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<sst xmlns="http://schemas.openxmlformats.org/spreadsheetml/2006/main" uniqueCount="59" count="168">
  <si>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</si>
  <si>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</si>
  <si>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</si>
  <si>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</si>
  <si>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</si>
  <si>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</si>
  <si>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</si>
  <si>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</si>
  <si>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</si>
  <si>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</si>
  <si>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</si>
  <si>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</si>
  <si>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</si>
  <si>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</si>
  <si>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</si>
  <si>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</si>
  <si>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</si>
  <si>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</si>
  <si>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</si>
  <si>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</si>
  <si>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</si>
  <si>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</si>
  <si>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</si>
  <si>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</si>
  <si>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REMODELACION C.C.PLAZA DE LAS AMERICAS</t>
  </si>
  <si>
    <t>PERSONAS</t>
  </si>
  <si>
    <t>RESIDENTE ADMINISTRATIVO</t>
  </si>
  <si>
    <t>CRISTIAN  CAMARGO</t>
  </si>
  <si>
    <t>dic. 16 2018</t>
  </si>
  <si>
    <t>SIN FECHA</t>
  </si>
  <si>
    <t>SIN NOVEDADES feb. 2019</t>
  </si>
  <si>
    <t>100.00%</t>
  </si>
  <si>
    <t>SIN NOVEDADES mar. 2019</t>
  </si>
  <si>
    <t>DIRECTOR</t>
  </si>
  <si>
    <t xml:space="preserve">LUIS HERNANDO  GOMEZ </t>
  </si>
  <si>
    <t>mar. 17 2019</t>
  </si>
  <si>
    <t>INSPECTOR DE OBRA NOCTURNO</t>
  </si>
  <si>
    <t>GILBERTO ALEXANDER MORA RAMIREZ</t>
  </si>
  <si>
    <t>TIPO NOVEDAD:INCAPACIDAD - FECHA INICIO:Feb  7 2019 12:00AM - FECHA FIN:Feb  9 2019 12:00AM</t>
  </si>
  <si>
    <t>135.00%</t>
  </si>
  <si>
    <t>RESIDENTE SISO</t>
  </si>
  <si>
    <t>MIGUEL ANTONIO PARRA OSORIO</t>
  </si>
  <si>
    <t>feb. 01 2019</t>
  </si>
  <si>
    <t>RESIDENTE SISO NOCTURNO</t>
  </si>
  <si>
    <t>JUDITH NATALIA  VARGAS</t>
  </si>
  <si>
    <t>ene. 14 2019</t>
  </si>
  <si>
    <t>TIPO NOVEDAD:INCAPACIDAD - FECHA INICIO:Feb  8 2019 12:00AM - FECHA FIN:Feb  8 2019 12:00AM</t>
  </si>
  <si>
    <t>ALFREDO HERNANDEZ AVENDANO</t>
  </si>
  <si>
    <t>RESIDENTE TECNICO NOCTURNO</t>
  </si>
  <si>
    <t>CAROLINA MARIA MIDEROS MUNOZ</t>
  </si>
  <si>
    <t>TIPO NOVEDAD:INCAPACIDAD - FECHA INICIO:Feb  9 2019 12:00AM - FECHA FIN:Feb 10 2019 12:00AM</t>
  </si>
  <si>
    <t>RESIDENTE TECNICO DIURNO</t>
  </si>
  <si>
    <t>GLADYS VIVIANA GONZALEZ MEDINA</t>
  </si>
  <si>
    <t>LEILA MIREYA COLLANTES PEREZ</t>
  </si>
  <si>
    <t>mar. 11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</si>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</sst>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5.4387152662" createdVersion="3" refreshedVersion="3" minRefreshableVersion="3" refreshOnLoad="1" recordCount="0">
  <cacheSource type="worksheet">
    <worksheetSource ref="A3:X21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86"/>
        <n v="14644"/>
      </sharedItems>
    </cacheField>
    <cacheField name="Centro de costo" numFmtId="0">
      <sharedItems containsSemiMixedTypes="0" containsString="0" containsNumber="1" containsInteger="1">
        <n v="1877"/>
      </sharedItems>
    </cacheField>
    <cacheField name="Nombre del proyecto" numFmtId="0">
      <sharedItems>
        <s v="REMODELACION C.C.PLAZA DE LAS AMERICA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INSPECTOR DE OBRA NOCTURNO"/>
        <s v="RESIDENTE SISO"/>
        <s v="RESIDENTE SISO NOCTURNO"/>
        <s v="RESIDENTE TECNICO NOCTURNO"/>
        <s v="RESIDENTE TECNICO DIURNO"/>
        <s v="HONORARIOS"/>
      </sharedItems>
    </cacheField>
    <cacheField name="Nombre colaborador / Item" numFmtId="0">
      <sharedItems>
        <s v="CRISTIAN  CAMARGO"/>
        <s v="LUIS HERNANDO  GOMEZ "/>
        <s v="GILBERTO ALEXANDER MORA RAMIREZ"/>
        <s v="MIGUEL ANTONIO PARRA OSORIO"/>
        <s v="JUDITH NATALIA  VARGAS"/>
        <s v="ALFREDO HERNANDEZ AVENDANO"/>
        <s v="CAROLINA MARIA MIDEROS MUNOZ"/>
        <s v="GLADYS VIVIANA GONZALEZ MEDINA"/>
        <s v="LEILA MIREYA COLLANTES PEREZ"/>
        <s v="HONORARIOS"/>
      </sharedItems>
    </cacheField>
    <cacheField name="Fecha Ingreso" numFmtId="0">
      <sharedItems>
        <s v="dic. 16 2018"/>
        <s v="feb. 01 2019"/>
        <s v="ene. 14 2019"/>
        <s v="mar. 11 2019"/>
        <s v="N/A"/>
      </sharedItems>
    </cacheField>
    <cacheField name="Fecha Retiro" numFmtId="0">
      <sharedItems>
        <s v="SIN FECHA"/>
        <s v="mar. 17 2019"/>
        <s v="N/A"/>
      </sharedItems>
    </cacheField>
    <cacheField name="Valor a pagar" numFmtId="0">
      <sharedItems containsSemiMixedTypes="0" containsString="0" containsNumber="1" containsInteger="0">
        <n v="5097094.8"/>
        <n v="6385999.68"/>
        <n v="4451443.33941"/>
        <n v="4946048.1549"/>
        <n v="4864527.09"/>
        <n v="6348207.85245"/>
        <n v="6567111.5715"/>
        <n v="8788915.8"/>
        <n v="9416695.5"/>
        <n v="6975330"/>
        <n v="7512940.8"/>
        <n v="27800000"/>
      </sharedItems>
    </cacheField>
    <cacheField name="Salario básico" numFmtId="0">
      <sharedItems containsSemiMixedTypes="0" containsString="0" containsNumber="1" containsInteger="0"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5097094.8"/>
        <n v="6385999.68"/>
        <n v="4946048.1549"/>
        <n v="4864527.09"/>
        <n v="6567111.5715"/>
        <n v="9416695.5"/>
        <n v="6975330"/>
        <n v="7512940.8"/>
        <n v="0"/>
      </sharedItems>
    </cacheField>
    <cacheField name="Descuentos (Novedades)" numFmtId="0">
      <sharedItems containsSemiMixedTypes="0" containsString="0" containsNumber="1" containsInteger="0">
        <n v="0"/>
        <n v="-494604.81549"/>
        <n v="-218903.71905"/>
        <n v="-627779.7"/>
      </sharedItems>
    </cacheField>
    <cacheField name="Total horas novedades" numFmtId="0">
      <sharedItems containsSemiMixedTypes="0" containsString="0" containsNumber="1" containsInteger="1">
        <n v="0"/>
        <n v="24"/>
        <n v="8"/>
        <n v="16"/>
      </sharedItems>
    </cacheField>
    <cacheField name="Total días novedades" numFmtId="0">
      <sharedItems containsSemiMixedTypes="0" containsString="0" containsNumber="1" containsInteger="1">
        <n v="0"/>
        <n v="3"/>
        <n v="1"/>
        <n v="2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INCAPACIDAD - FECHA INICIO:Feb  7 2019 12:00AM - FECHA FIN:Feb  9 2019 12:00AM"/>
        <s v="TIPO NOVEDAD:INCAPACIDAD - FECHA INICIO:Feb  8 2019 12:00AM - FECHA FIN:Feb  8 2019 12:00AM"/>
        <s v="TIPO NOVEDAD:INCAPACIDAD - FECHA INICIO:Feb  9 2019 12:00AM - FECHA FIN:Feb 10 2019 12:00AM"/>
        <s v="SIN NOVEDAD"/>
      </sharedItems>
    </cacheField>
    <cacheField name="Dedicación" numFmtId="0">
      <sharedItems>
        <s v="100.00%"/>
        <s v="135.00%"/>
        <s v="N/A"/>
      </sharedItems>
    </cacheField>
    <cacheField name="Número factura proforma" numFmtId="0">
      <sharedItems containsSemiMixedTypes="0" containsString="0" containsNumber="1" containsInteger="1">
        <n v="14586"/>
        <n v="14644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7"/>
        <item x="2"/>
        <item x="0"/>
        <item x="3"/>
        <item x="4"/>
        <item x="6"/>
        <item x="5"/>
      </items>
    </pivotField>
    <pivotField axis="axisRow" outline="0" compact="0" showAll="0" defaultSubtotal="0">
      <items>
        <item x="5"/>
        <item x="6"/>
        <item x="0"/>
        <item x="2"/>
        <item x="7"/>
        <item x="9"/>
        <item x="4"/>
        <item x="8"/>
        <item x="1"/>
        <item x="3"/>
      </items>
    </pivotField>
    <pivotField axis="axisRow" outline="0" compact="0" showAll="0" defaultSubtotal="0">
      <items>
        <item x="0"/>
        <item x="2"/>
        <item x="1"/>
        <item x="3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5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2019"&amp;CHAR(10)&amp;"REMODELACION C.C.PLAZA DE LAS AMERICAS"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2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1.84765625" bestFit="1" customWidth="1"/>
    <col min="5" max="5" width="30.41796875" bestFit="1" customWidth="1"/>
    <col min="6" max="6" width="31" bestFit="1" customWidth="1"/>
    <col min="7" max="7" width="35.84765625" bestFit="1" customWidth="1"/>
    <col min="8" max="8" width="14.27734375" bestFit="1" customWidth="1"/>
    <col min="9" max="9" width="13.140625" bestFit="1" customWidth="1"/>
    <col min="10" max="10" width="14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"REMODELACION C.C.PLAZA DE LAS AMERICAS"&amp;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14586</v>
      </c>
      <c r="C4" s="8">
        <v>1877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5097094.8</v>
      </c>
      <c r="K4" s="8">
        <v>0.66666666</v>
      </c>
      <c r="L4" s="8">
        <v>0.5</v>
      </c>
      <c r="M4" s="8">
        <v>5097094.8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14586</v>
      </c>
    </row>
    <row r="5" spans="1:24">
      <c r="A5" s="7">
        <v>43525</v>
      </c>
      <c r="B5" s="8">
        <v>14644</v>
      </c>
      <c r="C5" s="8">
        <v>1877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5097094.8</v>
      </c>
      <c r="K5" s="8">
        <v>0.66666666</v>
      </c>
      <c r="L5" s="8">
        <v>0.5</v>
      </c>
      <c r="M5" s="8">
        <v>5097094.8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14644</v>
      </c>
    </row>
    <row r="6" spans="1:24">
      <c r="A6" s="7">
        <v>43525</v>
      </c>
      <c r="B6" s="8">
        <v>14644</v>
      </c>
      <c r="C6" s="8">
        <v>1877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35</v>
      </c>
      <c r="J6" s="8">
        <v>6385999.68</v>
      </c>
      <c r="K6" s="8">
        <v>0.66666666</v>
      </c>
      <c r="L6" s="8">
        <v>0.5</v>
      </c>
      <c r="M6" s="8">
        <v>6385999.68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32</v>
      </c>
      <c r="W6" s="1" t="s">
        <v>31</v>
      </c>
      <c r="X6" s="1">
        <v>14644</v>
      </c>
    </row>
    <row r="7" spans="1:24">
      <c r="A7" s="7">
        <v>43497</v>
      </c>
      <c r="B7" s="8">
        <v>14586</v>
      </c>
      <c r="C7" s="8">
        <v>1877</v>
      </c>
      <c r="D7" s="8" t="s">
        <v>24</v>
      </c>
      <c r="E7" s="8" t="s">
        <v>25</v>
      </c>
      <c r="F7" s="8" t="s">
        <v>36</v>
      </c>
      <c r="G7" s="8" t="s">
        <v>37</v>
      </c>
      <c r="H7" s="8" t="s">
        <v>28</v>
      </c>
      <c r="I7" s="8" t="s">
        <v>29</v>
      </c>
      <c r="J7" s="8">
        <v>4451443.33941</v>
      </c>
      <c r="K7" s="8">
        <v>0.62893081</v>
      </c>
      <c r="L7" s="8">
        <v>0.59</v>
      </c>
      <c r="M7" s="8">
        <v>4946048.1549</v>
      </c>
      <c r="N7" s="8">
        <v>-494604.81549</v>
      </c>
      <c r="O7" s="8">
        <v>24</v>
      </c>
      <c r="P7" s="8">
        <v>3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38</v>
      </c>
      <c r="W7" s="1" t="s">
        <v>39</v>
      </c>
      <c r="X7" s="1">
        <v>14586</v>
      </c>
    </row>
    <row r="8" spans="1:24">
      <c r="A8" s="7">
        <v>43525</v>
      </c>
      <c r="B8" s="8">
        <v>14644</v>
      </c>
      <c r="C8" s="8">
        <v>1877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28</v>
      </c>
      <c r="I8" s="8" t="s">
        <v>29</v>
      </c>
      <c r="J8" s="8">
        <v>4946048.1549</v>
      </c>
      <c r="K8" s="8">
        <v>0.62893081</v>
      </c>
      <c r="L8" s="8">
        <v>0.59</v>
      </c>
      <c r="M8" s="8">
        <v>4946048.1549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39</v>
      </c>
      <c r="X8" s="1">
        <v>14644</v>
      </c>
    </row>
    <row r="9" spans="1:24">
      <c r="A9" s="7">
        <v>43497</v>
      </c>
      <c r="B9" s="8">
        <v>14586</v>
      </c>
      <c r="C9" s="8">
        <v>1877</v>
      </c>
      <c r="D9" s="8" t="s">
        <v>24</v>
      </c>
      <c r="E9" s="8" t="s">
        <v>25</v>
      </c>
      <c r="F9" s="8" t="s">
        <v>40</v>
      </c>
      <c r="G9" s="8" t="s">
        <v>41</v>
      </c>
      <c r="H9" s="8" t="s">
        <v>42</v>
      </c>
      <c r="I9" s="8" t="s">
        <v>29</v>
      </c>
      <c r="J9" s="8">
        <v>4864527.09</v>
      </c>
      <c r="K9" s="8">
        <v>0.66666666</v>
      </c>
      <c r="L9" s="8">
        <v>0.5</v>
      </c>
      <c r="M9" s="8">
        <v>4864527.09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14586</v>
      </c>
    </row>
    <row r="10" spans="1:24">
      <c r="A10" s="7">
        <v>43525</v>
      </c>
      <c r="B10" s="8">
        <v>14644</v>
      </c>
      <c r="C10" s="8">
        <v>1877</v>
      </c>
      <c r="D10" s="8" t="s">
        <v>24</v>
      </c>
      <c r="E10" s="8" t="s">
        <v>25</v>
      </c>
      <c r="F10" s="8" t="s">
        <v>40</v>
      </c>
      <c r="G10" s="8" t="s">
        <v>41</v>
      </c>
      <c r="H10" s="8" t="s">
        <v>42</v>
      </c>
      <c r="I10" s="8" t="s">
        <v>29</v>
      </c>
      <c r="J10" s="8">
        <v>4864527.09</v>
      </c>
      <c r="K10" s="8">
        <v>0.66666666</v>
      </c>
      <c r="L10" s="8">
        <v>0.5</v>
      </c>
      <c r="M10" s="8">
        <v>4864527.09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32</v>
      </c>
      <c r="W10" s="1" t="s">
        <v>31</v>
      </c>
      <c r="X10" s="1">
        <v>14644</v>
      </c>
    </row>
    <row r="11" spans="1:24">
      <c r="A11" s="7">
        <v>43497</v>
      </c>
      <c r="B11" s="8">
        <v>14586</v>
      </c>
      <c r="C11" s="8">
        <v>1877</v>
      </c>
      <c r="D11" s="8" t="s">
        <v>24</v>
      </c>
      <c r="E11" s="8" t="s">
        <v>25</v>
      </c>
      <c r="F11" s="8" t="s">
        <v>43</v>
      </c>
      <c r="G11" s="8" t="s">
        <v>44</v>
      </c>
      <c r="H11" s="8" t="s">
        <v>45</v>
      </c>
      <c r="I11" s="8" t="s">
        <v>29</v>
      </c>
      <c r="J11" s="8">
        <v>6348207.85245</v>
      </c>
      <c r="K11" s="8">
        <v>0.66666666</v>
      </c>
      <c r="L11" s="8">
        <v>0.5</v>
      </c>
      <c r="M11" s="8">
        <v>6567111.5715</v>
      </c>
      <c r="N11" s="8">
        <v>-218903.71905</v>
      </c>
      <c r="O11" s="8">
        <v>8</v>
      </c>
      <c r="P11" s="8">
        <v>1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46</v>
      </c>
      <c r="W11" s="1" t="s">
        <v>39</v>
      </c>
      <c r="X11" s="1">
        <v>14586</v>
      </c>
    </row>
    <row r="12" spans="1:24">
      <c r="A12" s="7">
        <v>43525</v>
      </c>
      <c r="B12" s="8">
        <v>14644</v>
      </c>
      <c r="C12" s="8">
        <v>1877</v>
      </c>
      <c r="D12" s="8" t="s">
        <v>24</v>
      </c>
      <c r="E12" s="8" t="s">
        <v>25</v>
      </c>
      <c r="F12" s="8" t="s">
        <v>43</v>
      </c>
      <c r="G12" s="8" t="s">
        <v>44</v>
      </c>
      <c r="H12" s="8" t="s">
        <v>45</v>
      </c>
      <c r="I12" s="8" t="s">
        <v>29</v>
      </c>
      <c r="J12" s="8">
        <v>6567111.5715</v>
      </c>
      <c r="K12" s="8">
        <v>0.66666666</v>
      </c>
      <c r="L12" s="8">
        <v>0.5</v>
      </c>
      <c r="M12" s="8">
        <v>6567111.5715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39</v>
      </c>
      <c r="X12" s="1">
        <v>14644</v>
      </c>
    </row>
    <row r="13" spans="1:24">
      <c r="A13" s="7">
        <v>43497</v>
      </c>
      <c r="B13" s="8">
        <v>14586</v>
      </c>
      <c r="C13" s="8">
        <v>1877</v>
      </c>
      <c r="D13" s="8" t="s">
        <v>24</v>
      </c>
      <c r="E13" s="8" t="s">
        <v>25</v>
      </c>
      <c r="F13" s="8" t="s">
        <v>36</v>
      </c>
      <c r="G13" s="8" t="s">
        <v>47</v>
      </c>
      <c r="H13" s="8" t="s">
        <v>45</v>
      </c>
      <c r="I13" s="8" t="s">
        <v>29</v>
      </c>
      <c r="J13" s="8">
        <v>4946048.1549</v>
      </c>
      <c r="K13" s="8">
        <v>0.62893081</v>
      </c>
      <c r="L13" s="8">
        <v>0.59</v>
      </c>
      <c r="M13" s="8">
        <v>4946048.1549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39</v>
      </c>
      <c r="X13" s="1">
        <v>14586</v>
      </c>
    </row>
    <row r="14" spans="1:24">
      <c r="A14" s="7">
        <v>43525</v>
      </c>
      <c r="B14" s="8">
        <v>14644</v>
      </c>
      <c r="C14" s="8">
        <v>1877</v>
      </c>
      <c r="D14" s="8" t="s">
        <v>24</v>
      </c>
      <c r="E14" s="8" t="s">
        <v>25</v>
      </c>
      <c r="F14" s="8" t="s">
        <v>36</v>
      </c>
      <c r="G14" s="8" t="s">
        <v>47</v>
      </c>
      <c r="H14" s="8" t="s">
        <v>45</v>
      </c>
      <c r="I14" s="8" t="s">
        <v>29</v>
      </c>
      <c r="J14" s="8">
        <v>4946048.1549</v>
      </c>
      <c r="K14" s="8">
        <v>0.62893081</v>
      </c>
      <c r="L14" s="8">
        <v>0.59</v>
      </c>
      <c r="M14" s="8">
        <v>4946048.1549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39</v>
      </c>
      <c r="X14" s="1">
        <v>14644</v>
      </c>
    </row>
    <row r="15" spans="1:24">
      <c r="A15" s="7">
        <v>43497</v>
      </c>
      <c r="B15" s="8">
        <v>14586</v>
      </c>
      <c r="C15" s="8">
        <v>1877</v>
      </c>
      <c r="D15" s="8" t="s">
        <v>24</v>
      </c>
      <c r="E15" s="8" t="s">
        <v>25</v>
      </c>
      <c r="F15" s="8" t="s">
        <v>48</v>
      </c>
      <c r="G15" s="8" t="s">
        <v>49</v>
      </c>
      <c r="H15" s="8" t="s">
        <v>42</v>
      </c>
      <c r="I15" s="8" t="s">
        <v>29</v>
      </c>
      <c r="J15" s="8">
        <v>8788915.8</v>
      </c>
      <c r="K15" s="8">
        <v>0.66666666</v>
      </c>
      <c r="L15" s="8">
        <v>0.5</v>
      </c>
      <c r="M15" s="8">
        <v>9416695.5</v>
      </c>
      <c r="N15" s="8">
        <v>-627779.7</v>
      </c>
      <c r="O15" s="8">
        <v>16</v>
      </c>
      <c r="P15" s="8">
        <v>2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50</v>
      </c>
      <c r="W15" s="1" t="s">
        <v>39</v>
      </c>
      <c r="X15" s="1">
        <v>14586</v>
      </c>
    </row>
    <row r="16" spans="1:24">
      <c r="A16" s="7">
        <v>43525</v>
      </c>
      <c r="B16" s="8">
        <v>14644</v>
      </c>
      <c r="C16" s="8">
        <v>1877</v>
      </c>
      <c r="D16" s="8" t="s">
        <v>24</v>
      </c>
      <c r="E16" s="8" t="s">
        <v>25</v>
      </c>
      <c r="F16" s="8" t="s">
        <v>48</v>
      </c>
      <c r="G16" s="8" t="s">
        <v>49</v>
      </c>
      <c r="H16" s="8" t="s">
        <v>42</v>
      </c>
      <c r="I16" s="8" t="s">
        <v>29</v>
      </c>
      <c r="J16" s="8">
        <v>9416695.5</v>
      </c>
      <c r="K16" s="8">
        <v>0.66666666</v>
      </c>
      <c r="L16" s="8">
        <v>0.5</v>
      </c>
      <c r="M16" s="8">
        <v>9416695.5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32</v>
      </c>
      <c r="W16" s="1" t="s">
        <v>39</v>
      </c>
      <c r="X16" s="1">
        <v>14644</v>
      </c>
    </row>
    <row r="17" spans="1:24">
      <c r="A17" s="7">
        <v>43497</v>
      </c>
      <c r="B17" s="8">
        <v>14586</v>
      </c>
      <c r="C17" s="8">
        <v>1877</v>
      </c>
      <c r="D17" s="8" t="s">
        <v>24</v>
      </c>
      <c r="E17" s="8" t="s">
        <v>25</v>
      </c>
      <c r="F17" s="8" t="s">
        <v>51</v>
      </c>
      <c r="G17" s="8" t="s">
        <v>52</v>
      </c>
      <c r="H17" s="8" t="s">
        <v>42</v>
      </c>
      <c r="I17" s="8" t="s">
        <v>29</v>
      </c>
      <c r="J17" s="8">
        <v>6975330</v>
      </c>
      <c r="K17" s="8">
        <v>0.66666666</v>
      </c>
      <c r="L17" s="8">
        <v>0.5</v>
      </c>
      <c r="M17" s="8">
        <v>6975330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30</v>
      </c>
      <c r="W17" s="1" t="s">
        <v>31</v>
      </c>
      <c r="X17" s="1">
        <v>14586</v>
      </c>
    </row>
    <row r="18" spans="1:24">
      <c r="A18" s="7">
        <v>43525</v>
      </c>
      <c r="B18" s="8">
        <v>14644</v>
      </c>
      <c r="C18" s="8">
        <v>1877</v>
      </c>
      <c r="D18" s="8" t="s">
        <v>24</v>
      </c>
      <c r="E18" s="8" t="s">
        <v>25</v>
      </c>
      <c r="F18" s="8" t="s">
        <v>51</v>
      </c>
      <c r="G18" s="8" t="s">
        <v>52</v>
      </c>
      <c r="H18" s="8" t="s">
        <v>42</v>
      </c>
      <c r="I18" s="8" t="s">
        <v>29</v>
      </c>
      <c r="J18" s="8">
        <v>6975330</v>
      </c>
      <c r="K18" s="8">
        <v>0.66666666</v>
      </c>
      <c r="L18" s="8">
        <v>0.5</v>
      </c>
      <c r="M18" s="8">
        <v>6975330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32</v>
      </c>
      <c r="W18" s="1" t="s">
        <v>31</v>
      </c>
      <c r="X18" s="1">
        <v>14644</v>
      </c>
    </row>
    <row r="19" spans="1:24">
      <c r="A19" s="7">
        <v>43525</v>
      </c>
      <c r="B19" s="8">
        <v>14644</v>
      </c>
      <c r="C19" s="8">
        <v>1877</v>
      </c>
      <c r="D19" s="8" t="s">
        <v>24</v>
      </c>
      <c r="E19" s="8" t="s">
        <v>25</v>
      </c>
      <c r="F19" s="8" t="s">
        <v>33</v>
      </c>
      <c r="G19" s="8" t="s">
        <v>53</v>
      </c>
      <c r="H19" s="8" t="s">
        <v>54</v>
      </c>
      <c r="I19" s="8" t="s">
        <v>29</v>
      </c>
      <c r="J19" s="8">
        <v>7512940.8</v>
      </c>
      <c r="K19" s="8">
        <v>0.66666666</v>
      </c>
      <c r="L19" s="8">
        <v>0.5</v>
      </c>
      <c r="M19" s="8">
        <v>7512940.8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32</v>
      </c>
      <c r="W19" s="1" t="s">
        <v>31</v>
      </c>
      <c r="X19" s="1">
        <v>14644</v>
      </c>
    </row>
    <row r="20" spans="1:24">
      <c r="A20" s="7">
        <v>43497</v>
      </c>
      <c r="B20" s="8">
        <v>14586</v>
      </c>
      <c r="C20" s="8">
        <v>1877</v>
      </c>
      <c r="D20" s="8" t="s">
        <v>24</v>
      </c>
      <c r="E20" s="8" t="s">
        <v>55</v>
      </c>
      <c r="F20" s="8" t="s">
        <v>56</v>
      </c>
      <c r="G20" s="8" t="s">
        <v>56</v>
      </c>
      <c r="H20" s="8" t="s">
        <v>57</v>
      </c>
      <c r="I20" s="8" t="s">
        <v>57</v>
      </c>
      <c r="J20" s="8">
        <v>27800000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58</v>
      </c>
      <c r="W20" s="1" t="s">
        <v>57</v>
      </c>
      <c r="X20" s="1">
        <v>14586</v>
      </c>
    </row>
    <row r="21" spans="1:24">
      <c r="A21" s="7">
        <v>43525</v>
      </c>
      <c r="B21" s="8">
        <v>14644</v>
      </c>
      <c r="C21" s="8">
        <v>1877</v>
      </c>
      <c r="D21" s="8" t="s">
        <v>24</v>
      </c>
      <c r="E21" s="8" t="s">
        <v>55</v>
      </c>
      <c r="F21" s="8" t="s">
        <v>56</v>
      </c>
      <c r="G21" s="8" t="s">
        <v>56</v>
      </c>
      <c r="H21" s="8" t="s">
        <v>57</v>
      </c>
      <c r="I21" s="8" t="s">
        <v>57</v>
      </c>
      <c r="J21" s="8">
        <v>27800000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58</v>
      </c>
      <c r="W21" s="1" t="s">
        <v>57</v>
      </c>
      <c r="X21" s="1">
        <v>14644</v>
      </c>
    </row>
    <row r="22" spans="1:2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2019-04-10T15:31:45Z</dcterms:created>
  <dcterms:modified xsi:type="dcterms:W3CDTF">2019-04-10T15:31:45Z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