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<sst xmlns="http://schemas.openxmlformats.org/spreadsheetml/2006/main" uniqueCount="45" count="72">
  <si>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</si>
  <si>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</si>
  <si>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</si>
  <si>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</si>
  <si>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</si>
  <si>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</si>
  <si>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</si>
  <si>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</si>
  <si>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</si>
  <si>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</si>
  <si>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</si>
  <si>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</si>
  <si>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</si>
  <si>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</si>
  <si>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</si>
  <si>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</si>
  <si>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</si>
  <si>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</si>
  <si>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</si>
  <si>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</si>
  <si>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</si>
  <si>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</si>
  <si>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</si>
  <si>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</si>
  <si>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HOTEL HILTON SANTA MARTA</t>
  </si>
  <si>
    <t>PERSONAS</t>
  </si>
  <si>
    <t>DIRECTOR</t>
  </si>
  <si>
    <t>JAVIER AUGUSTO BEJARANO GUTIERREZ</t>
  </si>
  <si>
    <t>ago. 20 2016</t>
  </si>
  <si>
    <t>SIN FECHA</t>
  </si>
  <si>
    <t>SIN NOVEDADES mar. 2019</t>
  </si>
  <si>
    <t>100.00%</t>
  </si>
  <si>
    <t>RESIDENTE ADMINISTRATIVO</t>
  </si>
  <si>
    <t>MARIA MONICA RICO PACHECO</t>
  </si>
  <si>
    <t>INSPECTOR GENERAL</t>
  </si>
  <si>
    <t>NORBERTO FLOREZ RIZO</t>
  </si>
  <si>
    <t>sep. 14 2017</t>
  </si>
  <si>
    <t>TIPO NOVEDAD:HORAS_EXTRAS_DIURNAS - FECHA INICIO:Mar  1 2019 12:00AM - FECHA FIN:Mar  1 2019  9:30AM</t>
  </si>
  <si>
    <t>INSPECTOR INSTALACIONES</t>
  </si>
  <si>
    <t>IVAN ELIECER SUAREZ CABARCAS</t>
  </si>
  <si>
    <t>TIPO NOVEDAD:HORAS_EXTRAS_DIURNAS - FECHA INICIO:Mar  1 2019 12:00AM - FECHA FIN:Mar  1 2019  4:30PM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</si>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</sst>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5.517534502316" createdVersion="3" refreshedVersion="3" minRefreshableVersion="3" refreshOnLoad="1" recordCount="0">
  <cacheSource type="worksheet">
    <worksheetSource ref="A3:X9" sheet="BASE DE DATOS"/>
  </cacheSource>
  <cacheFields count="24">
    <cacheField name="Periodo Facturación" numFmtId="0">
      <sharedItems containsSemiMixedTypes="0" containsNonDate="0" containsDate="1" containsString="0">
        <d v="2019-03-01T00:00:00"/>
        <d v="2019-02-01T00:00:00"/>
      </sharedItems>
    </cacheField>
    <cacheField name="No Factura" numFmtId="0">
      <sharedItems containsSemiMixedTypes="0" containsString="0" containsNumber="1" containsInteger="1">
        <n v="14646"/>
        <n v="14564"/>
      </sharedItems>
    </cacheField>
    <cacheField name="Centro de costo" numFmtId="0">
      <sharedItems containsSemiMixedTypes="0" containsString="0" containsNumber="1" containsInteger="1">
        <n v="1689"/>
      </sharedItems>
    </cacheField>
    <cacheField name="Nombre del proyecto" numFmtId="0">
      <sharedItems>
        <s v="HOTEL HILTON SANTA MART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"/>
        <s v="RESIDENTE ADMINISTRATIVO"/>
        <s v="INSPECTOR GENERAL"/>
        <s v="INSPECTOR INSTALACIONES"/>
        <s v="HONORARIOS"/>
      </sharedItems>
    </cacheField>
    <cacheField name="Nombre colaborador / Item" numFmtId="0">
      <sharedItems>
        <s v="JAVIER AUGUSTO BEJARANO GUTIERREZ"/>
        <s v="MARIA MONICA RICO PACHECO"/>
        <s v="NORBERTO FLOREZ RIZO"/>
        <s v="IVAN ELIECER SUAREZ CABARCAS"/>
        <s v="HONORARIOS"/>
      </sharedItems>
    </cacheField>
    <cacheField name="Fecha Ingreso" numFmtId="0">
      <sharedItems>
        <s v="ago. 20 2016"/>
        <s v="sep. 14 2017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10089389.52"/>
        <n v="4143856.41"/>
        <n v="4249055.56181438"/>
        <n v="3981885.67467"/>
        <n v="15665740"/>
      </sharedItems>
    </cacheField>
    <cacheField name="Salario básico" numFmtId="0">
      <sharedItems containsSemiMixedTypes="0" containsString="0" containsNumber="1" containsInteger="1">
        <n v="5936000"/>
        <n v="2438000"/>
        <n v="2247200"/>
        <n v="2035200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10089389.52"/>
        <n v="4143856.41"/>
        <n v="4048727.88024"/>
        <n v="3666772.41984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200327.681574375"/>
        <n v="315113.25483"/>
      </sharedItems>
    </cacheField>
    <cacheField name="HE Diurnas" numFmtId="0">
      <sharedItems containsSemiMixedTypes="0" containsString="0" containsNumber="1" containsInteger="0">
        <n v="0"/>
        <n v="9.5"/>
        <n v="16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mar. 2019"/>
        <s v="TIPO NOVEDAD:HORAS_EXTRAS_DIURNAS - FECHA INICIO:Mar  1 2019 12:00AM - FECHA FIN:Mar  1 2019  9:30AM"/>
        <s v="TIPO NOVEDAD:HORAS_EXTRAS_DIURNAS - FECHA INICIO:Mar  1 2019 12:00AM - FECHA FIN:Mar  1 2019  4:30P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46"/>
        <n v="14564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4"/>
        <item x="2"/>
        <item x="3"/>
        <item x="1"/>
      </items>
    </pivotField>
    <pivotField axis="axisRow" outline="0" compact="0" showAll="0" defaultSubtotal="0">
      <items>
        <item x="4"/>
        <item x="3"/>
        <item x="0"/>
        <item x="1"/>
        <item x="2"/>
      </items>
    </pivotField>
    <pivotField axis="axisRow" outline="0" compact="0" showAll="0" defaultSubtotal="0">
      <items>
        <item x="0"/>
        <item x="2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6.84765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2019"&amp;CHAR(10)&amp;"HOTEL HILTON SANTA MARTA"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0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7.7109375" bestFit="1" customWidth="1"/>
    <col min="5" max="5" width="30.41796875" bestFit="1" customWidth="1"/>
    <col min="6" max="6" width="27.5703125" bestFit="1" customWidth="1"/>
    <col min="7" max="7" width="36.8476562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"HOTEL HILTON SANTA MARTA"&amp;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43525</v>
      </c>
      <c r="B4" s="8">
        <v>14646</v>
      </c>
      <c r="C4" s="8">
        <v>1689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10089389.52</v>
      </c>
      <c r="K4" s="8">
        <v>5936000</v>
      </c>
      <c r="L4" s="8">
        <v>0.5</v>
      </c>
      <c r="M4" s="8">
        <v>10089389.52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14646</v>
      </c>
    </row>
    <row r="5" spans="1:24">
      <c r="A5" s="7">
        <v>43525</v>
      </c>
      <c r="B5" s="8">
        <v>14646</v>
      </c>
      <c r="C5" s="8">
        <v>1689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28</v>
      </c>
      <c r="I5" s="8" t="s">
        <v>29</v>
      </c>
      <c r="J5" s="8">
        <v>4143856.41</v>
      </c>
      <c r="K5" s="8">
        <v>2438000</v>
      </c>
      <c r="L5" s="8">
        <v>0.5</v>
      </c>
      <c r="M5" s="8">
        <v>4143856.41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14646</v>
      </c>
    </row>
    <row r="6" spans="1:24">
      <c r="A6" s="7">
        <v>43525</v>
      </c>
      <c r="B6" s="8">
        <v>14646</v>
      </c>
      <c r="C6" s="8">
        <v>1689</v>
      </c>
      <c r="D6" s="8" t="s">
        <v>24</v>
      </c>
      <c r="E6" s="8" t="s">
        <v>25</v>
      </c>
      <c r="F6" s="8" t="s">
        <v>34</v>
      </c>
      <c r="G6" s="8" t="s">
        <v>35</v>
      </c>
      <c r="H6" s="8" t="s">
        <v>36</v>
      </c>
      <c r="I6" s="8" t="s">
        <v>29</v>
      </c>
      <c r="J6" s="8">
        <v>4249055.56181438</v>
      </c>
      <c r="K6" s="8">
        <v>2247200</v>
      </c>
      <c r="L6" s="8">
        <v>0.59</v>
      </c>
      <c r="M6" s="8">
        <v>4048727.88024</v>
      </c>
      <c r="N6" s="8">
        <v>0</v>
      </c>
      <c r="O6" s="8">
        <v>0</v>
      </c>
      <c r="P6" s="8">
        <v>0</v>
      </c>
      <c r="Q6" s="8">
        <v>200327.681574375</v>
      </c>
      <c r="R6" s="8">
        <v>9.5</v>
      </c>
      <c r="S6" s="8">
        <v>0</v>
      </c>
      <c r="T6" s="8">
        <v>0</v>
      </c>
      <c r="U6" s="8">
        <v>0</v>
      </c>
      <c r="V6" s="1" t="s">
        <v>37</v>
      </c>
      <c r="W6" s="1" t="s">
        <v>31</v>
      </c>
      <c r="X6" s="1">
        <v>14646</v>
      </c>
    </row>
    <row r="7" spans="1:24">
      <c r="A7" s="7">
        <v>43525</v>
      </c>
      <c r="B7" s="8">
        <v>14646</v>
      </c>
      <c r="C7" s="8">
        <v>1689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28</v>
      </c>
      <c r="I7" s="8" t="s">
        <v>29</v>
      </c>
      <c r="J7" s="8">
        <v>3981885.67467</v>
      </c>
      <c r="K7" s="8">
        <v>2035200</v>
      </c>
      <c r="L7" s="8">
        <v>0.59</v>
      </c>
      <c r="M7" s="8">
        <v>3666772.41984</v>
      </c>
      <c r="N7" s="8">
        <v>0</v>
      </c>
      <c r="O7" s="8">
        <v>0</v>
      </c>
      <c r="P7" s="8">
        <v>0</v>
      </c>
      <c r="Q7" s="8">
        <v>315113.25483</v>
      </c>
      <c r="R7" s="8">
        <v>16.5</v>
      </c>
      <c r="S7" s="8">
        <v>0</v>
      </c>
      <c r="T7" s="8">
        <v>0</v>
      </c>
      <c r="U7" s="8">
        <v>0</v>
      </c>
      <c r="V7" s="1" t="s">
        <v>40</v>
      </c>
      <c r="W7" s="1" t="s">
        <v>31</v>
      </c>
      <c r="X7" s="1">
        <v>14646</v>
      </c>
    </row>
    <row r="8" spans="1:24">
      <c r="A8" s="7">
        <v>43497</v>
      </c>
      <c r="B8" s="8">
        <v>14564</v>
      </c>
      <c r="C8" s="8">
        <v>1689</v>
      </c>
      <c r="D8" s="8" t="s">
        <v>24</v>
      </c>
      <c r="E8" s="8" t="s">
        <v>41</v>
      </c>
      <c r="F8" s="8" t="s">
        <v>42</v>
      </c>
      <c r="G8" s="8" t="s">
        <v>42</v>
      </c>
      <c r="H8" s="8" t="s">
        <v>43</v>
      </c>
      <c r="I8" s="8" t="s">
        <v>43</v>
      </c>
      <c r="J8" s="8">
        <v>15665740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44</v>
      </c>
      <c r="W8" s="1" t="s">
        <v>43</v>
      </c>
      <c r="X8" s="1">
        <v>14564</v>
      </c>
    </row>
    <row r="9" spans="1:24">
      <c r="A9" s="7">
        <v>43525</v>
      </c>
      <c r="B9" s="8">
        <v>14646</v>
      </c>
      <c r="C9" s="8">
        <v>1689</v>
      </c>
      <c r="D9" s="8" t="s">
        <v>24</v>
      </c>
      <c r="E9" s="8" t="s">
        <v>41</v>
      </c>
      <c r="F9" s="8" t="s">
        <v>42</v>
      </c>
      <c r="G9" s="8" t="s">
        <v>42</v>
      </c>
      <c r="H9" s="8" t="s">
        <v>43</v>
      </c>
      <c r="I9" s="8" t="s">
        <v>43</v>
      </c>
      <c r="J9" s="8">
        <v>15665740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44</v>
      </c>
      <c r="W9" s="1" t="s">
        <v>43</v>
      </c>
      <c r="X9" s="1">
        <v>14646</v>
      </c>
    </row>
    <row r="10" spans="1: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2019-04-10T17:25:15Z</dcterms:created>
  <dcterms:modified xsi:type="dcterms:W3CDTF">2019-04-10T17:25:15Z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