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<sst xmlns="http://schemas.openxmlformats.org/spreadsheetml/2006/main" uniqueCount="96" count="216">
  <si>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</si>
  <si>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</si>
  <si>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</si>
  <si>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</si>
  <si>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</si>
  <si>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</si>
  <si>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</si>
  <si>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</si>
  <si>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</si>
  <si>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</si>
  <si>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</si>
  <si>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</si>
  <si>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</si>
  <si>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</si>
  <si>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</si>
  <si>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</si>
  <si>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</si>
  <si>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</si>
  <si>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</si>
  <si>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</si>
  <si>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</si>
  <si>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</si>
  <si>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</si>
  <si>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</si>
  <si>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ATRIO - QBO</t>
  </si>
  <si>
    <t>PERSONAS</t>
  </si>
  <si>
    <t>COORDINADOR</t>
  </si>
  <si>
    <t>CAMILO ENRIQUE PINILLOS GOMEZ</t>
  </si>
  <si>
    <t>abr. 01 2015</t>
  </si>
  <si>
    <t>SIN FECHA</t>
  </si>
  <si>
    <t>SIN NOVEDADES jul. 2018</t>
  </si>
  <si>
    <t>100.00%</t>
  </si>
  <si>
    <t>DIRECTOR</t>
  </si>
  <si>
    <t>CESAR ORLANDO ROJAS CHAVES</t>
  </si>
  <si>
    <t>PROFESIONAL DE ESTRUCTURA 1</t>
  </si>
  <si>
    <t>SONIA PATRICIA VASQUEZ SAMACA</t>
  </si>
  <si>
    <t>mar. 09 2015</t>
  </si>
  <si>
    <t>TIPO NOVEDAD:INCAPACIDAD - FECHA INICIO:Jul  1 2018 12:00AM - FECHA FIN:Jul 16 2018 12:00AM</t>
  </si>
  <si>
    <t>PROFESIONAL DE PRESUPUESTOS</t>
  </si>
  <si>
    <t>MABY YERITZA CABRERA ARIAS</t>
  </si>
  <si>
    <t>mar. 14 2016</t>
  </si>
  <si>
    <t>PROFESIONAL ACABADOS</t>
  </si>
  <si>
    <t>JOHN ALEXANDER CORONADO GRANADOS</t>
  </si>
  <si>
    <t>oct. 09 2017</t>
  </si>
  <si>
    <t>RESIDENTE MEP 1</t>
  </si>
  <si>
    <t>ANDRES PRIETO CRISTANCHO</t>
  </si>
  <si>
    <t>ago. 01 2016</t>
  </si>
  <si>
    <t>RESIDENTE MEP 2</t>
  </si>
  <si>
    <t>JORGE GIOVANNI GUZMAN PRADA</t>
  </si>
  <si>
    <t>TIPO NOVEDAD:INCAPACIDAD - FECHA INICIO:Jul  1 2018 12:00AM - FECHA FIN:Jul  2 2018 12:00AM</t>
  </si>
  <si>
    <t>RESIDENTE ADMINISTRATIVO 1</t>
  </si>
  <si>
    <t>CLAUDIA PATRICIA HERRERA MORENO</t>
  </si>
  <si>
    <t>RESIDENTE ADMINISTRATIVO 2</t>
  </si>
  <si>
    <t>LAURA XIMENA AVELLANEDA PRIETO</t>
  </si>
  <si>
    <t>mar. 13 2018</t>
  </si>
  <si>
    <t>AUXILIAR ADMINISTRATIVO</t>
  </si>
  <si>
    <t>ASTRID TATIANA HERNANDEZ CRUZ</t>
  </si>
  <si>
    <t>may. 09 2018</t>
  </si>
  <si>
    <t>INSPECTOR GENERAL</t>
  </si>
  <si>
    <t>JAIRO ENRIQUE VELASCO GONZALEZ</t>
  </si>
  <si>
    <t>mar. 15 2015</t>
  </si>
  <si>
    <t>TIPO NOVEDAD:HORAS_EXTRAS_DIURNAS - FECHA INICIO:Jul  1 2018 12:00AM - FECHA FIN:Jul  1 2018  3:30PM, TIPO NOVEDAD:HORAS_EXTRAS_DIURNAS - FECHA INICIO:Jul  2 2018 12:00AM - FECHA FIN:Jul  2 2018  3:30PM</t>
  </si>
  <si>
    <t>INSPECTOR ESTRUCTURA 1</t>
  </si>
  <si>
    <t>OMAR DE JESUS VALENCIA SANCHEZ</t>
  </si>
  <si>
    <t>oct. 20 2015</t>
  </si>
  <si>
    <t>TIPO NOVEDAD:HORAS_EXTRAS_DIURNAS - FECHA INICIO:Jul  1 2018 12:00AM - FECHA FIN:Jul  1 2018  8:30AM, TIPO NOVEDAD:HORAS_EXTRAS_DIURNAS - FECHA INICIO:Jul  2 2018 12:00AM - FECHA FIN:Jul  2 2018  6:00AM</t>
  </si>
  <si>
    <t>INSPECTOR INSTALACIONES</t>
  </si>
  <si>
    <t>FERNANDO ARDILA CARDENAS</t>
  </si>
  <si>
    <t>jun. 07 2017</t>
  </si>
  <si>
    <t>TIPO NOVEDAD:HORAS_EXTRAS_DIURNAS - FECHA INICIO:Jul  1 2018 12:00AM - FECHA FIN:Jul  1 2018  7:00AM, TIPO NOVEDAD:HORAS_EXTRAS_DIURNAS - FECHA INICIO:Jul  2 2018 12:00AM - FECHA FIN:Jul  2 2018  6:30PM</t>
  </si>
  <si>
    <t>ALEXANDER ENRIQUE CARDENAS CASTELLANOS</t>
  </si>
  <si>
    <t>jul. 27 2017</t>
  </si>
  <si>
    <t>TIPO NOVEDAD:HORAS_EXTRAS_DIURNAS - FECHA INICIO:Jul  2 2018 12:00AM - FECHA FIN:Jul  2 2018  7:00AM</t>
  </si>
  <si>
    <t>INSPECTOR ACABADOS</t>
  </si>
  <si>
    <t>EDGAR ARMANDO RODRIGUEZ PEREZ</t>
  </si>
  <si>
    <t>sep. 13 2017</t>
  </si>
  <si>
    <t>TIPO NOVEDAD:HORAS_EXTRAS_DIURNAS - FECHA INICIO:Jul  1 2018 12:00AM - FECHA FIN:Jul  1 2018  1:00PM, TIPO NOVEDAD:HORAS_EXTRAS_DIURNAS - FECHA INICIO:Jul  2 2018 12:00AM - FECHA FIN:Jul  2 2018  1:00PM</t>
  </si>
  <si>
    <t>ROBERTO LOZANO RIVERA</t>
  </si>
  <si>
    <t>mar. 21 2018</t>
  </si>
  <si>
    <t>TIPO NOVEDAD:INCAPACIDAD - FECHA INICIO:Jul  1 2018 12:00AM - FECHA FIN:Jul  3 2018 12:00AM</t>
  </si>
  <si>
    <t>SOPORTE GERENCIAL SYASA 1</t>
  </si>
  <si>
    <t>EZEQUIEL  LODEIRO</t>
  </si>
  <si>
    <t xml:space="preserve">SOPORTE GERENCIAL SYASA 2 </t>
  </si>
  <si>
    <t>MIGUEL  UCCIFERRI</t>
  </si>
  <si>
    <t>DIRECTOR INTERNACIONAL SYASA</t>
  </si>
  <si>
    <t>ALEJANDRO  HUERGA</t>
  </si>
  <si>
    <t xml:space="preserve">PROFESIONAL DE CONTROLES SYASA </t>
  </si>
  <si>
    <t>JULIANA CIFUENTES</t>
  </si>
  <si>
    <t>mar. 18 2016</t>
  </si>
  <si>
    <t>OTROS CONCEPTOS</t>
  </si>
  <si>
    <t>CUOTA FIJA PROYECTO</t>
  </si>
  <si>
    <t>N/A</t>
  </si>
  <si>
    <t>SIN NOVEDAD</t>
  </si>
  <si>
    <t>TOPOGRAFIA</t>
  </si>
  <si>
    <t>HONORARIOS</t>
  </si>
  <si>
    <t>REEMBOLSABLES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</si>
</sst>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30.712059432874" createdVersion="3" refreshedVersion="3" minRefreshableVersion="3" refreshOnLoad="1" recordCount="0">
  <cacheSource type="worksheet">
    <worksheetSource ref="A3:X27" sheet="BASE DE DATOS"/>
  </cacheSource>
  <cacheFields count="24">
    <cacheField name="Periodo Facturación" numFmtId="0">
      <sharedItems containsSemiMixedTypes="0" containsNonDate="0" containsDate="1" containsString="0">
        <d v="2018-07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622"/>
      </sharedItems>
    </cacheField>
    <cacheField name="Nombre del proyecto" numFmtId="0">
      <sharedItems>
        <s v="ATRIO - QB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PROFESIONAL DE ESTRUCTURA 1"/>
        <s v="PROFESIONAL DE PRESUPUESTOS"/>
        <s v="PROFESIONAL ACABADOS"/>
        <s v="RESIDENTE MEP 1"/>
        <s v="RESIDENTE MEP 2"/>
        <s v="RESIDENTE ADMINISTRATIVO 1"/>
        <s v="RESIDENTE ADMINISTRATIVO 2"/>
        <s v="AUXILIAR ADMINISTRATIVO"/>
        <s v="INSPECTOR GENERAL"/>
        <s v="INSPECTOR ESTRUCTURA 1"/>
        <s v="INSPECTOR INSTALACIONES"/>
        <s v="INSPECTOR ACABADOS"/>
        <s v="SOPORTE GERENCIAL SYASA 1"/>
        <s v="SOPORTE GERENCIAL SYASA 2 "/>
        <s v="DIRECTOR INTERNACIONAL SYASA"/>
        <s v="PROFESIONAL DE CONTROLES SYASA "/>
        <s v="CUOTA FIJA PROYECTO"/>
        <s v="TOPOGRAFIA"/>
        <s v="HONORARIOS"/>
        <s v="REEMBOLSABLES"/>
      </sharedItems>
    </cacheField>
    <cacheField name="Nombre colaborador / Item" numFmtId="0">
      <sharedItems>
        <s v="CAMILO ENRIQUE PINILLOS GOMEZ"/>
        <s v="CESAR ORLANDO ROJAS CHAVES"/>
        <s v="SONIA PATRICIA VASQUEZ SAMACA"/>
        <s v="MABY YERITZA CABRERA ARIAS"/>
        <s v="JOHN ALEXANDER CORONADO GRANADOS"/>
        <s v="ANDRES PRIETO CRISTANCHO"/>
        <s v="JORGE GIOVANNI GUZMAN PRADA"/>
        <s v="CLAUDIA PATRICIA HERRERA MORENO"/>
        <s v="LAURA XIMENA AVELLANEDA PRIETO"/>
        <s v="ASTRID TATIANA HERNANDEZ CRUZ"/>
        <s v="JAIRO ENRIQUE VELASCO GONZALEZ"/>
        <s v="OMAR DE JESUS VALENCIA SANCHEZ"/>
        <s v="FERNANDO ARDILA CARDENAS"/>
        <s v="ALEXANDER ENRIQUE CARDENAS CASTELLANOS"/>
        <s v="EDGAR ARMANDO RODRIGUEZ PEREZ"/>
        <s v="ROBERTO LOZANO RIVERA"/>
        <s v="EZEQUIEL  LODEIRO"/>
        <s v="MIGUEL  UCCIFERRI"/>
        <s v="ALEJANDRO  HUERGA"/>
        <s v="JULIANA CIFUENTES"/>
        <s v="CUOTA FIJA PROYECTO"/>
        <s v="TOPOGRAFIA"/>
        <s v="HONORARIOS"/>
        <s v="REEMBOLSABLES"/>
      </sharedItems>
    </cacheField>
    <cacheField name="Fecha Ingreso" numFmtId="0">
      <sharedItems>
        <s v="abr. 01 2015"/>
        <s v="mar. 09 2015"/>
        <s v="mar. 14 2016"/>
        <s v="oct. 09 2017"/>
        <s v="ago. 01 2016"/>
        <s v="mar. 13 2018"/>
        <s v="may. 09 2018"/>
        <s v="mar. 15 2015"/>
        <s v="oct. 20 2015"/>
        <s v="jun. 07 2017"/>
        <s v="jul. 27 2017"/>
        <s v="sep. 13 2017"/>
        <s v="mar. 21 2018"/>
        <s v="mar. 18 2016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4305135.744"/>
        <n v="15944947.2"/>
        <n v="2976390.144"/>
        <n v="4893158.4"/>
        <n v="6377978.88"/>
        <n v="7110265.344"/>
        <n v="7592832"/>
        <n v="4960650.24"/>
        <n v="1594494.72"/>
        <n v="4362345.624"/>
        <n v="4039571.172"/>
        <n v="5105704.968"/>
        <n v="4671426.6144"/>
        <n v="4264535.184"/>
        <n v="3380328.8064"/>
        <n v="2944893.952"/>
        <n v="4668185.6"/>
        <n v="28039871.881216"/>
        <n v="26110771"/>
        <n v="0"/>
        <n v="12489229"/>
      </sharedItems>
    </cacheField>
    <cacheField name="Salario básico" numFmtId="0">
      <sharedItems containsSemiMixedTypes="0" containsString="0" containsNumber="1" containsInteger="1">
        <n v="2362500"/>
        <n v="9450000"/>
        <n v="3780000"/>
        <n v="2900000"/>
        <n v="4515000"/>
        <n v="4500000"/>
        <n v="2940000"/>
        <n v="945000"/>
        <n v="2100000"/>
        <n v="2520000"/>
        <n v="2618000"/>
        <n v="4150000"/>
        <n v="24927344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4305135.744"/>
        <n v="15944947.2"/>
        <n v="6377978.88"/>
        <n v="4893158.4"/>
        <n v="7618141.44"/>
        <n v="7592832"/>
        <n v="4960650.24"/>
        <n v="1594494.72"/>
        <n v="3755920.896"/>
        <n v="4507105.0752"/>
        <n v="2944893.952"/>
        <n v="4668185.6"/>
        <n v="28039871.881216"/>
        <n v="0"/>
      </sharedItems>
    </cacheField>
    <cacheField name="Descuentos (Novedades)" numFmtId="0">
      <sharedItems containsSemiMixedTypes="0" containsString="0" containsNumber="1" containsInteger="0">
        <n v="0"/>
        <n v="-3401588.736"/>
        <n v="-507876.096"/>
        <n v="-375592.0896"/>
      </sharedItems>
    </cacheField>
    <cacheField name="Total horas novedades" numFmtId="0">
      <sharedItems containsSemiMixedTypes="0" containsString="0" containsNumber="1" containsInteger="1">
        <n v="0"/>
        <n v="128"/>
        <n v="16"/>
        <n v="24"/>
      </sharedItems>
    </cacheField>
    <cacheField name="Total días novedades" numFmtId="0">
      <sharedItems containsSemiMixedTypes="0" containsString="0" containsNumber="1" containsInteger="1">
        <n v="0"/>
        <n v="16"/>
        <n v="2"/>
        <n v="3"/>
      </sharedItems>
    </cacheField>
    <cacheField name="Horas Extra" numFmtId="0">
      <sharedItems containsSemiMixedTypes="0" containsString="0" containsNumber="1" containsInteger="0">
        <n v="0"/>
        <n v="606424.728"/>
        <n v="283650.276"/>
        <n v="598599.8928"/>
        <n v="164321.5392"/>
        <n v="508614.288"/>
      </sharedItems>
    </cacheField>
    <cacheField name="HE Diurnas" numFmtId="0">
      <sharedItems containsSemiMixedTypes="0" containsString="0" containsNumber="1" containsInteger="0">
        <n v="0"/>
        <n v="15.5"/>
        <n v="14.5"/>
        <n v="25.5"/>
        <n v="7"/>
        <n v="13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jul. 2018"/>
        <s v="TIPO NOVEDAD:INCAPACIDAD - FECHA INICIO:Jul  1 2018 12:00AM - FECHA FIN:Jul 16 2018 12:00AM"/>
        <s v="TIPO NOVEDAD:INCAPACIDAD - FECHA INICIO:Jul  1 2018 12:00AM - FECHA FIN:Jul  2 2018 12:00AM"/>
        <s v="TIPO NOVEDAD:HORAS_EXTRAS_DIURNAS - FECHA INICIO:Jul  1 2018 12:00AM - FECHA FIN:Jul  1 2018  3:30PM, TIPO NOVEDAD:HORAS_EXTRAS_DIURNAS - FECHA INICIO:Jul  2 2018 12:00AM - FECHA FIN:Jul  2 2018  3:30PM"/>
        <s v="TIPO NOVEDAD:HORAS_EXTRAS_DIURNAS - FECHA INICIO:Jul  1 2018 12:00AM - FECHA FIN:Jul  1 2018  8:30AM, TIPO NOVEDAD:HORAS_EXTRAS_DIURNAS - FECHA INICIO:Jul  2 2018 12:00AM - FECHA FIN:Jul  2 2018  6:00AM"/>
        <s v="TIPO NOVEDAD:HORAS_EXTRAS_DIURNAS - FECHA INICIO:Jul  1 2018 12:00AM - FECHA FIN:Jul  1 2018  7:00AM, TIPO NOVEDAD:HORAS_EXTRAS_DIURNAS - FECHA INICIO:Jul  2 2018 12:00AM - FECHA FIN:Jul  2 2018  6:30PM"/>
        <s v="TIPO NOVEDAD:HORAS_EXTRAS_DIURNAS - FECHA INICIO:Jul  2 2018 12:00AM - FECHA FIN:Jul  2 2018  7:00AM"/>
        <s v="TIPO NOVEDAD:HORAS_EXTRAS_DIURNAS - FECHA INICIO:Jul  1 2018 12:00AM - FECHA FIN:Jul  1 2018  1:00PM, TIPO NOVEDAD:HORAS_EXTRAS_DIURNAS - FECHA INICIO:Jul  2 2018 12:00AM - FECHA FIN:Jul  2 2018  1:00PM"/>
        <s v="TIPO NOVEDAD:INCAPACIDAD - FECHA INICIO:Jul  1 2018 12:00AM - FECHA FIN:Jul  3 2018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9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9"/>
        <item x="0"/>
        <item x="18"/>
        <item x="1"/>
        <item x="16"/>
        <item x="20"/>
        <item x="13"/>
        <item x="11"/>
        <item x="10"/>
        <item x="12"/>
        <item x="4"/>
        <item x="17"/>
        <item x="2"/>
        <item x="3"/>
        <item x="21"/>
        <item x="7"/>
        <item x="8"/>
        <item x="5"/>
        <item x="6"/>
        <item x="14"/>
        <item x="15"/>
        <item x="19"/>
      </items>
    </pivotField>
    <pivotField axis="axisRow" outline="0" compact="0" showAll="0" defaultSubtotal="0">
      <items>
        <item x="18"/>
        <item x="13"/>
        <item x="5"/>
        <item x="9"/>
        <item x="0"/>
        <item x="1"/>
        <item x="7"/>
        <item x="20"/>
        <item x="14"/>
        <item x="16"/>
        <item x="12"/>
        <item x="22"/>
        <item x="10"/>
        <item x="4"/>
        <item x="6"/>
        <item x="19"/>
        <item x="8"/>
        <item x="3"/>
        <item x="17"/>
        <item x="11"/>
        <item x="23"/>
        <item x="15"/>
        <item x="2"/>
        <item x="21"/>
      </items>
    </pivotField>
    <pivotField axis="axisRow" outline="0" compact="0" showAll="0" defaultSubtotal="0">
      <items>
        <item x="0"/>
        <item x="4"/>
        <item x="10"/>
        <item x="9"/>
        <item x="1"/>
        <item x="5"/>
        <item x="2"/>
        <item x="7"/>
        <item x="13"/>
        <item x="12"/>
        <item x="6"/>
        <item x="14"/>
        <item x="3"/>
        <item x="8"/>
        <item x="1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4" bestFit="1" customWidth="1"/>
    <col min="3" max="3" width="4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julio de 2018"&amp;CHAR(10)&amp;"ATRIO - QBO"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8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4" bestFit="1" customWidth="1"/>
    <col min="7" max="7" width="43.7109375" bestFit="1" customWidth="1"/>
    <col min="8" max="8" width="14.27734375" bestFit="1" customWidth="1"/>
    <col min="9" max="9" width="13.140625" bestFit="1" customWidth="1"/>
    <col min="10" max="10" width="16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.710937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julio de 2018"&amp;CHAR(10)&amp; "ATRIO - QBO"&amp;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43282</v>
      </c>
      <c r="B4" s="8"/>
      <c r="C4" s="8">
        <v>1622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4305135.744</v>
      </c>
      <c r="K4" s="8">
        <v>2362500</v>
      </c>
      <c r="L4" s="8">
        <v>0.62</v>
      </c>
      <c r="M4" s="8">
        <v>4305135.744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14292</v>
      </c>
    </row>
    <row r="5" spans="1:24">
      <c r="A5" s="7">
        <v>43282</v>
      </c>
      <c r="B5" s="8"/>
      <c r="C5" s="8">
        <v>1622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28</v>
      </c>
      <c r="I5" s="8" t="s">
        <v>29</v>
      </c>
      <c r="J5" s="8">
        <v>15944947.2</v>
      </c>
      <c r="K5" s="8">
        <v>9450000</v>
      </c>
      <c r="L5" s="8">
        <v>0.5</v>
      </c>
      <c r="M5" s="8">
        <v>15944947.2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14292</v>
      </c>
    </row>
    <row r="6" spans="1:24">
      <c r="A6" s="7">
        <v>43282</v>
      </c>
      <c r="B6" s="8"/>
      <c r="C6" s="8">
        <v>1622</v>
      </c>
      <c r="D6" s="8" t="s">
        <v>24</v>
      </c>
      <c r="E6" s="8" t="s">
        <v>25</v>
      </c>
      <c r="F6" s="8" t="s">
        <v>34</v>
      </c>
      <c r="G6" s="8" t="s">
        <v>35</v>
      </c>
      <c r="H6" s="8" t="s">
        <v>36</v>
      </c>
      <c r="I6" s="8" t="s">
        <v>29</v>
      </c>
      <c r="J6" s="8">
        <v>2976390.144</v>
      </c>
      <c r="K6" s="8">
        <v>3780000</v>
      </c>
      <c r="L6" s="8">
        <v>0.5</v>
      </c>
      <c r="M6" s="8">
        <v>6377978.88</v>
      </c>
      <c r="N6" s="8">
        <v>-3401588.736</v>
      </c>
      <c r="O6" s="8">
        <v>128</v>
      </c>
      <c r="P6" s="8">
        <v>16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37</v>
      </c>
      <c r="W6" s="1" t="s">
        <v>31</v>
      </c>
      <c r="X6" s="1">
        <v>14292</v>
      </c>
    </row>
    <row r="7" spans="1:24">
      <c r="A7" s="7">
        <v>43282</v>
      </c>
      <c r="B7" s="8"/>
      <c r="C7" s="8">
        <v>1622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4893158.4</v>
      </c>
      <c r="K7" s="8">
        <v>2900000</v>
      </c>
      <c r="L7" s="8">
        <v>0.5</v>
      </c>
      <c r="M7" s="8">
        <v>4893158.4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14292</v>
      </c>
    </row>
    <row r="8" spans="1:24">
      <c r="A8" s="7">
        <v>43282</v>
      </c>
      <c r="B8" s="8"/>
      <c r="C8" s="8">
        <v>1622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43</v>
      </c>
      <c r="I8" s="8" t="s">
        <v>29</v>
      </c>
      <c r="J8" s="8">
        <v>6377978.88</v>
      </c>
      <c r="K8" s="8">
        <v>3780000</v>
      </c>
      <c r="L8" s="8">
        <v>0.5</v>
      </c>
      <c r="M8" s="8">
        <v>6377978.88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14292</v>
      </c>
    </row>
    <row r="9" spans="1:24">
      <c r="A9" s="7">
        <v>43282</v>
      </c>
      <c r="B9" s="8"/>
      <c r="C9" s="8">
        <v>1622</v>
      </c>
      <c r="D9" s="8" t="s">
        <v>24</v>
      </c>
      <c r="E9" s="8" t="s">
        <v>25</v>
      </c>
      <c r="F9" s="8" t="s">
        <v>44</v>
      </c>
      <c r="G9" s="8" t="s">
        <v>45</v>
      </c>
      <c r="H9" s="8" t="s">
        <v>46</v>
      </c>
      <c r="I9" s="8" t="s">
        <v>29</v>
      </c>
      <c r="J9" s="8">
        <v>6377978.88</v>
      </c>
      <c r="K9" s="8">
        <v>3780000</v>
      </c>
      <c r="L9" s="8">
        <v>0.5</v>
      </c>
      <c r="M9" s="8">
        <v>6377978.88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14292</v>
      </c>
    </row>
    <row r="10" spans="1:24">
      <c r="A10" s="7">
        <v>43282</v>
      </c>
      <c r="B10" s="8"/>
      <c r="C10" s="8">
        <v>1622</v>
      </c>
      <c r="D10" s="8" t="s">
        <v>24</v>
      </c>
      <c r="E10" s="8" t="s">
        <v>25</v>
      </c>
      <c r="F10" s="8" t="s">
        <v>47</v>
      </c>
      <c r="G10" s="8" t="s">
        <v>48</v>
      </c>
      <c r="H10" s="8" t="s">
        <v>46</v>
      </c>
      <c r="I10" s="8" t="s">
        <v>29</v>
      </c>
      <c r="J10" s="8">
        <v>7110265.344</v>
      </c>
      <c r="K10" s="8">
        <v>4515000</v>
      </c>
      <c r="L10" s="8">
        <v>0.5</v>
      </c>
      <c r="M10" s="8">
        <v>7618141.44</v>
      </c>
      <c r="N10" s="8">
        <v>-507876.096</v>
      </c>
      <c r="O10" s="8">
        <v>16</v>
      </c>
      <c r="P10" s="8">
        <v>2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49</v>
      </c>
      <c r="W10" s="1" t="s">
        <v>31</v>
      </c>
      <c r="X10" s="1">
        <v>14292</v>
      </c>
    </row>
    <row r="11" spans="1:24">
      <c r="A11" s="7">
        <v>43282</v>
      </c>
      <c r="B11" s="8"/>
      <c r="C11" s="8">
        <v>1622</v>
      </c>
      <c r="D11" s="8" t="s">
        <v>24</v>
      </c>
      <c r="E11" s="8" t="s">
        <v>25</v>
      </c>
      <c r="F11" s="8" t="s">
        <v>50</v>
      </c>
      <c r="G11" s="8" t="s">
        <v>51</v>
      </c>
      <c r="H11" s="8" t="s">
        <v>28</v>
      </c>
      <c r="I11" s="8" t="s">
        <v>29</v>
      </c>
      <c r="J11" s="8">
        <v>7592832</v>
      </c>
      <c r="K11" s="8">
        <v>4500000</v>
      </c>
      <c r="L11" s="8">
        <v>0.5</v>
      </c>
      <c r="M11" s="8">
        <v>7592832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14292</v>
      </c>
    </row>
    <row r="12" spans="1:24">
      <c r="A12" s="7">
        <v>43282</v>
      </c>
      <c r="B12" s="8"/>
      <c r="C12" s="8">
        <v>1622</v>
      </c>
      <c r="D12" s="8" t="s">
        <v>24</v>
      </c>
      <c r="E12" s="8" t="s">
        <v>25</v>
      </c>
      <c r="F12" s="8" t="s">
        <v>52</v>
      </c>
      <c r="G12" s="8" t="s">
        <v>53</v>
      </c>
      <c r="H12" s="8" t="s">
        <v>54</v>
      </c>
      <c r="I12" s="8" t="s">
        <v>29</v>
      </c>
      <c r="J12" s="8">
        <v>4960650.24</v>
      </c>
      <c r="K12" s="8">
        <v>2940000</v>
      </c>
      <c r="L12" s="8">
        <v>0.5</v>
      </c>
      <c r="M12" s="8">
        <v>4960650.24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14292</v>
      </c>
    </row>
    <row r="13" spans="1:24">
      <c r="A13" s="7">
        <v>43282</v>
      </c>
      <c r="B13" s="8"/>
      <c r="C13" s="8">
        <v>1622</v>
      </c>
      <c r="D13" s="8" t="s">
        <v>24</v>
      </c>
      <c r="E13" s="8" t="s">
        <v>25</v>
      </c>
      <c r="F13" s="8" t="s">
        <v>55</v>
      </c>
      <c r="G13" s="8" t="s">
        <v>56</v>
      </c>
      <c r="H13" s="8" t="s">
        <v>57</v>
      </c>
      <c r="I13" s="8" t="s">
        <v>29</v>
      </c>
      <c r="J13" s="8">
        <v>1594494.72</v>
      </c>
      <c r="K13" s="8">
        <v>945000</v>
      </c>
      <c r="L13" s="8">
        <v>0.5</v>
      </c>
      <c r="M13" s="8">
        <v>1594494.72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14292</v>
      </c>
    </row>
    <row r="14" spans="1:24">
      <c r="A14" s="7">
        <v>43282</v>
      </c>
      <c r="B14" s="8"/>
      <c r="C14" s="8">
        <v>1622</v>
      </c>
      <c r="D14" s="8" t="s">
        <v>24</v>
      </c>
      <c r="E14" s="8" t="s">
        <v>25</v>
      </c>
      <c r="F14" s="8" t="s">
        <v>58</v>
      </c>
      <c r="G14" s="8" t="s">
        <v>59</v>
      </c>
      <c r="H14" s="8" t="s">
        <v>60</v>
      </c>
      <c r="I14" s="8" t="s">
        <v>29</v>
      </c>
      <c r="J14" s="8">
        <v>4362345.624</v>
      </c>
      <c r="K14" s="8">
        <v>2100000</v>
      </c>
      <c r="L14" s="8">
        <v>0.59</v>
      </c>
      <c r="M14" s="8">
        <v>3755920.896</v>
      </c>
      <c r="N14" s="8">
        <v>0</v>
      </c>
      <c r="O14" s="8">
        <v>0</v>
      </c>
      <c r="P14" s="8">
        <v>0</v>
      </c>
      <c r="Q14" s="8">
        <v>606424.728</v>
      </c>
      <c r="R14" s="8">
        <v>15.5</v>
      </c>
      <c r="S14" s="8">
        <v>0</v>
      </c>
      <c r="T14" s="8">
        <v>0</v>
      </c>
      <c r="U14" s="8">
        <v>0</v>
      </c>
      <c r="V14" s="1" t="s">
        <v>61</v>
      </c>
      <c r="W14" s="1" t="s">
        <v>31</v>
      </c>
      <c r="X14" s="1">
        <v>14292</v>
      </c>
    </row>
    <row r="15" spans="1:24">
      <c r="A15" s="7">
        <v>43282</v>
      </c>
      <c r="B15" s="8"/>
      <c r="C15" s="8">
        <v>1622</v>
      </c>
      <c r="D15" s="8" t="s">
        <v>24</v>
      </c>
      <c r="E15" s="8" t="s">
        <v>25</v>
      </c>
      <c r="F15" s="8" t="s">
        <v>62</v>
      </c>
      <c r="G15" s="8" t="s">
        <v>63</v>
      </c>
      <c r="H15" s="8" t="s">
        <v>64</v>
      </c>
      <c r="I15" s="8" t="s">
        <v>29</v>
      </c>
      <c r="J15" s="8">
        <v>4039571.172</v>
      </c>
      <c r="K15" s="8">
        <v>2100000</v>
      </c>
      <c r="L15" s="8">
        <v>0.59</v>
      </c>
      <c r="M15" s="8">
        <v>3755920.896</v>
      </c>
      <c r="N15" s="8">
        <v>0</v>
      </c>
      <c r="O15" s="8">
        <v>0</v>
      </c>
      <c r="P15" s="8">
        <v>0</v>
      </c>
      <c r="Q15" s="8">
        <v>283650.276</v>
      </c>
      <c r="R15" s="8">
        <v>14.5</v>
      </c>
      <c r="S15" s="8">
        <v>0</v>
      </c>
      <c r="T15" s="8">
        <v>0</v>
      </c>
      <c r="U15" s="8">
        <v>0</v>
      </c>
      <c r="V15" s="1" t="s">
        <v>65</v>
      </c>
      <c r="W15" s="1" t="s">
        <v>31</v>
      </c>
      <c r="X15" s="1">
        <v>14292</v>
      </c>
    </row>
    <row r="16" spans="1:24">
      <c r="A16" s="7">
        <v>43282</v>
      </c>
      <c r="B16" s="8"/>
      <c r="C16" s="8">
        <v>1622</v>
      </c>
      <c r="D16" s="8" t="s">
        <v>24</v>
      </c>
      <c r="E16" s="8" t="s">
        <v>25</v>
      </c>
      <c r="F16" s="8" t="s">
        <v>66</v>
      </c>
      <c r="G16" s="8" t="s">
        <v>67</v>
      </c>
      <c r="H16" s="8" t="s">
        <v>68</v>
      </c>
      <c r="I16" s="8" t="s">
        <v>29</v>
      </c>
      <c r="J16" s="8">
        <v>5105704.968</v>
      </c>
      <c r="K16" s="8">
        <v>2520000</v>
      </c>
      <c r="L16" s="8">
        <v>0.59</v>
      </c>
      <c r="M16" s="8">
        <v>4507105.0752</v>
      </c>
      <c r="N16" s="8">
        <v>0</v>
      </c>
      <c r="O16" s="8">
        <v>0</v>
      </c>
      <c r="P16" s="8">
        <v>0</v>
      </c>
      <c r="Q16" s="8">
        <v>598599.8928</v>
      </c>
      <c r="R16" s="8">
        <v>25.5</v>
      </c>
      <c r="S16" s="8">
        <v>0</v>
      </c>
      <c r="T16" s="8">
        <v>0</v>
      </c>
      <c r="U16" s="8">
        <v>0</v>
      </c>
      <c r="V16" s="1" t="s">
        <v>69</v>
      </c>
      <c r="W16" s="1" t="s">
        <v>31</v>
      </c>
      <c r="X16" s="1">
        <v>14292</v>
      </c>
    </row>
    <row r="17" spans="1:24">
      <c r="A17" s="7">
        <v>43282</v>
      </c>
      <c r="B17" s="8"/>
      <c r="C17" s="8">
        <v>1622</v>
      </c>
      <c r="D17" s="8" t="s">
        <v>24</v>
      </c>
      <c r="E17" s="8" t="s">
        <v>25</v>
      </c>
      <c r="F17" s="8" t="s">
        <v>66</v>
      </c>
      <c r="G17" s="8" t="s">
        <v>70</v>
      </c>
      <c r="H17" s="8" t="s">
        <v>71</v>
      </c>
      <c r="I17" s="8" t="s">
        <v>29</v>
      </c>
      <c r="J17" s="8">
        <v>4671426.6144</v>
      </c>
      <c r="K17" s="8">
        <v>2520000</v>
      </c>
      <c r="L17" s="8">
        <v>0.59</v>
      </c>
      <c r="M17" s="8">
        <v>4507105.0752</v>
      </c>
      <c r="N17" s="8">
        <v>0</v>
      </c>
      <c r="O17" s="8">
        <v>0</v>
      </c>
      <c r="P17" s="8">
        <v>0</v>
      </c>
      <c r="Q17" s="8">
        <v>164321.5392</v>
      </c>
      <c r="R17" s="8">
        <v>7</v>
      </c>
      <c r="S17" s="8">
        <v>0</v>
      </c>
      <c r="T17" s="8">
        <v>0</v>
      </c>
      <c r="U17" s="8">
        <v>0</v>
      </c>
      <c r="V17" s="1" t="s">
        <v>72</v>
      </c>
      <c r="W17" s="1" t="s">
        <v>31</v>
      </c>
      <c r="X17" s="1">
        <v>14292</v>
      </c>
    </row>
    <row r="18" spans="1:24">
      <c r="A18" s="7">
        <v>43282</v>
      </c>
      <c r="B18" s="8"/>
      <c r="C18" s="8">
        <v>1622</v>
      </c>
      <c r="D18" s="8" t="s">
        <v>24</v>
      </c>
      <c r="E18" s="8" t="s">
        <v>25</v>
      </c>
      <c r="F18" s="8" t="s">
        <v>73</v>
      </c>
      <c r="G18" s="8" t="s">
        <v>74</v>
      </c>
      <c r="H18" s="8" t="s">
        <v>75</v>
      </c>
      <c r="I18" s="8" t="s">
        <v>29</v>
      </c>
      <c r="J18" s="8">
        <v>4264535.184</v>
      </c>
      <c r="K18" s="8">
        <v>2100000</v>
      </c>
      <c r="L18" s="8">
        <v>0.59</v>
      </c>
      <c r="M18" s="8">
        <v>3755920.896</v>
      </c>
      <c r="N18" s="8">
        <v>0</v>
      </c>
      <c r="O18" s="8">
        <v>0</v>
      </c>
      <c r="P18" s="8">
        <v>0</v>
      </c>
      <c r="Q18" s="8">
        <v>508614.288</v>
      </c>
      <c r="R18" s="8">
        <v>13</v>
      </c>
      <c r="S18" s="8">
        <v>0</v>
      </c>
      <c r="T18" s="8">
        <v>0</v>
      </c>
      <c r="U18" s="8">
        <v>0</v>
      </c>
      <c r="V18" s="1" t="s">
        <v>76</v>
      </c>
      <c r="W18" s="1" t="s">
        <v>31</v>
      </c>
      <c r="X18" s="1">
        <v>14292</v>
      </c>
    </row>
    <row r="19" spans="1:24">
      <c r="A19" s="7">
        <v>43282</v>
      </c>
      <c r="B19" s="8"/>
      <c r="C19" s="8">
        <v>1622</v>
      </c>
      <c r="D19" s="8" t="s">
        <v>24</v>
      </c>
      <c r="E19" s="8" t="s">
        <v>25</v>
      </c>
      <c r="F19" s="8" t="s">
        <v>73</v>
      </c>
      <c r="G19" s="8" t="s">
        <v>77</v>
      </c>
      <c r="H19" s="8" t="s">
        <v>78</v>
      </c>
      <c r="I19" s="8" t="s">
        <v>29</v>
      </c>
      <c r="J19" s="8">
        <v>3380328.8064</v>
      </c>
      <c r="K19" s="8">
        <v>2100000</v>
      </c>
      <c r="L19" s="8">
        <v>0.59</v>
      </c>
      <c r="M19" s="8">
        <v>3755920.896</v>
      </c>
      <c r="N19" s="8">
        <v>-375592.0896</v>
      </c>
      <c r="O19" s="8">
        <v>24</v>
      </c>
      <c r="P19" s="8">
        <v>3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79</v>
      </c>
      <c r="W19" s="1" t="s">
        <v>31</v>
      </c>
      <c r="X19" s="1">
        <v>14292</v>
      </c>
    </row>
    <row r="20" spans="1:24">
      <c r="A20" s="7">
        <v>43282</v>
      </c>
      <c r="B20" s="8"/>
      <c r="C20" s="8">
        <v>1622</v>
      </c>
      <c r="D20" s="8" t="s">
        <v>24</v>
      </c>
      <c r="E20" s="8" t="s">
        <v>25</v>
      </c>
      <c r="F20" s="8" t="s">
        <v>80</v>
      </c>
      <c r="G20" s="8" t="s">
        <v>81</v>
      </c>
      <c r="H20" s="8" t="s">
        <v>36</v>
      </c>
      <c r="I20" s="8" t="s">
        <v>29</v>
      </c>
      <c r="J20" s="8">
        <v>2944893.952</v>
      </c>
      <c r="K20" s="8">
        <v>2618000</v>
      </c>
      <c r="L20" s="8">
        <v>0</v>
      </c>
      <c r="M20" s="8">
        <v>2944893.952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30</v>
      </c>
      <c r="W20" s="1" t="s">
        <v>31</v>
      </c>
      <c r="X20" s="1">
        <v>14292</v>
      </c>
    </row>
    <row r="21" spans="1:24">
      <c r="A21" s="7">
        <v>43282</v>
      </c>
      <c r="B21" s="8"/>
      <c r="C21" s="8">
        <v>1622</v>
      </c>
      <c r="D21" s="8" t="s">
        <v>24</v>
      </c>
      <c r="E21" s="8" t="s">
        <v>25</v>
      </c>
      <c r="F21" s="8" t="s">
        <v>82</v>
      </c>
      <c r="G21" s="8" t="s">
        <v>83</v>
      </c>
      <c r="H21" s="8" t="s">
        <v>28</v>
      </c>
      <c r="I21" s="8" t="s">
        <v>29</v>
      </c>
      <c r="J21" s="8">
        <v>4668185.6</v>
      </c>
      <c r="K21" s="8">
        <v>4150000</v>
      </c>
      <c r="L21" s="8">
        <v>0</v>
      </c>
      <c r="M21" s="8">
        <v>4668185.6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30</v>
      </c>
      <c r="W21" s="1" t="s">
        <v>31</v>
      </c>
      <c r="X21" s="1">
        <v>14292</v>
      </c>
    </row>
    <row r="22" spans="1:24">
      <c r="A22" s="7">
        <v>43282</v>
      </c>
      <c r="B22" s="8"/>
      <c r="C22" s="8">
        <v>1622</v>
      </c>
      <c r="D22" s="8" t="s">
        <v>24</v>
      </c>
      <c r="E22" s="8" t="s">
        <v>25</v>
      </c>
      <c r="F22" s="8" t="s">
        <v>84</v>
      </c>
      <c r="G22" s="8" t="s">
        <v>85</v>
      </c>
      <c r="H22" s="8" t="s">
        <v>28</v>
      </c>
      <c r="I22" s="8" t="s">
        <v>29</v>
      </c>
      <c r="J22" s="8">
        <v>28039871.881216</v>
      </c>
      <c r="K22" s="8">
        <v>24927344</v>
      </c>
      <c r="L22" s="8">
        <v>0</v>
      </c>
      <c r="M22" s="8">
        <v>28039871.881216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30</v>
      </c>
      <c r="W22" s="1" t="s">
        <v>31</v>
      </c>
      <c r="X22" s="1">
        <v>14292</v>
      </c>
    </row>
    <row r="23" spans="1:24">
      <c r="A23" s="7">
        <v>43282</v>
      </c>
      <c r="B23" s="8"/>
      <c r="C23" s="8">
        <v>1622</v>
      </c>
      <c r="D23" s="8" t="s">
        <v>24</v>
      </c>
      <c r="E23" s="8" t="s">
        <v>25</v>
      </c>
      <c r="F23" s="8" t="s">
        <v>86</v>
      </c>
      <c r="G23" s="8" t="s">
        <v>87</v>
      </c>
      <c r="H23" s="8" t="s">
        <v>88</v>
      </c>
      <c r="I23" s="8" t="s">
        <v>29</v>
      </c>
      <c r="J23" s="8">
        <v>6377978.88</v>
      </c>
      <c r="K23" s="8">
        <v>3780000</v>
      </c>
      <c r="L23" s="8">
        <v>0.5</v>
      </c>
      <c r="M23" s="8">
        <v>6377978.88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30</v>
      </c>
      <c r="W23" s="1" t="s">
        <v>31</v>
      </c>
      <c r="X23" s="1">
        <v>14292</v>
      </c>
    </row>
    <row r="24" spans="1:24">
      <c r="A24" s="7">
        <v>43282</v>
      </c>
      <c r="B24" s="8"/>
      <c r="C24" s="8">
        <v>1622</v>
      </c>
      <c r="D24" s="8" t="s">
        <v>24</v>
      </c>
      <c r="E24" s="8" t="s">
        <v>89</v>
      </c>
      <c r="F24" s="8" t="s">
        <v>90</v>
      </c>
      <c r="G24" s="8" t="s">
        <v>90</v>
      </c>
      <c r="H24" s="8" t="s">
        <v>91</v>
      </c>
      <c r="I24" s="8" t="s">
        <v>91</v>
      </c>
      <c r="J24" s="8">
        <v>26110771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92</v>
      </c>
      <c r="W24" s="1" t="s">
        <v>91</v>
      </c>
      <c r="X24" s="1">
        <v>14292</v>
      </c>
    </row>
    <row r="25" spans="1:24">
      <c r="A25" s="7">
        <v>43282</v>
      </c>
      <c r="B25" s="8"/>
      <c r="C25" s="8">
        <v>1622</v>
      </c>
      <c r="D25" s="8" t="s">
        <v>24</v>
      </c>
      <c r="E25" s="8" t="s">
        <v>89</v>
      </c>
      <c r="F25" s="8" t="s">
        <v>93</v>
      </c>
      <c r="G25" s="8" t="s">
        <v>93</v>
      </c>
      <c r="H25" s="8" t="s">
        <v>91</v>
      </c>
      <c r="I25" s="8" t="s">
        <v>91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92</v>
      </c>
      <c r="W25" s="1" t="s">
        <v>91</v>
      </c>
      <c r="X25" s="1">
        <v>14292</v>
      </c>
    </row>
    <row r="26" spans="1:24">
      <c r="A26" s="7">
        <v>43282</v>
      </c>
      <c r="B26" s="8"/>
      <c r="C26" s="8">
        <v>1622</v>
      </c>
      <c r="D26" s="8" t="s">
        <v>24</v>
      </c>
      <c r="E26" s="8" t="s">
        <v>89</v>
      </c>
      <c r="F26" s="8" t="s">
        <v>94</v>
      </c>
      <c r="G26" s="8" t="s">
        <v>94</v>
      </c>
      <c r="H26" s="8" t="s">
        <v>91</v>
      </c>
      <c r="I26" s="8" t="s">
        <v>91</v>
      </c>
      <c r="J26" s="8">
        <v>12489229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92</v>
      </c>
      <c r="W26" s="1" t="s">
        <v>91</v>
      </c>
      <c r="X26" s="1">
        <v>14292</v>
      </c>
    </row>
    <row r="27" spans="1:24">
      <c r="A27" s="7">
        <v>43282</v>
      </c>
      <c r="B27" s="8"/>
      <c r="C27" s="8">
        <v>1622</v>
      </c>
      <c r="D27" s="8" t="s">
        <v>24</v>
      </c>
      <c r="E27" s="8" t="s">
        <v>89</v>
      </c>
      <c r="F27" s="8" t="s">
        <v>95</v>
      </c>
      <c r="G27" s="8" t="s">
        <v>95</v>
      </c>
      <c r="H27" s="8" t="s">
        <v>91</v>
      </c>
      <c r="I27" s="8" t="s">
        <v>91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92</v>
      </c>
      <c r="W27" s="1" t="s">
        <v>91</v>
      </c>
      <c r="X27" s="1">
        <v>14292</v>
      </c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2018-11-26T22:05:22Z</dcterms:created>
  <dcterms:modified xsi:type="dcterms:W3CDTF">2018-11-26T22:05:22Z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