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imie.Swartz\OPAL-RT\RT-LABv11.3_Workspace\ENERGISE_v1\models\LPBC_PIcontroller_IEEE13_v17\"/>
    </mc:Choice>
  </mc:AlternateContent>
  <bookViews>
    <workbookView xWindow="0" yWindow="0" windowWidth="15525" windowHeight="70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7" i="1"/>
  <c r="E6" i="1"/>
  <c r="D4" i="1" l="1"/>
  <c r="E4" i="1" s="1"/>
  <c r="F4" i="1" s="1"/>
  <c r="G4" i="1" s="1"/>
  <c r="H4" i="1" s="1"/>
  <c r="I4" i="1" s="1"/>
  <c r="C4" i="1"/>
</calcChain>
</file>

<file path=xl/sharedStrings.xml><?xml version="1.0" encoding="utf-8"?>
<sst xmlns="http://schemas.openxmlformats.org/spreadsheetml/2006/main" count="38" uniqueCount="34">
  <si>
    <t>Test Settings (read this into RTlab)</t>
  </si>
  <si>
    <t>scenario number</t>
  </si>
  <si>
    <t>PVpen</t>
  </si>
  <si>
    <t>raw LPBC output name</t>
  </si>
  <si>
    <t>perf node number(s)</t>
  </si>
  <si>
    <t>actuation node number(s)</t>
  </si>
  <si>
    <t>disturbance node number(s)</t>
  </si>
  <si>
    <t>see associated ppt slide in "PBC Cases with Node Locations and Diagrams"</t>
  </si>
  <si>
    <t>for internal use, used by results tracking tool</t>
  </si>
  <si>
    <t>kgains type (ZN or new method)</t>
  </si>
  <si>
    <t>index number (internl use)</t>
  </si>
  <si>
    <t>sim start and end</t>
  </si>
  <si>
    <t>format: HH:MM-HH:MM, hours must be according to 24-hour clock (i.e. for full day set end time as 23:59)</t>
  </si>
  <si>
    <t>"sysID" or "ZN"</t>
  </si>
  <si>
    <t>645/P1,645/Q1</t>
  </si>
  <si>
    <t>675/P1,675/P2,675/P3,675/Q1,675/Q2,675/Q3</t>
  </si>
  <si>
    <t>9:00-9:05</t>
  </si>
  <si>
    <t>633_a,633_b,633_c</t>
  </si>
  <si>
    <t>Adam1</t>
  </si>
  <si>
    <t>actuator limits</t>
  </si>
  <si>
    <t>1_1</t>
  </si>
  <si>
    <t>632_a,632_b,632_c</t>
  </si>
  <si>
    <t>13:00-14:00</t>
  </si>
  <si>
    <t>300033983_A,300033983_B,300033983_C</t>
  </si>
  <si>
    <t xml:space="preserve">no spaces, use comma for delimiter, order of specification doesn’t matter, this is bus </t>
  </si>
  <si>
    <t>no spaces, use comma for delimiter, order of specification doesn’t matter, this is load</t>
  </si>
  <si>
    <t xml:space="preserve">no spaces, use comma for delimiter, order of specification doesn’t matter, this is load </t>
  </si>
  <si>
    <t>300053280/P1,300053280/Q1</t>
  </si>
  <si>
    <t>300018096/P1,300018096/P2,300018096/P3,300018096/Q1,300018096/Q2,300018096/Q3</t>
  </si>
  <si>
    <t>0:00-0:05</t>
  </si>
  <si>
    <t>2_1</t>
  </si>
  <si>
    <t>sim2_1.mat</t>
  </si>
  <si>
    <t>692/P1,692/Q1</t>
  </si>
  <si>
    <t>671/P1,671/P2,671/P3,671/Q1,671/Q2,671/Q3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</si>
</sst>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/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5" xfId="0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2" borderId="7" xfId="0" applyFill="1" applyBorder="1" applyAlignment="1">
      <alignment vertical="top" wrapText="1"/>
    </xf>
    <xf numFmtId="0" fontId="1" fillId="3" borderId="8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1" fillId="2" borderId="8" xfId="0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horizontal="right" vertical="top" wrapText="1"/>
    </xf>
    <xf numFmtId="9" fontId="1" fillId="0" borderId="0" xfId="0" applyNumberFormat="1" applyFont="1" applyFill="1" applyBorder="1" applyAlignment="1">
      <alignment horizontal="right" vertical="top" wrapText="1"/>
    </xf>
    <xf numFmtId="0" fontId="0" fillId="4" borderId="9" xfId="0" applyFill="1" applyBorder="1" applyAlignment="1">
      <alignment vertical="center"/>
    </xf>
    <xf numFmtId="0" fontId="0" fillId="4" borderId="2" xfId="0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4" borderId="9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0" fillId="5" borderId="0" xfId="0" applyFill="1" applyAlignment="1">
      <alignment vertical="top"/>
    </xf>
    <xf numFmtId="0" fontId="0" fillId="5" borderId="0" xfId="0" applyFill="1"/>
    <xf numFmtId="0" fontId="1" fillId="0" borderId="0" xfId="0" applyFont="1"/>
    <xf numFmtId="0" fontId="1" fillId="4" borderId="10" xfId="0" applyFont="1" applyFill="1" applyBorder="1" applyAlignment="1">
      <alignment horizontal="right" vertical="top" wrapText="1"/>
    </xf>
    <xf numFmtId="0" fontId="1" fillId="0" borderId="2" xfId="0" applyFont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2" fillId="0" borderId="1" xfId="0" applyFont="1" applyFill="1" applyBorder="1" applyAlignment="1">
      <alignment horizontal="right" wrapText="1"/>
    </xf>
    <xf numFmtId="2" fontId="1" fillId="0" borderId="2" xfId="0" applyNumberFormat="1" applyFont="1" applyBorder="1" applyAlignment="1">
      <alignment horizontal="right" vertical="top" wrapText="1"/>
    </xf>
    <xf numFmtId="0" fontId="0" fillId="3" borderId="6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85" zoomScaleNormal="85" workbookViewId="0">
      <selection activeCell="F6" sqref="F6"/>
    </sheetView>
  </sheetViews>
  <sheetFormatPr defaultColWidth="9.140625" defaultRowHeight="15" x14ac:dyDescent="0.25"/>
  <cols>
    <col min="1" max="6" width="16.42578125" style="4" customWidth="1"/>
    <col min="7" max="7" width="51" style="4" customWidth="1"/>
    <col min="8" max="8" width="16.42578125" style="4" customWidth="1"/>
    <col min="9" max="16384" width="9.140625" style="4"/>
  </cols>
  <sheetData>
    <row r="1" spans="1:9" ht="15.75" thickBot="1" x14ac:dyDescent="0.3">
      <c r="A1" s="3"/>
      <c r="B1" s="29" t="s">
        <v>0</v>
      </c>
      <c r="C1" s="30"/>
      <c r="D1" s="30"/>
      <c r="E1" s="30"/>
      <c r="F1" s="30"/>
      <c r="G1" s="30"/>
      <c r="H1" s="30"/>
      <c r="I1" s="21"/>
    </row>
    <row r="2" spans="1:9" ht="30.75" thickBot="1" x14ac:dyDescent="0.3">
      <c r="A2" s="3" t="s">
        <v>1</v>
      </c>
      <c r="B2" s="6" t="s">
        <v>9</v>
      </c>
      <c r="C2" s="7" t="s">
        <v>2</v>
      </c>
      <c r="D2" s="7" t="s">
        <v>11</v>
      </c>
      <c r="E2" s="7" t="s">
        <v>3</v>
      </c>
      <c r="F2" s="7" t="s">
        <v>4</v>
      </c>
      <c r="G2" s="7" t="s">
        <v>5</v>
      </c>
      <c r="H2" s="7" t="s">
        <v>6</v>
      </c>
      <c r="I2" s="22" t="s">
        <v>19</v>
      </c>
    </row>
    <row r="3" spans="1:9" ht="120.75" thickBot="1" x14ac:dyDescent="0.3">
      <c r="A3" s="1" t="s">
        <v>7</v>
      </c>
      <c r="B3" s="6" t="s">
        <v>13</v>
      </c>
      <c r="C3" s="2"/>
      <c r="D3" s="7" t="s">
        <v>12</v>
      </c>
      <c r="E3" s="7" t="s">
        <v>8</v>
      </c>
      <c r="F3" s="7" t="s">
        <v>24</v>
      </c>
      <c r="G3" s="7" t="s">
        <v>25</v>
      </c>
      <c r="H3" s="7" t="s">
        <v>26</v>
      </c>
      <c r="I3" s="21"/>
    </row>
    <row r="4" spans="1:9" ht="30.75" thickBot="1" x14ac:dyDescent="0.3">
      <c r="A4" s="5" t="s">
        <v>10</v>
      </c>
      <c r="B4" s="8">
        <v>2</v>
      </c>
      <c r="C4" s="9">
        <f>B4+1</f>
        <v>3</v>
      </c>
      <c r="D4" s="9">
        <f t="shared" ref="D4:I4" si="0">C4+1</f>
        <v>4</v>
      </c>
      <c r="E4" s="9">
        <f t="shared" si="0"/>
        <v>5</v>
      </c>
      <c r="F4" s="9">
        <f t="shared" si="0"/>
        <v>6</v>
      </c>
      <c r="G4" s="9">
        <f t="shared" si="0"/>
        <v>7</v>
      </c>
      <c r="H4" s="9">
        <f t="shared" si="0"/>
        <v>8</v>
      </c>
      <c r="I4" s="9">
        <f t="shared" si="0"/>
        <v>9</v>
      </c>
    </row>
    <row r="5" spans="1:9" ht="29.1" customHeight="1" thickBot="1" x14ac:dyDescent="0.3">
      <c r="A5" s="15" t="s">
        <v>18</v>
      </c>
      <c r="B5" s="17">
        <v>1</v>
      </c>
      <c r="C5" s="16">
        <v>0.5</v>
      </c>
      <c r="D5" s="17" t="s">
        <v>16</v>
      </c>
      <c r="E5" s="4" t="str">
        <f>CONCATENATE("sim",A5,"_way",B5,".mat")</f>
        <v>simAdam1_way1.mat</v>
      </c>
      <c r="F5" s="18" t="s">
        <v>17</v>
      </c>
      <c r="G5" s="19" t="s">
        <v>15</v>
      </c>
      <c r="H5" s="20" t="s">
        <v>14</v>
      </c>
      <c r="I5">
        <v>10000</v>
      </c>
    </row>
    <row r="6" spans="1:9" ht="36" customHeight="1" x14ac:dyDescent="0.25">
      <c r="A6" s="4" t="s">
        <v>20</v>
      </c>
      <c r="B6" s="4">
        <v>1</v>
      </c>
      <c r="C6" s="4">
        <v>0.5</v>
      </c>
      <c r="D6" s="4" t="s">
        <v>29</v>
      </c>
      <c r="E6" s="4" t="str">
        <f>CONCATENATE("sim",A6,"_way",B6,".mat")</f>
        <v>sim1_1_way1.mat</v>
      </c>
      <c r="F6" s="23" t="s">
        <v>21</v>
      </c>
      <c r="G6" s="23" t="s">
        <v>15</v>
      </c>
      <c r="H6" s="23" t="s">
        <v>14</v>
      </c>
      <c r="I6" s="4">
        <v>100</v>
      </c>
    </row>
    <row r="7" spans="1:9" ht="15.75" thickBot="1" x14ac:dyDescent="0.3">
      <c r="A7" s="4">
        <v>9</v>
      </c>
      <c r="B7" s="10">
        <v>1</v>
      </c>
      <c r="C7" s="10">
        <v>0.5</v>
      </c>
      <c r="D7" s="10" t="s">
        <v>22</v>
      </c>
      <c r="E7" s="4" t="str">
        <f>CONCATENATE("sim",A7,"_way",B7,".mat")</f>
        <v>sim9_way1.mat</v>
      </c>
      <c r="F7" s="23" t="s">
        <v>23</v>
      </c>
      <c r="G7" s="23" t="s">
        <v>28</v>
      </c>
      <c r="H7" s="10" t="s">
        <v>27</v>
      </c>
      <c r="I7" s="4">
        <v>10000</v>
      </c>
    </row>
    <row r="8" spans="1:9" ht="30.75" thickBot="1" x14ac:dyDescent="0.3">
      <c r="A8" s="4" t="s">
        <v>30</v>
      </c>
      <c r="B8" s="24">
        <v>1</v>
      </c>
      <c r="C8" s="28">
        <v>0.5</v>
      </c>
      <c r="D8" s="25" t="s">
        <v>22</v>
      </c>
      <c r="E8" s="25" t="s">
        <v>31</v>
      </c>
      <c r="F8" s="26" t="s">
        <v>21</v>
      </c>
      <c r="G8" s="26" t="s">
        <v>33</v>
      </c>
      <c r="H8" s="26" t="s">
        <v>32</v>
      </c>
      <c r="I8" s="27">
        <v>500</v>
      </c>
    </row>
    <row r="9" spans="1:9" x14ac:dyDescent="0.25">
      <c r="B9" s="11"/>
      <c r="C9" s="12"/>
      <c r="D9" s="11"/>
      <c r="E9" s="11"/>
      <c r="F9" s="11"/>
      <c r="G9" s="11"/>
      <c r="H9" s="11"/>
    </row>
    <row r="10" spans="1:9" x14ac:dyDescent="0.25">
      <c r="B10" s="13"/>
      <c r="C10" s="13"/>
      <c r="D10" s="13"/>
      <c r="E10" s="13"/>
      <c r="F10" s="13"/>
      <c r="G10" s="13"/>
      <c r="H10" s="13"/>
    </row>
    <row r="11" spans="1:9" x14ac:dyDescent="0.25">
      <c r="B11" s="11"/>
      <c r="C11" s="14"/>
      <c r="D11" s="11"/>
      <c r="E11" s="11"/>
      <c r="F11" s="11"/>
      <c r="G11" s="11"/>
      <c r="H11" s="11"/>
    </row>
    <row r="12" spans="1:9" x14ac:dyDescent="0.25">
      <c r="B12" s="10"/>
      <c r="C12" s="10"/>
      <c r="D12" s="10"/>
      <c r="E12" s="10"/>
      <c r="F12" s="10"/>
      <c r="G12" s="10"/>
      <c r="H12" s="10"/>
    </row>
    <row r="13" spans="1:9" x14ac:dyDescent="0.25">
      <c r="B13" s="10"/>
      <c r="C13" s="10"/>
      <c r="D13" s="10"/>
      <c r="E13" s="10"/>
      <c r="F13" s="10"/>
      <c r="G13" s="10"/>
      <c r="H13" s="10"/>
    </row>
  </sheetData>
  <mergeCells count="1">
    <mergeCell ref="B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Jaimie.Swartz</dc:creator>
  <cp:lastModifiedBy>Jaimie.Swartz</cp:lastModifiedBy>
  <dcterms:created xsi:type="dcterms:W3CDTF">2019-04-07T00:00:06Z</dcterms:created>
  <dcterms:modified xsi:type="dcterms:W3CDTF">2019-05-29T00:43:34Z</dcterms:modified>
</cp:coreProperties>
</file>