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/Downloads/Econometrics - BnF - Part II/G13/"/>
    </mc:Choice>
  </mc:AlternateContent>
  <xr:revisionPtr revIDLastSave="0" documentId="13_ncr:1_{C45E1D13-22A9-8447-9C21-B151E6E349C1}" xr6:coauthVersionLast="45" xr6:coauthVersionMax="45" xr10:uidLastSave="{00000000-0000-0000-0000-000000000000}"/>
  <bookViews>
    <workbookView xWindow="1180" yWindow="1460" windowWidth="27240" windowHeight="15540" xr2:uid="{B7B1CEF5-BA87-644E-9F5E-805A86F966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5" i="1"/>
  <c r="D11" i="1"/>
  <c r="E11" i="1"/>
  <c r="D15" i="1"/>
  <c r="D18" i="1"/>
  <c r="E9" i="1" l="1"/>
  <c r="E6" i="1" s="1"/>
  <c r="D9" i="1"/>
</calcChain>
</file>

<file path=xl/sharedStrings.xml><?xml version="1.0" encoding="utf-8"?>
<sst xmlns="http://schemas.openxmlformats.org/spreadsheetml/2006/main" count="38" uniqueCount="38">
  <si>
    <t>Baremme de correction</t>
  </si>
  <si>
    <t>Jaime MONTANA</t>
  </si>
  <si>
    <t>Point 1</t>
  </si>
  <si>
    <t>Total points</t>
  </si>
  <si>
    <t>Task to consider</t>
  </si>
  <si>
    <t>Task Number</t>
  </si>
  <si>
    <t>Points</t>
  </si>
  <si>
    <t>Econometrics project - Master in Banking and finance</t>
  </si>
  <si>
    <t>Author:</t>
  </si>
  <si>
    <t>Date:</t>
  </si>
  <si>
    <t>1.1</t>
  </si>
  <si>
    <t>1.2</t>
  </si>
  <si>
    <t>1.3</t>
  </si>
  <si>
    <t>2.1</t>
  </si>
  <si>
    <t>2.2</t>
  </si>
  <si>
    <t>The time for the series is well defined.</t>
  </si>
  <si>
    <t>Group</t>
  </si>
  <si>
    <t>Group grade</t>
  </si>
  <si>
    <t>3.1</t>
  </si>
  <si>
    <t>3.2</t>
  </si>
  <si>
    <t>Total Available points</t>
  </si>
  <si>
    <t>Grade over 20</t>
  </si>
  <si>
    <t>Comment task 1</t>
  </si>
  <si>
    <t>Comment task 2</t>
  </si>
  <si>
    <t>Comment task 3</t>
  </si>
  <si>
    <t>General Comments:</t>
  </si>
  <si>
    <t>The student is capable of cleaning and manipulating the tocalculate "beta" CAPM</t>
  </si>
  <si>
    <t>Each asset has a beta</t>
  </si>
  <si>
    <t>The stuudent is capable of calculating the minimum variance portfolio weights</t>
  </si>
  <si>
    <t>The R code is reproducible. (Betas) (Copy paste and works)</t>
  </si>
  <si>
    <t>The R code is reproducible. (Minimum variance portfolio) (Copy paste and works)</t>
  </si>
  <si>
    <t>The information is organized in a table</t>
  </si>
  <si>
    <t>There is an explanation on the different beta.</t>
  </si>
  <si>
    <t>The studen was able to claculate the minimum variance portfolio weights.</t>
  </si>
  <si>
    <t>There is an explanation of such weights.</t>
  </si>
  <si>
    <t xml:space="preserve">Code provided but did nt compile. At one point when calculating the plots it breaked. </t>
  </si>
  <si>
    <t>Good Job</t>
  </si>
  <si>
    <t>Good Job, but the interpretation of the weights is just obvious but not related to your portfolio.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</si>
</sst>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2" borderId="5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8" xfId="0" applyFill="1" applyBorder="1" applyAlignment="1">
      <alignment wrapText="1"/>
    </xf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" xfId="0" applyFont="1" applyFill="1" applyBorder="1"/>
    <xf numFmtId="0" fontId="1" fillId="2" borderId="14" xfId="0" applyFont="1" applyFill="1" applyBorder="1" applyAlignment="1">
      <alignment wrapText="1"/>
    </xf>
    <xf numFmtId="0" fontId="0" fillId="4" borderId="12" xfId="0" applyFill="1" applyBorder="1"/>
    <xf numFmtId="0" fontId="0" fillId="4" borderId="10" xfId="0" applyFill="1" applyBorder="1"/>
    <xf numFmtId="0" fontId="0" fillId="4" borderId="11" xfId="0" applyFill="1" applyBorder="1"/>
    <xf numFmtId="0" fontId="0" fillId="2" borderId="0" xfId="0" applyFill="1" applyBorder="1" applyAlignment="1">
      <alignment wrapText="1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1" fillId="2" borderId="5" xfId="0" applyFont="1" applyFill="1" applyBorder="1"/>
    <xf numFmtId="16" fontId="0" fillId="2" borderId="0" xfId="0" applyNumberFormat="1" applyFill="1" applyBorder="1" applyAlignment="1">
      <alignment horizontal="left"/>
    </xf>
    <xf numFmtId="0" fontId="1" fillId="3" borderId="0" xfId="0" applyFont="1" applyFill="1" applyBorder="1"/>
    <xf numFmtId="0" fontId="1" fillId="2" borderId="0" xfId="0" applyFont="1" applyFill="1" applyBorder="1"/>
    <xf numFmtId="0" fontId="0" fillId="2" borderId="9" xfId="0" applyFill="1" applyBorder="1"/>
    <xf numFmtId="0" fontId="0" fillId="2" borderId="2" xfId="0" applyFill="1" applyBorder="1"/>
    <xf numFmtId="0" fontId="0" fillId="2" borderId="3" xfId="0" applyFill="1" applyBorder="1" applyAlignment="1">
      <alignment wrapText="1"/>
    </xf>
    <xf numFmtId="0" fontId="0" fillId="4" borderId="15" xfId="0" applyFill="1" applyBorder="1"/>
    <xf numFmtId="0" fontId="0" fillId="2" borderId="0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BEABA-3CA3-7E42-B963-B63FA81341F0}">
  <dimension ref="B2:O28"/>
  <sheetViews>
    <sheetView tabSelected="1" workbookViewId="0">
      <selection activeCell="I16" sqref="I16:N17"/>
    </sheetView>
  </sheetViews>
  <sheetFormatPr baseColWidth="10" defaultRowHeight="16" x14ac:dyDescent="0.2"/>
  <cols>
    <col min="1" max="1" width="10.83203125" style="1"/>
    <col min="2" max="2" width="20.6640625" style="1" bestFit="1" customWidth="1"/>
    <col min="3" max="3" width="40" style="1" customWidth="1"/>
    <col min="4" max="4" width="15.5" style="1" customWidth="1"/>
    <col min="5" max="16384" width="10.83203125" style="1"/>
  </cols>
  <sheetData>
    <row r="2" spans="2:15" ht="17" thickBot="1" x14ac:dyDescent="0.25"/>
    <row r="3" spans="2:15" x14ac:dyDescent="0.2">
      <c r="B3" s="27" t="s">
        <v>7</v>
      </c>
      <c r="C3" s="28"/>
      <c r="D3" s="28"/>
      <c r="E3" s="15"/>
      <c r="F3" s="16"/>
      <c r="H3" s="23"/>
      <c r="I3" s="15"/>
      <c r="J3" s="15"/>
      <c r="K3" s="15"/>
      <c r="L3" s="15"/>
      <c r="M3" s="15"/>
      <c r="N3" s="15"/>
      <c r="O3" s="16"/>
    </row>
    <row r="4" spans="2:15" x14ac:dyDescent="0.2">
      <c r="B4" s="29" t="s">
        <v>0</v>
      </c>
      <c r="C4" s="26"/>
      <c r="D4" s="26"/>
      <c r="E4" s="3"/>
      <c r="F4" s="17"/>
      <c r="H4" s="2"/>
      <c r="I4" s="3" t="s">
        <v>25</v>
      </c>
      <c r="J4" s="3"/>
      <c r="K4" s="3"/>
      <c r="L4" s="3"/>
      <c r="M4" s="3"/>
      <c r="N4" s="3"/>
      <c r="O4" s="17"/>
    </row>
    <row r="5" spans="2:15" hidden="1" x14ac:dyDescent="0.2">
      <c r="B5" s="18" t="s">
        <v>8</v>
      </c>
      <c r="C5" s="3" t="s">
        <v>1</v>
      </c>
      <c r="D5" s="3"/>
      <c r="E5" s="3"/>
      <c r="F5" s="17"/>
      <c r="H5" s="2"/>
      <c r="I5" s="3"/>
      <c r="J5" s="3"/>
      <c r="K5" s="3"/>
      <c r="L5" s="3"/>
      <c r="M5" s="3"/>
      <c r="N5" s="3"/>
      <c r="O5" s="17"/>
    </row>
    <row r="6" spans="2:15" x14ac:dyDescent="0.2">
      <c r="B6" s="2" t="s">
        <v>9</v>
      </c>
      <c r="C6" s="19">
        <v>44170</v>
      </c>
      <c r="D6" s="3" t="s">
        <v>21</v>
      </c>
      <c r="E6" s="20">
        <f>E9/D8*20</f>
        <v>16.666666666666668</v>
      </c>
      <c r="F6" s="17"/>
      <c r="H6" s="2"/>
      <c r="I6" s="3"/>
      <c r="J6" s="3"/>
      <c r="K6" s="3"/>
      <c r="L6" s="3"/>
      <c r="M6" s="3"/>
      <c r="N6" s="3"/>
      <c r="O6" s="17"/>
    </row>
    <row r="7" spans="2:15" x14ac:dyDescent="0.2">
      <c r="B7" s="18" t="s">
        <v>16</v>
      </c>
      <c r="C7" s="3"/>
      <c r="D7" s="3"/>
      <c r="E7" s="3"/>
      <c r="F7" s="17"/>
      <c r="H7" s="2"/>
      <c r="I7" s="3"/>
      <c r="J7" s="3"/>
      <c r="K7" s="3"/>
      <c r="L7" s="3"/>
      <c r="M7" s="3"/>
      <c r="N7" s="3"/>
      <c r="O7" s="17"/>
    </row>
    <row r="8" spans="2:15" x14ac:dyDescent="0.2">
      <c r="B8" s="18" t="s">
        <v>2</v>
      </c>
      <c r="C8" s="21" t="s">
        <v>20</v>
      </c>
      <c r="D8" s="21">
        <v>6</v>
      </c>
      <c r="E8" s="3"/>
      <c r="F8" s="17"/>
      <c r="H8" s="2"/>
      <c r="I8" s="3"/>
      <c r="J8" s="3"/>
      <c r="K8" s="3"/>
      <c r="L8" s="3"/>
      <c r="M8" s="3"/>
      <c r="N8" s="3"/>
      <c r="O8" s="17"/>
    </row>
    <row r="9" spans="2:15" x14ac:dyDescent="0.2">
      <c r="B9" s="2"/>
      <c r="C9" s="3" t="s">
        <v>3</v>
      </c>
      <c r="D9" s="3">
        <f>D11+D15+D18+D21</f>
        <v>6</v>
      </c>
      <c r="E9" s="3">
        <f>E11+E15+E18+E21</f>
        <v>5</v>
      </c>
      <c r="F9" s="17"/>
      <c r="H9" s="2"/>
      <c r="I9" s="3"/>
      <c r="J9" s="3"/>
      <c r="K9" s="3"/>
      <c r="L9" s="3"/>
      <c r="M9" s="3"/>
      <c r="N9" s="3"/>
      <c r="O9" s="17"/>
    </row>
    <row r="10" spans="2:15" ht="17" thickBot="1" x14ac:dyDescent="0.25">
      <c r="B10" s="18" t="s">
        <v>5</v>
      </c>
      <c r="C10" s="21" t="s">
        <v>4</v>
      </c>
      <c r="D10" s="21" t="s">
        <v>6</v>
      </c>
      <c r="E10" s="21" t="s">
        <v>17</v>
      </c>
      <c r="F10" s="17"/>
      <c r="H10" s="2"/>
      <c r="I10" s="3" t="s">
        <v>22</v>
      </c>
      <c r="J10" s="3"/>
      <c r="K10" s="3"/>
      <c r="L10" s="3"/>
      <c r="M10" s="3"/>
      <c r="N10" s="3"/>
      <c r="O10" s="17"/>
    </row>
    <row r="11" spans="2:15" ht="35" thickBot="1" x14ac:dyDescent="0.25">
      <c r="B11" s="7">
        <v>1</v>
      </c>
      <c r="C11" s="10" t="s">
        <v>26</v>
      </c>
      <c r="D11" s="9">
        <f>SUM(D12:D14)</f>
        <v>2</v>
      </c>
      <c r="E11" s="9">
        <f>SUM(E12:E14)</f>
        <v>1.9</v>
      </c>
      <c r="F11" s="17"/>
      <c r="H11" s="2"/>
      <c r="I11" s="30" t="s">
        <v>36</v>
      </c>
      <c r="J11" s="31"/>
      <c r="K11" s="31"/>
      <c r="L11" s="31"/>
      <c r="M11" s="31"/>
      <c r="N11" s="32"/>
      <c r="O11" s="17"/>
    </row>
    <row r="12" spans="2:15" x14ac:dyDescent="0.2">
      <c r="B12" s="2" t="s">
        <v>10</v>
      </c>
      <c r="C12" s="3" t="s">
        <v>27</v>
      </c>
      <c r="D12" s="3">
        <v>0.5</v>
      </c>
      <c r="E12" s="11">
        <v>0.5</v>
      </c>
      <c r="F12" s="17"/>
      <c r="H12" s="2"/>
      <c r="I12" s="29"/>
      <c r="J12" s="26"/>
      <c r="K12" s="26"/>
      <c r="L12" s="26"/>
      <c r="M12" s="26"/>
      <c r="N12" s="33"/>
      <c r="O12" s="17"/>
    </row>
    <row r="13" spans="2:15" x14ac:dyDescent="0.2">
      <c r="B13" s="2" t="s">
        <v>11</v>
      </c>
      <c r="C13" s="3" t="s">
        <v>31</v>
      </c>
      <c r="D13" s="3">
        <v>0.5</v>
      </c>
      <c r="E13" s="12">
        <v>0.5</v>
      </c>
      <c r="F13" s="17"/>
      <c r="H13" s="2"/>
      <c r="I13" s="29"/>
      <c r="J13" s="26"/>
      <c r="K13" s="26"/>
      <c r="L13" s="26"/>
      <c r="M13" s="26"/>
      <c r="N13" s="33"/>
      <c r="O13" s="17"/>
    </row>
    <row r="14" spans="2:15" ht="17" thickBot="1" x14ac:dyDescent="0.25">
      <c r="B14" s="2" t="s">
        <v>12</v>
      </c>
      <c r="C14" s="3" t="s">
        <v>32</v>
      </c>
      <c r="D14" s="3">
        <v>1</v>
      </c>
      <c r="E14" s="12">
        <v>0.9</v>
      </c>
      <c r="F14" s="17"/>
      <c r="H14" s="2"/>
      <c r="I14" s="34"/>
      <c r="J14" s="35"/>
      <c r="K14" s="35"/>
      <c r="L14" s="35"/>
      <c r="M14" s="35"/>
      <c r="N14" s="36"/>
      <c r="O14" s="17"/>
    </row>
    <row r="15" spans="2:15" ht="35" thickBot="1" x14ac:dyDescent="0.25">
      <c r="B15" s="7">
        <v>2</v>
      </c>
      <c r="C15" s="10" t="s">
        <v>28</v>
      </c>
      <c r="D15" s="9">
        <f>SUM(D16:D17)</f>
        <v>2</v>
      </c>
      <c r="E15" s="9">
        <f>SUM(E16:E17)</f>
        <v>1.6</v>
      </c>
      <c r="F15" s="17"/>
      <c r="H15" s="2"/>
      <c r="I15" s="3" t="s">
        <v>23</v>
      </c>
      <c r="J15" s="3"/>
      <c r="K15" s="3"/>
      <c r="L15" s="3"/>
      <c r="M15" s="3"/>
      <c r="N15" s="3"/>
      <c r="O15" s="17"/>
    </row>
    <row r="16" spans="2:15" ht="34" x14ac:dyDescent="0.2">
      <c r="B16" s="2" t="s">
        <v>13</v>
      </c>
      <c r="C16" s="14" t="s">
        <v>33</v>
      </c>
      <c r="D16" s="3">
        <v>1</v>
      </c>
      <c r="E16" s="11">
        <v>1</v>
      </c>
      <c r="F16" s="17"/>
      <c r="H16" s="2"/>
      <c r="I16" s="37" t="s">
        <v>37</v>
      </c>
      <c r="J16" s="38"/>
      <c r="K16" s="38"/>
      <c r="L16" s="38"/>
      <c r="M16" s="38"/>
      <c r="N16" s="39"/>
      <c r="O16" s="17"/>
    </row>
    <row r="17" spans="2:15" ht="17" thickBot="1" x14ac:dyDescent="0.25">
      <c r="B17" s="2" t="s">
        <v>14</v>
      </c>
      <c r="C17" s="3" t="s">
        <v>34</v>
      </c>
      <c r="D17" s="3">
        <v>1</v>
      </c>
      <c r="E17" s="12">
        <v>0.6</v>
      </c>
      <c r="F17" s="17"/>
      <c r="H17" s="2"/>
      <c r="I17" s="43"/>
      <c r="J17" s="44"/>
      <c r="K17" s="44"/>
      <c r="L17" s="44"/>
      <c r="M17" s="44"/>
      <c r="N17" s="45"/>
      <c r="O17" s="17"/>
    </row>
    <row r="18" spans="2:15" ht="17" thickBot="1" x14ac:dyDescent="0.25">
      <c r="B18" s="7">
        <v>3</v>
      </c>
      <c r="C18" s="8" t="s">
        <v>15</v>
      </c>
      <c r="D18" s="9">
        <f>SUM(D19:D20)</f>
        <v>2</v>
      </c>
      <c r="E18" s="9">
        <f>SUM(E19:E20)</f>
        <v>1.5</v>
      </c>
      <c r="F18" s="17"/>
      <c r="H18" s="2"/>
      <c r="I18" s="3" t="s">
        <v>24</v>
      </c>
      <c r="J18" s="3"/>
      <c r="K18" s="3"/>
      <c r="L18" s="3"/>
      <c r="M18" s="3"/>
      <c r="N18" s="3"/>
      <c r="O18" s="17"/>
    </row>
    <row r="19" spans="2:15" ht="34" x14ac:dyDescent="0.2">
      <c r="B19" s="23" t="s">
        <v>18</v>
      </c>
      <c r="C19" s="24" t="s">
        <v>29</v>
      </c>
      <c r="D19" s="15">
        <v>1</v>
      </c>
      <c r="E19" s="25">
        <v>0.9</v>
      </c>
      <c r="F19" s="17"/>
      <c r="H19" s="2"/>
      <c r="I19" s="37" t="s">
        <v>35</v>
      </c>
      <c r="J19" s="38"/>
      <c r="K19" s="38"/>
      <c r="L19" s="38"/>
      <c r="M19" s="38"/>
      <c r="N19" s="39"/>
      <c r="O19" s="17"/>
    </row>
    <row r="20" spans="2:15" ht="35" thickBot="1" x14ac:dyDescent="0.25">
      <c r="B20" s="4" t="s">
        <v>19</v>
      </c>
      <c r="C20" s="6" t="s">
        <v>30</v>
      </c>
      <c r="D20" s="5">
        <v>1</v>
      </c>
      <c r="E20" s="13">
        <v>0.6</v>
      </c>
      <c r="F20" s="17"/>
      <c r="H20" s="2"/>
      <c r="I20" s="40"/>
      <c r="J20" s="41"/>
      <c r="K20" s="41"/>
      <c r="L20" s="41"/>
      <c r="M20" s="41"/>
      <c r="N20" s="42"/>
      <c r="O20" s="17"/>
    </row>
    <row r="21" spans="2:15" x14ac:dyDescent="0.2">
      <c r="B21" s="2"/>
      <c r="C21" s="3"/>
      <c r="D21" s="3"/>
      <c r="E21" s="3"/>
      <c r="F21" s="17"/>
      <c r="H21" s="2"/>
      <c r="I21" s="3"/>
      <c r="J21" s="3"/>
      <c r="K21" s="3"/>
      <c r="L21" s="3"/>
      <c r="M21" s="3"/>
      <c r="N21" s="3"/>
      <c r="O21" s="17"/>
    </row>
    <row r="22" spans="2:15" x14ac:dyDescent="0.2">
      <c r="B22" s="2"/>
      <c r="C22" s="3"/>
      <c r="D22" s="3"/>
      <c r="E22" s="3"/>
      <c r="F22" s="17"/>
      <c r="H22" s="2"/>
      <c r="I22" s="26"/>
      <c r="J22" s="26"/>
      <c r="K22" s="26"/>
      <c r="L22" s="26"/>
      <c r="M22" s="26"/>
      <c r="N22" s="26"/>
      <c r="O22" s="17"/>
    </row>
    <row r="23" spans="2:15" x14ac:dyDescent="0.2">
      <c r="B23" s="2"/>
      <c r="C23" s="3"/>
      <c r="D23" s="3"/>
      <c r="E23" s="3"/>
      <c r="F23" s="17"/>
      <c r="H23" s="2"/>
      <c r="I23" s="26"/>
      <c r="J23" s="26"/>
      <c r="K23" s="26"/>
      <c r="L23" s="26"/>
      <c r="M23" s="26"/>
      <c r="N23" s="26"/>
      <c r="O23" s="17"/>
    </row>
    <row r="24" spans="2:15" x14ac:dyDescent="0.2">
      <c r="B24" s="2"/>
      <c r="C24" s="3"/>
      <c r="D24" s="3"/>
      <c r="E24" s="3"/>
      <c r="F24" s="17"/>
      <c r="H24" s="2"/>
      <c r="I24" s="26"/>
      <c r="J24" s="26"/>
      <c r="K24" s="26"/>
      <c r="L24" s="26"/>
      <c r="M24" s="26"/>
      <c r="N24" s="26"/>
      <c r="O24" s="17"/>
    </row>
    <row r="25" spans="2:15" x14ac:dyDescent="0.2">
      <c r="B25" s="2"/>
      <c r="C25" s="3"/>
      <c r="D25" s="3"/>
      <c r="E25" s="3"/>
      <c r="F25" s="17"/>
      <c r="H25" s="2"/>
      <c r="I25" s="3"/>
      <c r="J25" s="3"/>
      <c r="K25" s="3"/>
      <c r="L25" s="3"/>
      <c r="M25" s="3"/>
      <c r="N25" s="3"/>
      <c r="O25" s="17"/>
    </row>
    <row r="26" spans="2:15" x14ac:dyDescent="0.2">
      <c r="B26" s="2"/>
      <c r="C26" s="3"/>
      <c r="D26" s="3"/>
      <c r="E26" s="3"/>
      <c r="F26" s="17"/>
      <c r="H26" s="2"/>
      <c r="I26" s="3"/>
      <c r="J26" s="3"/>
      <c r="K26" s="3"/>
      <c r="L26" s="3"/>
      <c r="M26" s="3"/>
      <c r="N26" s="3"/>
      <c r="O26" s="17"/>
    </row>
    <row r="27" spans="2:15" x14ac:dyDescent="0.2">
      <c r="B27" s="2"/>
      <c r="C27" s="3"/>
      <c r="D27" s="3"/>
      <c r="E27" s="3"/>
      <c r="F27" s="17"/>
      <c r="H27" s="2"/>
      <c r="I27" s="3"/>
      <c r="J27" s="3"/>
      <c r="K27" s="3"/>
      <c r="L27" s="3"/>
      <c r="M27" s="3"/>
      <c r="N27" s="3"/>
      <c r="O27" s="17"/>
    </row>
    <row r="28" spans="2:15" ht="17" thickBot="1" x14ac:dyDescent="0.25">
      <c r="B28" s="4"/>
      <c r="C28" s="5"/>
      <c r="D28" s="5"/>
      <c r="E28" s="5"/>
      <c r="F28" s="22"/>
      <c r="H28" s="4"/>
      <c r="I28" s="5"/>
      <c r="J28" s="5"/>
      <c r="K28" s="5"/>
      <c r="L28" s="5"/>
      <c r="M28" s="5"/>
      <c r="N28" s="5"/>
      <c r="O28" s="22"/>
    </row>
  </sheetData>
  <mergeCells count="6">
    <mergeCell ref="I22:N24"/>
    <mergeCell ref="B3:D3"/>
    <mergeCell ref="B4:D4"/>
    <mergeCell ref="I11:N14"/>
    <mergeCell ref="I16:N17"/>
    <mergeCell ref="I19:N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2020-11-18T17:33:56Z</dcterms:created>
  <dcterms:modified xsi:type="dcterms:W3CDTF">2020-12-13T19:26:34Z</dcterms:modified>
</cp:coreProperties>
</file>