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08"/>
  <workbookPr defaultThemeVersion="166925"/>
  <mc:AlternateContent xmlns:mc="http://schemas.openxmlformats.org/markup-compatibility/2006">
    <mc:Choice Requires="x15">
      <x15ac:absPath xmlns:x15ac="http://schemas.microsoft.com/office/spreadsheetml/2010/11/ac" url="/Users/Chiara/Desktop/Econometrie_MBF/G1/"/>
    </mc:Choice>
  </mc:AlternateContent>
  <xr:revisionPtr revIDLastSave="0" documentId="13_ncr:1_{49DA3759-4AD5-5D43-8158-6563CAC10553}" xr6:coauthVersionLast="45" xr6:coauthVersionMax="45" xr10:uidLastSave="{00000000-0000-0000-0000-000000000000}"/>
  <bookViews>
    <workbookView xWindow="1180" yWindow="1460" windowWidth="27240" windowHeight="15540" xr2:uid="{B7B1CEF5-BA87-644E-9F5E-805A86F966C7}"/>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23" i="1" l="1"/>
  <c r="E20" i="1"/>
  <c r="D23" i="1"/>
  <c r="D20" i="1"/>
  <c r="E16" i="1"/>
  <c r="E11" i="1"/>
  <c r="D16" i="1"/>
  <c r="D11" i="1"/>
  <c r="D9" i="1" l="1"/>
  <c r="E9" i="1"/>
  <c r="E6" i="1" s="1"/>
</calcChain>
</file>

<file path=xl/sharedStrings.xml><?xml version="1.0" encoding="utf-8"?>
<sst xmlns="http://schemas.openxmlformats.org/spreadsheetml/2006/main" count="51" uniqueCount="51">
  <si>
    <t>Baremme de correction</t>
  </si>
  <si>
    <t>Jaime MONTANA</t>
  </si>
  <si>
    <t>Point 1</t>
  </si>
  <si>
    <t>Total points</t>
  </si>
  <si>
    <t>Task to consider</t>
  </si>
  <si>
    <t>The student is capable to identify an event.</t>
  </si>
  <si>
    <t>Task Number</t>
  </si>
  <si>
    <t>Points</t>
  </si>
  <si>
    <t>The event is objective</t>
  </si>
  <si>
    <t>The event can be defined in a point in time</t>
  </si>
  <si>
    <t>The event can be identified</t>
  </si>
  <si>
    <t>The student explain clearly the concepts</t>
  </si>
  <si>
    <t>The student is capable to choose a portfolio and relate it to the event.</t>
  </si>
  <si>
    <t>Econometrics project - Master in Banking and finance</t>
  </si>
  <si>
    <t>Author:</t>
  </si>
  <si>
    <t>Date:</t>
  </si>
  <si>
    <t>1.1</t>
  </si>
  <si>
    <t>1.2</t>
  </si>
  <si>
    <t>1.3</t>
  </si>
  <si>
    <t>1.4</t>
  </si>
  <si>
    <t>The student choose a portfolio which has some coherence.</t>
  </si>
  <si>
    <t>The portfolio choice is related to the event</t>
  </si>
  <si>
    <t>2.1</t>
  </si>
  <si>
    <t>2.2</t>
  </si>
  <si>
    <t>2.3</t>
  </si>
  <si>
    <t>The time for the series is well defined.</t>
  </si>
  <si>
    <t>Understand the short-term vs. Long-term difference</t>
  </si>
  <si>
    <t>Group</t>
  </si>
  <si>
    <t xml:space="preserve">The frequency of the collected data correspond to the duration to evaluate. </t>
  </si>
  <si>
    <t>Group grade</t>
  </si>
  <si>
    <t>3.1</t>
  </si>
  <si>
    <t>3.2</t>
  </si>
  <si>
    <t>Total Available points</t>
  </si>
  <si>
    <t>Data and reproducibility</t>
  </si>
  <si>
    <t>Grade over 20</t>
  </si>
  <si>
    <t>4.1</t>
  </si>
  <si>
    <t>4.2</t>
  </si>
  <si>
    <t>4.3</t>
  </si>
  <si>
    <t>The student explains clearly the relationship</t>
  </si>
  <si>
    <t>The student collect the data for the benchmark, in the same frequency</t>
  </si>
  <si>
    <t>The student collects the data for each asset in the portfolio for the right time frame</t>
  </si>
  <si>
    <t>Is reproducible? (provide the R code to collect data, transform it, plot or other)</t>
  </si>
  <si>
    <t>Comment task 1</t>
  </si>
  <si>
    <t>Comment task 2</t>
  </si>
  <si>
    <t>Comment task 3</t>
  </si>
  <si>
    <t>Comment task 4</t>
  </si>
  <si>
    <t>General Comments:</t>
  </si>
  <si>
    <t>I understand what you want to do, but s not explained n a proper manner. You don`t have an hypothesis, and is not explain why and how this event affects the behavior of the consumers and how it could affect the value. It's clear that you see an effect, but taking the 6 largest assets of some index that contain those assets is not enought</t>
  </si>
  <si>
    <t>The lattter is clear in your portfolio. You just choose things that are unrelated. The 6 largest. But you dont explain how is affected.</t>
  </si>
  <si>
    <t xml:space="preserve">I can not reproduce any table or graph, or access the data with an image of the data. It will be difficult to manipulate it if you have it in that form. </t>
  </si>
  <si>
    <t xml:space="preserve">I made available a document that explained how to look at the time window for the timing. It seems you did not look at it ortook that in consideration. I also Explained it in the OH.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</si>
</sst>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theme="1"/>
      <name val="Calibri"/>
      <family val="2"/>
      <scheme val="minor"/>
    </font>
    <font>
      <b/>
      <sz val="12"/>
      <color theme="1"/>
      <name val="Calibri"/>
      <family val="2"/>
      <scheme val="minor"/>
    </font>
  </fonts>
  <fills count="5">
    <fill>
      <patternFill patternType="none"/>
    </fill>
    <fill>
      <patternFill patternType="gray125"/>
    </fill>
    <fill>
      <patternFill patternType="solid">
        <fgColor theme="0"/>
        <bgColor indexed="64"/>
      </patternFill>
    </fill>
    <fill>
      <patternFill patternType="solid">
        <fgColor theme="9" tint="0.79998168889431442"/>
        <bgColor indexed="64"/>
      </patternFill>
    </fill>
    <fill>
      <patternFill patternType="solid">
        <fgColor theme="2" tint="-9.9978637043366805E-2"/>
        <bgColor indexed="64"/>
      </patternFill>
    </fill>
  </fills>
  <borders count="16">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thin">
        <color indexed="64"/>
      </top>
      <bottom/>
      <diagonal/>
    </border>
  </borders>
  <cellStyleXfs count="1">
    <xf numFmtId="0" fontId="0" fillId="0" borderId="0"/>
  </cellStyleXfs>
  <cellXfs count="38">
    <xf numFmtId="0" fontId="0" fillId="0" borderId="0" xfId="0"/>
    <xf numFmtId="0" fontId="0" fillId="2" borderId="0" xfId="0" applyFill="1"/>
    <xf numFmtId="0" fontId="0" fillId="2" borderId="5" xfId="0" applyFill="1" applyBorder="1"/>
    <xf numFmtId="0" fontId="0" fillId="2" borderId="0" xfId="0" applyFill="1" applyBorder="1"/>
    <xf numFmtId="0" fontId="0" fillId="2" borderId="7" xfId="0" applyFill="1" applyBorder="1"/>
    <xf numFmtId="0" fontId="0" fillId="2" borderId="8" xfId="0" applyFill="1" applyBorder="1"/>
    <xf numFmtId="0" fontId="0" fillId="2" borderId="8" xfId="0" applyFill="1" applyBorder="1" applyAlignment="1">
      <alignment wrapText="1"/>
    </xf>
    <xf numFmtId="0" fontId="1" fillId="2" borderId="13" xfId="0" applyFont="1" applyFill="1" applyBorder="1"/>
    <xf numFmtId="0" fontId="1" fillId="2" borderId="14" xfId="0" applyFont="1" applyFill="1" applyBorder="1"/>
    <xf numFmtId="0" fontId="1" fillId="2" borderId="1" xfId="0" applyFont="1" applyFill="1" applyBorder="1"/>
    <xf numFmtId="0" fontId="1" fillId="2" borderId="14" xfId="0" applyFont="1" applyFill="1" applyBorder="1" applyAlignment="1">
      <alignment wrapText="1"/>
    </xf>
    <xf numFmtId="0" fontId="0" fillId="4" borderId="12" xfId="0" applyFill="1" applyBorder="1"/>
    <xf numFmtId="0" fontId="0" fillId="4" borderId="10" xfId="0" applyFill="1" applyBorder="1"/>
    <xf numFmtId="0" fontId="0" fillId="4" borderId="11" xfId="0" applyFill="1" applyBorder="1"/>
    <xf numFmtId="0" fontId="0" fillId="4" borderId="15" xfId="0" applyFill="1" applyBorder="1"/>
    <xf numFmtId="0" fontId="0" fillId="2" borderId="0" xfId="0" applyFill="1" applyBorder="1" applyAlignment="1">
      <alignment wrapText="1"/>
    </xf>
    <xf numFmtId="0" fontId="0" fillId="2" borderId="3" xfId="0" applyFill="1" applyBorder="1"/>
    <xf numFmtId="0" fontId="0" fillId="2" borderId="4" xfId="0" applyFill="1" applyBorder="1"/>
    <xf numFmtId="0" fontId="0" fillId="2" borderId="6" xfId="0" applyFill="1" applyBorder="1"/>
    <xf numFmtId="0" fontId="1" fillId="2" borderId="5" xfId="0" applyFont="1" applyFill="1" applyBorder="1"/>
    <xf numFmtId="16" fontId="0" fillId="2" borderId="0" xfId="0" applyNumberFormat="1" applyFill="1" applyBorder="1" applyAlignment="1">
      <alignment horizontal="left"/>
    </xf>
    <xf numFmtId="0" fontId="1" fillId="3" borderId="0" xfId="0" applyFont="1" applyFill="1" applyBorder="1"/>
    <xf numFmtId="0" fontId="1" fillId="2" borderId="0" xfId="0" applyFont="1" applyFill="1" applyBorder="1"/>
    <xf numFmtId="0" fontId="0" fillId="2" borderId="9" xfId="0" applyFill="1" applyBorder="1"/>
    <xf numFmtId="0" fontId="0" fillId="2" borderId="2" xfId="0" applyFill="1" applyBorder="1"/>
    <xf numFmtId="0" fontId="1" fillId="2" borderId="2" xfId="0" applyFont="1" applyFill="1" applyBorder="1" applyAlignment="1">
      <alignment horizontal="center"/>
    </xf>
    <xf numFmtId="0" fontId="1" fillId="2" borderId="3" xfId="0" applyFont="1" applyFill="1" applyBorder="1" applyAlignment="1">
      <alignment horizontal="center"/>
    </xf>
    <xf numFmtId="0" fontId="0" fillId="2" borderId="5" xfId="0" applyFill="1" applyBorder="1" applyAlignment="1">
      <alignment horizontal="center"/>
    </xf>
    <xf numFmtId="0" fontId="0" fillId="2" borderId="0" xfId="0" applyFill="1" applyBorder="1" applyAlignment="1">
      <alignment horizontal="center"/>
    </xf>
    <xf numFmtId="0" fontId="0" fillId="2" borderId="2" xfId="0" applyFill="1" applyBorder="1" applyAlignment="1">
      <alignment horizontal="center" wrapText="1"/>
    </xf>
    <xf numFmtId="0" fontId="0" fillId="2" borderId="3" xfId="0" applyFill="1" applyBorder="1" applyAlignment="1">
      <alignment horizontal="center" wrapText="1"/>
    </xf>
    <xf numFmtId="0" fontId="0" fillId="2" borderId="4" xfId="0" applyFill="1" applyBorder="1" applyAlignment="1">
      <alignment horizontal="center" wrapText="1"/>
    </xf>
    <xf numFmtId="0" fontId="0" fillId="2" borderId="5" xfId="0" applyFill="1" applyBorder="1" applyAlignment="1">
      <alignment horizontal="center" wrapText="1"/>
    </xf>
    <xf numFmtId="0" fontId="0" fillId="2" borderId="0" xfId="0" applyFill="1" applyBorder="1" applyAlignment="1">
      <alignment horizontal="center" wrapText="1"/>
    </xf>
    <xf numFmtId="0" fontId="0" fillId="2" borderId="6" xfId="0" applyFill="1" applyBorder="1" applyAlignment="1">
      <alignment horizontal="center" wrapText="1"/>
    </xf>
    <xf numFmtId="0" fontId="0" fillId="2" borderId="7" xfId="0" applyFill="1" applyBorder="1" applyAlignment="1">
      <alignment horizontal="center" wrapText="1"/>
    </xf>
    <xf numFmtId="0" fontId="0" fillId="2" borderId="8" xfId="0" applyFill="1" applyBorder="1" applyAlignment="1">
      <alignment horizontal="center" wrapText="1"/>
    </xf>
    <xf numFmtId="0" fontId="0" fillId="2" borderId="9" xfId="0" applyFill="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9BEABA-3CA3-7E42-B963-B63FA81341F0}">
  <dimension ref="B2:O30"/>
  <sheetViews>
    <sheetView tabSelected="1" topLeftCell="A2" workbookViewId="0">
      <selection activeCell="E22" sqref="E22"/>
    </sheetView>
  </sheetViews>
  <sheetFormatPr baseColWidth="10" defaultRowHeight="16" x14ac:dyDescent="0.2"/>
  <cols>
    <col min="1" max="1" width="10.83203125" style="1"/>
    <col min="2" max="2" width="20.6640625" style="1" bestFit="1" customWidth="1"/>
    <col min="3" max="3" width="40" style="1" customWidth="1"/>
    <col min="4" max="4" width="15.5" style="1" customWidth="1"/>
    <col min="5" max="16384" width="10.83203125" style="1"/>
  </cols>
  <sheetData>
    <row r="2" spans="2:15" ht="17" thickBot="1" x14ac:dyDescent="0.25"/>
    <row r="3" spans="2:15" x14ac:dyDescent="0.2">
      <c r="B3" s="25" t="s">
        <v>13</v>
      </c>
      <c r="C3" s="26"/>
      <c r="D3" s="26"/>
      <c r="E3" s="16"/>
      <c r="F3" s="17"/>
      <c r="H3" s="24"/>
      <c r="I3" s="16"/>
      <c r="J3" s="16"/>
      <c r="K3" s="16"/>
      <c r="L3" s="16"/>
      <c r="M3" s="16"/>
      <c r="N3" s="16"/>
      <c r="O3" s="17"/>
    </row>
    <row r="4" spans="2:15" x14ac:dyDescent="0.2">
      <c r="B4" s="27" t="s">
        <v>0</v>
      </c>
      <c r="C4" s="28"/>
      <c r="D4" s="28"/>
      <c r="E4" s="3"/>
      <c r="F4" s="18"/>
      <c r="H4" s="2"/>
      <c r="I4" s="3" t="s">
        <v>46</v>
      </c>
      <c r="J4" s="3"/>
      <c r="K4" s="3"/>
      <c r="L4" s="3"/>
      <c r="M4" s="3"/>
      <c r="N4" s="3"/>
      <c r="O4" s="18"/>
    </row>
    <row r="5" spans="2:15" hidden="1" x14ac:dyDescent="0.2">
      <c r="B5" s="19" t="s">
        <v>14</v>
      </c>
      <c r="C5" s="3" t="s">
        <v>1</v>
      </c>
      <c r="D5" s="3"/>
      <c r="E5" s="3"/>
      <c r="F5" s="18"/>
      <c r="H5" s="2"/>
      <c r="I5" s="3"/>
      <c r="J5" s="3"/>
      <c r="K5" s="3"/>
      <c r="L5" s="3"/>
      <c r="M5" s="3"/>
      <c r="N5" s="3"/>
      <c r="O5" s="18"/>
    </row>
    <row r="6" spans="2:15" x14ac:dyDescent="0.2">
      <c r="B6" s="2" t="s">
        <v>15</v>
      </c>
      <c r="C6" s="20">
        <v>44153</v>
      </c>
      <c r="D6" s="3" t="s">
        <v>34</v>
      </c>
      <c r="E6" s="21">
        <f>E9/D8*20</f>
        <v>11.166666666666668</v>
      </c>
      <c r="F6" s="18"/>
      <c r="H6" s="2"/>
      <c r="I6" s="3"/>
      <c r="J6" s="3"/>
      <c r="K6" s="3"/>
      <c r="L6" s="3"/>
      <c r="M6" s="3"/>
      <c r="N6" s="3"/>
      <c r="O6" s="18"/>
    </row>
    <row r="7" spans="2:15" x14ac:dyDescent="0.2">
      <c r="B7" s="19" t="s">
        <v>27</v>
      </c>
      <c r="C7" s="3"/>
      <c r="D7" s="3"/>
      <c r="E7" s="3"/>
      <c r="F7" s="18"/>
      <c r="H7" s="2"/>
      <c r="I7" s="3"/>
      <c r="J7" s="3"/>
      <c r="K7" s="3"/>
      <c r="L7" s="3"/>
      <c r="M7" s="3"/>
      <c r="N7" s="3"/>
      <c r="O7" s="18"/>
    </row>
    <row r="8" spans="2:15" x14ac:dyDescent="0.2">
      <c r="B8" s="19" t="s">
        <v>2</v>
      </c>
      <c r="C8" s="22" t="s">
        <v>32</v>
      </c>
      <c r="D8" s="22">
        <v>6</v>
      </c>
      <c r="E8" s="3"/>
      <c r="F8" s="18"/>
      <c r="H8" s="2"/>
      <c r="I8" s="3"/>
      <c r="J8" s="3"/>
      <c r="K8" s="3"/>
      <c r="L8" s="3"/>
      <c r="M8" s="3"/>
      <c r="N8" s="3"/>
      <c r="O8" s="18"/>
    </row>
    <row r="9" spans="2:15" x14ac:dyDescent="0.2">
      <c r="B9" s="2"/>
      <c r="C9" s="3" t="s">
        <v>3</v>
      </c>
      <c r="D9" s="3">
        <f>D11+D16+D20+D23</f>
        <v>6</v>
      </c>
      <c r="E9" s="3">
        <f>E11+E16+E20+E23</f>
        <v>3.35</v>
      </c>
      <c r="F9" s="18"/>
      <c r="H9" s="2"/>
      <c r="I9" s="3"/>
      <c r="J9" s="3"/>
      <c r="K9" s="3"/>
      <c r="L9" s="3"/>
      <c r="M9" s="3"/>
      <c r="N9" s="3"/>
      <c r="O9" s="18"/>
    </row>
    <row r="10" spans="2:15" ht="17" thickBot="1" x14ac:dyDescent="0.25">
      <c r="B10" s="19" t="s">
        <v>6</v>
      </c>
      <c r="C10" s="22" t="s">
        <v>4</v>
      </c>
      <c r="D10" s="22" t="s">
        <v>7</v>
      </c>
      <c r="E10" s="22" t="s">
        <v>29</v>
      </c>
      <c r="F10" s="18"/>
      <c r="H10" s="2"/>
      <c r="I10" s="3" t="s">
        <v>42</v>
      </c>
      <c r="J10" s="3"/>
      <c r="K10" s="3"/>
      <c r="L10" s="3"/>
      <c r="M10" s="3"/>
      <c r="N10" s="3"/>
      <c r="O10" s="18"/>
    </row>
    <row r="11" spans="2:15" ht="17" thickBot="1" x14ac:dyDescent="0.25">
      <c r="B11" s="7">
        <v>1</v>
      </c>
      <c r="C11" s="8" t="s">
        <v>5</v>
      </c>
      <c r="D11" s="8">
        <f>SUM(D12:D15)</f>
        <v>2</v>
      </c>
      <c r="E11" s="9">
        <f>SUM(E12:E15)</f>
        <v>1.6</v>
      </c>
      <c r="F11" s="18"/>
      <c r="H11" s="2"/>
      <c r="I11" s="29" t="s">
        <v>47</v>
      </c>
      <c r="J11" s="30"/>
      <c r="K11" s="30"/>
      <c r="L11" s="30"/>
      <c r="M11" s="30"/>
      <c r="N11" s="31"/>
      <c r="O11" s="18"/>
    </row>
    <row r="12" spans="2:15" x14ac:dyDescent="0.2">
      <c r="B12" s="2" t="s">
        <v>16</v>
      </c>
      <c r="C12" s="3" t="s">
        <v>8</v>
      </c>
      <c r="D12" s="3">
        <v>0.5</v>
      </c>
      <c r="E12" s="11">
        <v>0.5</v>
      </c>
      <c r="F12" s="18"/>
      <c r="H12" s="2"/>
      <c r="I12" s="32"/>
      <c r="J12" s="33"/>
      <c r="K12" s="33"/>
      <c r="L12" s="33"/>
      <c r="M12" s="33"/>
      <c r="N12" s="34"/>
      <c r="O12" s="18"/>
    </row>
    <row r="13" spans="2:15" x14ac:dyDescent="0.2">
      <c r="B13" s="2" t="s">
        <v>17</v>
      </c>
      <c r="C13" s="3" t="s">
        <v>9</v>
      </c>
      <c r="D13" s="3">
        <v>0.5</v>
      </c>
      <c r="E13" s="12">
        <v>0.5</v>
      </c>
      <c r="F13" s="18"/>
      <c r="H13" s="2"/>
      <c r="I13" s="32"/>
      <c r="J13" s="33"/>
      <c r="K13" s="33"/>
      <c r="L13" s="33"/>
      <c r="M13" s="33"/>
      <c r="N13" s="34"/>
      <c r="O13" s="18"/>
    </row>
    <row r="14" spans="2:15" x14ac:dyDescent="0.2">
      <c r="B14" s="2" t="s">
        <v>18</v>
      </c>
      <c r="C14" s="3" t="s">
        <v>10</v>
      </c>
      <c r="D14" s="3">
        <v>0.5</v>
      </c>
      <c r="E14" s="12">
        <v>0.5</v>
      </c>
      <c r="F14" s="18"/>
      <c r="H14" s="2"/>
      <c r="I14" s="32"/>
      <c r="J14" s="33"/>
      <c r="K14" s="33"/>
      <c r="L14" s="33"/>
      <c r="M14" s="33"/>
      <c r="N14" s="34"/>
      <c r="O14" s="18"/>
    </row>
    <row r="15" spans="2:15" ht="17" thickBot="1" x14ac:dyDescent="0.25">
      <c r="B15" s="2" t="s">
        <v>19</v>
      </c>
      <c r="C15" s="3" t="s">
        <v>11</v>
      </c>
      <c r="D15" s="3">
        <v>0.5</v>
      </c>
      <c r="E15" s="14">
        <v>0.1</v>
      </c>
      <c r="F15" s="18"/>
      <c r="H15" s="2"/>
      <c r="I15" s="35"/>
      <c r="J15" s="36"/>
      <c r="K15" s="36"/>
      <c r="L15" s="36"/>
      <c r="M15" s="36"/>
      <c r="N15" s="37"/>
      <c r="O15" s="18"/>
    </row>
    <row r="16" spans="2:15" ht="35" thickBot="1" x14ac:dyDescent="0.25">
      <c r="B16" s="7">
        <v>2</v>
      </c>
      <c r="C16" s="10" t="s">
        <v>12</v>
      </c>
      <c r="D16" s="8">
        <f>SUM(D17:D19)</f>
        <v>1.5</v>
      </c>
      <c r="E16" s="9">
        <f>SUM(E17:E19)</f>
        <v>0.44999999999999996</v>
      </c>
      <c r="F16" s="18"/>
      <c r="H16" s="2"/>
      <c r="I16" s="3" t="s">
        <v>43</v>
      </c>
      <c r="J16" s="3"/>
      <c r="K16" s="3"/>
      <c r="L16" s="3"/>
      <c r="M16" s="3"/>
      <c r="N16" s="3"/>
      <c r="O16" s="18"/>
    </row>
    <row r="17" spans="2:15" x14ac:dyDescent="0.2">
      <c r="B17" s="2" t="s">
        <v>22</v>
      </c>
      <c r="C17" s="3" t="s">
        <v>20</v>
      </c>
      <c r="D17" s="3">
        <v>0.5</v>
      </c>
      <c r="E17" s="11">
        <v>0.1</v>
      </c>
      <c r="F17" s="18"/>
      <c r="H17" s="2"/>
      <c r="I17" s="29" t="s">
        <v>48</v>
      </c>
      <c r="J17" s="30"/>
      <c r="K17" s="30"/>
      <c r="L17" s="30"/>
      <c r="M17" s="30"/>
      <c r="N17" s="31"/>
      <c r="O17" s="18"/>
    </row>
    <row r="18" spans="2:15" x14ac:dyDescent="0.2">
      <c r="B18" s="2" t="s">
        <v>23</v>
      </c>
      <c r="C18" s="3" t="s">
        <v>21</v>
      </c>
      <c r="D18" s="3">
        <v>0.5</v>
      </c>
      <c r="E18" s="12">
        <v>0.25</v>
      </c>
      <c r="F18" s="18"/>
      <c r="H18" s="2"/>
      <c r="I18" s="32"/>
      <c r="J18" s="33"/>
      <c r="K18" s="33"/>
      <c r="L18" s="33"/>
      <c r="M18" s="33"/>
      <c r="N18" s="34"/>
      <c r="O18" s="18"/>
    </row>
    <row r="19" spans="2:15" ht="17" thickBot="1" x14ac:dyDescent="0.25">
      <c r="B19" s="4" t="s">
        <v>24</v>
      </c>
      <c r="C19" s="5" t="s">
        <v>38</v>
      </c>
      <c r="D19" s="5">
        <v>0.5</v>
      </c>
      <c r="E19" s="12">
        <v>0.1</v>
      </c>
      <c r="F19" s="18"/>
      <c r="H19" s="2"/>
      <c r="I19" s="35"/>
      <c r="J19" s="36"/>
      <c r="K19" s="36"/>
      <c r="L19" s="36"/>
      <c r="M19" s="36"/>
      <c r="N19" s="37"/>
      <c r="O19" s="18"/>
    </row>
    <row r="20" spans="2:15" ht="17" thickBot="1" x14ac:dyDescent="0.25">
      <c r="B20" s="7">
        <v>3</v>
      </c>
      <c r="C20" s="8" t="s">
        <v>25</v>
      </c>
      <c r="D20" s="8">
        <f>SUM(D21:D22)</f>
        <v>1</v>
      </c>
      <c r="E20" s="9">
        <f>SUM(E21:E22)</f>
        <v>0.7</v>
      </c>
      <c r="F20" s="18"/>
      <c r="H20" s="2"/>
      <c r="I20" s="3" t="s">
        <v>44</v>
      </c>
      <c r="J20" s="3"/>
      <c r="K20" s="3"/>
      <c r="L20" s="3"/>
      <c r="M20" s="3"/>
      <c r="N20" s="3"/>
      <c r="O20" s="18"/>
    </row>
    <row r="21" spans="2:15" x14ac:dyDescent="0.2">
      <c r="B21" s="2" t="s">
        <v>30</v>
      </c>
      <c r="C21" s="3" t="s">
        <v>26</v>
      </c>
      <c r="D21" s="3">
        <v>0.5</v>
      </c>
      <c r="E21" s="11">
        <v>0.2</v>
      </c>
      <c r="F21" s="18"/>
      <c r="H21" s="2"/>
      <c r="I21" s="29" t="s">
        <v>50</v>
      </c>
      <c r="J21" s="30"/>
      <c r="K21" s="30"/>
      <c r="L21" s="30"/>
      <c r="M21" s="30"/>
      <c r="N21" s="31"/>
      <c r="O21" s="18"/>
    </row>
    <row r="22" spans="2:15" ht="35" thickBot="1" x14ac:dyDescent="0.25">
      <c r="B22" s="4" t="s">
        <v>31</v>
      </c>
      <c r="C22" s="6" t="s">
        <v>28</v>
      </c>
      <c r="D22" s="5">
        <v>0.5</v>
      </c>
      <c r="E22" s="12">
        <v>0.5</v>
      </c>
      <c r="F22" s="18"/>
      <c r="H22" s="2"/>
      <c r="I22" s="35"/>
      <c r="J22" s="36"/>
      <c r="K22" s="36"/>
      <c r="L22" s="36"/>
      <c r="M22" s="36"/>
      <c r="N22" s="37"/>
      <c r="O22" s="18"/>
    </row>
    <row r="23" spans="2:15" ht="17" thickBot="1" x14ac:dyDescent="0.25">
      <c r="B23" s="7">
        <v>4</v>
      </c>
      <c r="C23" s="8" t="s">
        <v>33</v>
      </c>
      <c r="D23" s="8">
        <f>SUM(D24:D26)</f>
        <v>1.5</v>
      </c>
      <c r="E23" s="9">
        <f>SUM(E24:E26)</f>
        <v>0.6</v>
      </c>
      <c r="F23" s="18"/>
      <c r="H23" s="2"/>
      <c r="I23" s="3" t="s">
        <v>45</v>
      </c>
      <c r="J23" s="3"/>
      <c r="K23" s="3"/>
      <c r="L23" s="3"/>
      <c r="M23" s="3"/>
      <c r="N23" s="3"/>
      <c r="O23" s="18"/>
    </row>
    <row r="24" spans="2:15" ht="34" x14ac:dyDescent="0.2">
      <c r="B24" s="2" t="s">
        <v>35</v>
      </c>
      <c r="C24" s="15" t="s">
        <v>40</v>
      </c>
      <c r="D24" s="3">
        <v>0.5</v>
      </c>
      <c r="E24" s="11">
        <v>0.5</v>
      </c>
      <c r="F24" s="18"/>
      <c r="H24" s="2"/>
      <c r="I24" s="29" t="s">
        <v>49</v>
      </c>
      <c r="J24" s="30"/>
      <c r="K24" s="30"/>
      <c r="L24" s="30"/>
      <c r="M24" s="30"/>
      <c r="N24" s="31"/>
      <c r="O24" s="18"/>
    </row>
    <row r="25" spans="2:15" x14ac:dyDescent="0.2">
      <c r="B25" s="2" t="s">
        <v>36</v>
      </c>
      <c r="C25" s="3" t="s">
        <v>39</v>
      </c>
      <c r="D25" s="3">
        <v>0.5</v>
      </c>
      <c r="E25" s="12">
        <v>0</v>
      </c>
      <c r="F25" s="18"/>
      <c r="H25" s="2"/>
      <c r="I25" s="32"/>
      <c r="J25" s="33"/>
      <c r="K25" s="33"/>
      <c r="L25" s="33"/>
      <c r="M25" s="33"/>
      <c r="N25" s="34"/>
      <c r="O25" s="18"/>
    </row>
    <row r="26" spans="2:15" ht="35" thickBot="1" x14ac:dyDescent="0.25">
      <c r="B26" s="4" t="s">
        <v>37</v>
      </c>
      <c r="C26" s="6" t="s">
        <v>41</v>
      </c>
      <c r="D26" s="5">
        <v>0.5</v>
      </c>
      <c r="E26" s="13">
        <v>0.1</v>
      </c>
      <c r="F26" s="18"/>
      <c r="H26" s="2"/>
      <c r="I26" s="35"/>
      <c r="J26" s="36"/>
      <c r="K26" s="36"/>
      <c r="L26" s="36"/>
      <c r="M26" s="36"/>
      <c r="N26" s="37"/>
      <c r="O26" s="18"/>
    </row>
    <row r="27" spans="2:15" x14ac:dyDescent="0.2">
      <c r="B27" s="2"/>
      <c r="C27" s="3"/>
      <c r="D27" s="3"/>
      <c r="E27" s="3"/>
      <c r="F27" s="18"/>
      <c r="H27" s="2"/>
      <c r="I27" s="3"/>
      <c r="J27" s="3"/>
      <c r="K27" s="3"/>
      <c r="L27" s="3"/>
      <c r="M27" s="3"/>
      <c r="N27" s="3"/>
      <c r="O27" s="18"/>
    </row>
    <row r="28" spans="2:15" x14ac:dyDescent="0.2">
      <c r="B28" s="2"/>
      <c r="C28" s="3"/>
      <c r="D28" s="3"/>
      <c r="E28" s="3"/>
      <c r="F28" s="18"/>
      <c r="H28" s="2"/>
      <c r="I28" s="3"/>
      <c r="J28" s="3"/>
      <c r="K28" s="3"/>
      <c r="L28" s="3"/>
      <c r="M28" s="3"/>
      <c r="N28" s="3"/>
      <c r="O28" s="18"/>
    </row>
    <row r="29" spans="2:15" x14ac:dyDescent="0.2">
      <c r="B29" s="2"/>
      <c r="C29" s="3"/>
      <c r="D29" s="3"/>
      <c r="E29" s="3"/>
      <c r="F29" s="18"/>
      <c r="H29" s="2"/>
      <c r="I29" s="3"/>
      <c r="J29" s="3"/>
      <c r="K29" s="3"/>
      <c r="L29" s="3"/>
      <c r="M29" s="3"/>
      <c r="N29" s="3"/>
      <c r="O29" s="18"/>
    </row>
    <row r="30" spans="2:15" ht="17" thickBot="1" x14ac:dyDescent="0.25">
      <c r="B30" s="4"/>
      <c r="C30" s="5"/>
      <c r="D30" s="5"/>
      <c r="E30" s="5"/>
      <c r="F30" s="23"/>
      <c r="H30" s="4"/>
      <c r="I30" s="5"/>
      <c r="J30" s="5"/>
      <c r="K30" s="5"/>
      <c r="L30" s="5"/>
      <c r="M30" s="5"/>
      <c r="N30" s="5"/>
      <c r="O30" s="23"/>
    </row>
  </sheetData>
  <mergeCells count="6">
    <mergeCell ref="I24:N26"/>
    <mergeCell ref="B3:D3"/>
    <mergeCell ref="B4:D4"/>
    <mergeCell ref="I11:N15"/>
    <mergeCell ref="I17:N19"/>
    <mergeCell ref="I21:N2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2020-11-18T17:33:56Z</dcterms:created>
  <dcterms:modified xsi:type="dcterms:W3CDTF">2020-11-21T20:47:35Z</dcterms:modified>
</cp:coreProperties>
</file>