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E69DA038-B7E9-498C-A837-E6DAC8290773}" xr6:coauthVersionLast="47" xr6:coauthVersionMax="47" xr10:uidLastSave="{00000000-0000-0000-0000-000000000000}"/>
  <bookViews>
    <workbookView xWindow="-108" yWindow="-108" windowWidth="23256" windowHeight="12456" tabRatio="919" xr2:uid="{00000000-000D-0000-FFFF-FFFF00000000}"/>
  </bookViews>
  <sheets>
    <sheet name="Sheet1" sheetId="19" r:id="rId1"/>
    <sheet name="1994" sheetId="1" r:id="rId2"/>
    <sheet name="1995" sheetId="2" r:id="rId3"/>
    <sheet name="1996" sheetId="3" r:id="rId4"/>
    <sheet name="1997" sheetId="4" r:id="rId5"/>
    <sheet name="1998" sheetId="5" r:id="rId6"/>
    <sheet name="1999" sheetId="6" r:id="rId7"/>
    <sheet name="2000" sheetId="7" r:id="rId8"/>
    <sheet name="2001" sheetId="8" r:id="rId9"/>
    <sheet name="2002" sheetId="9" r:id="rId10"/>
    <sheet name="2003" sheetId="10" r:id="rId11"/>
    <sheet name="2004" sheetId="11" r:id="rId12"/>
    <sheet name="2005" sheetId="12" r:id="rId13"/>
    <sheet name="2006" sheetId="13" r:id="rId14"/>
    <sheet name="2007" sheetId="14" r:id="rId15"/>
    <sheet name="2008" sheetId="15" r:id="rId16"/>
    <sheet name="2009" sheetId="16" r:id="rId17"/>
    <sheet name="2010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7" l="1"/>
  <c r="C42" i="17" s="1"/>
  <c r="D37" i="17"/>
  <c r="D42" i="17" s="1"/>
  <c r="E37" i="17"/>
  <c r="E42" i="17" s="1"/>
  <c r="F37" i="17"/>
  <c r="F42" i="17" s="1"/>
  <c r="G37" i="17"/>
  <c r="G42" i="17" s="1"/>
  <c r="H37" i="17"/>
  <c r="H42" i="17" s="1"/>
  <c r="I37" i="17"/>
  <c r="I42" i="17" s="1"/>
  <c r="J37" i="17"/>
  <c r="J42" i="17" s="1"/>
  <c r="K37" i="17"/>
  <c r="K42" i="17" s="1"/>
  <c r="L37" i="17"/>
  <c r="L42" i="17" s="1"/>
  <c r="M37" i="17"/>
  <c r="M42" i="17" s="1"/>
  <c r="C38" i="17"/>
  <c r="C43" i="17" s="1"/>
  <c r="D38" i="17"/>
  <c r="D43" i="17" s="1"/>
  <c r="E38" i="17"/>
  <c r="E43" i="17" s="1"/>
  <c r="F38" i="17"/>
  <c r="F43" i="17" s="1"/>
  <c r="G38" i="17"/>
  <c r="G43" i="17" s="1"/>
  <c r="H38" i="17"/>
  <c r="H43" i="17" s="1"/>
  <c r="I38" i="17"/>
  <c r="I43" i="17" s="1"/>
  <c r="J38" i="17"/>
  <c r="J43" i="17" s="1"/>
  <c r="K38" i="17"/>
  <c r="K43" i="17" s="1"/>
  <c r="L38" i="17"/>
  <c r="L43" i="17" s="1"/>
  <c r="M38" i="17"/>
  <c r="M43" i="17" s="1"/>
  <c r="C39" i="17"/>
  <c r="D39" i="17"/>
  <c r="E39" i="17"/>
  <c r="F39" i="17"/>
  <c r="G39" i="17"/>
  <c r="H39" i="17"/>
  <c r="I39" i="17"/>
  <c r="J39" i="17"/>
  <c r="K39" i="17"/>
  <c r="L39" i="17"/>
  <c r="M39" i="17"/>
  <c r="B39" i="17"/>
  <c r="B38" i="17"/>
  <c r="B43" i="17" s="1"/>
  <c r="B37" i="17"/>
  <c r="B42" i="17" s="1"/>
  <c r="C37" i="16"/>
  <c r="C42" i="16" s="1"/>
  <c r="D37" i="16"/>
  <c r="D42" i="16" s="1"/>
  <c r="E37" i="16"/>
  <c r="E42" i="16" s="1"/>
  <c r="F37" i="16"/>
  <c r="F42" i="16" s="1"/>
  <c r="G37" i="16"/>
  <c r="G42" i="16" s="1"/>
  <c r="H37" i="16"/>
  <c r="H42" i="16" s="1"/>
  <c r="I37" i="16"/>
  <c r="I42" i="16" s="1"/>
  <c r="J37" i="16"/>
  <c r="J42" i="16" s="1"/>
  <c r="K37" i="16"/>
  <c r="K42" i="16" s="1"/>
  <c r="L37" i="16"/>
  <c r="L42" i="16" s="1"/>
  <c r="M37" i="16"/>
  <c r="M42" i="16" s="1"/>
  <c r="C38" i="16"/>
  <c r="C43" i="16" s="1"/>
  <c r="D38" i="16"/>
  <c r="D43" i="16" s="1"/>
  <c r="E38" i="16"/>
  <c r="E43" i="16" s="1"/>
  <c r="F38" i="16"/>
  <c r="F43" i="16" s="1"/>
  <c r="G38" i="16"/>
  <c r="G43" i="16" s="1"/>
  <c r="H38" i="16"/>
  <c r="H43" i="16" s="1"/>
  <c r="I38" i="16"/>
  <c r="I43" i="16" s="1"/>
  <c r="J38" i="16"/>
  <c r="J43" i="16" s="1"/>
  <c r="K38" i="16"/>
  <c r="K43" i="16" s="1"/>
  <c r="L38" i="16"/>
  <c r="L43" i="16" s="1"/>
  <c r="M38" i="16"/>
  <c r="M43" i="16" s="1"/>
  <c r="C39" i="16"/>
  <c r="D39" i="16"/>
  <c r="E39" i="16"/>
  <c r="F39" i="16"/>
  <c r="G39" i="16"/>
  <c r="H39" i="16"/>
  <c r="I39" i="16"/>
  <c r="J39" i="16"/>
  <c r="K39" i="16"/>
  <c r="L39" i="16"/>
  <c r="M39" i="16"/>
  <c r="B39" i="16"/>
  <c r="B38" i="16"/>
  <c r="B43" i="16" s="1"/>
  <c r="B37" i="16"/>
  <c r="B42" i="16" s="1"/>
  <c r="J43" i="15"/>
  <c r="C37" i="15"/>
  <c r="C42" i="15" s="1"/>
  <c r="D37" i="15"/>
  <c r="D42" i="15" s="1"/>
  <c r="E37" i="15"/>
  <c r="E42" i="15" s="1"/>
  <c r="F37" i="15"/>
  <c r="F42" i="15" s="1"/>
  <c r="G37" i="15"/>
  <c r="G42" i="15" s="1"/>
  <c r="H37" i="15"/>
  <c r="H42" i="15" s="1"/>
  <c r="I37" i="15"/>
  <c r="I42" i="15" s="1"/>
  <c r="J37" i="15"/>
  <c r="J42" i="15" s="1"/>
  <c r="K37" i="15"/>
  <c r="K42" i="15" s="1"/>
  <c r="L37" i="15"/>
  <c r="L42" i="15" s="1"/>
  <c r="M37" i="15"/>
  <c r="M42" i="15" s="1"/>
  <c r="C38" i="15"/>
  <c r="C43" i="15" s="1"/>
  <c r="D38" i="15"/>
  <c r="D43" i="15" s="1"/>
  <c r="E38" i="15"/>
  <c r="E43" i="15" s="1"/>
  <c r="F38" i="15"/>
  <c r="F43" i="15" s="1"/>
  <c r="G38" i="15"/>
  <c r="G43" i="15" s="1"/>
  <c r="H38" i="15"/>
  <c r="H43" i="15" s="1"/>
  <c r="I38" i="15"/>
  <c r="I43" i="15" s="1"/>
  <c r="J38" i="15"/>
  <c r="K38" i="15"/>
  <c r="K43" i="15" s="1"/>
  <c r="L38" i="15"/>
  <c r="L43" i="15" s="1"/>
  <c r="M38" i="15"/>
  <c r="M43" i="15" s="1"/>
  <c r="C39" i="15"/>
  <c r="D39" i="15"/>
  <c r="E39" i="15"/>
  <c r="F39" i="15"/>
  <c r="G39" i="15"/>
  <c r="H39" i="15"/>
  <c r="I39" i="15"/>
  <c r="J39" i="15"/>
  <c r="K39" i="15"/>
  <c r="L39" i="15"/>
  <c r="M39" i="15"/>
  <c r="B39" i="15"/>
  <c r="B38" i="15"/>
  <c r="B43" i="15" s="1"/>
  <c r="B37" i="15"/>
  <c r="B42" i="15" s="1"/>
  <c r="H42" i="14"/>
  <c r="C37" i="14"/>
  <c r="C42" i="14" s="1"/>
  <c r="D37" i="14"/>
  <c r="D42" i="14" s="1"/>
  <c r="E37" i="14"/>
  <c r="E42" i="14" s="1"/>
  <c r="F37" i="14"/>
  <c r="F42" i="14" s="1"/>
  <c r="G37" i="14"/>
  <c r="G42" i="14" s="1"/>
  <c r="H37" i="14"/>
  <c r="I37" i="14"/>
  <c r="I42" i="14" s="1"/>
  <c r="J37" i="14"/>
  <c r="J42" i="14" s="1"/>
  <c r="K37" i="14"/>
  <c r="K42" i="14" s="1"/>
  <c r="L37" i="14"/>
  <c r="L42" i="14" s="1"/>
  <c r="M37" i="14"/>
  <c r="M42" i="14" s="1"/>
  <c r="C38" i="14"/>
  <c r="C43" i="14" s="1"/>
  <c r="D38" i="14"/>
  <c r="D43" i="14" s="1"/>
  <c r="E38" i="14"/>
  <c r="E43" i="14" s="1"/>
  <c r="F38" i="14"/>
  <c r="F43" i="14" s="1"/>
  <c r="G38" i="14"/>
  <c r="G43" i="14" s="1"/>
  <c r="H38" i="14"/>
  <c r="H43" i="14" s="1"/>
  <c r="I38" i="14"/>
  <c r="I43" i="14" s="1"/>
  <c r="J38" i="14"/>
  <c r="J43" i="14" s="1"/>
  <c r="K38" i="14"/>
  <c r="K43" i="14" s="1"/>
  <c r="L38" i="14"/>
  <c r="L43" i="14" s="1"/>
  <c r="M38" i="14"/>
  <c r="M43" i="14" s="1"/>
  <c r="C39" i="14"/>
  <c r="D39" i="14"/>
  <c r="E39" i="14"/>
  <c r="F39" i="14"/>
  <c r="G39" i="14"/>
  <c r="H39" i="14"/>
  <c r="I39" i="14"/>
  <c r="J39" i="14"/>
  <c r="K39" i="14"/>
  <c r="L39" i="14"/>
  <c r="M39" i="14"/>
  <c r="B39" i="14"/>
  <c r="B38" i="14"/>
  <c r="B43" i="14" s="1"/>
  <c r="B37" i="14"/>
  <c r="B42" i="14" s="1"/>
  <c r="C37" i="13"/>
  <c r="C42" i="13" s="1"/>
  <c r="D37" i="13"/>
  <c r="D42" i="13" s="1"/>
  <c r="E37" i="13"/>
  <c r="E42" i="13" s="1"/>
  <c r="F37" i="13"/>
  <c r="F42" i="13" s="1"/>
  <c r="G37" i="13"/>
  <c r="G42" i="13" s="1"/>
  <c r="H37" i="13"/>
  <c r="H42" i="13" s="1"/>
  <c r="I37" i="13"/>
  <c r="I42" i="13" s="1"/>
  <c r="J37" i="13"/>
  <c r="J42" i="13" s="1"/>
  <c r="K37" i="13"/>
  <c r="K42" i="13" s="1"/>
  <c r="L37" i="13"/>
  <c r="L42" i="13" s="1"/>
  <c r="M37" i="13"/>
  <c r="M42" i="13" s="1"/>
  <c r="C38" i="13"/>
  <c r="C43" i="13" s="1"/>
  <c r="D38" i="13"/>
  <c r="D43" i="13" s="1"/>
  <c r="E38" i="13"/>
  <c r="E43" i="13" s="1"/>
  <c r="F38" i="13"/>
  <c r="F43" i="13" s="1"/>
  <c r="G38" i="13"/>
  <c r="G43" i="13" s="1"/>
  <c r="H38" i="13"/>
  <c r="H43" i="13" s="1"/>
  <c r="I38" i="13"/>
  <c r="I43" i="13" s="1"/>
  <c r="J38" i="13"/>
  <c r="J43" i="13" s="1"/>
  <c r="K38" i="13"/>
  <c r="K43" i="13" s="1"/>
  <c r="L38" i="13"/>
  <c r="L43" i="13" s="1"/>
  <c r="M38" i="13"/>
  <c r="M43" i="13" s="1"/>
  <c r="C39" i="13"/>
  <c r="D39" i="13"/>
  <c r="E39" i="13"/>
  <c r="F39" i="13"/>
  <c r="G39" i="13"/>
  <c r="H39" i="13"/>
  <c r="I39" i="13"/>
  <c r="J39" i="13"/>
  <c r="K39" i="13"/>
  <c r="L39" i="13"/>
  <c r="M39" i="13"/>
  <c r="B39" i="13"/>
  <c r="B38" i="13"/>
  <c r="B43" i="13" s="1"/>
  <c r="B37" i="13"/>
  <c r="B42" i="13" s="1"/>
  <c r="H43" i="12"/>
  <c r="I43" i="12"/>
  <c r="C37" i="12"/>
  <c r="C43" i="12" s="1"/>
  <c r="D37" i="12"/>
  <c r="D43" i="12" s="1"/>
  <c r="E37" i="12"/>
  <c r="E43" i="12" s="1"/>
  <c r="F37" i="12"/>
  <c r="F43" i="12" s="1"/>
  <c r="G37" i="12"/>
  <c r="G43" i="12" s="1"/>
  <c r="H37" i="12"/>
  <c r="I37" i="12"/>
  <c r="J37" i="12"/>
  <c r="J43" i="12" s="1"/>
  <c r="K37" i="12"/>
  <c r="K43" i="12" s="1"/>
  <c r="L37" i="12"/>
  <c r="L43" i="12" s="1"/>
  <c r="M37" i="12"/>
  <c r="M43" i="12" s="1"/>
  <c r="C38" i="12"/>
  <c r="C44" i="12" s="1"/>
  <c r="D38" i="12"/>
  <c r="D44" i="12" s="1"/>
  <c r="E38" i="12"/>
  <c r="E44" i="12" s="1"/>
  <c r="F38" i="12"/>
  <c r="F44" i="12" s="1"/>
  <c r="G38" i="12"/>
  <c r="G44" i="12" s="1"/>
  <c r="H38" i="12"/>
  <c r="H44" i="12" s="1"/>
  <c r="I38" i="12"/>
  <c r="I44" i="12" s="1"/>
  <c r="J38" i="12"/>
  <c r="J44" i="12" s="1"/>
  <c r="K38" i="12"/>
  <c r="K44" i="12" s="1"/>
  <c r="L38" i="12"/>
  <c r="L44" i="12" s="1"/>
  <c r="M38" i="12"/>
  <c r="M44" i="12" s="1"/>
  <c r="C39" i="12"/>
  <c r="D39" i="12"/>
  <c r="E39" i="12"/>
  <c r="F39" i="12"/>
  <c r="G39" i="12"/>
  <c r="H39" i="12"/>
  <c r="I39" i="12"/>
  <c r="J39" i="12"/>
  <c r="K39" i="12"/>
  <c r="L39" i="12"/>
  <c r="M39" i="12"/>
  <c r="B39" i="12"/>
  <c r="B38" i="12"/>
  <c r="B44" i="12" s="1"/>
  <c r="B37" i="12"/>
  <c r="B43" i="12" s="1"/>
  <c r="H42" i="11"/>
  <c r="K43" i="11"/>
  <c r="C37" i="11"/>
  <c r="C42" i="11" s="1"/>
  <c r="D37" i="11"/>
  <c r="D42" i="11" s="1"/>
  <c r="E37" i="11"/>
  <c r="E42" i="11" s="1"/>
  <c r="F37" i="11"/>
  <c r="F42" i="11" s="1"/>
  <c r="G37" i="11"/>
  <c r="G42" i="11" s="1"/>
  <c r="H37" i="11"/>
  <c r="I37" i="11"/>
  <c r="I42" i="11" s="1"/>
  <c r="J37" i="11"/>
  <c r="J42" i="11" s="1"/>
  <c r="K37" i="11"/>
  <c r="K42" i="11" s="1"/>
  <c r="L37" i="11"/>
  <c r="L42" i="11" s="1"/>
  <c r="M37" i="11"/>
  <c r="M42" i="11" s="1"/>
  <c r="C38" i="11"/>
  <c r="C43" i="11" s="1"/>
  <c r="D38" i="11"/>
  <c r="D43" i="11" s="1"/>
  <c r="E38" i="11"/>
  <c r="E43" i="11" s="1"/>
  <c r="F38" i="11"/>
  <c r="F43" i="11" s="1"/>
  <c r="G38" i="11"/>
  <c r="G43" i="11" s="1"/>
  <c r="H38" i="11"/>
  <c r="H43" i="11" s="1"/>
  <c r="I38" i="11"/>
  <c r="I43" i="11" s="1"/>
  <c r="J38" i="11"/>
  <c r="J43" i="11" s="1"/>
  <c r="K38" i="11"/>
  <c r="L38" i="11"/>
  <c r="L43" i="11" s="1"/>
  <c r="M38" i="11"/>
  <c r="M43" i="11" s="1"/>
  <c r="C39" i="11"/>
  <c r="D39" i="11"/>
  <c r="E39" i="11"/>
  <c r="F39" i="11"/>
  <c r="G39" i="11"/>
  <c r="H39" i="11"/>
  <c r="I39" i="11"/>
  <c r="J39" i="11"/>
  <c r="K39" i="11"/>
  <c r="L39" i="11"/>
  <c r="M39" i="11"/>
  <c r="B39" i="11"/>
  <c r="B38" i="11"/>
  <c r="B43" i="11" s="1"/>
  <c r="B37" i="11"/>
  <c r="B42" i="11" s="1"/>
  <c r="I42" i="10"/>
  <c r="C37" i="10"/>
  <c r="C42" i="10" s="1"/>
  <c r="D37" i="10"/>
  <c r="D42" i="10" s="1"/>
  <c r="E37" i="10"/>
  <c r="E42" i="10" s="1"/>
  <c r="F37" i="10"/>
  <c r="F42" i="10" s="1"/>
  <c r="G37" i="10"/>
  <c r="G42" i="10" s="1"/>
  <c r="H37" i="10"/>
  <c r="H42" i="10" s="1"/>
  <c r="I37" i="10"/>
  <c r="J37" i="10"/>
  <c r="J42" i="10" s="1"/>
  <c r="K37" i="10"/>
  <c r="K42" i="10" s="1"/>
  <c r="L37" i="10"/>
  <c r="L42" i="10" s="1"/>
  <c r="M37" i="10"/>
  <c r="M42" i="10" s="1"/>
  <c r="C38" i="10"/>
  <c r="C43" i="10" s="1"/>
  <c r="D38" i="10"/>
  <c r="D43" i="10" s="1"/>
  <c r="E38" i="10"/>
  <c r="E43" i="10" s="1"/>
  <c r="F38" i="10"/>
  <c r="F43" i="10" s="1"/>
  <c r="G38" i="10"/>
  <c r="G43" i="10" s="1"/>
  <c r="H38" i="10"/>
  <c r="H43" i="10" s="1"/>
  <c r="I38" i="10"/>
  <c r="I43" i="10" s="1"/>
  <c r="J38" i="10"/>
  <c r="J43" i="10" s="1"/>
  <c r="K38" i="10"/>
  <c r="K43" i="10" s="1"/>
  <c r="L38" i="10"/>
  <c r="L43" i="10" s="1"/>
  <c r="M38" i="10"/>
  <c r="M43" i="10" s="1"/>
  <c r="C39" i="10"/>
  <c r="D39" i="10"/>
  <c r="E39" i="10"/>
  <c r="F39" i="10"/>
  <c r="G39" i="10"/>
  <c r="H39" i="10"/>
  <c r="I39" i="10"/>
  <c r="J39" i="10"/>
  <c r="K39" i="10"/>
  <c r="L39" i="10"/>
  <c r="M39" i="10"/>
  <c r="B39" i="10"/>
  <c r="B38" i="10"/>
  <c r="B43" i="10" s="1"/>
  <c r="B37" i="10"/>
  <c r="B42" i="10" s="1"/>
  <c r="J43" i="9"/>
  <c r="C37" i="9"/>
  <c r="C42" i="9" s="1"/>
  <c r="D37" i="9"/>
  <c r="D42" i="9" s="1"/>
  <c r="E37" i="9"/>
  <c r="E42" i="9" s="1"/>
  <c r="F37" i="9"/>
  <c r="F42" i="9" s="1"/>
  <c r="G37" i="9"/>
  <c r="G42" i="9" s="1"/>
  <c r="H37" i="9"/>
  <c r="H42" i="9" s="1"/>
  <c r="I37" i="9"/>
  <c r="I42" i="9" s="1"/>
  <c r="J37" i="9"/>
  <c r="J42" i="9" s="1"/>
  <c r="K37" i="9"/>
  <c r="K42" i="9" s="1"/>
  <c r="L37" i="9"/>
  <c r="L42" i="9" s="1"/>
  <c r="M37" i="9"/>
  <c r="M42" i="9" s="1"/>
  <c r="C38" i="9"/>
  <c r="C43" i="9" s="1"/>
  <c r="D38" i="9"/>
  <c r="D43" i="9" s="1"/>
  <c r="E38" i="9"/>
  <c r="E43" i="9" s="1"/>
  <c r="F38" i="9"/>
  <c r="F43" i="9" s="1"/>
  <c r="G38" i="9"/>
  <c r="G43" i="9" s="1"/>
  <c r="H38" i="9"/>
  <c r="H43" i="9" s="1"/>
  <c r="I38" i="9"/>
  <c r="I43" i="9" s="1"/>
  <c r="J38" i="9"/>
  <c r="K38" i="9"/>
  <c r="K43" i="9" s="1"/>
  <c r="L38" i="9"/>
  <c r="L43" i="9" s="1"/>
  <c r="M38" i="9"/>
  <c r="M43" i="9" s="1"/>
  <c r="C39" i="9"/>
  <c r="D39" i="9"/>
  <c r="E39" i="9"/>
  <c r="F39" i="9"/>
  <c r="G39" i="9"/>
  <c r="H39" i="9"/>
  <c r="I39" i="9"/>
  <c r="J39" i="9"/>
  <c r="K39" i="9"/>
  <c r="L39" i="9"/>
  <c r="M39" i="9"/>
  <c r="B39" i="9"/>
  <c r="B38" i="9"/>
  <c r="B43" i="9" s="1"/>
  <c r="B37" i="9"/>
  <c r="B42" i="9" s="1"/>
  <c r="I43" i="8"/>
  <c r="J43" i="8"/>
  <c r="K43" i="8"/>
  <c r="C37" i="8"/>
  <c r="C42" i="8" s="1"/>
  <c r="D37" i="8"/>
  <c r="D42" i="8" s="1"/>
  <c r="E37" i="8"/>
  <c r="E42" i="8" s="1"/>
  <c r="F37" i="8"/>
  <c r="F42" i="8" s="1"/>
  <c r="G37" i="8"/>
  <c r="G42" i="8" s="1"/>
  <c r="H37" i="8"/>
  <c r="H42" i="8" s="1"/>
  <c r="I37" i="8"/>
  <c r="I42" i="8" s="1"/>
  <c r="J37" i="8"/>
  <c r="J42" i="8" s="1"/>
  <c r="K37" i="8"/>
  <c r="K42" i="8" s="1"/>
  <c r="L37" i="8"/>
  <c r="L42" i="8" s="1"/>
  <c r="M37" i="8"/>
  <c r="M42" i="8" s="1"/>
  <c r="C38" i="8"/>
  <c r="C43" i="8" s="1"/>
  <c r="D38" i="8"/>
  <c r="D43" i="8" s="1"/>
  <c r="E38" i="8"/>
  <c r="E43" i="8" s="1"/>
  <c r="F38" i="8"/>
  <c r="F43" i="8" s="1"/>
  <c r="G38" i="8"/>
  <c r="G43" i="8" s="1"/>
  <c r="H38" i="8"/>
  <c r="H43" i="8" s="1"/>
  <c r="I38" i="8"/>
  <c r="J38" i="8"/>
  <c r="K38" i="8"/>
  <c r="L38" i="8"/>
  <c r="L43" i="8" s="1"/>
  <c r="M38" i="8"/>
  <c r="M43" i="8" s="1"/>
  <c r="C39" i="8"/>
  <c r="D39" i="8"/>
  <c r="E39" i="8"/>
  <c r="F39" i="8"/>
  <c r="G39" i="8"/>
  <c r="H39" i="8"/>
  <c r="I39" i="8"/>
  <c r="J39" i="8"/>
  <c r="K39" i="8"/>
  <c r="L39" i="8"/>
  <c r="M39" i="8"/>
  <c r="B39" i="8"/>
  <c r="B38" i="8"/>
  <c r="B43" i="8" s="1"/>
  <c r="B37" i="8"/>
  <c r="B42" i="8" s="1"/>
  <c r="K43" i="7"/>
  <c r="C37" i="7"/>
  <c r="C42" i="7" s="1"/>
  <c r="D37" i="7"/>
  <c r="D42" i="7" s="1"/>
  <c r="E37" i="7"/>
  <c r="E42" i="7" s="1"/>
  <c r="F37" i="7"/>
  <c r="F42" i="7" s="1"/>
  <c r="G37" i="7"/>
  <c r="G42" i="7" s="1"/>
  <c r="H37" i="7"/>
  <c r="H42" i="7" s="1"/>
  <c r="I37" i="7"/>
  <c r="I42" i="7" s="1"/>
  <c r="J37" i="7"/>
  <c r="J42" i="7" s="1"/>
  <c r="K37" i="7"/>
  <c r="K42" i="7" s="1"/>
  <c r="L37" i="7"/>
  <c r="L42" i="7" s="1"/>
  <c r="M37" i="7"/>
  <c r="M42" i="7" s="1"/>
  <c r="C38" i="7"/>
  <c r="C43" i="7" s="1"/>
  <c r="D38" i="7"/>
  <c r="D43" i="7" s="1"/>
  <c r="E38" i="7"/>
  <c r="E43" i="7" s="1"/>
  <c r="F38" i="7"/>
  <c r="F43" i="7" s="1"/>
  <c r="G38" i="7"/>
  <c r="G43" i="7" s="1"/>
  <c r="H38" i="7"/>
  <c r="H43" i="7" s="1"/>
  <c r="I38" i="7"/>
  <c r="I43" i="7" s="1"/>
  <c r="J38" i="7"/>
  <c r="J43" i="7" s="1"/>
  <c r="K38" i="7"/>
  <c r="L38" i="7"/>
  <c r="L43" i="7" s="1"/>
  <c r="M38" i="7"/>
  <c r="M43" i="7" s="1"/>
  <c r="C39" i="7"/>
  <c r="D39" i="7"/>
  <c r="E39" i="7"/>
  <c r="F39" i="7"/>
  <c r="G39" i="7"/>
  <c r="H39" i="7"/>
  <c r="I39" i="7"/>
  <c r="J39" i="7"/>
  <c r="K39" i="7"/>
  <c r="L39" i="7"/>
  <c r="M39" i="7"/>
  <c r="B39" i="7"/>
  <c r="B38" i="7"/>
  <c r="B43" i="7" s="1"/>
  <c r="B37" i="7"/>
  <c r="B42" i="7" s="1"/>
  <c r="I42" i="6"/>
  <c r="C37" i="6"/>
  <c r="C42" i="6" s="1"/>
  <c r="D37" i="6"/>
  <c r="D42" i="6" s="1"/>
  <c r="E37" i="6"/>
  <c r="E42" i="6" s="1"/>
  <c r="F37" i="6"/>
  <c r="F42" i="6" s="1"/>
  <c r="G37" i="6"/>
  <c r="G42" i="6" s="1"/>
  <c r="H37" i="6"/>
  <c r="H42" i="6" s="1"/>
  <c r="I37" i="6"/>
  <c r="J37" i="6"/>
  <c r="J42" i="6" s="1"/>
  <c r="K37" i="6"/>
  <c r="K42" i="6" s="1"/>
  <c r="L37" i="6"/>
  <c r="L42" i="6" s="1"/>
  <c r="M37" i="6"/>
  <c r="M42" i="6" s="1"/>
  <c r="C38" i="6"/>
  <c r="C43" i="6" s="1"/>
  <c r="D38" i="6"/>
  <c r="D43" i="6" s="1"/>
  <c r="E38" i="6"/>
  <c r="E43" i="6" s="1"/>
  <c r="F38" i="6"/>
  <c r="F43" i="6" s="1"/>
  <c r="G38" i="6"/>
  <c r="G43" i="6" s="1"/>
  <c r="H38" i="6"/>
  <c r="H43" i="6" s="1"/>
  <c r="I38" i="6"/>
  <c r="I43" i="6" s="1"/>
  <c r="J38" i="6"/>
  <c r="J43" i="6" s="1"/>
  <c r="K38" i="6"/>
  <c r="K43" i="6" s="1"/>
  <c r="L38" i="6"/>
  <c r="L43" i="6" s="1"/>
  <c r="M38" i="6"/>
  <c r="M43" i="6" s="1"/>
  <c r="C39" i="6"/>
  <c r="D39" i="6"/>
  <c r="E39" i="6"/>
  <c r="F39" i="6"/>
  <c r="G39" i="6"/>
  <c r="H39" i="6"/>
  <c r="I39" i="6"/>
  <c r="J39" i="6"/>
  <c r="K39" i="6"/>
  <c r="L39" i="6"/>
  <c r="M39" i="6"/>
  <c r="B39" i="6"/>
  <c r="B38" i="6"/>
  <c r="B43" i="6" s="1"/>
  <c r="B37" i="6"/>
  <c r="B42" i="6" s="1"/>
  <c r="H42" i="5"/>
  <c r="I42" i="5"/>
  <c r="M43" i="5"/>
  <c r="B43" i="5"/>
  <c r="B42" i="5"/>
  <c r="C37" i="5"/>
  <c r="C42" i="5" s="1"/>
  <c r="D37" i="5"/>
  <c r="D42" i="5" s="1"/>
  <c r="E37" i="5"/>
  <c r="E42" i="5" s="1"/>
  <c r="F37" i="5"/>
  <c r="F42" i="5" s="1"/>
  <c r="G37" i="5"/>
  <c r="G42" i="5" s="1"/>
  <c r="H37" i="5"/>
  <c r="I37" i="5"/>
  <c r="J37" i="5"/>
  <c r="J42" i="5"/>
  <c r="K37" i="5"/>
  <c r="K42" i="5" s="1"/>
  <c r="L37" i="5"/>
  <c r="L42" i="5" s="1"/>
  <c r="M37" i="5"/>
  <c r="M42" i="5" s="1"/>
  <c r="C38" i="5"/>
  <c r="C43" i="5" s="1"/>
  <c r="D38" i="5"/>
  <c r="D43" i="5" s="1"/>
  <c r="E38" i="5"/>
  <c r="E43" i="5" s="1"/>
  <c r="F38" i="5"/>
  <c r="F43" i="5" s="1"/>
  <c r="G38" i="5"/>
  <c r="G43" i="5" s="1"/>
  <c r="H38" i="5"/>
  <c r="H43" i="5" s="1"/>
  <c r="I38" i="5"/>
  <c r="I43" i="5" s="1"/>
  <c r="J38" i="5"/>
  <c r="J43" i="5"/>
  <c r="K38" i="5"/>
  <c r="K43" i="5" s="1"/>
  <c r="L38" i="5"/>
  <c r="L43" i="5" s="1"/>
  <c r="M38" i="5"/>
  <c r="C39" i="5"/>
  <c r="D39" i="5"/>
  <c r="E39" i="5"/>
  <c r="F39" i="5"/>
  <c r="G39" i="5"/>
  <c r="H39" i="5"/>
  <c r="I39" i="5"/>
  <c r="J39" i="5"/>
  <c r="K39" i="5"/>
  <c r="L39" i="5"/>
  <c r="M39" i="5"/>
  <c r="B39" i="5"/>
  <c r="B38" i="5"/>
  <c r="B37" i="5"/>
  <c r="J42" i="4"/>
  <c r="K42" i="4"/>
  <c r="E43" i="4"/>
  <c r="F43" i="4"/>
  <c r="H43" i="4"/>
  <c r="M43" i="4"/>
  <c r="B43" i="4"/>
  <c r="B42" i="4"/>
  <c r="C37" i="4"/>
  <c r="C42" i="4" s="1"/>
  <c r="D37" i="4"/>
  <c r="D42" i="4" s="1"/>
  <c r="E37" i="4"/>
  <c r="E42" i="4" s="1"/>
  <c r="F37" i="4"/>
  <c r="F42" i="4" s="1"/>
  <c r="G37" i="4"/>
  <c r="G42" i="4" s="1"/>
  <c r="H37" i="4"/>
  <c r="H42" i="4" s="1"/>
  <c r="I37" i="4"/>
  <c r="I42" i="4" s="1"/>
  <c r="J37" i="4"/>
  <c r="K37" i="4"/>
  <c r="L37" i="4"/>
  <c r="L42" i="4" s="1"/>
  <c r="M37" i="4"/>
  <c r="M42" i="4" s="1"/>
  <c r="C38" i="4"/>
  <c r="C43" i="4" s="1"/>
  <c r="D38" i="4"/>
  <c r="D43" i="4" s="1"/>
  <c r="E38" i="4"/>
  <c r="F38" i="4"/>
  <c r="G38" i="4"/>
  <c r="G43" i="4" s="1"/>
  <c r="H38" i="4"/>
  <c r="I38" i="4"/>
  <c r="I43" i="4" s="1"/>
  <c r="J38" i="4"/>
  <c r="J43" i="4" s="1"/>
  <c r="K38" i="4"/>
  <c r="K43" i="4" s="1"/>
  <c r="L38" i="4"/>
  <c r="L43" i="4" s="1"/>
  <c r="M38" i="4"/>
  <c r="C39" i="4"/>
  <c r="D39" i="4"/>
  <c r="E39" i="4"/>
  <c r="F39" i="4"/>
  <c r="G39" i="4"/>
  <c r="H39" i="4"/>
  <c r="I39" i="4"/>
  <c r="J39" i="4"/>
  <c r="K39" i="4"/>
  <c r="L39" i="4"/>
  <c r="M39" i="4"/>
  <c r="B39" i="4"/>
  <c r="B38" i="4"/>
  <c r="B37" i="4"/>
  <c r="H42" i="3"/>
  <c r="I42" i="3"/>
  <c r="J42" i="3"/>
  <c r="C37" i="3"/>
  <c r="C42" i="3" s="1"/>
  <c r="D37" i="3"/>
  <c r="D42" i="3" s="1"/>
  <c r="E37" i="3"/>
  <c r="E42" i="3" s="1"/>
  <c r="F37" i="3"/>
  <c r="F42" i="3" s="1"/>
  <c r="G37" i="3"/>
  <c r="G42" i="3" s="1"/>
  <c r="H37" i="3"/>
  <c r="I37" i="3"/>
  <c r="J37" i="3"/>
  <c r="K37" i="3"/>
  <c r="K42" i="3" s="1"/>
  <c r="L37" i="3"/>
  <c r="L42" i="3" s="1"/>
  <c r="M37" i="3"/>
  <c r="M42" i="3" s="1"/>
  <c r="C38" i="3"/>
  <c r="C43" i="3" s="1"/>
  <c r="D38" i="3"/>
  <c r="D43" i="3" s="1"/>
  <c r="E38" i="3"/>
  <c r="E43" i="3" s="1"/>
  <c r="F38" i="3"/>
  <c r="F43" i="3" s="1"/>
  <c r="G38" i="3"/>
  <c r="G43" i="3" s="1"/>
  <c r="H38" i="3"/>
  <c r="H43" i="3" s="1"/>
  <c r="I38" i="3"/>
  <c r="I43" i="3" s="1"/>
  <c r="J38" i="3"/>
  <c r="J43" i="3" s="1"/>
  <c r="K38" i="3"/>
  <c r="K43" i="3" s="1"/>
  <c r="L38" i="3"/>
  <c r="L43" i="3" s="1"/>
  <c r="M38" i="3"/>
  <c r="M43" i="3" s="1"/>
  <c r="C39" i="3"/>
  <c r="D39" i="3"/>
  <c r="E39" i="3"/>
  <c r="F39" i="3"/>
  <c r="G39" i="3"/>
  <c r="H39" i="3"/>
  <c r="I39" i="3"/>
  <c r="J39" i="3"/>
  <c r="K39" i="3"/>
  <c r="L39" i="3"/>
  <c r="M39" i="3"/>
  <c r="B39" i="3"/>
  <c r="B38" i="3"/>
  <c r="B43" i="3" s="1"/>
  <c r="B37" i="3"/>
  <c r="B42" i="3" s="1"/>
  <c r="E43" i="2"/>
  <c r="J44" i="2"/>
  <c r="K44" i="2"/>
  <c r="C37" i="2"/>
  <c r="C43" i="2" s="1"/>
  <c r="D37" i="2"/>
  <c r="D43" i="2" s="1"/>
  <c r="E37" i="2"/>
  <c r="F37" i="2"/>
  <c r="F43" i="2" s="1"/>
  <c r="G37" i="2"/>
  <c r="G43" i="2" s="1"/>
  <c r="H37" i="2"/>
  <c r="H43" i="2" s="1"/>
  <c r="I37" i="2"/>
  <c r="I43" i="2" s="1"/>
  <c r="J37" i="2"/>
  <c r="J43" i="2" s="1"/>
  <c r="K37" i="2"/>
  <c r="K43" i="2" s="1"/>
  <c r="L37" i="2"/>
  <c r="L43" i="2" s="1"/>
  <c r="M37" i="2"/>
  <c r="M43" i="2" s="1"/>
  <c r="C38" i="2"/>
  <c r="C44" i="2" s="1"/>
  <c r="D38" i="2"/>
  <c r="D44" i="2" s="1"/>
  <c r="E38" i="2"/>
  <c r="E44" i="2" s="1"/>
  <c r="F38" i="2"/>
  <c r="F44" i="2" s="1"/>
  <c r="G38" i="2"/>
  <c r="G44" i="2" s="1"/>
  <c r="H38" i="2"/>
  <c r="H44" i="2" s="1"/>
  <c r="I38" i="2"/>
  <c r="I44" i="2" s="1"/>
  <c r="J38" i="2"/>
  <c r="K38" i="2"/>
  <c r="L38" i="2"/>
  <c r="L44" i="2" s="1"/>
  <c r="M38" i="2"/>
  <c r="M44" i="2" s="1"/>
  <c r="C39" i="2"/>
  <c r="D39" i="2"/>
  <c r="E39" i="2"/>
  <c r="F39" i="2"/>
  <c r="G39" i="2"/>
  <c r="H39" i="2"/>
  <c r="I39" i="2"/>
  <c r="J39" i="2"/>
  <c r="K39" i="2"/>
  <c r="L39" i="2"/>
  <c r="M39" i="2"/>
  <c r="B39" i="2"/>
  <c r="B38" i="2"/>
  <c r="B44" i="2" s="1"/>
  <c r="B37" i="2"/>
  <c r="B43" i="2" s="1"/>
  <c r="C42" i="1"/>
  <c r="J42" i="1"/>
  <c r="F43" i="1"/>
  <c r="C37" i="1"/>
  <c r="D37" i="1"/>
  <c r="D42" i="1" s="1"/>
  <c r="E37" i="1"/>
  <c r="E42" i="1" s="1"/>
  <c r="F37" i="1"/>
  <c r="F42" i="1" s="1"/>
  <c r="G37" i="1"/>
  <c r="G42" i="1" s="1"/>
  <c r="H37" i="1"/>
  <c r="H42" i="1" s="1"/>
  <c r="I37" i="1"/>
  <c r="I42" i="1" s="1"/>
  <c r="J37" i="1"/>
  <c r="K37" i="1"/>
  <c r="K42" i="1" s="1"/>
  <c r="L37" i="1"/>
  <c r="L42" i="1" s="1"/>
  <c r="M37" i="1"/>
  <c r="M42" i="1" s="1"/>
  <c r="C38" i="1"/>
  <c r="C43" i="1" s="1"/>
  <c r="D38" i="1"/>
  <c r="D43" i="1" s="1"/>
  <c r="E38" i="1"/>
  <c r="E43" i="1" s="1"/>
  <c r="F38" i="1"/>
  <c r="G38" i="1"/>
  <c r="G43" i="1" s="1"/>
  <c r="H38" i="1"/>
  <c r="H43" i="1" s="1"/>
  <c r="I38" i="1"/>
  <c r="I43" i="1" s="1"/>
  <c r="J38" i="1"/>
  <c r="J43" i="1" s="1"/>
  <c r="K38" i="1"/>
  <c r="K43" i="1" s="1"/>
  <c r="L38" i="1"/>
  <c r="L43" i="1" s="1"/>
  <c r="M38" i="1"/>
  <c r="M43" i="1" s="1"/>
  <c r="C39" i="1"/>
  <c r="D39" i="1"/>
  <c r="E39" i="1"/>
  <c r="F39" i="1"/>
  <c r="G39" i="1"/>
  <c r="H39" i="1"/>
  <c r="I39" i="1"/>
  <c r="J39" i="1"/>
  <c r="K39" i="1"/>
  <c r="L39" i="1"/>
  <c r="M39" i="1"/>
  <c r="B39" i="1"/>
  <c r="B38" i="1"/>
  <c r="B43" i="1" s="1"/>
  <c r="B37" i="1"/>
  <c r="B42" i="1" s="1"/>
  <c r="N42" i="16" l="1"/>
</calcChain>
</file>

<file path=xl/sharedStrings.xml><?xml version="1.0" encoding="utf-8"?>
<sst xmlns="http://schemas.openxmlformats.org/spreadsheetml/2006/main" count="406" uniqueCount="52">
  <si>
    <t xml:space="preserve">              RAINFALL in mm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</si>
  <si>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</si>
  <si>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</si>
  <si>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</si>
  <si>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</si>
  <si>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</si>
  <si>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</si>
  <si>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</si>
  <si>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</si>
  <si>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</si>
  <si>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</si>
  <si>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</si>
  <si>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</si>
  <si>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</si>
  <si>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No of Raining days</t>
  </si>
  <si>
    <t>Koomsong  Tea Estate</t>
  </si>
  <si>
    <t>METEOROLOGICAL  DATA</t>
  </si>
  <si>
    <t>YEAR 1994</t>
  </si>
  <si>
    <t>Total Rainfall</t>
  </si>
  <si>
    <t>Maximum Rainfall in one day</t>
  </si>
  <si>
    <t>YEAR 1995</t>
  </si>
  <si>
    <t>YEAR 1996</t>
  </si>
  <si>
    <t>YEAR 1997</t>
  </si>
  <si>
    <t>YEAR 1998</t>
  </si>
  <si>
    <t>YEAR 1999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</si>
  <si>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</si>
  <si>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</si>
  <si>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</si>
  <si>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</si>
  <si>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</si>
  <si>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</si>
  <si>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</si>
  <si>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</si>
  <si>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</si>
  <si>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</si>
  <si>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</si>
  <si>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Total Rainfall(cm)</t>
  </si>
  <si>
    <t>mm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</si>
  <si>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</si>
  <si>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</si>
  <si>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</si>
  <si>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</si>
  <si>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</si>
  <si>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</si>
  <si>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</si>
  <si>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</si>
  <si>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</si>
  <si>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</si>
  <si>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</si>
  <si>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millimetres</t>
  </si>
  <si>
    <t>Tinsukia</t>
  </si>
  <si>
    <t>Koomsong Tea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</si>
</sst>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C4" sqref="C4"/>
    </sheetView>
  </sheetViews>
  <sheetFormatPr defaultRowHeight="14.4" x14ac:dyDescent="0.3"/>
  <sheetData>
    <row r="1" spans="1:10" x14ac:dyDescent="0.3">
      <c r="A1" t="s">
        <v>38</v>
      </c>
      <c r="B1" t="s">
        <v>51</v>
      </c>
    </row>
    <row r="2" spans="1:10" x14ac:dyDescent="0.3">
      <c r="A2" t="s">
        <v>39</v>
      </c>
    </row>
    <row r="3" spans="1:10" x14ac:dyDescent="0.3">
      <c r="A3" t="s">
        <v>40</v>
      </c>
    </row>
    <row r="4" spans="1:10" x14ac:dyDescent="0.3">
      <c r="A4" t="s">
        <v>41</v>
      </c>
      <c r="B4">
        <v>27.618600000000001</v>
      </c>
    </row>
    <row r="5" spans="1:10" x14ac:dyDescent="0.3">
      <c r="A5" t="s">
        <v>42</v>
      </c>
      <c r="B5">
        <v>95.653599999999997</v>
      </c>
    </row>
    <row r="6" spans="1:10" x14ac:dyDescent="0.3">
      <c r="A6" t="s">
        <v>43</v>
      </c>
      <c r="B6" t="s">
        <v>50</v>
      </c>
    </row>
    <row r="7" spans="1:10" x14ac:dyDescent="0.3">
      <c r="A7" t="s">
        <v>44</v>
      </c>
      <c r="B7" t="s">
        <v>45</v>
      </c>
    </row>
    <row r="8" spans="1:10" x14ac:dyDescent="0.3">
      <c r="A8" t="s">
        <v>46</v>
      </c>
    </row>
    <row r="9" spans="1:10" x14ac:dyDescent="0.3">
      <c r="A9" t="s">
        <v>47</v>
      </c>
      <c r="B9">
        <v>1</v>
      </c>
    </row>
    <row r="10" spans="1:10" x14ac:dyDescent="0.3">
      <c r="A10" t="s">
        <v>48</v>
      </c>
      <c r="B10" t="s">
        <v>49</v>
      </c>
    </row>
    <row r="12" spans="1:10" ht="15" x14ac:dyDescent="0.35">
      <c r="J12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4"/>
  <sheetViews>
    <sheetView topLeftCell="A25" workbookViewId="0">
      <selection activeCell="F37" sqref="F37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27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/>
      <c r="H6" s="5">
        <v>0.8</v>
      </c>
      <c r="I6" s="5">
        <v>5.2</v>
      </c>
      <c r="J6" s="5"/>
      <c r="K6" s="5">
        <v>2</v>
      </c>
      <c r="L6" s="5"/>
      <c r="M6" s="5">
        <v>16.2</v>
      </c>
    </row>
    <row r="7" spans="1:13" x14ac:dyDescent="0.3">
      <c r="A7" s="5">
        <v>2</v>
      </c>
      <c r="B7" s="5"/>
      <c r="C7" s="5"/>
      <c r="D7" s="5"/>
      <c r="E7" s="5">
        <v>3.6</v>
      </c>
      <c r="F7" s="5">
        <v>10.6</v>
      </c>
      <c r="G7" s="5">
        <v>0.6</v>
      </c>
      <c r="H7" s="5">
        <v>123.8</v>
      </c>
      <c r="I7" s="5"/>
      <c r="J7" s="5">
        <v>2.5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11.6</v>
      </c>
      <c r="E8" s="5">
        <v>5.8</v>
      </c>
      <c r="F8" s="5">
        <v>11.6</v>
      </c>
      <c r="G8" s="5"/>
      <c r="H8" s="5">
        <v>1.2</v>
      </c>
      <c r="I8" s="5"/>
      <c r="J8" s="5"/>
      <c r="K8" s="5">
        <v>0.6</v>
      </c>
      <c r="L8" s="5">
        <v>4</v>
      </c>
      <c r="M8" s="5"/>
    </row>
    <row r="9" spans="1:13" x14ac:dyDescent="0.3">
      <c r="A9" s="5">
        <v>4</v>
      </c>
      <c r="B9" s="5"/>
      <c r="C9" s="5"/>
      <c r="D9" s="5">
        <v>4</v>
      </c>
      <c r="E9" s="5"/>
      <c r="F9" s="5"/>
      <c r="G9" s="5"/>
      <c r="H9" s="5">
        <v>7</v>
      </c>
      <c r="I9" s="5">
        <v>9</v>
      </c>
      <c r="J9" s="5"/>
      <c r="K9" s="5">
        <v>6.8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28.6</v>
      </c>
      <c r="G10" s="5">
        <v>3</v>
      </c>
      <c r="H10" s="5">
        <v>4.5999999999999996</v>
      </c>
      <c r="I10" s="5"/>
      <c r="J10" s="5"/>
      <c r="K10" s="5"/>
      <c r="L10" s="5">
        <v>0.6</v>
      </c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6.4</v>
      </c>
      <c r="H11" s="5"/>
      <c r="I11" s="5">
        <v>49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2.2000000000000002</v>
      </c>
      <c r="H12" s="5">
        <v>17.8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32.799999999999997</v>
      </c>
      <c r="F13" s="5"/>
      <c r="G13" s="5"/>
      <c r="H13" s="5">
        <v>11</v>
      </c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39.799999999999997</v>
      </c>
      <c r="F14" s="5"/>
      <c r="G14" s="5"/>
      <c r="H14" s="5">
        <v>2.4</v>
      </c>
      <c r="I14" s="5">
        <v>1.8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64.8</v>
      </c>
      <c r="F15" s="5"/>
      <c r="G15" s="5">
        <v>17</v>
      </c>
      <c r="H15" s="5">
        <v>34</v>
      </c>
      <c r="I15" s="5"/>
      <c r="J15" s="5"/>
      <c r="K15" s="5">
        <v>3</v>
      </c>
      <c r="L15" s="5"/>
      <c r="M15" s="5"/>
    </row>
    <row r="16" spans="1:13" x14ac:dyDescent="0.3">
      <c r="A16" s="5">
        <v>11</v>
      </c>
      <c r="B16" s="5"/>
      <c r="C16" s="5"/>
      <c r="D16" s="5">
        <v>6.6</v>
      </c>
      <c r="E16" s="5"/>
      <c r="F16" s="5">
        <v>39.4</v>
      </c>
      <c r="G16" s="5">
        <v>20</v>
      </c>
      <c r="H16" s="5">
        <v>20.399999999999999</v>
      </c>
      <c r="I16" s="5">
        <v>106.6</v>
      </c>
      <c r="J16" s="5"/>
      <c r="K16" s="5">
        <v>12</v>
      </c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>
        <v>80.459999999999994</v>
      </c>
      <c r="G17" s="5">
        <v>36.6</v>
      </c>
      <c r="H17" s="5">
        <v>3.4</v>
      </c>
      <c r="I17" s="5">
        <v>11.4</v>
      </c>
      <c r="J17" s="5"/>
      <c r="K17" s="5"/>
      <c r="L17" s="5">
        <v>13</v>
      </c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>
        <v>13.6</v>
      </c>
      <c r="H18" s="5">
        <v>4</v>
      </c>
      <c r="I18" s="5">
        <v>5.8</v>
      </c>
      <c r="J18" s="5">
        <v>1.6</v>
      </c>
      <c r="K18" s="5"/>
      <c r="L18" s="5">
        <v>33.6</v>
      </c>
      <c r="M18" s="5"/>
    </row>
    <row r="19" spans="1:13" x14ac:dyDescent="0.3">
      <c r="A19" s="5">
        <v>14</v>
      </c>
      <c r="B19" s="5"/>
      <c r="C19" s="5"/>
      <c r="D19" s="5"/>
      <c r="E19" s="5">
        <v>69.400000000000006</v>
      </c>
      <c r="F19" s="5"/>
      <c r="G19" s="5">
        <v>1.2</v>
      </c>
      <c r="H19" s="5"/>
      <c r="I19" s="5"/>
      <c r="J19" s="5"/>
      <c r="K19" s="5"/>
      <c r="L19" s="5">
        <v>1.6</v>
      </c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/>
      <c r="I20" s="5"/>
      <c r="J20" s="5">
        <v>30</v>
      </c>
      <c r="K20" s="5"/>
      <c r="L20" s="5"/>
      <c r="M20" s="5"/>
    </row>
    <row r="21" spans="1:13" x14ac:dyDescent="0.3">
      <c r="A21" s="5">
        <v>16</v>
      </c>
      <c r="B21" s="5">
        <v>2</v>
      </c>
      <c r="C21" s="5"/>
      <c r="D21" s="5"/>
      <c r="E21" s="5">
        <v>74.599999999999994</v>
      </c>
      <c r="F21" s="5"/>
      <c r="G21" s="5">
        <v>0.4</v>
      </c>
      <c r="H21" s="5">
        <v>2.2000000000000002</v>
      </c>
      <c r="I21" s="5">
        <v>97.6</v>
      </c>
      <c r="J21" s="5"/>
      <c r="K21" s="5"/>
      <c r="L21" s="5"/>
      <c r="M21" s="5"/>
    </row>
    <row r="22" spans="1:13" x14ac:dyDescent="0.3">
      <c r="A22" s="5">
        <v>17</v>
      </c>
      <c r="B22" s="5">
        <v>3.5</v>
      </c>
      <c r="C22" s="5"/>
      <c r="D22" s="5">
        <v>3</v>
      </c>
      <c r="E22" s="5">
        <v>142.19999999999999</v>
      </c>
      <c r="F22" s="5"/>
      <c r="G22" s="5">
        <v>17</v>
      </c>
      <c r="H22" s="5">
        <v>84</v>
      </c>
      <c r="I22" s="5">
        <v>9.6</v>
      </c>
      <c r="J22" s="5">
        <v>3.8</v>
      </c>
      <c r="K22" s="5"/>
      <c r="L22" s="5"/>
      <c r="M22" s="5"/>
    </row>
    <row r="23" spans="1:13" x14ac:dyDescent="0.3">
      <c r="A23" s="5">
        <v>18</v>
      </c>
      <c r="B23" s="5">
        <v>32</v>
      </c>
      <c r="C23" s="5"/>
      <c r="D23" s="5"/>
      <c r="E23" s="5">
        <v>201.2</v>
      </c>
      <c r="F23" s="5"/>
      <c r="G23" s="5">
        <v>44.2</v>
      </c>
      <c r="H23" s="5">
        <v>44.4</v>
      </c>
      <c r="I23" s="5">
        <v>2</v>
      </c>
      <c r="J23" s="5"/>
      <c r="K23" s="5">
        <v>18.600000000000001</v>
      </c>
      <c r="L23" s="5"/>
      <c r="M23" s="5"/>
    </row>
    <row r="24" spans="1:13" x14ac:dyDescent="0.3">
      <c r="A24" s="5">
        <v>19</v>
      </c>
      <c r="B24" s="5">
        <v>31</v>
      </c>
      <c r="C24" s="5">
        <v>4</v>
      </c>
      <c r="D24" s="5"/>
      <c r="E24" s="5">
        <v>222.2</v>
      </c>
      <c r="F24" s="5">
        <v>103.06</v>
      </c>
      <c r="G24" s="5">
        <v>1.8</v>
      </c>
      <c r="H24" s="5">
        <v>57</v>
      </c>
      <c r="I24" s="5">
        <v>0.8</v>
      </c>
      <c r="J24" s="5"/>
      <c r="K24" s="5">
        <v>1.2</v>
      </c>
      <c r="L24" s="5">
        <v>1.4</v>
      </c>
      <c r="M24" s="5">
        <v>0.6</v>
      </c>
    </row>
    <row r="25" spans="1:13" x14ac:dyDescent="0.3">
      <c r="A25" s="5">
        <v>20</v>
      </c>
      <c r="B25" s="5">
        <v>10</v>
      </c>
      <c r="C25" s="5"/>
      <c r="D25" s="5"/>
      <c r="E25" s="5"/>
      <c r="F25" s="5">
        <v>226.66</v>
      </c>
      <c r="G25" s="5">
        <v>11.2</v>
      </c>
      <c r="H25" s="5">
        <v>17.600000000000001</v>
      </c>
      <c r="I25" s="5"/>
      <c r="J25" s="5"/>
      <c r="K25" s="5"/>
      <c r="L25" s="5">
        <v>4.4000000000000004</v>
      </c>
      <c r="M25" s="5"/>
    </row>
    <row r="26" spans="1:13" x14ac:dyDescent="0.3">
      <c r="A26" s="5">
        <v>21</v>
      </c>
      <c r="B26" s="5">
        <v>5</v>
      </c>
      <c r="C26" s="5">
        <v>5.8</v>
      </c>
      <c r="D26" s="5"/>
      <c r="E26" s="5">
        <v>228.2</v>
      </c>
      <c r="F26" s="5">
        <v>240.6</v>
      </c>
      <c r="G26" s="5">
        <v>3</v>
      </c>
      <c r="H26" s="5">
        <v>24</v>
      </c>
      <c r="I26" s="5"/>
      <c r="J26" s="5">
        <v>11</v>
      </c>
      <c r="K26" s="5"/>
      <c r="L26" s="5"/>
      <c r="M26" s="5">
        <v>4.8</v>
      </c>
    </row>
    <row r="27" spans="1:13" x14ac:dyDescent="0.3">
      <c r="A27" s="5">
        <v>22</v>
      </c>
      <c r="B27" s="5">
        <v>7.6</v>
      </c>
      <c r="C27" s="5"/>
      <c r="D27" s="5">
        <v>6.2</v>
      </c>
      <c r="E27" s="5">
        <v>233</v>
      </c>
      <c r="F27" s="5">
        <v>241.86</v>
      </c>
      <c r="G27" s="5"/>
      <c r="H27" s="5">
        <v>26</v>
      </c>
      <c r="I27" s="5"/>
      <c r="J27" s="5">
        <v>39</v>
      </c>
      <c r="K27" s="5"/>
      <c r="L27" s="5"/>
      <c r="M27" s="5"/>
    </row>
    <row r="28" spans="1:13" x14ac:dyDescent="0.3">
      <c r="A28" s="5">
        <v>23</v>
      </c>
      <c r="B28" s="5">
        <v>18</v>
      </c>
      <c r="C28" s="5"/>
      <c r="D28" s="5"/>
      <c r="E28" s="5">
        <v>235.4</v>
      </c>
      <c r="F28" s="5"/>
      <c r="G28" s="5"/>
      <c r="H28" s="5">
        <v>42.6</v>
      </c>
      <c r="I28" s="5">
        <v>25</v>
      </c>
      <c r="J28" s="5">
        <v>10</v>
      </c>
      <c r="K28" s="5">
        <v>0.8</v>
      </c>
      <c r="L28" s="5"/>
      <c r="M28" s="5"/>
    </row>
    <row r="29" spans="1:13" x14ac:dyDescent="0.3">
      <c r="A29" s="5">
        <v>24</v>
      </c>
      <c r="B29" s="5">
        <v>5.6</v>
      </c>
      <c r="C29" s="5"/>
      <c r="D29" s="5">
        <v>23</v>
      </c>
      <c r="E29" s="5"/>
      <c r="F29" s="5">
        <v>248.66</v>
      </c>
      <c r="G29" s="5"/>
      <c r="H29" s="5"/>
      <c r="I29" s="5">
        <v>4.2</v>
      </c>
      <c r="J29" s="5">
        <v>11.2</v>
      </c>
      <c r="K29" s="5">
        <v>0.4</v>
      </c>
      <c r="L29" s="5"/>
      <c r="M29" s="5"/>
    </row>
    <row r="30" spans="1:13" x14ac:dyDescent="0.3">
      <c r="A30" s="5">
        <v>25</v>
      </c>
      <c r="B30" s="5"/>
      <c r="C30" s="5">
        <v>11.6</v>
      </c>
      <c r="D30" s="5"/>
      <c r="E30" s="5"/>
      <c r="F30" s="5">
        <v>249.66</v>
      </c>
      <c r="G30" s="5">
        <v>84.4</v>
      </c>
      <c r="H30" s="5">
        <v>13.6</v>
      </c>
      <c r="I30" s="5">
        <v>1.2</v>
      </c>
      <c r="J30" s="5">
        <v>54</v>
      </c>
      <c r="K30" s="5"/>
      <c r="L30" s="5"/>
      <c r="M30" s="5"/>
    </row>
    <row r="31" spans="1:13" x14ac:dyDescent="0.3">
      <c r="A31" s="5">
        <v>26</v>
      </c>
      <c r="B31" s="5"/>
      <c r="C31" s="5">
        <v>10.6</v>
      </c>
      <c r="D31" s="5">
        <v>11.5</v>
      </c>
      <c r="E31" s="5">
        <v>251.2</v>
      </c>
      <c r="F31" s="5">
        <v>256.16000000000003</v>
      </c>
      <c r="G31" s="5">
        <v>7.8</v>
      </c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0.2</v>
      </c>
      <c r="D32" s="5">
        <v>8</v>
      </c>
      <c r="E32" s="5"/>
      <c r="F32" s="5"/>
      <c r="G32" s="5">
        <v>3.6</v>
      </c>
      <c r="H32" s="5"/>
      <c r="I32" s="5">
        <v>18.2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>
        <v>3</v>
      </c>
      <c r="E33" s="5">
        <v>259.86</v>
      </c>
      <c r="F33" s="5"/>
      <c r="G33" s="5"/>
      <c r="H33" s="5">
        <v>3</v>
      </c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265.8</v>
      </c>
      <c r="F34" s="5"/>
      <c r="G34" s="5"/>
      <c r="H34" s="5">
        <v>3.4</v>
      </c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>
        <v>273.2</v>
      </c>
      <c r="F35" s="5">
        <v>261.45999999999998</v>
      </c>
      <c r="G35" s="5"/>
      <c r="H35" s="5">
        <v>51.6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288.86</v>
      </c>
      <c r="G36" s="5"/>
      <c r="H36" s="5">
        <v>97.2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114.69999999999999</v>
      </c>
      <c r="C37" s="5">
        <f t="shared" ref="C37:M37" si="0">SUM(C6:C36)</f>
        <v>32.200000000000003</v>
      </c>
      <c r="D37" s="5">
        <f t="shared" si="0"/>
        <v>76.900000000000006</v>
      </c>
      <c r="E37" s="5">
        <f t="shared" si="0"/>
        <v>2603.0600000000004</v>
      </c>
      <c r="F37" s="5">
        <f t="shared" si="0"/>
        <v>2287.6400000000003</v>
      </c>
      <c r="G37" s="5">
        <f t="shared" si="0"/>
        <v>274.00000000000006</v>
      </c>
      <c r="H37" s="5">
        <f t="shared" si="0"/>
        <v>697.00000000000011</v>
      </c>
      <c r="I37" s="5">
        <f t="shared" si="0"/>
        <v>347.4</v>
      </c>
      <c r="J37" s="5">
        <f t="shared" si="0"/>
        <v>163.10000000000002</v>
      </c>
      <c r="K37" s="5">
        <f t="shared" si="0"/>
        <v>45.4</v>
      </c>
      <c r="L37" s="5">
        <f t="shared" si="0"/>
        <v>58.6</v>
      </c>
      <c r="M37" s="5">
        <f t="shared" si="0"/>
        <v>21.6</v>
      </c>
    </row>
    <row r="38" spans="1:13" x14ac:dyDescent="0.3">
      <c r="A38" s="5" t="s">
        <v>19</v>
      </c>
      <c r="B38" s="5">
        <f>MAX(B6:B36)</f>
        <v>32</v>
      </c>
      <c r="C38" s="5">
        <f t="shared" ref="C38:M38" si="1">MAX(C6:C36)</f>
        <v>11.6</v>
      </c>
      <c r="D38" s="5">
        <f t="shared" si="1"/>
        <v>23</v>
      </c>
      <c r="E38" s="5">
        <f t="shared" si="1"/>
        <v>273.2</v>
      </c>
      <c r="F38" s="5">
        <f t="shared" si="1"/>
        <v>288.86</v>
      </c>
      <c r="G38" s="5">
        <f t="shared" si="1"/>
        <v>84.4</v>
      </c>
      <c r="H38" s="5">
        <f t="shared" si="1"/>
        <v>123.8</v>
      </c>
      <c r="I38" s="5">
        <f t="shared" si="1"/>
        <v>106.6</v>
      </c>
      <c r="J38" s="5">
        <f t="shared" si="1"/>
        <v>54</v>
      </c>
      <c r="K38" s="5">
        <f t="shared" si="1"/>
        <v>18.600000000000001</v>
      </c>
      <c r="L38" s="5">
        <f t="shared" si="1"/>
        <v>33.6</v>
      </c>
      <c r="M38" s="5">
        <f t="shared" si="1"/>
        <v>16.2</v>
      </c>
    </row>
    <row r="39" spans="1:13" x14ac:dyDescent="0.3">
      <c r="A39" s="5" t="s">
        <v>14</v>
      </c>
      <c r="B39" s="5">
        <f>COUNT(B6:B36)</f>
        <v>9</v>
      </c>
      <c r="C39" s="5">
        <f t="shared" ref="C39:M39" si="2">COUNT(C6:C36)</f>
        <v>5</v>
      </c>
      <c r="D39" s="5">
        <f t="shared" si="2"/>
        <v>9</v>
      </c>
      <c r="E39" s="5">
        <f t="shared" si="2"/>
        <v>17</v>
      </c>
      <c r="F39" s="5">
        <f t="shared" si="2"/>
        <v>14</v>
      </c>
      <c r="G39" s="5">
        <f t="shared" si="2"/>
        <v>18</v>
      </c>
      <c r="H39" s="5">
        <f t="shared" si="2"/>
        <v>25</v>
      </c>
      <c r="I39" s="5">
        <f t="shared" si="2"/>
        <v>15</v>
      </c>
      <c r="J39" s="5">
        <f t="shared" si="2"/>
        <v>9</v>
      </c>
      <c r="K39" s="5">
        <f t="shared" si="2"/>
        <v>9</v>
      </c>
      <c r="L39" s="5">
        <f t="shared" si="2"/>
        <v>7</v>
      </c>
      <c r="M39" s="5">
        <f t="shared" si="2"/>
        <v>3</v>
      </c>
    </row>
    <row r="42" spans="1:13" x14ac:dyDescent="0.3">
      <c r="A42" s="5" t="s">
        <v>36</v>
      </c>
      <c r="B42" s="5">
        <f>B37*0.1</f>
        <v>11.469999999999999</v>
      </c>
      <c r="C42" s="5">
        <f t="shared" ref="C42:M42" si="3">C37*0.1</f>
        <v>3.2200000000000006</v>
      </c>
      <c r="D42" s="5">
        <f t="shared" si="3"/>
        <v>7.6900000000000013</v>
      </c>
      <c r="E42" s="5">
        <f t="shared" si="3"/>
        <v>260.30600000000004</v>
      </c>
      <c r="F42" s="5">
        <f t="shared" si="3"/>
        <v>228.76400000000004</v>
      </c>
      <c r="G42" s="5">
        <f t="shared" si="3"/>
        <v>27.400000000000006</v>
      </c>
      <c r="H42" s="5">
        <f t="shared" si="3"/>
        <v>69.700000000000017</v>
      </c>
      <c r="I42" s="5">
        <f t="shared" si="3"/>
        <v>34.74</v>
      </c>
      <c r="J42" s="5">
        <f t="shared" si="3"/>
        <v>16.310000000000002</v>
      </c>
      <c r="K42" s="5">
        <f t="shared" si="3"/>
        <v>4.54</v>
      </c>
      <c r="L42" s="5">
        <f t="shared" si="3"/>
        <v>5.86</v>
      </c>
      <c r="M42" s="5">
        <f t="shared" si="3"/>
        <v>2.16</v>
      </c>
    </row>
    <row r="43" spans="1:13" x14ac:dyDescent="0.3">
      <c r="A43" s="5" t="s">
        <v>19</v>
      </c>
      <c r="B43" s="5">
        <f>B38*0.1</f>
        <v>3.2</v>
      </c>
      <c r="C43" s="5">
        <f t="shared" ref="C43:M43" si="4">C38*0.1</f>
        <v>1.1599999999999999</v>
      </c>
      <c r="D43" s="5">
        <f t="shared" si="4"/>
        <v>2.3000000000000003</v>
      </c>
      <c r="E43" s="5">
        <f t="shared" si="4"/>
        <v>27.32</v>
      </c>
      <c r="F43" s="5">
        <f t="shared" si="4"/>
        <v>28.886000000000003</v>
      </c>
      <c r="G43" s="5">
        <f t="shared" si="4"/>
        <v>8.4400000000000013</v>
      </c>
      <c r="H43" s="5">
        <f t="shared" si="4"/>
        <v>12.38</v>
      </c>
      <c r="I43" s="5">
        <f t="shared" si="4"/>
        <v>10.66</v>
      </c>
      <c r="J43" s="5">
        <f t="shared" si="4"/>
        <v>5.4</v>
      </c>
      <c r="K43" s="5">
        <f t="shared" si="4"/>
        <v>1.8600000000000003</v>
      </c>
      <c r="L43" s="5">
        <f t="shared" si="4"/>
        <v>3.3600000000000003</v>
      </c>
      <c r="M43" s="5">
        <f t="shared" si="4"/>
        <v>1.62</v>
      </c>
    </row>
    <row r="44" spans="1:13" x14ac:dyDescent="0.3">
      <c r="A44" s="5" t="s">
        <v>14</v>
      </c>
      <c r="B44" s="5">
        <v>9</v>
      </c>
      <c r="C44" s="5">
        <v>5</v>
      </c>
      <c r="D44" s="5">
        <v>9</v>
      </c>
      <c r="E44" s="5">
        <v>17</v>
      </c>
      <c r="F44" s="5">
        <v>14</v>
      </c>
      <c r="G44" s="5">
        <v>18</v>
      </c>
      <c r="H44" s="5">
        <v>25</v>
      </c>
      <c r="I44" s="5">
        <v>15</v>
      </c>
      <c r="J44" s="5">
        <v>9</v>
      </c>
      <c r="K44" s="5">
        <v>9</v>
      </c>
      <c r="L44" s="5">
        <v>7</v>
      </c>
      <c r="M44" s="5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4"/>
  <sheetViews>
    <sheetView topLeftCell="A34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28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>
        <v>0.5</v>
      </c>
      <c r="C6" s="5"/>
      <c r="D6" s="5"/>
      <c r="E6" s="5">
        <v>13</v>
      </c>
      <c r="F6" s="5">
        <v>7.2</v>
      </c>
      <c r="G6" s="5">
        <v>3</v>
      </c>
      <c r="H6" s="5">
        <v>34.200000000000003</v>
      </c>
      <c r="I6" s="5">
        <v>2.6</v>
      </c>
      <c r="J6" s="5">
        <v>32</v>
      </c>
      <c r="K6" s="5">
        <v>18.600000000000001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7.4</v>
      </c>
      <c r="F7" s="5">
        <v>1</v>
      </c>
      <c r="G7" s="5"/>
      <c r="H7" s="5">
        <v>26.4</v>
      </c>
      <c r="I7" s="5">
        <v>12.2</v>
      </c>
      <c r="J7" s="5">
        <v>44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6.8</v>
      </c>
      <c r="E8" s="5">
        <v>2.4</v>
      </c>
      <c r="F8" s="5">
        <v>9</v>
      </c>
      <c r="G8" s="5"/>
      <c r="H8" s="5">
        <v>13.6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1.8</v>
      </c>
      <c r="F9" s="5">
        <v>11</v>
      </c>
      <c r="G9" s="5">
        <v>17.2</v>
      </c>
      <c r="H9" s="5">
        <v>8.4</v>
      </c>
      <c r="I9" s="5"/>
      <c r="J9" s="5">
        <v>56</v>
      </c>
      <c r="K9" s="5">
        <v>5</v>
      </c>
      <c r="L9" s="5"/>
      <c r="M9" s="5">
        <v>1</v>
      </c>
    </row>
    <row r="10" spans="1:13" x14ac:dyDescent="0.3">
      <c r="A10" s="5">
        <v>5</v>
      </c>
      <c r="B10" s="5"/>
      <c r="C10" s="5">
        <v>2</v>
      </c>
      <c r="D10" s="5"/>
      <c r="E10" s="5"/>
      <c r="F10" s="5">
        <v>12</v>
      </c>
      <c r="G10" s="5">
        <v>19.600000000000001</v>
      </c>
      <c r="H10" s="5">
        <v>63.4</v>
      </c>
      <c r="I10" s="5"/>
      <c r="J10" s="5"/>
      <c r="K10" s="5">
        <v>1.6</v>
      </c>
      <c r="L10" s="5"/>
      <c r="M10" s="5"/>
    </row>
    <row r="11" spans="1:13" x14ac:dyDescent="0.3">
      <c r="A11" s="5">
        <v>6</v>
      </c>
      <c r="B11" s="5"/>
      <c r="C11" s="5">
        <v>3</v>
      </c>
      <c r="D11" s="5"/>
      <c r="E11" s="5"/>
      <c r="F11" s="5">
        <v>7.2</v>
      </c>
      <c r="G11" s="5">
        <v>31.2</v>
      </c>
      <c r="H11" s="5">
        <v>136.80000000000001</v>
      </c>
      <c r="I11" s="5"/>
      <c r="J11" s="5">
        <v>119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3.8</v>
      </c>
      <c r="F12" s="5">
        <v>1.2</v>
      </c>
      <c r="G12" s="5">
        <v>0.8</v>
      </c>
      <c r="H12" s="5">
        <v>29.8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>
        <v>3</v>
      </c>
      <c r="D13" s="5"/>
      <c r="E13" s="5">
        <v>8</v>
      </c>
      <c r="F13" s="5"/>
      <c r="G13" s="5">
        <v>4.5999999999999996</v>
      </c>
      <c r="H13" s="5">
        <v>2.6</v>
      </c>
      <c r="I13" s="5"/>
      <c r="J13" s="5"/>
      <c r="K13" s="5">
        <v>2.8</v>
      </c>
      <c r="L13" s="5"/>
      <c r="M13" s="5"/>
    </row>
    <row r="14" spans="1:13" x14ac:dyDescent="0.3">
      <c r="A14" s="5">
        <v>9</v>
      </c>
      <c r="B14" s="5"/>
      <c r="C14" s="5">
        <v>6</v>
      </c>
      <c r="D14" s="5"/>
      <c r="E14" s="5"/>
      <c r="F14" s="5">
        <v>6.2</v>
      </c>
      <c r="G14" s="5">
        <v>8.4</v>
      </c>
      <c r="H14" s="5">
        <v>13.8</v>
      </c>
      <c r="I14" s="5">
        <v>2.6</v>
      </c>
      <c r="J14" s="5"/>
      <c r="K14" s="5">
        <v>54.6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5.4</v>
      </c>
      <c r="F15" s="5"/>
      <c r="G15" s="5">
        <v>0.1</v>
      </c>
      <c r="H15" s="5">
        <v>41</v>
      </c>
      <c r="I15" s="5">
        <v>18.399999999999999</v>
      </c>
      <c r="J15" s="5"/>
      <c r="K15" s="5">
        <v>22.6</v>
      </c>
      <c r="L15" s="5"/>
      <c r="M15" s="5"/>
    </row>
    <row r="16" spans="1:13" x14ac:dyDescent="0.3">
      <c r="A16" s="5">
        <v>11</v>
      </c>
      <c r="B16" s="5"/>
      <c r="C16" s="5"/>
      <c r="D16" s="5">
        <v>5.2</v>
      </c>
      <c r="E16" s="5">
        <v>13.4</v>
      </c>
      <c r="F16" s="5"/>
      <c r="G16" s="5">
        <v>44.6</v>
      </c>
      <c r="H16" s="5">
        <v>1.6</v>
      </c>
      <c r="I16" s="5"/>
      <c r="J16" s="5">
        <v>125</v>
      </c>
      <c r="K16" s="5"/>
      <c r="L16" s="5"/>
      <c r="M16" s="5"/>
    </row>
    <row r="17" spans="1:13" x14ac:dyDescent="0.3">
      <c r="A17" s="5">
        <v>12</v>
      </c>
      <c r="B17" s="5"/>
      <c r="C17" s="5">
        <v>9</v>
      </c>
      <c r="D17" s="5">
        <v>4</v>
      </c>
      <c r="E17" s="5">
        <v>8</v>
      </c>
      <c r="F17" s="5"/>
      <c r="G17" s="5">
        <v>8</v>
      </c>
      <c r="H17" s="5">
        <v>20</v>
      </c>
      <c r="I17" s="5"/>
      <c r="J17" s="5">
        <v>147</v>
      </c>
      <c r="K17" s="5"/>
      <c r="L17" s="5"/>
      <c r="M17" s="5"/>
    </row>
    <row r="18" spans="1:13" x14ac:dyDescent="0.3">
      <c r="A18" s="5">
        <v>13</v>
      </c>
      <c r="B18" s="5"/>
      <c r="C18" s="5">
        <v>5</v>
      </c>
      <c r="D18" s="5">
        <v>10.4</v>
      </c>
      <c r="E18" s="5"/>
      <c r="F18" s="5"/>
      <c r="G18" s="5">
        <v>28.2</v>
      </c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>
        <v>13</v>
      </c>
      <c r="D19" s="5"/>
      <c r="E19" s="5"/>
      <c r="F19" s="5"/>
      <c r="G19" s="5">
        <v>9</v>
      </c>
      <c r="H19" s="5"/>
      <c r="I19" s="5">
        <v>66.8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11.2</v>
      </c>
      <c r="F20" s="5"/>
      <c r="G20" s="5"/>
      <c r="H20" s="5"/>
      <c r="I20" s="5">
        <v>10.8</v>
      </c>
      <c r="J20" s="5">
        <v>154</v>
      </c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0.2</v>
      </c>
      <c r="E21" s="5">
        <v>12.4</v>
      </c>
      <c r="F21" s="5">
        <v>1.8</v>
      </c>
      <c r="G21" s="5"/>
      <c r="H21" s="5">
        <v>5</v>
      </c>
      <c r="I21" s="5">
        <v>13.4</v>
      </c>
      <c r="J21" s="5">
        <v>166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14.8</v>
      </c>
      <c r="F22" s="5">
        <v>27</v>
      </c>
      <c r="G22" s="5">
        <v>0.8</v>
      </c>
      <c r="H22" s="5">
        <v>5.8</v>
      </c>
      <c r="I22" s="5">
        <v>16.8</v>
      </c>
      <c r="J22" s="5">
        <v>181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10</v>
      </c>
      <c r="E23" s="5">
        <v>1.6</v>
      </c>
      <c r="F23" s="5"/>
      <c r="G23" s="5"/>
      <c r="H23" s="5">
        <v>11.8</v>
      </c>
      <c r="I23" s="5">
        <v>2.8</v>
      </c>
      <c r="J23" s="5">
        <v>207</v>
      </c>
      <c r="K23" s="5"/>
      <c r="L23" s="5"/>
      <c r="M23" s="5"/>
    </row>
    <row r="24" spans="1:13" x14ac:dyDescent="0.3">
      <c r="A24" s="5">
        <v>19</v>
      </c>
      <c r="B24" s="5"/>
      <c r="C24" s="5">
        <v>3.8</v>
      </c>
      <c r="D24" s="5">
        <v>0.2</v>
      </c>
      <c r="E24" s="5">
        <v>33.200000000000003</v>
      </c>
      <c r="F24" s="5"/>
      <c r="G24" s="5"/>
      <c r="H24" s="5">
        <v>6.2</v>
      </c>
      <c r="I24" s="5">
        <v>4</v>
      </c>
      <c r="J24" s="5"/>
      <c r="K24" s="5"/>
      <c r="L24" s="5"/>
      <c r="M24" s="5"/>
    </row>
    <row r="25" spans="1:13" x14ac:dyDescent="0.3">
      <c r="A25" s="5">
        <v>20</v>
      </c>
      <c r="B25" s="5"/>
      <c r="C25" s="5">
        <v>2.5</v>
      </c>
      <c r="D25" s="5">
        <v>8.4</v>
      </c>
      <c r="E25" s="5">
        <v>16.2</v>
      </c>
      <c r="F25" s="5">
        <v>10.199999999999999</v>
      </c>
      <c r="G25" s="5"/>
      <c r="H25" s="5">
        <v>61</v>
      </c>
      <c r="I25" s="5">
        <v>4.5999999999999996</v>
      </c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23.4</v>
      </c>
      <c r="F26" s="5">
        <v>13.4</v>
      </c>
      <c r="G26" s="5">
        <v>6.4</v>
      </c>
      <c r="H26" s="5">
        <v>6.2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/>
      <c r="H27" s="5"/>
      <c r="I27" s="5">
        <v>6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>
        <v>22.6</v>
      </c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>
        <v>50.4</v>
      </c>
      <c r="H29" s="5"/>
      <c r="I29" s="5">
        <v>25</v>
      </c>
      <c r="J29" s="5"/>
      <c r="K29" s="5"/>
      <c r="L29" s="5"/>
      <c r="M29" s="5"/>
    </row>
    <row r="30" spans="1:13" x14ac:dyDescent="0.3">
      <c r="A30" s="5">
        <v>25</v>
      </c>
      <c r="B30" s="5"/>
      <c r="C30" s="5">
        <v>4.8</v>
      </c>
      <c r="D30" s="5"/>
      <c r="E30" s="5">
        <v>4.4000000000000004</v>
      </c>
      <c r="F30" s="5"/>
      <c r="G30" s="5">
        <v>25</v>
      </c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4.8</v>
      </c>
      <c r="D31" s="5"/>
      <c r="E31" s="5"/>
      <c r="F31" s="5"/>
      <c r="G31" s="5">
        <v>108.6</v>
      </c>
      <c r="H31" s="5"/>
      <c r="I31" s="5"/>
      <c r="J31" s="5">
        <v>208.8</v>
      </c>
      <c r="K31" s="5">
        <v>21</v>
      </c>
      <c r="L31" s="5"/>
      <c r="M31" s="5">
        <v>0.2</v>
      </c>
    </row>
    <row r="32" spans="1:13" x14ac:dyDescent="0.3">
      <c r="A32" s="5">
        <v>27</v>
      </c>
      <c r="B32" s="5"/>
      <c r="C32" s="5"/>
      <c r="D32" s="5"/>
      <c r="E32" s="5"/>
      <c r="F32" s="5"/>
      <c r="G32" s="5">
        <v>6.6</v>
      </c>
      <c r="H32" s="5">
        <v>34.6</v>
      </c>
      <c r="I32" s="5">
        <v>3</v>
      </c>
      <c r="J32" s="5"/>
      <c r="K32" s="5">
        <v>8</v>
      </c>
      <c r="L32" s="5"/>
      <c r="M32" s="5"/>
    </row>
    <row r="33" spans="1:13" x14ac:dyDescent="0.3">
      <c r="A33" s="5">
        <v>28</v>
      </c>
      <c r="B33" s="5"/>
      <c r="C33" s="5"/>
      <c r="D33" s="5"/>
      <c r="E33" s="5">
        <v>4.2</v>
      </c>
      <c r="F33" s="5"/>
      <c r="G33" s="5">
        <v>5.8</v>
      </c>
      <c r="H33" s="5">
        <v>30.4</v>
      </c>
      <c r="I33" s="5">
        <v>24</v>
      </c>
      <c r="J33" s="5"/>
      <c r="K33" s="5"/>
      <c r="L33" s="5"/>
      <c r="M33" s="5"/>
    </row>
    <row r="34" spans="1:13" x14ac:dyDescent="0.3">
      <c r="A34" s="5">
        <v>29</v>
      </c>
      <c r="B34" s="5">
        <v>16.5</v>
      </c>
      <c r="C34" s="5"/>
      <c r="D34" s="5"/>
      <c r="E34" s="5">
        <v>0.8</v>
      </c>
      <c r="F34" s="5"/>
      <c r="G34" s="5">
        <v>10.4</v>
      </c>
      <c r="H34" s="5">
        <v>31.8</v>
      </c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>
        <v>2.4</v>
      </c>
      <c r="H35" s="5">
        <v>5.8</v>
      </c>
      <c r="I35" s="5">
        <v>43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>
        <v>11.2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17</v>
      </c>
      <c r="C37" s="5">
        <f t="shared" ref="C37:M37" si="0">SUM(C6:C36)</f>
        <v>56.899999999999991</v>
      </c>
      <c r="D37" s="5">
        <f t="shared" si="0"/>
        <v>45.199999999999996</v>
      </c>
      <c r="E37" s="5">
        <f t="shared" si="0"/>
        <v>185.39999999999998</v>
      </c>
      <c r="F37" s="5">
        <f t="shared" si="0"/>
        <v>107.20000000000002</v>
      </c>
      <c r="G37" s="5">
        <f t="shared" si="0"/>
        <v>413.7</v>
      </c>
      <c r="H37" s="5">
        <f t="shared" si="0"/>
        <v>601.4</v>
      </c>
      <c r="I37" s="5">
        <f t="shared" si="0"/>
        <v>256</v>
      </c>
      <c r="J37" s="5">
        <f t="shared" si="0"/>
        <v>1439.8</v>
      </c>
      <c r="K37" s="5">
        <f t="shared" si="0"/>
        <v>134.20000000000002</v>
      </c>
      <c r="L37" s="5">
        <f t="shared" si="0"/>
        <v>0</v>
      </c>
      <c r="M37" s="5">
        <f t="shared" si="0"/>
        <v>1.2</v>
      </c>
    </row>
    <row r="38" spans="1:13" x14ac:dyDescent="0.3">
      <c r="A38" s="5" t="s">
        <v>19</v>
      </c>
      <c r="B38" s="5">
        <f>MAX(B6:B36)</f>
        <v>16.5</v>
      </c>
      <c r="C38" s="5">
        <f t="shared" ref="C38:M38" si="1">MAX(C6:C36)</f>
        <v>13</v>
      </c>
      <c r="D38" s="5">
        <f t="shared" si="1"/>
        <v>10.4</v>
      </c>
      <c r="E38" s="5">
        <f t="shared" si="1"/>
        <v>33.200000000000003</v>
      </c>
      <c r="F38" s="5">
        <f t="shared" si="1"/>
        <v>27</v>
      </c>
      <c r="G38" s="5">
        <f t="shared" si="1"/>
        <v>108.6</v>
      </c>
      <c r="H38" s="5">
        <f t="shared" si="1"/>
        <v>136.80000000000001</v>
      </c>
      <c r="I38" s="5">
        <f t="shared" si="1"/>
        <v>66.8</v>
      </c>
      <c r="J38" s="5">
        <f t="shared" si="1"/>
        <v>208.8</v>
      </c>
      <c r="K38" s="5">
        <f t="shared" si="1"/>
        <v>54.6</v>
      </c>
      <c r="L38" s="5">
        <f t="shared" si="1"/>
        <v>0</v>
      </c>
      <c r="M38" s="5">
        <f t="shared" si="1"/>
        <v>1</v>
      </c>
    </row>
    <row r="39" spans="1:13" x14ac:dyDescent="0.3">
      <c r="A39" s="5" t="s">
        <v>14</v>
      </c>
      <c r="B39" s="5">
        <f>COUNT(B6:B36)</f>
        <v>2</v>
      </c>
      <c r="C39" s="5">
        <f t="shared" ref="C39:M39" si="2">COUNT(C6:C36)</f>
        <v>11</v>
      </c>
      <c r="D39" s="5">
        <f t="shared" si="2"/>
        <v>8</v>
      </c>
      <c r="E39" s="5">
        <f t="shared" si="2"/>
        <v>19</v>
      </c>
      <c r="F39" s="5">
        <f t="shared" si="2"/>
        <v>12</v>
      </c>
      <c r="G39" s="5">
        <f t="shared" si="2"/>
        <v>22</v>
      </c>
      <c r="H39" s="5">
        <f t="shared" si="2"/>
        <v>23</v>
      </c>
      <c r="I39" s="5">
        <f t="shared" si="2"/>
        <v>16</v>
      </c>
      <c r="J39" s="5">
        <f t="shared" si="2"/>
        <v>11</v>
      </c>
      <c r="K39" s="5">
        <f t="shared" si="2"/>
        <v>8</v>
      </c>
      <c r="L39" s="5">
        <f t="shared" si="2"/>
        <v>0</v>
      </c>
      <c r="M39" s="5">
        <f t="shared" si="2"/>
        <v>2</v>
      </c>
    </row>
    <row r="42" spans="1:13" x14ac:dyDescent="0.3">
      <c r="A42" s="5" t="s">
        <v>36</v>
      </c>
      <c r="B42" s="5">
        <f>B37*0.1</f>
        <v>1.7000000000000002</v>
      </c>
      <c r="C42" s="5">
        <f t="shared" ref="C42:M42" si="3">C37*0.1</f>
        <v>5.6899999999999995</v>
      </c>
      <c r="D42" s="5">
        <f t="shared" si="3"/>
        <v>4.5199999999999996</v>
      </c>
      <c r="E42" s="5">
        <f t="shared" si="3"/>
        <v>18.54</v>
      </c>
      <c r="F42" s="5">
        <f t="shared" si="3"/>
        <v>10.720000000000002</v>
      </c>
      <c r="G42" s="5">
        <f t="shared" si="3"/>
        <v>41.370000000000005</v>
      </c>
      <c r="H42" s="5">
        <f t="shared" si="3"/>
        <v>60.14</v>
      </c>
      <c r="I42" s="5">
        <f t="shared" si="3"/>
        <v>25.6</v>
      </c>
      <c r="J42" s="5">
        <f t="shared" si="3"/>
        <v>143.97999999999999</v>
      </c>
      <c r="K42" s="5">
        <f t="shared" si="3"/>
        <v>13.420000000000002</v>
      </c>
      <c r="L42" s="5">
        <f t="shared" si="3"/>
        <v>0</v>
      </c>
      <c r="M42" s="5">
        <f t="shared" si="3"/>
        <v>0.12</v>
      </c>
    </row>
    <row r="43" spans="1:13" x14ac:dyDescent="0.3">
      <c r="A43" s="5" t="s">
        <v>19</v>
      </c>
      <c r="B43" s="5">
        <f>B38*0.1</f>
        <v>1.6500000000000001</v>
      </c>
      <c r="C43" s="5">
        <f t="shared" ref="C43:M43" si="4">C38*0.1</f>
        <v>1.3</v>
      </c>
      <c r="D43" s="5">
        <f t="shared" si="4"/>
        <v>1.04</v>
      </c>
      <c r="E43" s="5">
        <f t="shared" si="4"/>
        <v>3.3200000000000003</v>
      </c>
      <c r="F43" s="5">
        <f t="shared" si="4"/>
        <v>2.7</v>
      </c>
      <c r="G43" s="5">
        <f t="shared" si="4"/>
        <v>10.86</v>
      </c>
      <c r="H43" s="5">
        <f t="shared" si="4"/>
        <v>13.680000000000001</v>
      </c>
      <c r="I43" s="5">
        <f t="shared" si="4"/>
        <v>6.68</v>
      </c>
      <c r="J43" s="5">
        <f t="shared" si="4"/>
        <v>20.880000000000003</v>
      </c>
      <c r="K43" s="5">
        <f t="shared" si="4"/>
        <v>5.4600000000000009</v>
      </c>
      <c r="L43" s="5">
        <f t="shared" si="4"/>
        <v>0</v>
      </c>
      <c r="M43" s="5">
        <f t="shared" si="4"/>
        <v>0.1</v>
      </c>
    </row>
    <row r="44" spans="1:13" x14ac:dyDescent="0.3">
      <c r="A44" s="5" t="s">
        <v>14</v>
      </c>
      <c r="B44" s="5">
        <v>2</v>
      </c>
      <c r="C44" s="5">
        <v>11</v>
      </c>
      <c r="D44" s="5">
        <v>8</v>
      </c>
      <c r="E44" s="5">
        <v>19</v>
      </c>
      <c r="F44" s="5">
        <v>12</v>
      </c>
      <c r="G44" s="5">
        <v>22</v>
      </c>
      <c r="H44" s="5">
        <v>23</v>
      </c>
      <c r="I44" s="5">
        <v>16</v>
      </c>
      <c r="J44" s="5">
        <v>11</v>
      </c>
      <c r="K44" s="5">
        <v>8</v>
      </c>
      <c r="L44" s="5">
        <v>0</v>
      </c>
      <c r="M44" s="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4"/>
  <sheetViews>
    <sheetView topLeftCell="A34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29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>
        <v>0.6</v>
      </c>
      <c r="D6" s="5"/>
      <c r="E6" s="5">
        <v>14.8</v>
      </c>
      <c r="F6" s="5">
        <v>60</v>
      </c>
      <c r="G6" s="5">
        <v>11.6</v>
      </c>
      <c r="H6" s="5">
        <v>35.200000000000003</v>
      </c>
      <c r="I6" s="5">
        <v>14.2</v>
      </c>
      <c r="J6" s="5">
        <v>1.8</v>
      </c>
      <c r="K6" s="5">
        <v>2</v>
      </c>
      <c r="L6" s="5"/>
      <c r="M6" s="5"/>
    </row>
    <row r="7" spans="1:13" x14ac:dyDescent="0.3">
      <c r="A7" s="5">
        <v>2</v>
      </c>
      <c r="B7" s="5"/>
      <c r="C7" s="5">
        <v>3.2</v>
      </c>
      <c r="D7" s="5"/>
      <c r="E7" s="5"/>
      <c r="F7" s="5">
        <v>12.4</v>
      </c>
      <c r="G7" s="5">
        <v>7.6</v>
      </c>
      <c r="H7" s="5">
        <v>10</v>
      </c>
      <c r="I7" s="5">
        <v>6.8</v>
      </c>
      <c r="J7" s="5">
        <v>30.4</v>
      </c>
      <c r="K7" s="5">
        <v>38.4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0.8</v>
      </c>
      <c r="F8" s="5"/>
      <c r="G8" s="5">
        <v>2.2000000000000002</v>
      </c>
      <c r="H8" s="5">
        <v>14.2</v>
      </c>
      <c r="I8" s="5">
        <v>27.4</v>
      </c>
      <c r="J8" s="5">
        <v>24.8</v>
      </c>
      <c r="K8" s="5">
        <v>62.6</v>
      </c>
      <c r="L8" s="5"/>
      <c r="M8" s="5"/>
    </row>
    <row r="9" spans="1:13" x14ac:dyDescent="0.3">
      <c r="A9" s="5">
        <v>4</v>
      </c>
      <c r="B9" s="5"/>
      <c r="C9" s="5"/>
      <c r="D9" s="5">
        <v>2.6</v>
      </c>
      <c r="E9" s="5"/>
      <c r="F9" s="5"/>
      <c r="G9" s="5">
        <v>5.8</v>
      </c>
      <c r="H9" s="5">
        <v>3.4</v>
      </c>
      <c r="I9" s="5"/>
      <c r="J9" s="5"/>
      <c r="K9" s="5">
        <v>34.6</v>
      </c>
      <c r="L9" s="5"/>
      <c r="M9" s="5"/>
    </row>
    <row r="10" spans="1:13" x14ac:dyDescent="0.3">
      <c r="A10" s="5">
        <v>5</v>
      </c>
      <c r="B10" s="5"/>
      <c r="C10" s="5">
        <v>2</v>
      </c>
      <c r="D10" s="5"/>
      <c r="E10" s="5"/>
      <c r="F10" s="5">
        <v>3</v>
      </c>
      <c r="G10" s="5"/>
      <c r="H10" s="5">
        <v>30.2</v>
      </c>
      <c r="I10" s="5">
        <v>7</v>
      </c>
      <c r="J10" s="5">
        <v>1.2</v>
      </c>
      <c r="K10" s="5">
        <v>19.2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1.2</v>
      </c>
      <c r="G11" s="5"/>
      <c r="H11" s="5">
        <v>49</v>
      </c>
      <c r="I11" s="5"/>
      <c r="J11" s="5">
        <v>62.6</v>
      </c>
      <c r="K11" s="5">
        <v>7.8</v>
      </c>
      <c r="L11" s="5"/>
      <c r="M11" s="5"/>
    </row>
    <row r="12" spans="1:13" x14ac:dyDescent="0.3">
      <c r="A12" s="5">
        <v>7</v>
      </c>
      <c r="B12" s="5"/>
      <c r="C12" s="5"/>
      <c r="D12" s="5"/>
      <c r="E12" s="5">
        <v>17.8</v>
      </c>
      <c r="F12" s="5"/>
      <c r="G12" s="5"/>
      <c r="H12" s="5">
        <v>40.799999999999997</v>
      </c>
      <c r="I12" s="5">
        <v>0.8</v>
      </c>
      <c r="J12" s="5">
        <v>51.8</v>
      </c>
      <c r="K12" s="5">
        <v>15.6</v>
      </c>
      <c r="L12" s="5"/>
      <c r="M12" s="5"/>
    </row>
    <row r="13" spans="1:13" x14ac:dyDescent="0.3">
      <c r="A13" s="5">
        <v>8</v>
      </c>
      <c r="B13" s="5"/>
      <c r="C13" s="5"/>
      <c r="D13" s="5">
        <v>0.6</v>
      </c>
      <c r="E13" s="5"/>
      <c r="F13" s="5">
        <v>10</v>
      </c>
      <c r="G13" s="5">
        <v>8.8000000000000007</v>
      </c>
      <c r="H13" s="5">
        <v>201.2</v>
      </c>
      <c r="I13" s="5">
        <v>22.4</v>
      </c>
      <c r="J13" s="5">
        <v>26.4</v>
      </c>
      <c r="K13" s="5">
        <v>3.6</v>
      </c>
      <c r="L13" s="5">
        <v>1</v>
      </c>
      <c r="M13" s="5"/>
    </row>
    <row r="14" spans="1:13" x14ac:dyDescent="0.3">
      <c r="A14" s="5">
        <v>9</v>
      </c>
      <c r="B14" s="5"/>
      <c r="C14" s="5"/>
      <c r="D14" s="5"/>
      <c r="E14" s="5">
        <v>15.2</v>
      </c>
      <c r="F14" s="5">
        <v>9.6</v>
      </c>
      <c r="G14" s="5"/>
      <c r="H14" s="5">
        <v>116</v>
      </c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>
        <v>41.8</v>
      </c>
      <c r="G15" s="5">
        <v>0.6</v>
      </c>
      <c r="H15" s="5">
        <v>2.6</v>
      </c>
      <c r="I15" s="5">
        <v>7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4.8</v>
      </c>
      <c r="F16" s="5">
        <v>83.2</v>
      </c>
      <c r="G16" s="5">
        <v>12.6</v>
      </c>
      <c r="H16" s="5">
        <v>1.4</v>
      </c>
      <c r="I16" s="5"/>
      <c r="J16" s="5"/>
      <c r="K16" s="5">
        <v>1.4</v>
      </c>
      <c r="L16" s="5"/>
      <c r="M16" s="5"/>
    </row>
    <row r="17" spans="1:13" x14ac:dyDescent="0.3">
      <c r="A17" s="5">
        <v>12</v>
      </c>
      <c r="B17" s="5"/>
      <c r="C17" s="5"/>
      <c r="D17" s="5"/>
      <c r="E17" s="5">
        <v>25</v>
      </c>
      <c r="F17" s="5">
        <v>32.6</v>
      </c>
      <c r="G17" s="5">
        <v>1</v>
      </c>
      <c r="H17" s="5"/>
      <c r="I17" s="5">
        <v>13.4</v>
      </c>
      <c r="J17" s="5">
        <v>5.6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51.2</v>
      </c>
      <c r="F18" s="5">
        <v>73.2</v>
      </c>
      <c r="G18" s="5"/>
      <c r="H18" s="5"/>
      <c r="I18" s="5">
        <v>1</v>
      </c>
      <c r="J18" s="5"/>
      <c r="K18" s="5">
        <v>51</v>
      </c>
      <c r="L18" s="5"/>
      <c r="M18" s="5"/>
    </row>
    <row r="19" spans="1:13" x14ac:dyDescent="0.3">
      <c r="A19" s="5">
        <v>14</v>
      </c>
      <c r="B19" s="5">
        <v>1.5</v>
      </c>
      <c r="C19" s="5"/>
      <c r="D19" s="5"/>
      <c r="E19" s="5">
        <v>32</v>
      </c>
      <c r="F19" s="5">
        <v>38.799999999999997</v>
      </c>
      <c r="G19" s="5">
        <v>0.8</v>
      </c>
      <c r="H19" s="5">
        <v>3.2</v>
      </c>
      <c r="I19" s="5"/>
      <c r="J19" s="5"/>
      <c r="K19" s="5">
        <v>2.8</v>
      </c>
      <c r="L19" s="5"/>
      <c r="M19" s="5"/>
    </row>
    <row r="20" spans="1:13" x14ac:dyDescent="0.3">
      <c r="A20" s="5">
        <v>15</v>
      </c>
      <c r="B20" s="5">
        <v>3</v>
      </c>
      <c r="C20" s="5"/>
      <c r="D20" s="5"/>
      <c r="E20" s="5">
        <v>39</v>
      </c>
      <c r="F20" s="5">
        <v>13</v>
      </c>
      <c r="G20" s="5"/>
      <c r="H20" s="5">
        <v>30.8</v>
      </c>
      <c r="I20" s="5">
        <v>8.8000000000000007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4.5999999999999996</v>
      </c>
      <c r="F21" s="5">
        <v>7.4</v>
      </c>
      <c r="G21" s="5">
        <v>11</v>
      </c>
      <c r="H21" s="5">
        <v>2.8</v>
      </c>
      <c r="I21" s="5">
        <v>27.4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11.2</v>
      </c>
      <c r="F22" s="5">
        <v>9</v>
      </c>
      <c r="G22" s="5">
        <v>9</v>
      </c>
      <c r="H22" s="5">
        <v>52.4</v>
      </c>
      <c r="I22" s="5"/>
      <c r="J22" s="5">
        <v>8.4</v>
      </c>
      <c r="K22" s="5"/>
      <c r="L22" s="5"/>
      <c r="M22" s="5"/>
    </row>
    <row r="23" spans="1:13" x14ac:dyDescent="0.3">
      <c r="A23" s="5">
        <v>18</v>
      </c>
      <c r="B23" s="5">
        <v>15.7</v>
      </c>
      <c r="C23" s="5"/>
      <c r="D23" s="5">
        <v>23</v>
      </c>
      <c r="E23" s="5">
        <v>20</v>
      </c>
      <c r="F23" s="5"/>
      <c r="G23" s="5">
        <v>6.6</v>
      </c>
      <c r="H23" s="5">
        <v>74.8</v>
      </c>
      <c r="I23" s="5">
        <v>3.8</v>
      </c>
      <c r="J23" s="5">
        <v>0.8</v>
      </c>
      <c r="K23" s="5"/>
      <c r="L23" s="5">
        <v>2.2000000000000002</v>
      </c>
      <c r="M23" s="5"/>
    </row>
    <row r="24" spans="1:13" x14ac:dyDescent="0.3">
      <c r="A24" s="5">
        <v>19</v>
      </c>
      <c r="B24" s="5">
        <v>6.8</v>
      </c>
      <c r="C24" s="5">
        <v>10</v>
      </c>
      <c r="D24" s="5">
        <v>2.8</v>
      </c>
      <c r="E24" s="5"/>
      <c r="F24" s="5">
        <v>0.8</v>
      </c>
      <c r="G24" s="5"/>
      <c r="H24" s="5"/>
      <c r="I24" s="5">
        <v>48</v>
      </c>
      <c r="J24" s="5"/>
      <c r="K24" s="5"/>
      <c r="L24" s="5"/>
      <c r="M24" s="5"/>
    </row>
    <row r="25" spans="1:13" x14ac:dyDescent="0.3">
      <c r="A25" s="5">
        <v>20</v>
      </c>
      <c r="B25" s="5"/>
      <c r="C25" s="5">
        <v>1.4</v>
      </c>
      <c r="D25" s="5">
        <v>10</v>
      </c>
      <c r="E25" s="5"/>
      <c r="F25" s="5"/>
      <c r="G25" s="5">
        <v>7.6</v>
      </c>
      <c r="H25" s="5"/>
      <c r="I25" s="5">
        <v>3</v>
      </c>
      <c r="J25" s="5"/>
      <c r="K25" s="5"/>
      <c r="L25" s="5"/>
      <c r="M25" s="5">
        <v>5.3</v>
      </c>
    </row>
    <row r="26" spans="1:13" x14ac:dyDescent="0.3">
      <c r="A26" s="5">
        <v>21</v>
      </c>
      <c r="B26" s="5"/>
      <c r="C26" s="5"/>
      <c r="D26" s="5">
        <v>24.8</v>
      </c>
      <c r="E26" s="5"/>
      <c r="F26" s="5">
        <v>72.8</v>
      </c>
      <c r="G26" s="5">
        <v>22.8</v>
      </c>
      <c r="H26" s="5"/>
      <c r="I26" s="5"/>
      <c r="J26" s="5"/>
      <c r="K26" s="5"/>
      <c r="L26" s="5"/>
      <c r="M26" s="5">
        <v>8.6</v>
      </c>
    </row>
    <row r="27" spans="1:13" x14ac:dyDescent="0.3">
      <c r="A27" s="5">
        <v>22</v>
      </c>
      <c r="B27" s="5"/>
      <c r="C27" s="5"/>
      <c r="D27" s="5">
        <v>25.2</v>
      </c>
      <c r="E27" s="5">
        <v>4</v>
      </c>
      <c r="F27" s="5"/>
      <c r="G27" s="5">
        <v>9.6</v>
      </c>
      <c r="H27" s="5">
        <v>3.2</v>
      </c>
      <c r="I27" s="5"/>
      <c r="J27" s="5"/>
      <c r="K27" s="5"/>
      <c r="L27" s="5"/>
      <c r="M27" s="5">
        <v>1</v>
      </c>
    </row>
    <row r="28" spans="1:13" x14ac:dyDescent="0.3">
      <c r="A28" s="5">
        <v>23</v>
      </c>
      <c r="B28" s="5">
        <v>2</v>
      </c>
      <c r="C28" s="5"/>
      <c r="D28" s="5">
        <v>11</v>
      </c>
      <c r="E28" s="5"/>
      <c r="F28" s="5">
        <v>14.2</v>
      </c>
      <c r="G28" s="5">
        <v>14.6</v>
      </c>
      <c r="H28" s="5"/>
      <c r="I28" s="5">
        <v>25.2</v>
      </c>
      <c r="J28" s="5">
        <v>6</v>
      </c>
      <c r="K28" s="5"/>
      <c r="L28" s="5">
        <v>1</v>
      </c>
      <c r="M28" s="5"/>
    </row>
    <row r="29" spans="1:13" x14ac:dyDescent="0.3">
      <c r="A29" s="5">
        <v>24</v>
      </c>
      <c r="B29" s="5">
        <v>7.6</v>
      </c>
      <c r="C29" s="5"/>
      <c r="D29" s="5"/>
      <c r="E29" s="5"/>
      <c r="F29" s="5">
        <v>20.6</v>
      </c>
      <c r="G29" s="5">
        <v>4</v>
      </c>
      <c r="H29" s="5"/>
      <c r="I29" s="5">
        <v>10</v>
      </c>
      <c r="J29" s="5">
        <v>2.6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>
        <v>2.6</v>
      </c>
      <c r="G30" s="5">
        <v>1</v>
      </c>
      <c r="H30" s="5"/>
      <c r="I30" s="5">
        <v>73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37</v>
      </c>
      <c r="E31" s="5"/>
      <c r="F31" s="5"/>
      <c r="G31" s="5">
        <v>12</v>
      </c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>
        <v>1.8</v>
      </c>
      <c r="D32" s="5">
        <v>20.6</v>
      </c>
      <c r="E32" s="5">
        <v>4</v>
      </c>
      <c r="F32" s="5"/>
      <c r="G32" s="5">
        <v>4.5999999999999996</v>
      </c>
      <c r="H32" s="5">
        <v>9.4</v>
      </c>
      <c r="I32" s="5"/>
      <c r="J32" s="5">
        <v>3.2</v>
      </c>
      <c r="K32" s="5"/>
      <c r="L32" s="5"/>
      <c r="M32" s="5"/>
    </row>
    <row r="33" spans="1:13" x14ac:dyDescent="0.3">
      <c r="A33" s="5">
        <v>28</v>
      </c>
      <c r="B33" s="5"/>
      <c r="C33" s="5">
        <v>33</v>
      </c>
      <c r="D33" s="5">
        <v>12.6</v>
      </c>
      <c r="E33" s="5"/>
      <c r="F33" s="5"/>
      <c r="G33" s="5">
        <v>49.6</v>
      </c>
      <c r="H33" s="5">
        <v>2</v>
      </c>
      <c r="I33" s="5">
        <v>4.2</v>
      </c>
      <c r="J33" s="5">
        <v>9.4</v>
      </c>
      <c r="K33" s="5">
        <v>2</v>
      </c>
      <c r="L33" s="5"/>
      <c r="M33" s="5"/>
    </row>
    <row r="34" spans="1:13" x14ac:dyDescent="0.3">
      <c r="A34" s="5">
        <v>29</v>
      </c>
      <c r="B34" s="5"/>
      <c r="C34" s="5">
        <v>4.8</v>
      </c>
      <c r="D34" s="5">
        <v>4.8</v>
      </c>
      <c r="E34" s="5"/>
      <c r="F34" s="5">
        <v>2.2000000000000002</v>
      </c>
      <c r="G34" s="5">
        <v>30.6</v>
      </c>
      <c r="H34" s="5">
        <v>3.6</v>
      </c>
      <c r="I34" s="5">
        <v>21.2</v>
      </c>
      <c r="J34" s="5">
        <v>3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>
        <v>3</v>
      </c>
      <c r="H35" s="5">
        <v>3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2.8</v>
      </c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36.6</v>
      </c>
      <c r="C37" s="5">
        <f t="shared" ref="C37:M37" si="0">SUM(C6:C36)</f>
        <v>56.8</v>
      </c>
      <c r="D37" s="5">
        <f t="shared" si="0"/>
        <v>175</v>
      </c>
      <c r="E37" s="5">
        <f t="shared" si="0"/>
        <v>244.4</v>
      </c>
      <c r="F37" s="5">
        <f t="shared" si="0"/>
        <v>511.20000000000005</v>
      </c>
      <c r="G37" s="5">
        <f t="shared" si="0"/>
        <v>236.99999999999997</v>
      </c>
      <c r="H37" s="5">
        <f t="shared" si="0"/>
        <v>689.19999999999993</v>
      </c>
      <c r="I37" s="5">
        <f t="shared" si="0"/>
        <v>324.59999999999997</v>
      </c>
      <c r="J37" s="5">
        <f t="shared" si="0"/>
        <v>238.00000000000003</v>
      </c>
      <c r="K37" s="5">
        <f t="shared" si="0"/>
        <v>241</v>
      </c>
      <c r="L37" s="5">
        <f t="shared" si="0"/>
        <v>4.2</v>
      </c>
      <c r="M37" s="5">
        <f t="shared" si="0"/>
        <v>14.899999999999999</v>
      </c>
    </row>
    <row r="38" spans="1:13" x14ac:dyDescent="0.3">
      <c r="A38" s="5" t="s">
        <v>19</v>
      </c>
      <c r="B38" s="5">
        <f>MAX(B6:B36)</f>
        <v>15.7</v>
      </c>
      <c r="C38" s="5">
        <f t="shared" ref="C38:M38" si="1">MAX(C6:C36)</f>
        <v>33</v>
      </c>
      <c r="D38" s="5">
        <f t="shared" si="1"/>
        <v>37</v>
      </c>
      <c r="E38" s="5">
        <f t="shared" si="1"/>
        <v>51.2</v>
      </c>
      <c r="F38" s="5">
        <f t="shared" si="1"/>
        <v>83.2</v>
      </c>
      <c r="G38" s="5">
        <f t="shared" si="1"/>
        <v>49.6</v>
      </c>
      <c r="H38" s="5">
        <f t="shared" si="1"/>
        <v>201.2</v>
      </c>
      <c r="I38" s="5">
        <f t="shared" si="1"/>
        <v>73</v>
      </c>
      <c r="J38" s="5">
        <f t="shared" si="1"/>
        <v>62.6</v>
      </c>
      <c r="K38" s="5">
        <f t="shared" si="1"/>
        <v>62.6</v>
      </c>
      <c r="L38" s="5">
        <f t="shared" si="1"/>
        <v>2.2000000000000002</v>
      </c>
      <c r="M38" s="5">
        <f t="shared" si="1"/>
        <v>8.6</v>
      </c>
    </row>
    <row r="39" spans="1:13" x14ac:dyDescent="0.3">
      <c r="A39" s="5" t="s">
        <v>14</v>
      </c>
      <c r="B39" s="5">
        <f>COUNT(B6:B36)</f>
        <v>6</v>
      </c>
      <c r="C39" s="5">
        <f t="shared" ref="C39:M39" si="2">COUNT(C6:C36)</f>
        <v>8</v>
      </c>
      <c r="D39" s="5">
        <f t="shared" si="2"/>
        <v>12</v>
      </c>
      <c r="E39" s="5">
        <f t="shared" si="2"/>
        <v>14</v>
      </c>
      <c r="F39" s="5">
        <f t="shared" si="2"/>
        <v>21</v>
      </c>
      <c r="G39" s="5">
        <f t="shared" si="2"/>
        <v>23</v>
      </c>
      <c r="H39" s="5">
        <f t="shared" si="2"/>
        <v>21</v>
      </c>
      <c r="I39" s="5">
        <f t="shared" si="2"/>
        <v>19</v>
      </c>
      <c r="J39" s="5">
        <f t="shared" si="2"/>
        <v>15</v>
      </c>
      <c r="K39" s="5">
        <f t="shared" si="2"/>
        <v>12</v>
      </c>
      <c r="L39" s="5">
        <f t="shared" si="2"/>
        <v>3</v>
      </c>
      <c r="M39" s="5">
        <f t="shared" si="2"/>
        <v>3</v>
      </c>
    </row>
    <row r="42" spans="1:13" x14ac:dyDescent="0.3">
      <c r="A42" s="5" t="s">
        <v>36</v>
      </c>
      <c r="B42" s="5">
        <f>B37*0.1</f>
        <v>3.66</v>
      </c>
      <c r="C42" s="5">
        <f t="shared" ref="C42:M42" si="3">C37*0.1</f>
        <v>5.68</v>
      </c>
      <c r="D42" s="5">
        <f t="shared" si="3"/>
        <v>17.5</v>
      </c>
      <c r="E42" s="5">
        <f t="shared" si="3"/>
        <v>24.44</v>
      </c>
      <c r="F42" s="5">
        <f t="shared" si="3"/>
        <v>51.120000000000005</v>
      </c>
      <c r="G42" s="5">
        <f t="shared" si="3"/>
        <v>23.7</v>
      </c>
      <c r="H42" s="5">
        <f t="shared" si="3"/>
        <v>68.92</v>
      </c>
      <c r="I42" s="5">
        <f t="shared" si="3"/>
        <v>32.46</v>
      </c>
      <c r="J42" s="5">
        <f t="shared" si="3"/>
        <v>23.800000000000004</v>
      </c>
      <c r="K42" s="5">
        <f t="shared" si="3"/>
        <v>24.1</v>
      </c>
      <c r="L42" s="5">
        <f t="shared" si="3"/>
        <v>0.42000000000000004</v>
      </c>
      <c r="M42" s="5">
        <f t="shared" si="3"/>
        <v>1.49</v>
      </c>
    </row>
    <row r="43" spans="1:13" x14ac:dyDescent="0.3">
      <c r="A43" s="5" t="s">
        <v>19</v>
      </c>
      <c r="B43" s="5">
        <f>B38*0.1</f>
        <v>1.57</v>
      </c>
      <c r="C43" s="5">
        <f t="shared" ref="C43:M43" si="4">C38*0.1</f>
        <v>3.3000000000000003</v>
      </c>
      <c r="D43" s="5">
        <f t="shared" si="4"/>
        <v>3.7</v>
      </c>
      <c r="E43" s="5">
        <f t="shared" si="4"/>
        <v>5.120000000000001</v>
      </c>
      <c r="F43" s="5">
        <f t="shared" si="4"/>
        <v>8.32</v>
      </c>
      <c r="G43" s="5">
        <f t="shared" si="4"/>
        <v>4.9600000000000009</v>
      </c>
      <c r="H43" s="5">
        <f t="shared" si="4"/>
        <v>20.12</v>
      </c>
      <c r="I43" s="5">
        <f t="shared" si="4"/>
        <v>7.3000000000000007</v>
      </c>
      <c r="J43" s="5">
        <f t="shared" si="4"/>
        <v>6.2600000000000007</v>
      </c>
      <c r="K43" s="5">
        <f t="shared" si="4"/>
        <v>6.2600000000000007</v>
      </c>
      <c r="L43" s="5">
        <f t="shared" si="4"/>
        <v>0.22000000000000003</v>
      </c>
      <c r="M43" s="5">
        <f t="shared" si="4"/>
        <v>0.86</v>
      </c>
    </row>
    <row r="44" spans="1:13" x14ac:dyDescent="0.3">
      <c r="A44" s="5" t="s">
        <v>14</v>
      </c>
      <c r="B44" s="5">
        <v>6</v>
      </c>
      <c r="C44" s="5">
        <v>8</v>
      </c>
      <c r="D44" s="5">
        <v>12</v>
      </c>
      <c r="E44" s="5">
        <v>14</v>
      </c>
      <c r="F44" s="5">
        <v>21</v>
      </c>
      <c r="G44" s="5">
        <v>23</v>
      </c>
      <c r="H44" s="5">
        <v>21</v>
      </c>
      <c r="I44" s="5">
        <v>19</v>
      </c>
      <c r="J44" s="5">
        <v>15</v>
      </c>
      <c r="K44" s="5">
        <v>12</v>
      </c>
      <c r="L44" s="5">
        <v>3</v>
      </c>
      <c r="M44" s="5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5"/>
  <sheetViews>
    <sheetView topLeftCell="A25" workbookViewId="0">
      <selection activeCell="B43" sqref="B43:M45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30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>
        <v>2.7</v>
      </c>
      <c r="D6" s="5">
        <v>11.8</v>
      </c>
      <c r="E6" s="5"/>
      <c r="F6" s="5"/>
      <c r="G6" s="5">
        <v>195</v>
      </c>
      <c r="H6" s="5">
        <v>2.8</v>
      </c>
      <c r="I6" s="5">
        <v>0.4</v>
      </c>
      <c r="J6" s="5"/>
      <c r="K6" s="5">
        <v>32.200000000000003</v>
      </c>
      <c r="L6" s="5"/>
      <c r="M6" s="5"/>
    </row>
    <row r="7" spans="1:13" x14ac:dyDescent="0.3">
      <c r="A7" s="5">
        <v>2</v>
      </c>
      <c r="B7" s="5"/>
      <c r="C7" s="5"/>
      <c r="D7" s="5">
        <v>7.2</v>
      </c>
      <c r="E7" s="5"/>
      <c r="F7" s="5"/>
      <c r="G7" s="5"/>
      <c r="H7" s="5">
        <v>33.200000000000003</v>
      </c>
      <c r="I7" s="5"/>
      <c r="J7" s="5">
        <v>9.8000000000000007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4.3</v>
      </c>
      <c r="E8" s="5"/>
      <c r="F8" s="5"/>
      <c r="G8" s="5"/>
      <c r="H8" s="5">
        <v>1.4</v>
      </c>
      <c r="I8" s="5">
        <v>25.6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>
        <v>12.1</v>
      </c>
      <c r="E9" s="5"/>
      <c r="F9" s="5">
        <v>1.4</v>
      </c>
      <c r="G9" s="5"/>
      <c r="H9" s="5"/>
      <c r="I9" s="5">
        <v>3.2</v>
      </c>
      <c r="J9" s="5">
        <v>74.3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1.4</v>
      </c>
      <c r="E10" s="5"/>
      <c r="F10" s="5">
        <v>4</v>
      </c>
      <c r="G10" s="5">
        <v>13.8</v>
      </c>
      <c r="H10" s="5">
        <v>0.8</v>
      </c>
      <c r="I10" s="5">
        <v>33</v>
      </c>
      <c r="J10" s="5">
        <v>1.6</v>
      </c>
      <c r="K10" s="5">
        <v>9.1</v>
      </c>
      <c r="L10" s="5"/>
      <c r="M10" s="5"/>
    </row>
    <row r="11" spans="1:13" x14ac:dyDescent="0.3">
      <c r="A11" s="5">
        <v>6</v>
      </c>
      <c r="B11" s="5"/>
      <c r="C11" s="5">
        <v>0.8</v>
      </c>
      <c r="D11" s="5">
        <v>59</v>
      </c>
      <c r="E11" s="5">
        <v>1</v>
      </c>
      <c r="F11" s="5">
        <v>5</v>
      </c>
      <c r="G11" s="5"/>
      <c r="H11" s="5">
        <v>0.4</v>
      </c>
      <c r="I11" s="5">
        <v>1.2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>
        <v>9.1999999999999993</v>
      </c>
      <c r="E12" s="5">
        <v>12.6</v>
      </c>
      <c r="F12" s="5"/>
      <c r="G12" s="5">
        <v>10.199999999999999</v>
      </c>
      <c r="H12" s="5"/>
      <c r="I12" s="5">
        <v>15.4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>
        <v>20.399999999999999</v>
      </c>
      <c r="E13" s="5">
        <v>43.8</v>
      </c>
      <c r="F13" s="5"/>
      <c r="G13" s="5"/>
      <c r="H13" s="5">
        <v>14.2</v>
      </c>
      <c r="I13" s="5">
        <v>0.6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>
        <v>20.5</v>
      </c>
      <c r="E14" s="5">
        <v>9.6999999999999993</v>
      </c>
      <c r="F14" s="5">
        <v>1.2</v>
      </c>
      <c r="G14" s="5"/>
      <c r="H14" s="5">
        <v>33.6</v>
      </c>
      <c r="I14" s="5">
        <v>2.8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>
        <v>3.3</v>
      </c>
      <c r="E15" s="5">
        <v>15.1</v>
      </c>
      <c r="F15" s="5">
        <v>9</v>
      </c>
      <c r="G15" s="5"/>
      <c r="H15" s="5">
        <v>90.8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15.8</v>
      </c>
      <c r="F16" s="5"/>
      <c r="G16" s="5">
        <v>10</v>
      </c>
      <c r="H16" s="5">
        <v>87</v>
      </c>
      <c r="I16" s="5">
        <v>9.8000000000000007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29</v>
      </c>
      <c r="F17" s="5"/>
      <c r="G17" s="5">
        <v>22.5</v>
      </c>
      <c r="H17" s="5">
        <v>69</v>
      </c>
      <c r="I17" s="5"/>
      <c r="J17" s="5"/>
      <c r="K17" s="5"/>
      <c r="L17" s="5"/>
      <c r="M17" s="5"/>
    </row>
    <row r="18" spans="1:13" x14ac:dyDescent="0.3">
      <c r="A18" s="5">
        <v>13</v>
      </c>
      <c r="B18" s="5">
        <v>11.4</v>
      </c>
      <c r="C18" s="5">
        <v>50</v>
      </c>
      <c r="D18" s="5"/>
      <c r="E18" s="5"/>
      <c r="F18" s="5">
        <v>2</v>
      </c>
      <c r="G18" s="5"/>
      <c r="H18" s="5">
        <v>7.4</v>
      </c>
      <c r="I18" s="5"/>
      <c r="J18" s="5"/>
      <c r="K18" s="5"/>
      <c r="L18" s="5"/>
      <c r="M18" s="5"/>
    </row>
    <row r="19" spans="1:13" x14ac:dyDescent="0.3">
      <c r="A19" s="5">
        <v>14</v>
      </c>
      <c r="B19" s="5">
        <v>8</v>
      </c>
      <c r="C19" s="5">
        <v>2.8</v>
      </c>
      <c r="D19" s="5"/>
      <c r="E19" s="5"/>
      <c r="F19" s="5"/>
      <c r="G19" s="5">
        <v>2.2000000000000002</v>
      </c>
      <c r="H19" s="5"/>
      <c r="I19" s="5"/>
      <c r="J19" s="5"/>
      <c r="K19" s="5"/>
      <c r="L19" s="5"/>
      <c r="M19" s="5"/>
    </row>
    <row r="20" spans="1:13" x14ac:dyDescent="0.3">
      <c r="A20" s="5">
        <v>15</v>
      </c>
      <c r="B20" s="5">
        <v>4</v>
      </c>
      <c r="C20" s="5">
        <v>32.4</v>
      </c>
      <c r="D20" s="5"/>
      <c r="E20" s="5">
        <v>11.5</v>
      </c>
      <c r="F20" s="5">
        <v>7.8</v>
      </c>
      <c r="G20" s="5">
        <v>8.4</v>
      </c>
      <c r="H20" s="5">
        <v>16.399999999999999</v>
      </c>
      <c r="I20" s="5">
        <v>47.2</v>
      </c>
      <c r="J20" s="5"/>
      <c r="K20" s="5"/>
      <c r="L20" s="5"/>
      <c r="M20" s="5"/>
    </row>
    <row r="21" spans="1:13" x14ac:dyDescent="0.3">
      <c r="A21" s="5">
        <v>16</v>
      </c>
      <c r="B21" s="5"/>
      <c r="C21" s="5">
        <v>15.4</v>
      </c>
      <c r="D21" s="5"/>
      <c r="E21" s="5"/>
      <c r="F21" s="5">
        <v>17.2</v>
      </c>
      <c r="G21" s="5"/>
      <c r="H21" s="5">
        <v>0.2</v>
      </c>
      <c r="I21" s="5">
        <v>4.2</v>
      </c>
      <c r="J21" s="5"/>
      <c r="K21" s="5"/>
      <c r="L21" s="5">
        <v>0.6</v>
      </c>
      <c r="M21" s="5"/>
    </row>
    <row r="22" spans="1:13" x14ac:dyDescent="0.3">
      <c r="A22" s="5">
        <v>17</v>
      </c>
      <c r="B22" s="5"/>
      <c r="C22" s="5">
        <v>1.9</v>
      </c>
      <c r="D22" s="5"/>
      <c r="E22" s="5">
        <v>47</v>
      </c>
      <c r="F22" s="5"/>
      <c r="G22" s="5">
        <v>16.899999999999999</v>
      </c>
      <c r="H22" s="5">
        <v>6</v>
      </c>
      <c r="I22" s="5">
        <v>29.1</v>
      </c>
      <c r="J22" s="5"/>
      <c r="K22" s="5"/>
      <c r="L22" s="5">
        <v>13.8</v>
      </c>
      <c r="M22" s="5"/>
    </row>
    <row r="23" spans="1:13" x14ac:dyDescent="0.3">
      <c r="A23" s="5">
        <v>18</v>
      </c>
      <c r="B23" s="5"/>
      <c r="C23" s="5">
        <v>3</v>
      </c>
      <c r="D23" s="5"/>
      <c r="E23" s="5">
        <v>10.4</v>
      </c>
      <c r="F23" s="5">
        <v>1</v>
      </c>
      <c r="G23" s="5"/>
      <c r="H23" s="5">
        <v>36.799999999999997</v>
      </c>
      <c r="I23" s="5">
        <v>34</v>
      </c>
      <c r="J23" s="5"/>
      <c r="K23" s="5">
        <v>1.2</v>
      </c>
      <c r="L23" s="5"/>
      <c r="M23" s="5"/>
    </row>
    <row r="24" spans="1:13" x14ac:dyDescent="0.3">
      <c r="A24" s="5">
        <v>19</v>
      </c>
      <c r="B24" s="5">
        <v>9</v>
      </c>
      <c r="C24" s="5"/>
      <c r="D24" s="5"/>
      <c r="E24" s="5"/>
      <c r="F24" s="5">
        <v>14.2</v>
      </c>
      <c r="G24" s="5"/>
      <c r="H24" s="5">
        <v>12.2</v>
      </c>
      <c r="I24" s="5">
        <v>24.4</v>
      </c>
      <c r="J24" s="5"/>
      <c r="K24" s="5">
        <v>0.3</v>
      </c>
      <c r="L24" s="5"/>
      <c r="M24" s="5"/>
    </row>
    <row r="25" spans="1:13" x14ac:dyDescent="0.3">
      <c r="A25" s="5">
        <v>20</v>
      </c>
      <c r="B25" s="5">
        <v>6.8</v>
      </c>
      <c r="C25" s="5">
        <v>3.2</v>
      </c>
      <c r="D25" s="5">
        <v>20.399999999999999</v>
      </c>
      <c r="E25" s="5"/>
      <c r="F25" s="5">
        <v>4.4000000000000004</v>
      </c>
      <c r="G25" s="5">
        <v>14.8</v>
      </c>
      <c r="H25" s="5">
        <v>5.8</v>
      </c>
      <c r="I25" s="5">
        <v>21</v>
      </c>
      <c r="J25" s="5"/>
      <c r="K25" s="5">
        <v>47.2</v>
      </c>
      <c r="L25" s="5"/>
      <c r="M25" s="5"/>
    </row>
    <row r="26" spans="1:13" x14ac:dyDescent="0.3">
      <c r="A26" s="5">
        <v>21</v>
      </c>
      <c r="B26" s="5"/>
      <c r="C26" s="5"/>
      <c r="D26" s="5">
        <v>40</v>
      </c>
      <c r="E26" s="5"/>
      <c r="F26" s="5">
        <v>4</v>
      </c>
      <c r="G26" s="5">
        <v>10.4</v>
      </c>
      <c r="H26" s="5"/>
      <c r="I26" s="5">
        <v>8.4</v>
      </c>
      <c r="J26" s="5">
        <v>23.8</v>
      </c>
      <c r="K26" s="5">
        <v>27.6</v>
      </c>
      <c r="L26" s="5"/>
      <c r="M26" s="5"/>
    </row>
    <row r="27" spans="1:13" x14ac:dyDescent="0.3">
      <c r="A27" s="5">
        <v>22</v>
      </c>
      <c r="B27" s="5"/>
      <c r="C27" s="5"/>
      <c r="D27" s="5">
        <v>7.9</v>
      </c>
      <c r="E27" s="5"/>
      <c r="F27" s="5"/>
      <c r="G27" s="5">
        <v>38.200000000000003</v>
      </c>
      <c r="H27" s="5"/>
      <c r="I27" s="5"/>
      <c r="J27" s="5">
        <v>10.6</v>
      </c>
      <c r="K27" s="5">
        <v>4.4000000000000004</v>
      </c>
      <c r="L27" s="5">
        <v>4.8</v>
      </c>
      <c r="M27" s="5"/>
    </row>
    <row r="28" spans="1:13" x14ac:dyDescent="0.3">
      <c r="A28" s="5">
        <v>23</v>
      </c>
      <c r="B28" s="5">
        <v>12</v>
      </c>
      <c r="C28" s="5">
        <v>5.8</v>
      </c>
      <c r="D28" s="5">
        <v>44.7</v>
      </c>
      <c r="E28" s="5"/>
      <c r="F28" s="5"/>
      <c r="G28" s="5">
        <v>8.6</v>
      </c>
      <c r="H28" s="5"/>
      <c r="I28" s="5">
        <v>8.6</v>
      </c>
      <c r="J28" s="5">
        <v>16.600000000000001</v>
      </c>
      <c r="K28" s="5">
        <v>14</v>
      </c>
      <c r="L28" s="5">
        <v>1.2</v>
      </c>
      <c r="M28" s="5"/>
    </row>
    <row r="29" spans="1:13" x14ac:dyDescent="0.3">
      <c r="A29" s="5">
        <v>24</v>
      </c>
      <c r="B29" s="5"/>
      <c r="C29" s="5"/>
      <c r="D29" s="5">
        <v>9.1999999999999993</v>
      </c>
      <c r="E29" s="5">
        <v>27.4</v>
      </c>
      <c r="F29" s="5"/>
      <c r="G29" s="5">
        <v>19.7</v>
      </c>
      <c r="H29" s="5"/>
      <c r="I29" s="5"/>
      <c r="J29" s="5"/>
      <c r="K29" s="5"/>
      <c r="L29" s="5"/>
      <c r="M29" s="5">
        <v>1.4</v>
      </c>
    </row>
    <row r="30" spans="1:13" x14ac:dyDescent="0.3">
      <c r="A30" s="5">
        <v>25</v>
      </c>
      <c r="B30" s="5"/>
      <c r="C30" s="5">
        <v>4.8</v>
      </c>
      <c r="D30" s="5"/>
      <c r="E30" s="5"/>
      <c r="F30" s="5">
        <v>2.2000000000000002</v>
      </c>
      <c r="G30" s="5"/>
      <c r="H30" s="5"/>
      <c r="I30" s="5"/>
      <c r="J30" s="5"/>
      <c r="K30" s="5">
        <v>2.4</v>
      </c>
      <c r="L30" s="5"/>
      <c r="M30" s="5"/>
    </row>
    <row r="31" spans="1:13" x14ac:dyDescent="0.3">
      <c r="A31" s="5">
        <v>26</v>
      </c>
      <c r="B31" s="5"/>
      <c r="C31" s="5"/>
      <c r="D31" s="5"/>
      <c r="E31" s="5">
        <v>12.2</v>
      </c>
      <c r="F31" s="5">
        <v>17.899999999999999</v>
      </c>
      <c r="G31" s="5"/>
      <c r="H31" s="5"/>
      <c r="I31" s="5"/>
      <c r="J31" s="5"/>
      <c r="K31" s="5">
        <v>1</v>
      </c>
      <c r="L31" s="5"/>
      <c r="M31" s="5"/>
    </row>
    <row r="32" spans="1:13" x14ac:dyDescent="0.3">
      <c r="A32" s="5">
        <v>27</v>
      </c>
      <c r="B32" s="5"/>
      <c r="C32" s="5"/>
      <c r="D32" s="5">
        <v>14.6</v>
      </c>
      <c r="E32" s="5">
        <v>19.600000000000001</v>
      </c>
      <c r="F32" s="5">
        <v>53</v>
      </c>
      <c r="G32" s="5"/>
      <c r="H32" s="5">
        <v>41.1</v>
      </c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>
        <v>6.2</v>
      </c>
      <c r="E33" s="5">
        <v>5.4</v>
      </c>
      <c r="F33" s="5">
        <v>7.2</v>
      </c>
      <c r="G33" s="5">
        <v>2.8</v>
      </c>
      <c r="H33" s="5">
        <v>43.8</v>
      </c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>
        <v>10.6</v>
      </c>
      <c r="E34" s="5">
        <v>2.8</v>
      </c>
      <c r="F34" s="5">
        <v>6</v>
      </c>
      <c r="G34" s="5">
        <v>3.8</v>
      </c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14.6</v>
      </c>
      <c r="E35" s="5"/>
      <c r="F35" s="5">
        <v>59.8</v>
      </c>
      <c r="G35" s="5">
        <v>14</v>
      </c>
      <c r="H35" s="5">
        <v>10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>
        <v>12.4</v>
      </c>
      <c r="E36" s="5"/>
      <c r="F36" s="5"/>
      <c r="G36" s="5"/>
      <c r="H36" s="5">
        <v>41.2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51.199999999999996</v>
      </c>
      <c r="C37" s="5">
        <f t="shared" ref="C37:M37" si="0">SUM(C6:C36)</f>
        <v>122.8</v>
      </c>
      <c r="D37" s="5">
        <f t="shared" si="0"/>
        <v>329.80000000000007</v>
      </c>
      <c r="E37" s="5">
        <f t="shared" si="0"/>
        <v>263.3</v>
      </c>
      <c r="F37" s="5">
        <f t="shared" si="0"/>
        <v>217.3</v>
      </c>
      <c r="G37" s="5">
        <f t="shared" si="0"/>
        <v>391.29999999999995</v>
      </c>
      <c r="H37" s="5">
        <f t="shared" si="0"/>
        <v>554.1</v>
      </c>
      <c r="I37" s="5">
        <f t="shared" si="0"/>
        <v>268.89999999999998</v>
      </c>
      <c r="J37" s="5">
        <f t="shared" si="0"/>
        <v>136.69999999999999</v>
      </c>
      <c r="K37" s="5">
        <f t="shared" si="0"/>
        <v>139.4</v>
      </c>
      <c r="L37" s="5">
        <f t="shared" si="0"/>
        <v>20.399999999999999</v>
      </c>
      <c r="M37" s="5">
        <f t="shared" si="0"/>
        <v>1.4</v>
      </c>
    </row>
    <row r="38" spans="1:13" x14ac:dyDescent="0.3">
      <c r="A38" s="5" t="s">
        <v>19</v>
      </c>
      <c r="B38" s="5">
        <f>MAX(B6:B36)</f>
        <v>12</v>
      </c>
      <c r="C38" s="5">
        <f t="shared" ref="C38:M38" si="1">MAX(C6:C36)</f>
        <v>50</v>
      </c>
      <c r="D38" s="5">
        <f t="shared" si="1"/>
        <v>59</v>
      </c>
      <c r="E38" s="5">
        <f t="shared" si="1"/>
        <v>47</v>
      </c>
      <c r="F38" s="5">
        <f t="shared" si="1"/>
        <v>59.8</v>
      </c>
      <c r="G38" s="5">
        <f t="shared" si="1"/>
        <v>195</v>
      </c>
      <c r="H38" s="5">
        <f t="shared" si="1"/>
        <v>90.8</v>
      </c>
      <c r="I38" s="5">
        <f t="shared" si="1"/>
        <v>47.2</v>
      </c>
      <c r="J38" s="5">
        <f t="shared" si="1"/>
        <v>74.3</v>
      </c>
      <c r="K38" s="5">
        <f t="shared" si="1"/>
        <v>47.2</v>
      </c>
      <c r="L38" s="5">
        <f t="shared" si="1"/>
        <v>13.8</v>
      </c>
      <c r="M38" s="5">
        <f t="shared" si="1"/>
        <v>1.4</v>
      </c>
    </row>
    <row r="39" spans="1:13" x14ac:dyDescent="0.3">
      <c r="A39" s="5" t="s">
        <v>14</v>
      </c>
      <c r="B39" s="5">
        <f>COUNT(B6:B36)</f>
        <v>6</v>
      </c>
      <c r="C39" s="5">
        <f t="shared" ref="C39:M39" si="2">COUNT(C6:C36)</f>
        <v>11</v>
      </c>
      <c r="D39" s="5">
        <f t="shared" si="2"/>
        <v>20</v>
      </c>
      <c r="E39" s="5">
        <f t="shared" si="2"/>
        <v>15</v>
      </c>
      <c r="F39" s="5">
        <f t="shared" si="2"/>
        <v>18</v>
      </c>
      <c r="G39" s="5">
        <f t="shared" si="2"/>
        <v>16</v>
      </c>
      <c r="H39" s="5">
        <f t="shared" si="2"/>
        <v>21</v>
      </c>
      <c r="I39" s="5">
        <f t="shared" si="2"/>
        <v>17</v>
      </c>
      <c r="J39" s="5">
        <f t="shared" si="2"/>
        <v>6</v>
      </c>
      <c r="K39" s="5">
        <f t="shared" si="2"/>
        <v>10</v>
      </c>
      <c r="L39" s="5">
        <f t="shared" si="2"/>
        <v>4</v>
      </c>
      <c r="M39" s="5">
        <f t="shared" si="2"/>
        <v>1</v>
      </c>
    </row>
    <row r="43" spans="1:13" x14ac:dyDescent="0.3">
      <c r="A43" s="5" t="s">
        <v>36</v>
      </c>
      <c r="B43" s="5">
        <f>B37*0.1</f>
        <v>5.12</v>
      </c>
      <c r="C43" s="5">
        <f t="shared" ref="C43:M43" si="3">C37*0.1</f>
        <v>12.280000000000001</v>
      </c>
      <c r="D43" s="5">
        <f t="shared" si="3"/>
        <v>32.980000000000011</v>
      </c>
      <c r="E43" s="5">
        <f t="shared" si="3"/>
        <v>26.330000000000002</v>
      </c>
      <c r="F43" s="5">
        <f t="shared" si="3"/>
        <v>21.730000000000004</v>
      </c>
      <c r="G43" s="5">
        <f t="shared" si="3"/>
        <v>39.129999999999995</v>
      </c>
      <c r="H43" s="5">
        <f t="shared" si="3"/>
        <v>55.410000000000004</v>
      </c>
      <c r="I43" s="5">
        <f t="shared" si="3"/>
        <v>26.89</v>
      </c>
      <c r="J43" s="5">
        <f t="shared" si="3"/>
        <v>13.67</v>
      </c>
      <c r="K43" s="5">
        <f t="shared" si="3"/>
        <v>13.940000000000001</v>
      </c>
      <c r="L43" s="5">
        <f t="shared" si="3"/>
        <v>2.04</v>
      </c>
      <c r="M43" s="5">
        <f t="shared" si="3"/>
        <v>0.13999999999999999</v>
      </c>
    </row>
    <row r="44" spans="1:13" x14ac:dyDescent="0.3">
      <c r="A44" s="5" t="s">
        <v>19</v>
      </c>
      <c r="B44" s="5">
        <f>B38*0.1</f>
        <v>1.2000000000000002</v>
      </c>
      <c r="C44" s="5">
        <f t="shared" ref="C44:M44" si="4">C38*0.1</f>
        <v>5</v>
      </c>
      <c r="D44" s="5">
        <f t="shared" si="4"/>
        <v>5.9</v>
      </c>
      <c r="E44" s="5">
        <f t="shared" si="4"/>
        <v>4.7</v>
      </c>
      <c r="F44" s="5">
        <f t="shared" si="4"/>
        <v>5.98</v>
      </c>
      <c r="G44" s="5">
        <f t="shared" si="4"/>
        <v>19.5</v>
      </c>
      <c r="H44" s="5">
        <f t="shared" si="4"/>
        <v>9.08</v>
      </c>
      <c r="I44" s="5">
        <f t="shared" si="4"/>
        <v>4.7200000000000006</v>
      </c>
      <c r="J44" s="5">
        <f t="shared" si="4"/>
        <v>7.43</v>
      </c>
      <c r="K44" s="5">
        <f t="shared" si="4"/>
        <v>4.7200000000000006</v>
      </c>
      <c r="L44" s="5">
        <f t="shared" si="4"/>
        <v>1.3800000000000001</v>
      </c>
      <c r="M44" s="5">
        <f t="shared" si="4"/>
        <v>0.13999999999999999</v>
      </c>
    </row>
    <row r="45" spans="1:13" x14ac:dyDescent="0.3">
      <c r="A45" s="5" t="s">
        <v>14</v>
      </c>
      <c r="B45" s="5">
        <v>6</v>
      </c>
      <c r="C45" s="5">
        <v>11</v>
      </c>
      <c r="D45" s="5">
        <v>20</v>
      </c>
      <c r="E45" s="5">
        <v>15</v>
      </c>
      <c r="F45" s="5">
        <v>18</v>
      </c>
      <c r="G45" s="5">
        <v>16</v>
      </c>
      <c r="H45" s="5">
        <v>21</v>
      </c>
      <c r="I45" s="5">
        <v>17</v>
      </c>
      <c r="J45" s="5">
        <v>6</v>
      </c>
      <c r="K45" s="5">
        <v>10</v>
      </c>
      <c r="L45" s="5">
        <v>4</v>
      </c>
      <c r="M45" s="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4"/>
  <sheetViews>
    <sheetView topLeftCell="A25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31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6.9</v>
      </c>
      <c r="F6" s="5"/>
      <c r="G6" s="5">
        <v>2.2000000000000002</v>
      </c>
      <c r="H6" s="5">
        <v>53.8</v>
      </c>
      <c r="I6" s="5">
        <v>2.8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11.5</v>
      </c>
      <c r="F7" s="5"/>
      <c r="G7" s="5"/>
      <c r="H7" s="5"/>
      <c r="I7" s="5">
        <v>2.2999999999999998</v>
      </c>
      <c r="J7" s="5"/>
      <c r="K7" s="5"/>
      <c r="L7" s="5"/>
      <c r="M7" s="5"/>
    </row>
    <row r="8" spans="1:13" x14ac:dyDescent="0.3">
      <c r="A8" s="5">
        <v>3</v>
      </c>
      <c r="B8" s="5"/>
      <c r="C8" s="5">
        <v>21.1</v>
      </c>
      <c r="D8" s="5"/>
      <c r="E8" s="5">
        <v>3.2</v>
      </c>
      <c r="F8" s="5">
        <v>0.8</v>
      </c>
      <c r="G8" s="5">
        <v>66.16</v>
      </c>
      <c r="H8" s="5"/>
      <c r="I8" s="5">
        <v>20.399999999999999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8.1999999999999993</v>
      </c>
      <c r="F9" s="5">
        <v>26.8</v>
      </c>
      <c r="G9" s="5"/>
      <c r="H9" s="5">
        <v>46.2</v>
      </c>
      <c r="I9" s="5">
        <v>26.2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3.8</v>
      </c>
      <c r="E10" s="5">
        <v>6.4</v>
      </c>
      <c r="F10" s="5">
        <v>9.6</v>
      </c>
      <c r="G10" s="5">
        <v>36.200000000000003</v>
      </c>
      <c r="H10" s="5">
        <v>1.8</v>
      </c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15.8</v>
      </c>
      <c r="F11" s="5">
        <v>19.8</v>
      </c>
      <c r="G11" s="5"/>
      <c r="H11" s="5">
        <v>3.2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4</v>
      </c>
      <c r="F12" s="5">
        <v>44.9</v>
      </c>
      <c r="G12" s="5"/>
      <c r="H12" s="5">
        <v>2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12.6</v>
      </c>
      <c r="F13" s="5">
        <v>5.2</v>
      </c>
      <c r="G13" s="5"/>
      <c r="H13" s="5">
        <v>24.4</v>
      </c>
      <c r="I13" s="5">
        <v>10.199999999999999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47</v>
      </c>
      <c r="F14" s="5">
        <v>97.4</v>
      </c>
      <c r="G14" s="5"/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42.4</v>
      </c>
      <c r="F15" s="5">
        <v>52.4</v>
      </c>
      <c r="G15" s="5"/>
      <c r="H15" s="5">
        <v>27.4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>
        <v>8</v>
      </c>
      <c r="E16" s="5"/>
      <c r="F16" s="5">
        <v>21.2</v>
      </c>
      <c r="G16" s="5"/>
      <c r="H16" s="5">
        <v>9.4</v>
      </c>
      <c r="I16" s="5">
        <v>12.42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>
        <v>59</v>
      </c>
      <c r="G17" s="5"/>
      <c r="H17" s="5">
        <v>30.4</v>
      </c>
      <c r="I17" s="5"/>
      <c r="J17" s="5"/>
      <c r="K17" s="5">
        <v>6.8</v>
      </c>
      <c r="L17" s="5"/>
      <c r="M17" s="5"/>
    </row>
    <row r="18" spans="1:13" x14ac:dyDescent="0.3">
      <c r="A18" s="5">
        <v>13</v>
      </c>
      <c r="B18" s="5"/>
      <c r="C18" s="5"/>
      <c r="D18" s="5"/>
      <c r="E18" s="5">
        <v>6.2</v>
      </c>
      <c r="F18" s="5">
        <v>22.9</v>
      </c>
      <c r="G18" s="5">
        <v>12.4</v>
      </c>
      <c r="H18" s="5">
        <v>1.2</v>
      </c>
      <c r="I18" s="5"/>
      <c r="J18" s="5">
        <v>1.2</v>
      </c>
      <c r="K18" s="5"/>
      <c r="L18" s="5"/>
      <c r="M18" s="5"/>
    </row>
    <row r="19" spans="1:13" x14ac:dyDescent="0.3">
      <c r="A19" s="5">
        <v>14</v>
      </c>
      <c r="B19" s="5"/>
      <c r="C19" s="5">
        <v>7.2</v>
      </c>
      <c r="D19" s="5"/>
      <c r="E19" s="5">
        <v>31.6</v>
      </c>
      <c r="F19" s="5">
        <v>28.1</v>
      </c>
      <c r="G19" s="5"/>
      <c r="H19" s="5">
        <v>4.2</v>
      </c>
      <c r="I19" s="5"/>
      <c r="J19" s="5">
        <v>5</v>
      </c>
      <c r="K19" s="5"/>
      <c r="L19" s="5"/>
      <c r="M19" s="5"/>
    </row>
    <row r="20" spans="1:13" x14ac:dyDescent="0.3">
      <c r="A20" s="5">
        <v>15</v>
      </c>
      <c r="B20" s="5"/>
      <c r="C20" s="5">
        <v>27.6</v>
      </c>
      <c r="D20" s="5">
        <v>2.6</v>
      </c>
      <c r="E20" s="5">
        <v>11.2</v>
      </c>
      <c r="F20" s="5">
        <v>9.6</v>
      </c>
      <c r="G20" s="5"/>
      <c r="H20" s="5">
        <v>44.8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>
        <v>36</v>
      </c>
      <c r="D21" s="5">
        <v>7.4</v>
      </c>
      <c r="E21" s="5">
        <v>7.2</v>
      </c>
      <c r="F21" s="5">
        <v>14.8</v>
      </c>
      <c r="G21" s="5"/>
      <c r="H21" s="5"/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>
        <v>1.1000000000000001</v>
      </c>
      <c r="D22" s="5"/>
      <c r="E22" s="5">
        <v>17.399999999999999</v>
      </c>
      <c r="F22" s="5">
        <v>7.6</v>
      </c>
      <c r="G22" s="5">
        <v>8.1999999999999993</v>
      </c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>
        <v>15.6</v>
      </c>
      <c r="H23" s="5"/>
      <c r="I23" s="5"/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>
        <v>29</v>
      </c>
      <c r="G24" s="5"/>
      <c r="H24" s="5">
        <v>11</v>
      </c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>
        <v>1.4</v>
      </c>
      <c r="D25" s="5">
        <v>3</v>
      </c>
      <c r="E25" s="5"/>
      <c r="F25" s="5">
        <v>14.8</v>
      </c>
      <c r="G25" s="5">
        <v>38.200000000000003</v>
      </c>
      <c r="H25" s="5">
        <v>10.199999999999999</v>
      </c>
      <c r="I25" s="5">
        <v>2.2000000000000002</v>
      </c>
      <c r="J25" s="5"/>
      <c r="K25" s="5"/>
      <c r="L25" s="5"/>
      <c r="M25" s="5"/>
    </row>
    <row r="26" spans="1:13" x14ac:dyDescent="0.3">
      <c r="A26" s="5">
        <v>21</v>
      </c>
      <c r="B26" s="5"/>
      <c r="C26" s="5">
        <v>11.4</v>
      </c>
      <c r="D26" s="5">
        <v>9</v>
      </c>
      <c r="E26" s="5">
        <v>3.2</v>
      </c>
      <c r="F26" s="5"/>
      <c r="G26" s="5"/>
      <c r="H26" s="5"/>
      <c r="I26" s="5"/>
      <c r="J26" s="5">
        <v>7</v>
      </c>
      <c r="K26" s="5"/>
      <c r="L26" s="5"/>
      <c r="M26" s="5"/>
    </row>
    <row r="27" spans="1:13" x14ac:dyDescent="0.3">
      <c r="A27" s="5">
        <v>22</v>
      </c>
      <c r="B27" s="5"/>
      <c r="C27" s="5">
        <v>21.2</v>
      </c>
      <c r="D27" s="5">
        <v>6.2</v>
      </c>
      <c r="E27" s="5"/>
      <c r="F27" s="5">
        <v>38.799999999999997</v>
      </c>
      <c r="G27" s="5">
        <v>60.8</v>
      </c>
      <c r="H27" s="5"/>
      <c r="I27" s="5"/>
      <c r="J27" s="5">
        <v>1.1000000000000001</v>
      </c>
      <c r="K27" s="5"/>
      <c r="L27" s="5"/>
      <c r="M27" s="5"/>
    </row>
    <row r="28" spans="1:13" x14ac:dyDescent="0.3">
      <c r="A28" s="5">
        <v>23</v>
      </c>
      <c r="B28" s="5"/>
      <c r="C28" s="5">
        <v>4</v>
      </c>
      <c r="D28" s="5">
        <v>1.6</v>
      </c>
      <c r="E28" s="5">
        <v>1.4</v>
      </c>
      <c r="F28" s="5">
        <v>5</v>
      </c>
      <c r="G28" s="5">
        <v>26</v>
      </c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>
        <v>30.1</v>
      </c>
      <c r="D29" s="5">
        <v>5.8</v>
      </c>
      <c r="E29" s="5"/>
      <c r="F29" s="5">
        <v>5.6</v>
      </c>
      <c r="G29" s="5">
        <v>0.8</v>
      </c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>
        <v>1.5</v>
      </c>
      <c r="D30" s="5">
        <v>13</v>
      </c>
      <c r="E30" s="5"/>
      <c r="F30" s="5"/>
      <c r="G30" s="5"/>
      <c r="H30" s="5"/>
      <c r="I30" s="5"/>
      <c r="J30" s="5">
        <v>5.4</v>
      </c>
      <c r="K30" s="5">
        <v>3.1</v>
      </c>
      <c r="L30" s="5"/>
      <c r="M30" s="5"/>
    </row>
    <row r="31" spans="1:13" x14ac:dyDescent="0.3">
      <c r="A31" s="5">
        <v>26</v>
      </c>
      <c r="B31" s="5"/>
      <c r="C31" s="5">
        <v>1.4</v>
      </c>
      <c r="D31" s="5">
        <v>1.2</v>
      </c>
      <c r="E31" s="5"/>
      <c r="F31" s="5"/>
      <c r="G31" s="5"/>
      <c r="H31" s="5"/>
      <c r="I31" s="5"/>
      <c r="J31" s="5">
        <v>8.4</v>
      </c>
      <c r="K31" s="5"/>
      <c r="L31" s="5"/>
      <c r="M31" s="5"/>
    </row>
    <row r="32" spans="1:13" x14ac:dyDescent="0.3">
      <c r="A32" s="5">
        <v>27</v>
      </c>
      <c r="B32" s="5"/>
      <c r="C32" s="5">
        <v>1</v>
      </c>
      <c r="D32" s="5"/>
      <c r="E32" s="5"/>
      <c r="F32" s="5">
        <v>2.6</v>
      </c>
      <c r="G32" s="5"/>
      <c r="H32" s="5"/>
      <c r="I32" s="5"/>
      <c r="J32" s="5">
        <v>2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/>
      <c r="I33" s="5"/>
      <c r="J33" s="5">
        <v>1.1000000000000001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>
        <v>12.2</v>
      </c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>
        <v>34</v>
      </c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</v>
      </c>
      <c r="C37" s="5">
        <f t="shared" ref="C37:M37" si="0">SUM(C6:C36)</f>
        <v>165</v>
      </c>
      <c r="D37" s="5">
        <f t="shared" si="0"/>
        <v>61.6</v>
      </c>
      <c r="E37" s="5">
        <f t="shared" si="0"/>
        <v>236.19999999999996</v>
      </c>
      <c r="F37" s="5">
        <f t="shared" si="0"/>
        <v>515.90000000000009</v>
      </c>
      <c r="G37" s="5">
        <f t="shared" si="0"/>
        <v>312.76000000000005</v>
      </c>
      <c r="H37" s="5">
        <f t="shared" si="0"/>
        <v>270</v>
      </c>
      <c r="I37" s="5">
        <f t="shared" si="0"/>
        <v>76.52000000000001</v>
      </c>
      <c r="J37" s="5">
        <f t="shared" si="0"/>
        <v>31.200000000000003</v>
      </c>
      <c r="K37" s="5">
        <f t="shared" si="0"/>
        <v>9.9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0</v>
      </c>
      <c r="C38" s="5">
        <f t="shared" ref="C38:M38" si="1">MAX(C6:C36)</f>
        <v>36</v>
      </c>
      <c r="D38" s="5">
        <f t="shared" si="1"/>
        <v>13</v>
      </c>
      <c r="E38" s="5">
        <f t="shared" si="1"/>
        <v>47</v>
      </c>
      <c r="F38" s="5">
        <f t="shared" si="1"/>
        <v>97.4</v>
      </c>
      <c r="G38" s="5">
        <f t="shared" si="1"/>
        <v>66.16</v>
      </c>
      <c r="H38" s="5">
        <f t="shared" si="1"/>
        <v>53.8</v>
      </c>
      <c r="I38" s="5">
        <f t="shared" si="1"/>
        <v>26.2</v>
      </c>
      <c r="J38" s="5">
        <f t="shared" si="1"/>
        <v>8.4</v>
      </c>
      <c r="K38" s="5">
        <f t="shared" si="1"/>
        <v>6.8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13</v>
      </c>
      <c r="D39" s="5">
        <f t="shared" si="2"/>
        <v>11</v>
      </c>
      <c r="E39" s="5">
        <f t="shared" si="2"/>
        <v>17</v>
      </c>
      <c r="F39" s="5">
        <f t="shared" si="2"/>
        <v>21</v>
      </c>
      <c r="G39" s="5">
        <f t="shared" si="2"/>
        <v>12</v>
      </c>
      <c r="H39" s="5">
        <f t="shared" si="2"/>
        <v>14</v>
      </c>
      <c r="I39" s="5">
        <f t="shared" si="2"/>
        <v>7</v>
      </c>
      <c r="J39" s="5">
        <f t="shared" si="2"/>
        <v>8</v>
      </c>
      <c r="K39" s="5">
        <f t="shared" si="2"/>
        <v>2</v>
      </c>
      <c r="L39" s="5">
        <f t="shared" si="2"/>
        <v>0</v>
      </c>
      <c r="M39" s="5">
        <f t="shared" si="2"/>
        <v>0</v>
      </c>
    </row>
    <row r="42" spans="1:13" x14ac:dyDescent="0.3">
      <c r="A42" s="5" t="s">
        <v>36</v>
      </c>
      <c r="B42" s="5">
        <f>B37*0.1</f>
        <v>0</v>
      </c>
      <c r="C42" s="5">
        <f t="shared" ref="C42:M42" si="3">C37*0.1</f>
        <v>16.5</v>
      </c>
      <c r="D42" s="5">
        <f t="shared" si="3"/>
        <v>6.16</v>
      </c>
      <c r="E42" s="5">
        <f t="shared" si="3"/>
        <v>23.619999999999997</v>
      </c>
      <c r="F42" s="5">
        <f t="shared" si="3"/>
        <v>51.590000000000011</v>
      </c>
      <c r="G42" s="5">
        <f t="shared" si="3"/>
        <v>31.276000000000007</v>
      </c>
      <c r="H42" s="5">
        <f t="shared" si="3"/>
        <v>27</v>
      </c>
      <c r="I42" s="5">
        <f t="shared" si="3"/>
        <v>7.652000000000001</v>
      </c>
      <c r="J42" s="5">
        <f t="shared" si="3"/>
        <v>3.1200000000000006</v>
      </c>
      <c r="K42" s="5">
        <f t="shared" si="3"/>
        <v>0.9900000000000001</v>
      </c>
      <c r="L42" s="5">
        <f t="shared" si="3"/>
        <v>0</v>
      </c>
      <c r="M42" s="5">
        <f t="shared" si="3"/>
        <v>0</v>
      </c>
    </row>
    <row r="43" spans="1:13" x14ac:dyDescent="0.3">
      <c r="A43" s="5" t="s">
        <v>19</v>
      </c>
      <c r="B43" s="5">
        <f>B38*0.1</f>
        <v>0</v>
      </c>
      <c r="C43" s="5">
        <f t="shared" ref="C43:M43" si="4">C38*0.1</f>
        <v>3.6</v>
      </c>
      <c r="D43" s="5">
        <f t="shared" si="4"/>
        <v>1.3</v>
      </c>
      <c r="E43" s="5">
        <f t="shared" si="4"/>
        <v>4.7</v>
      </c>
      <c r="F43" s="5">
        <f t="shared" si="4"/>
        <v>9.740000000000002</v>
      </c>
      <c r="G43" s="5">
        <f t="shared" si="4"/>
        <v>6.6159999999999997</v>
      </c>
      <c r="H43" s="5">
        <f t="shared" si="4"/>
        <v>5.38</v>
      </c>
      <c r="I43" s="5">
        <f t="shared" si="4"/>
        <v>2.62</v>
      </c>
      <c r="J43" s="5">
        <f t="shared" si="4"/>
        <v>0.84000000000000008</v>
      </c>
      <c r="K43" s="5">
        <f t="shared" si="4"/>
        <v>0.68</v>
      </c>
      <c r="L43" s="5">
        <f t="shared" si="4"/>
        <v>0</v>
      </c>
      <c r="M43" s="5">
        <f t="shared" si="4"/>
        <v>0</v>
      </c>
    </row>
    <row r="44" spans="1:13" x14ac:dyDescent="0.3">
      <c r="A44" s="5" t="s">
        <v>14</v>
      </c>
      <c r="B44" s="5">
        <v>0</v>
      </c>
      <c r="C44" s="5">
        <v>13</v>
      </c>
      <c r="D44" s="5">
        <v>11</v>
      </c>
      <c r="E44" s="5">
        <v>17</v>
      </c>
      <c r="F44" s="5">
        <v>21</v>
      </c>
      <c r="G44" s="5">
        <v>12</v>
      </c>
      <c r="H44" s="5">
        <v>14</v>
      </c>
      <c r="I44" s="5">
        <v>7</v>
      </c>
      <c r="J44" s="5">
        <v>8</v>
      </c>
      <c r="K44" s="5">
        <v>2</v>
      </c>
      <c r="L44" s="5">
        <v>0</v>
      </c>
      <c r="M44" s="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4"/>
  <sheetViews>
    <sheetView topLeftCell="A25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32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>
        <v>1.8</v>
      </c>
      <c r="D6" s="5">
        <v>4.0999999999999996</v>
      </c>
      <c r="E6" s="5">
        <v>10.4</v>
      </c>
      <c r="F6" s="5"/>
      <c r="G6" s="5">
        <v>15.6</v>
      </c>
      <c r="H6" s="5"/>
      <c r="I6" s="5">
        <v>10.199999999999999</v>
      </c>
      <c r="J6" s="5">
        <v>6.2</v>
      </c>
      <c r="K6" s="5"/>
      <c r="L6" s="5">
        <v>1.2</v>
      </c>
      <c r="M6" s="5">
        <v>8.6</v>
      </c>
    </row>
    <row r="7" spans="1:13" x14ac:dyDescent="0.3">
      <c r="A7" s="5">
        <v>2</v>
      </c>
      <c r="B7" s="5"/>
      <c r="C7" s="5"/>
      <c r="D7" s="5"/>
      <c r="E7" s="5">
        <v>10.8</v>
      </c>
      <c r="F7" s="5"/>
      <c r="G7" s="5">
        <v>12</v>
      </c>
      <c r="H7" s="5"/>
      <c r="I7" s="5"/>
      <c r="J7" s="5">
        <v>66</v>
      </c>
      <c r="K7" s="5"/>
      <c r="L7" s="5"/>
      <c r="M7" s="5"/>
    </row>
    <row r="8" spans="1:13" x14ac:dyDescent="0.3">
      <c r="A8" s="5">
        <v>3</v>
      </c>
      <c r="B8" s="5"/>
      <c r="C8" s="5">
        <v>14.8</v>
      </c>
      <c r="D8" s="5"/>
      <c r="E8" s="5">
        <v>1.2</v>
      </c>
      <c r="F8" s="5"/>
      <c r="G8" s="5">
        <v>2.6</v>
      </c>
      <c r="H8" s="5"/>
      <c r="I8" s="5">
        <v>10.199999999999999</v>
      </c>
      <c r="J8" s="5">
        <v>86.6</v>
      </c>
      <c r="K8" s="5"/>
      <c r="L8" s="5"/>
      <c r="M8" s="5"/>
    </row>
    <row r="9" spans="1:13" x14ac:dyDescent="0.3">
      <c r="A9" s="5">
        <v>4</v>
      </c>
      <c r="B9" s="5"/>
      <c r="C9" s="5">
        <v>16.600000000000001</v>
      </c>
      <c r="D9" s="5"/>
      <c r="E9" s="5">
        <v>5</v>
      </c>
      <c r="F9" s="5"/>
      <c r="G9" s="5"/>
      <c r="H9" s="5"/>
      <c r="I9" s="5"/>
      <c r="J9" s="5">
        <v>91</v>
      </c>
      <c r="K9" s="5"/>
      <c r="L9" s="5"/>
      <c r="M9" s="5"/>
    </row>
    <row r="10" spans="1:13" x14ac:dyDescent="0.3">
      <c r="A10" s="5">
        <v>5</v>
      </c>
      <c r="B10" s="5"/>
      <c r="C10" s="5">
        <v>6</v>
      </c>
      <c r="D10" s="5">
        <v>6</v>
      </c>
      <c r="E10" s="5">
        <v>3.4</v>
      </c>
      <c r="F10" s="5"/>
      <c r="G10" s="5">
        <v>1.2</v>
      </c>
      <c r="H10" s="5"/>
      <c r="I10" s="5"/>
      <c r="J10" s="5">
        <v>27.2</v>
      </c>
      <c r="K10" s="5"/>
      <c r="L10" s="5"/>
      <c r="M10" s="5"/>
    </row>
    <row r="11" spans="1:13" x14ac:dyDescent="0.3">
      <c r="A11" s="5">
        <v>6</v>
      </c>
      <c r="B11" s="5"/>
      <c r="C11" s="5">
        <v>4.4000000000000004</v>
      </c>
      <c r="D11" s="5">
        <v>4</v>
      </c>
      <c r="E11" s="5"/>
      <c r="F11" s="5"/>
      <c r="G11" s="5">
        <v>1</v>
      </c>
      <c r="H11" s="5"/>
      <c r="I11" s="5"/>
      <c r="J11" s="5">
        <v>17.600000000000001</v>
      </c>
      <c r="K11" s="5"/>
      <c r="L11" s="5"/>
      <c r="M11" s="5"/>
    </row>
    <row r="12" spans="1:13" x14ac:dyDescent="0.3">
      <c r="A12" s="5">
        <v>7</v>
      </c>
      <c r="B12" s="5"/>
      <c r="C12" s="5">
        <v>2.8</v>
      </c>
      <c r="D12" s="5"/>
      <c r="E12" s="5">
        <v>43.6</v>
      </c>
      <c r="F12" s="5"/>
      <c r="G12" s="5">
        <v>3.6</v>
      </c>
      <c r="H12" s="5">
        <v>38.200000000000003</v>
      </c>
      <c r="I12" s="5">
        <v>22.8</v>
      </c>
      <c r="J12" s="5">
        <v>22.6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3.4</v>
      </c>
      <c r="F13" s="5">
        <v>10.8</v>
      </c>
      <c r="G13" s="5">
        <v>77.599999999999994</v>
      </c>
      <c r="H13" s="5"/>
      <c r="I13" s="5">
        <v>22.2</v>
      </c>
      <c r="J13" s="5">
        <v>14.8</v>
      </c>
      <c r="K13" s="5">
        <v>2.2000000000000002</v>
      </c>
      <c r="L13" s="5">
        <v>1</v>
      </c>
      <c r="M13" s="5"/>
    </row>
    <row r="14" spans="1:13" x14ac:dyDescent="0.3">
      <c r="A14" s="5">
        <v>9</v>
      </c>
      <c r="B14" s="5"/>
      <c r="C14" s="5"/>
      <c r="D14" s="5"/>
      <c r="E14" s="5">
        <v>8.4</v>
      </c>
      <c r="F14" s="5"/>
      <c r="G14" s="5">
        <v>25.3</v>
      </c>
      <c r="H14" s="5">
        <v>11.4</v>
      </c>
      <c r="I14" s="5"/>
      <c r="J14" s="5">
        <v>4.2</v>
      </c>
      <c r="K14" s="5"/>
      <c r="L14" s="5">
        <v>4.8</v>
      </c>
      <c r="M14" s="5"/>
    </row>
    <row r="15" spans="1:13" x14ac:dyDescent="0.3">
      <c r="A15" s="5">
        <v>10</v>
      </c>
      <c r="B15" s="5"/>
      <c r="C15" s="5"/>
      <c r="D15" s="5"/>
      <c r="E15" s="5">
        <v>3.2</v>
      </c>
      <c r="F15" s="5"/>
      <c r="G15" s="5">
        <v>10.3</v>
      </c>
      <c r="H15" s="5">
        <v>14</v>
      </c>
      <c r="I15" s="5">
        <v>1.2</v>
      </c>
      <c r="J15" s="5"/>
      <c r="K15" s="5">
        <v>4</v>
      </c>
      <c r="L15" s="5"/>
      <c r="M15" s="5"/>
    </row>
    <row r="16" spans="1:13" x14ac:dyDescent="0.3">
      <c r="A16" s="5">
        <v>11</v>
      </c>
      <c r="B16" s="5"/>
      <c r="C16" s="5">
        <v>12.4</v>
      </c>
      <c r="D16" s="5"/>
      <c r="E16" s="5"/>
      <c r="F16" s="5"/>
      <c r="G16" s="5"/>
      <c r="H16" s="5">
        <v>7.6</v>
      </c>
      <c r="I16" s="5"/>
      <c r="J16" s="5"/>
      <c r="K16" s="5">
        <v>1.8</v>
      </c>
      <c r="L16" s="5"/>
      <c r="M16" s="5"/>
    </row>
    <row r="17" spans="1:13" x14ac:dyDescent="0.3">
      <c r="A17" s="5">
        <v>12</v>
      </c>
      <c r="B17" s="5"/>
      <c r="C17" s="5">
        <v>2.4</v>
      </c>
      <c r="D17" s="5"/>
      <c r="E17" s="5"/>
      <c r="F17" s="5">
        <v>1.2</v>
      </c>
      <c r="G17" s="5"/>
      <c r="H17" s="5">
        <v>3.6</v>
      </c>
      <c r="I17" s="5">
        <v>21.8</v>
      </c>
      <c r="J17" s="5">
        <v>0.8</v>
      </c>
      <c r="K17" s="5"/>
      <c r="L17" s="5"/>
      <c r="M17" s="5"/>
    </row>
    <row r="18" spans="1:13" x14ac:dyDescent="0.3">
      <c r="A18" s="5">
        <v>13</v>
      </c>
      <c r="B18" s="5"/>
      <c r="C18" s="5">
        <v>11.9</v>
      </c>
      <c r="D18" s="5"/>
      <c r="E18" s="5"/>
      <c r="F18" s="5">
        <v>5.2</v>
      </c>
      <c r="G18" s="5">
        <v>21.4</v>
      </c>
      <c r="H18" s="5"/>
      <c r="I18" s="5">
        <v>28.2</v>
      </c>
      <c r="J18" s="5">
        <v>3.8</v>
      </c>
      <c r="K18" s="5"/>
      <c r="L18" s="5">
        <v>2.6</v>
      </c>
      <c r="M18" s="5"/>
    </row>
    <row r="19" spans="1:13" x14ac:dyDescent="0.3">
      <c r="A19" s="5">
        <v>14</v>
      </c>
      <c r="B19" s="5"/>
      <c r="C19" s="5">
        <v>5.9</v>
      </c>
      <c r="D19" s="5"/>
      <c r="E19" s="5"/>
      <c r="F19" s="5"/>
      <c r="G19" s="5">
        <v>34</v>
      </c>
      <c r="H19" s="5">
        <v>14</v>
      </c>
      <c r="I19" s="5"/>
      <c r="J19" s="5">
        <v>20.5</v>
      </c>
      <c r="K19" s="5">
        <v>24.8</v>
      </c>
      <c r="L19" s="5"/>
      <c r="M19" s="5"/>
    </row>
    <row r="20" spans="1:13" x14ac:dyDescent="0.3">
      <c r="A20" s="5">
        <v>15</v>
      </c>
      <c r="B20" s="5">
        <v>3.1</v>
      </c>
      <c r="C20" s="5">
        <v>1.7</v>
      </c>
      <c r="D20" s="5">
        <v>1.6</v>
      </c>
      <c r="E20" s="5"/>
      <c r="F20" s="5"/>
      <c r="G20" s="5">
        <v>3</v>
      </c>
      <c r="H20" s="5"/>
      <c r="I20" s="5">
        <v>4.5999999999999996</v>
      </c>
      <c r="J20" s="5">
        <v>30.4</v>
      </c>
      <c r="K20" s="5">
        <v>5.8</v>
      </c>
      <c r="L20" s="5">
        <v>18</v>
      </c>
      <c r="M20" s="5"/>
    </row>
    <row r="21" spans="1:13" x14ac:dyDescent="0.3">
      <c r="A21" s="5">
        <v>16</v>
      </c>
      <c r="B21" s="5"/>
      <c r="C21" s="5">
        <v>1</v>
      </c>
      <c r="D21" s="5"/>
      <c r="E21" s="5"/>
      <c r="F21" s="5"/>
      <c r="G21" s="5">
        <v>27.6</v>
      </c>
      <c r="H21" s="5">
        <v>8.6</v>
      </c>
      <c r="I21" s="5">
        <v>13</v>
      </c>
      <c r="J21" s="5"/>
      <c r="K21" s="5">
        <v>0.8</v>
      </c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>
        <v>41.6</v>
      </c>
      <c r="H22" s="5">
        <v>50.2</v>
      </c>
      <c r="I22" s="5">
        <v>1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>
        <v>11.6</v>
      </c>
      <c r="H23" s="5">
        <v>30.7</v>
      </c>
      <c r="I23" s="5"/>
      <c r="J23" s="5"/>
      <c r="K23" s="5">
        <v>6.2</v>
      </c>
      <c r="L23" s="5"/>
      <c r="M23" s="5"/>
    </row>
    <row r="24" spans="1:13" x14ac:dyDescent="0.3">
      <c r="A24" s="5">
        <v>19</v>
      </c>
      <c r="B24" s="5"/>
      <c r="C24" s="5"/>
      <c r="D24" s="5"/>
      <c r="E24" s="5">
        <v>38.1</v>
      </c>
      <c r="F24" s="5">
        <v>85</v>
      </c>
      <c r="G24" s="5">
        <v>1.4</v>
      </c>
      <c r="H24" s="5">
        <v>42.2</v>
      </c>
      <c r="I24" s="5">
        <v>0.8</v>
      </c>
      <c r="J24" s="5"/>
      <c r="K24" s="5">
        <v>2</v>
      </c>
      <c r="L24" s="5"/>
      <c r="M24" s="5"/>
    </row>
    <row r="25" spans="1:13" x14ac:dyDescent="0.3">
      <c r="A25" s="5">
        <v>20</v>
      </c>
      <c r="B25" s="5"/>
      <c r="C25" s="5"/>
      <c r="D25" s="5">
        <v>0.4</v>
      </c>
      <c r="E25" s="5">
        <v>37.6</v>
      </c>
      <c r="F25" s="5">
        <v>19.600000000000001</v>
      </c>
      <c r="G25" s="5">
        <v>14.6</v>
      </c>
      <c r="H25" s="5">
        <v>46.9</v>
      </c>
      <c r="I25" s="5"/>
      <c r="J25" s="5"/>
      <c r="K25" s="5"/>
      <c r="L25" s="5"/>
      <c r="M25" s="5"/>
    </row>
    <row r="26" spans="1:13" x14ac:dyDescent="0.3">
      <c r="A26" s="5">
        <v>21</v>
      </c>
      <c r="B26" s="5">
        <v>1.4</v>
      </c>
      <c r="C26" s="5"/>
      <c r="D26" s="5"/>
      <c r="E26" s="5">
        <v>20.2</v>
      </c>
      <c r="F26" s="5">
        <v>2</v>
      </c>
      <c r="G26" s="5"/>
      <c r="H26" s="5">
        <v>1.2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17.8</v>
      </c>
      <c r="F27" s="5"/>
      <c r="G27" s="5">
        <v>9</v>
      </c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40.799999999999997</v>
      </c>
      <c r="F28" s="5">
        <v>24.2</v>
      </c>
      <c r="G28" s="5">
        <v>7.2</v>
      </c>
      <c r="H28" s="5">
        <v>71.2</v>
      </c>
      <c r="I28" s="5">
        <v>18.8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4.8</v>
      </c>
      <c r="F29" s="5">
        <v>2.2000000000000002</v>
      </c>
      <c r="G29" s="5">
        <v>4.5999999999999996</v>
      </c>
      <c r="H29" s="5">
        <v>25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>
        <v>7</v>
      </c>
      <c r="D30" s="5"/>
      <c r="E30" s="5">
        <v>5.2</v>
      </c>
      <c r="F30" s="5">
        <v>1.2</v>
      </c>
      <c r="G30" s="5"/>
      <c r="H30" s="5">
        <v>53.2</v>
      </c>
      <c r="I30" s="5">
        <v>9.6</v>
      </c>
      <c r="J30" s="5"/>
      <c r="K30" s="5"/>
      <c r="L30" s="5"/>
      <c r="M30" s="5"/>
    </row>
    <row r="31" spans="1:13" x14ac:dyDescent="0.3">
      <c r="A31" s="5">
        <v>26</v>
      </c>
      <c r="B31" s="5"/>
      <c r="C31" s="5">
        <v>3.9</v>
      </c>
      <c r="D31" s="5"/>
      <c r="E31" s="5">
        <v>13.6</v>
      </c>
      <c r="F31" s="5">
        <v>11.4</v>
      </c>
      <c r="G31" s="5"/>
      <c r="H31" s="5">
        <v>22.4</v>
      </c>
      <c r="I31" s="5">
        <v>3.2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1.2</v>
      </c>
      <c r="F32" s="5"/>
      <c r="G32" s="5">
        <v>10.199999999999999</v>
      </c>
      <c r="H32" s="5">
        <v>8.1999999999999993</v>
      </c>
      <c r="I32" s="5">
        <v>52.8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>
        <v>69.400000000000006</v>
      </c>
      <c r="I33" s="5">
        <v>23.4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45</v>
      </c>
      <c r="G34" s="5">
        <v>17.8</v>
      </c>
      <c r="H34" s="5">
        <v>37.799999999999997</v>
      </c>
      <c r="I34" s="5"/>
      <c r="J34" s="5"/>
      <c r="K34" s="5"/>
      <c r="L34" s="5"/>
      <c r="M34" s="5"/>
    </row>
    <row r="35" spans="1:13" x14ac:dyDescent="0.3">
      <c r="A35" s="5">
        <v>30</v>
      </c>
      <c r="B35" s="5">
        <v>0.8</v>
      </c>
      <c r="C35" s="5"/>
      <c r="D35" s="5"/>
      <c r="E35" s="5"/>
      <c r="F35" s="5"/>
      <c r="G35" s="5"/>
      <c r="H35" s="5">
        <v>19.2</v>
      </c>
      <c r="I35" s="5">
        <v>20.2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3.4</v>
      </c>
      <c r="G36" s="5"/>
      <c r="H36" s="5">
        <v>22.6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5.3</v>
      </c>
      <c r="C37" s="5">
        <f t="shared" ref="C37:M37" si="0">SUM(C6:C36)</f>
        <v>92.600000000000009</v>
      </c>
      <c r="D37" s="5">
        <f t="shared" si="0"/>
        <v>16.099999999999998</v>
      </c>
      <c r="E37" s="5">
        <f t="shared" si="0"/>
        <v>268.70000000000005</v>
      </c>
      <c r="F37" s="5">
        <f t="shared" si="0"/>
        <v>211.2</v>
      </c>
      <c r="G37" s="5">
        <f t="shared" si="0"/>
        <v>353.20000000000005</v>
      </c>
      <c r="H37" s="5">
        <f t="shared" si="0"/>
        <v>597.59999999999991</v>
      </c>
      <c r="I37" s="5">
        <f t="shared" si="0"/>
        <v>264</v>
      </c>
      <c r="J37" s="5">
        <f t="shared" si="0"/>
        <v>391.70000000000005</v>
      </c>
      <c r="K37" s="5">
        <f t="shared" si="0"/>
        <v>47.599999999999994</v>
      </c>
      <c r="L37" s="5">
        <f t="shared" si="0"/>
        <v>27.6</v>
      </c>
      <c r="M37" s="5">
        <f t="shared" si="0"/>
        <v>8.6</v>
      </c>
    </row>
    <row r="38" spans="1:13" x14ac:dyDescent="0.3">
      <c r="A38" s="5" t="s">
        <v>19</v>
      </c>
      <c r="B38" s="5">
        <f>MAX(B6:B36)</f>
        <v>3.1</v>
      </c>
      <c r="C38" s="5">
        <f t="shared" ref="C38:M38" si="1">MAX(C6:C36)</f>
        <v>16.600000000000001</v>
      </c>
      <c r="D38" s="5">
        <f t="shared" si="1"/>
        <v>6</v>
      </c>
      <c r="E38" s="5">
        <f t="shared" si="1"/>
        <v>43.6</v>
      </c>
      <c r="F38" s="5">
        <f t="shared" si="1"/>
        <v>85</v>
      </c>
      <c r="G38" s="5">
        <f t="shared" si="1"/>
        <v>77.599999999999994</v>
      </c>
      <c r="H38" s="5">
        <f t="shared" si="1"/>
        <v>71.2</v>
      </c>
      <c r="I38" s="5">
        <f t="shared" si="1"/>
        <v>52.8</v>
      </c>
      <c r="J38" s="5">
        <f t="shared" si="1"/>
        <v>91</v>
      </c>
      <c r="K38" s="5">
        <f t="shared" si="1"/>
        <v>24.8</v>
      </c>
      <c r="L38" s="5">
        <f t="shared" si="1"/>
        <v>18</v>
      </c>
      <c r="M38" s="5">
        <f t="shared" si="1"/>
        <v>8.6</v>
      </c>
    </row>
    <row r="39" spans="1:13" x14ac:dyDescent="0.3">
      <c r="A39" s="5" t="s">
        <v>14</v>
      </c>
      <c r="B39" s="5">
        <f>COUNT(B6:B36)</f>
        <v>3</v>
      </c>
      <c r="C39" s="5">
        <f t="shared" ref="C39:M39" si="2">COUNT(C6:C36)</f>
        <v>14</v>
      </c>
      <c r="D39" s="5">
        <f t="shared" si="2"/>
        <v>5</v>
      </c>
      <c r="E39" s="5">
        <f t="shared" si="2"/>
        <v>18</v>
      </c>
      <c r="F39" s="5">
        <f t="shared" si="2"/>
        <v>12</v>
      </c>
      <c r="G39" s="5">
        <f t="shared" si="2"/>
        <v>22</v>
      </c>
      <c r="H39" s="5">
        <f t="shared" si="2"/>
        <v>21</v>
      </c>
      <c r="I39" s="5">
        <f t="shared" si="2"/>
        <v>17</v>
      </c>
      <c r="J39" s="5">
        <f t="shared" si="2"/>
        <v>13</v>
      </c>
      <c r="K39" s="5">
        <f t="shared" si="2"/>
        <v>8</v>
      </c>
      <c r="L39" s="5">
        <f t="shared" si="2"/>
        <v>5</v>
      </c>
      <c r="M39" s="5">
        <f t="shared" si="2"/>
        <v>1</v>
      </c>
    </row>
    <row r="42" spans="1:13" x14ac:dyDescent="0.3">
      <c r="A42" s="5" t="s">
        <v>36</v>
      </c>
      <c r="B42" s="5">
        <f>B37*0.1</f>
        <v>0.53</v>
      </c>
      <c r="C42" s="5">
        <f t="shared" ref="C42:M42" si="3">C37*0.1</f>
        <v>9.2600000000000016</v>
      </c>
      <c r="D42" s="5">
        <f t="shared" si="3"/>
        <v>1.6099999999999999</v>
      </c>
      <c r="E42" s="5">
        <f t="shared" si="3"/>
        <v>26.870000000000005</v>
      </c>
      <c r="F42" s="5">
        <f t="shared" si="3"/>
        <v>21.12</v>
      </c>
      <c r="G42" s="5">
        <f t="shared" si="3"/>
        <v>35.320000000000007</v>
      </c>
      <c r="H42" s="5">
        <f t="shared" si="3"/>
        <v>59.759999999999991</v>
      </c>
      <c r="I42" s="5">
        <f t="shared" si="3"/>
        <v>26.400000000000002</v>
      </c>
      <c r="J42" s="5">
        <f t="shared" si="3"/>
        <v>39.170000000000009</v>
      </c>
      <c r="K42" s="5">
        <f t="shared" si="3"/>
        <v>4.76</v>
      </c>
      <c r="L42" s="5">
        <f t="shared" si="3"/>
        <v>2.7600000000000002</v>
      </c>
      <c r="M42" s="5">
        <f t="shared" si="3"/>
        <v>0.86</v>
      </c>
    </row>
    <row r="43" spans="1:13" x14ac:dyDescent="0.3">
      <c r="A43" s="5" t="s">
        <v>19</v>
      </c>
      <c r="B43" s="5">
        <f>B38*0.1</f>
        <v>0.31000000000000005</v>
      </c>
      <c r="C43" s="5">
        <f t="shared" ref="C43:M43" si="4">C38*0.1</f>
        <v>1.6600000000000001</v>
      </c>
      <c r="D43" s="5">
        <f t="shared" si="4"/>
        <v>0.60000000000000009</v>
      </c>
      <c r="E43" s="5">
        <f t="shared" si="4"/>
        <v>4.3600000000000003</v>
      </c>
      <c r="F43" s="5">
        <f t="shared" si="4"/>
        <v>8.5</v>
      </c>
      <c r="G43" s="5">
        <f t="shared" si="4"/>
        <v>7.76</v>
      </c>
      <c r="H43" s="5">
        <f t="shared" si="4"/>
        <v>7.120000000000001</v>
      </c>
      <c r="I43" s="5">
        <f t="shared" si="4"/>
        <v>5.28</v>
      </c>
      <c r="J43" s="5">
        <f t="shared" si="4"/>
        <v>9.1</v>
      </c>
      <c r="K43" s="5">
        <f t="shared" si="4"/>
        <v>2.4800000000000004</v>
      </c>
      <c r="L43" s="5">
        <f t="shared" si="4"/>
        <v>1.8</v>
      </c>
      <c r="M43" s="5">
        <f t="shared" si="4"/>
        <v>0.86</v>
      </c>
    </row>
    <row r="44" spans="1:13" x14ac:dyDescent="0.3">
      <c r="A44" s="5" t="s">
        <v>14</v>
      </c>
      <c r="B44" s="5">
        <v>3</v>
      </c>
      <c r="C44" s="5">
        <v>14</v>
      </c>
      <c r="D44" s="5">
        <v>5</v>
      </c>
      <c r="E44" s="5">
        <v>18</v>
      </c>
      <c r="F44" s="5">
        <v>12</v>
      </c>
      <c r="G44" s="5">
        <v>22</v>
      </c>
      <c r="H44" s="5">
        <v>21</v>
      </c>
      <c r="I44" s="5">
        <v>17</v>
      </c>
      <c r="J44" s="5">
        <v>13</v>
      </c>
      <c r="K44" s="5">
        <v>8</v>
      </c>
      <c r="L44" s="5">
        <v>5</v>
      </c>
      <c r="M44" s="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4"/>
  <sheetViews>
    <sheetView topLeftCell="A25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33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1.2</v>
      </c>
      <c r="F6" s="5">
        <v>4</v>
      </c>
      <c r="G6" s="5">
        <v>1</v>
      </c>
      <c r="H6" s="5">
        <v>13</v>
      </c>
      <c r="I6" s="5">
        <v>12</v>
      </c>
      <c r="J6" s="5"/>
      <c r="K6" s="5">
        <v>3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7.5</v>
      </c>
      <c r="F7" s="5">
        <v>12.5</v>
      </c>
      <c r="G7" s="5"/>
      <c r="H7" s="5"/>
      <c r="I7" s="5"/>
      <c r="J7" s="5">
        <v>30.2</v>
      </c>
      <c r="K7" s="5">
        <v>2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6.1</v>
      </c>
      <c r="F8" s="5"/>
      <c r="G8" s="5"/>
      <c r="H8" s="5">
        <v>7</v>
      </c>
      <c r="I8" s="5"/>
      <c r="J8" s="5">
        <v>9</v>
      </c>
      <c r="K8" s="5"/>
      <c r="L8" s="5"/>
      <c r="M8" s="5"/>
    </row>
    <row r="9" spans="1:13" x14ac:dyDescent="0.3">
      <c r="A9" s="5">
        <v>4</v>
      </c>
      <c r="B9" s="5"/>
      <c r="C9" s="5"/>
      <c r="D9" s="5">
        <v>11.1</v>
      </c>
      <c r="E9" s="5"/>
      <c r="F9" s="5"/>
      <c r="G9" s="5">
        <v>65</v>
      </c>
      <c r="H9" s="5">
        <v>30</v>
      </c>
      <c r="I9" s="5">
        <v>9</v>
      </c>
      <c r="J9" s="5">
        <v>2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1.4</v>
      </c>
      <c r="E10" s="5"/>
      <c r="F10" s="5"/>
      <c r="G10" s="5">
        <v>7</v>
      </c>
      <c r="H10" s="5">
        <v>18</v>
      </c>
      <c r="I10" s="5">
        <v>51</v>
      </c>
      <c r="J10" s="5"/>
      <c r="K10" s="5">
        <v>3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/>
      <c r="I11" s="5">
        <v>9</v>
      </c>
      <c r="J11" s="5"/>
      <c r="K11" s="5">
        <v>64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>
        <v>12.4</v>
      </c>
      <c r="D13" s="5"/>
      <c r="E13" s="5"/>
      <c r="F13" s="5"/>
      <c r="G13" s="5">
        <v>31</v>
      </c>
      <c r="H13" s="5"/>
      <c r="I13" s="5"/>
      <c r="J13" s="5"/>
      <c r="K13" s="5">
        <v>10</v>
      </c>
      <c r="L13" s="5"/>
      <c r="M13" s="5"/>
    </row>
    <row r="14" spans="1:13" x14ac:dyDescent="0.3">
      <c r="A14" s="5">
        <v>9</v>
      </c>
      <c r="B14" s="5"/>
      <c r="C14" s="5">
        <v>2.9</v>
      </c>
      <c r="D14" s="5"/>
      <c r="E14" s="5"/>
      <c r="F14" s="5"/>
      <c r="G14" s="5">
        <v>11</v>
      </c>
      <c r="H14" s="5">
        <v>48</v>
      </c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>
        <v>5</v>
      </c>
      <c r="D15" s="5"/>
      <c r="E15" s="5"/>
      <c r="F15" s="5"/>
      <c r="G15" s="5">
        <v>65</v>
      </c>
      <c r="H15" s="5">
        <v>70</v>
      </c>
      <c r="I15" s="5">
        <v>14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11</v>
      </c>
      <c r="H16" s="5">
        <v>35</v>
      </c>
      <c r="I16" s="5">
        <v>7</v>
      </c>
      <c r="J16" s="5">
        <v>30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5.5</v>
      </c>
      <c r="F17" s="5">
        <v>11</v>
      </c>
      <c r="G17" s="5">
        <v>32.799999999999997</v>
      </c>
      <c r="H17" s="5"/>
      <c r="I17" s="5">
        <v>1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10</v>
      </c>
      <c r="F18" s="5"/>
      <c r="G18" s="5"/>
      <c r="H18" s="5">
        <v>19</v>
      </c>
      <c r="I18" s="5"/>
      <c r="J18" s="5">
        <v>75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8</v>
      </c>
      <c r="F19" s="5">
        <v>25</v>
      </c>
      <c r="G19" s="5"/>
      <c r="H19" s="5">
        <v>30</v>
      </c>
      <c r="I19" s="5">
        <v>11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>
        <v>12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2</v>
      </c>
      <c r="F21" s="5"/>
      <c r="G21" s="5"/>
      <c r="H21" s="5">
        <v>33</v>
      </c>
      <c r="I21" s="5">
        <v>28</v>
      </c>
      <c r="J21" s="5">
        <v>2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18</v>
      </c>
      <c r="F22" s="5">
        <v>9</v>
      </c>
      <c r="G22" s="5">
        <v>14.2</v>
      </c>
      <c r="H22" s="5"/>
      <c r="I22" s="5">
        <v>24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23.4</v>
      </c>
      <c r="F23" s="5"/>
      <c r="G23" s="5">
        <v>12.5</v>
      </c>
      <c r="H23" s="5">
        <v>8</v>
      </c>
      <c r="I23" s="5"/>
      <c r="J23" s="5"/>
      <c r="K23" s="5"/>
      <c r="L23" s="5"/>
      <c r="M23" s="5"/>
    </row>
    <row r="24" spans="1:13" x14ac:dyDescent="0.3">
      <c r="A24" s="5">
        <v>19</v>
      </c>
      <c r="B24" s="5"/>
      <c r="C24" s="5">
        <v>0.8</v>
      </c>
      <c r="D24" s="5">
        <v>2.8</v>
      </c>
      <c r="E24" s="5"/>
      <c r="F24" s="5">
        <v>7</v>
      </c>
      <c r="G24" s="5">
        <v>4.5</v>
      </c>
      <c r="H24" s="5">
        <v>20</v>
      </c>
      <c r="I24" s="5">
        <v>1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>
        <v>15</v>
      </c>
      <c r="E25" s="5">
        <v>7.5</v>
      </c>
      <c r="F25" s="5">
        <v>2</v>
      </c>
      <c r="G25" s="5">
        <v>10</v>
      </c>
      <c r="H25" s="5">
        <v>62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>
        <v>1.5</v>
      </c>
      <c r="E26" s="5"/>
      <c r="F26" s="5"/>
      <c r="G26" s="5"/>
      <c r="H26" s="5">
        <v>28</v>
      </c>
      <c r="I26" s="5"/>
      <c r="J26" s="5"/>
      <c r="K26" s="5"/>
      <c r="L26" s="5">
        <v>7</v>
      </c>
      <c r="M26" s="5"/>
    </row>
    <row r="27" spans="1:13" x14ac:dyDescent="0.3">
      <c r="A27" s="5">
        <v>22</v>
      </c>
      <c r="B27" s="5"/>
      <c r="C27" s="5"/>
      <c r="D27" s="5">
        <v>4</v>
      </c>
      <c r="E27" s="5"/>
      <c r="F27" s="5"/>
      <c r="G27" s="5">
        <v>46</v>
      </c>
      <c r="H27" s="5">
        <v>21</v>
      </c>
      <c r="I27" s="5">
        <v>8</v>
      </c>
      <c r="J27" s="5"/>
      <c r="K27" s="5"/>
      <c r="L27" s="5">
        <v>5.4</v>
      </c>
      <c r="M27" s="5"/>
    </row>
    <row r="28" spans="1:13" x14ac:dyDescent="0.3">
      <c r="A28" s="5">
        <v>23</v>
      </c>
      <c r="B28" s="5"/>
      <c r="C28" s="5"/>
      <c r="D28" s="5">
        <v>8.5</v>
      </c>
      <c r="E28" s="5"/>
      <c r="F28" s="5"/>
      <c r="G28" s="5"/>
      <c r="H28" s="5">
        <v>3</v>
      </c>
      <c r="I28" s="5">
        <v>2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6.5</v>
      </c>
      <c r="E29" s="5">
        <v>2.9</v>
      </c>
      <c r="F29" s="5"/>
      <c r="G29" s="5">
        <v>6</v>
      </c>
      <c r="H29" s="5">
        <v>8</v>
      </c>
      <c r="I29" s="5">
        <v>30.5</v>
      </c>
      <c r="J29" s="5"/>
      <c r="K29" s="5"/>
      <c r="L29" s="5"/>
      <c r="M29" s="5"/>
    </row>
    <row r="30" spans="1:13" x14ac:dyDescent="0.3">
      <c r="A30" s="5">
        <v>25</v>
      </c>
      <c r="B30" s="5"/>
      <c r="C30" s="5">
        <v>10.4</v>
      </c>
      <c r="D30" s="5"/>
      <c r="E30" s="5"/>
      <c r="F30" s="5"/>
      <c r="G30" s="5">
        <v>2</v>
      </c>
      <c r="H30" s="5">
        <v>2</v>
      </c>
      <c r="I30" s="5">
        <v>13</v>
      </c>
      <c r="J30" s="5"/>
      <c r="K30" s="5"/>
      <c r="L30" s="5"/>
      <c r="M30" s="5"/>
    </row>
    <row r="31" spans="1:13" x14ac:dyDescent="0.3">
      <c r="A31" s="5">
        <v>26</v>
      </c>
      <c r="B31" s="5"/>
      <c r="C31" s="5">
        <v>2.2000000000000002</v>
      </c>
      <c r="D31" s="5"/>
      <c r="E31" s="5">
        <v>13</v>
      </c>
      <c r="F31" s="5">
        <v>4</v>
      </c>
      <c r="G31" s="5">
        <v>16</v>
      </c>
      <c r="H31" s="5"/>
      <c r="I31" s="5">
        <v>3.5</v>
      </c>
      <c r="J31" s="5"/>
      <c r="K31" s="5">
        <v>16</v>
      </c>
      <c r="L31" s="5"/>
      <c r="M31" s="5"/>
    </row>
    <row r="32" spans="1:13" x14ac:dyDescent="0.3">
      <c r="A32" s="5">
        <v>27</v>
      </c>
      <c r="B32" s="5"/>
      <c r="C32" s="5">
        <v>0.8</v>
      </c>
      <c r="D32" s="5"/>
      <c r="E32" s="5">
        <v>30</v>
      </c>
      <c r="F32" s="5">
        <v>5</v>
      </c>
      <c r="G32" s="5"/>
      <c r="H32" s="5"/>
      <c r="I32" s="5">
        <v>8</v>
      </c>
      <c r="J32" s="5"/>
      <c r="K32" s="5">
        <v>5.2</v>
      </c>
      <c r="L32" s="5"/>
      <c r="M32" s="5">
        <v>6</v>
      </c>
    </row>
    <row r="33" spans="1:13" x14ac:dyDescent="0.3">
      <c r="A33" s="5">
        <v>28</v>
      </c>
      <c r="B33" s="5"/>
      <c r="C33" s="5"/>
      <c r="D33" s="5"/>
      <c r="E33" s="5">
        <v>12</v>
      </c>
      <c r="F33" s="5"/>
      <c r="G33" s="5"/>
      <c r="H33" s="5">
        <v>15</v>
      </c>
      <c r="I33" s="5">
        <v>14</v>
      </c>
      <c r="J33" s="5">
        <v>41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1.5</v>
      </c>
      <c r="F34" s="5"/>
      <c r="G34" s="5">
        <v>18</v>
      </c>
      <c r="H34" s="5">
        <v>30</v>
      </c>
      <c r="I34" s="5"/>
      <c r="J34" s="5">
        <v>3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>
        <v>7</v>
      </c>
      <c r="H35" s="5"/>
      <c r="I35" s="5">
        <v>22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>
        <v>10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</v>
      </c>
      <c r="C37" s="5">
        <f t="shared" ref="C37:M37" si="0">SUM(C6:C36)</f>
        <v>34.5</v>
      </c>
      <c r="D37" s="5">
        <f t="shared" si="0"/>
        <v>50.8</v>
      </c>
      <c r="E37" s="5">
        <f t="shared" si="0"/>
        <v>148.6</v>
      </c>
      <c r="F37" s="5">
        <f t="shared" si="0"/>
        <v>79.5</v>
      </c>
      <c r="G37" s="5">
        <f t="shared" si="0"/>
        <v>360</v>
      </c>
      <c r="H37" s="5">
        <f t="shared" si="0"/>
        <v>522</v>
      </c>
      <c r="I37" s="5">
        <f t="shared" si="0"/>
        <v>268</v>
      </c>
      <c r="J37" s="5">
        <f t="shared" si="0"/>
        <v>192.2</v>
      </c>
      <c r="K37" s="5">
        <f t="shared" si="0"/>
        <v>103.2</v>
      </c>
      <c r="L37" s="5">
        <f t="shared" si="0"/>
        <v>12.4</v>
      </c>
      <c r="M37" s="5">
        <f t="shared" si="0"/>
        <v>6</v>
      </c>
    </row>
    <row r="38" spans="1:13" x14ac:dyDescent="0.3">
      <c r="A38" s="5" t="s">
        <v>19</v>
      </c>
      <c r="B38" s="5">
        <f>MAX(B6:B36)</f>
        <v>0</v>
      </c>
      <c r="C38" s="5">
        <f t="shared" ref="C38:M38" si="1">MAX(C6:C36)</f>
        <v>12.4</v>
      </c>
      <c r="D38" s="5">
        <f t="shared" si="1"/>
        <v>15</v>
      </c>
      <c r="E38" s="5">
        <f t="shared" si="1"/>
        <v>30</v>
      </c>
      <c r="F38" s="5">
        <f t="shared" si="1"/>
        <v>25</v>
      </c>
      <c r="G38" s="5">
        <f t="shared" si="1"/>
        <v>65</v>
      </c>
      <c r="H38" s="5">
        <f t="shared" si="1"/>
        <v>70</v>
      </c>
      <c r="I38" s="5">
        <f t="shared" si="1"/>
        <v>51</v>
      </c>
      <c r="J38" s="5">
        <f t="shared" si="1"/>
        <v>75</v>
      </c>
      <c r="K38" s="5">
        <f t="shared" si="1"/>
        <v>64</v>
      </c>
      <c r="L38" s="5">
        <f t="shared" si="1"/>
        <v>7</v>
      </c>
      <c r="M38" s="5">
        <f t="shared" si="1"/>
        <v>6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7</v>
      </c>
      <c r="D39" s="5">
        <f t="shared" si="2"/>
        <v>8</v>
      </c>
      <c r="E39" s="5">
        <f t="shared" si="2"/>
        <v>15</v>
      </c>
      <c r="F39" s="5">
        <f t="shared" si="2"/>
        <v>9</v>
      </c>
      <c r="G39" s="5">
        <f t="shared" si="2"/>
        <v>18</v>
      </c>
      <c r="H39" s="5">
        <f t="shared" si="2"/>
        <v>22</v>
      </c>
      <c r="I39" s="5">
        <f t="shared" si="2"/>
        <v>19</v>
      </c>
      <c r="J39" s="5">
        <f t="shared" si="2"/>
        <v>8</v>
      </c>
      <c r="K39" s="5">
        <f t="shared" si="2"/>
        <v>7</v>
      </c>
      <c r="L39" s="5">
        <f t="shared" si="2"/>
        <v>2</v>
      </c>
      <c r="M39" s="5">
        <f t="shared" si="2"/>
        <v>1</v>
      </c>
    </row>
    <row r="42" spans="1:13" x14ac:dyDescent="0.3">
      <c r="A42" s="5" t="s">
        <v>36</v>
      </c>
      <c r="B42" s="5">
        <f>B37*0.1</f>
        <v>0</v>
      </c>
      <c r="C42" s="5">
        <f t="shared" ref="C42:M42" si="3">C37*0.1</f>
        <v>3.45</v>
      </c>
      <c r="D42" s="5">
        <f t="shared" si="3"/>
        <v>5.08</v>
      </c>
      <c r="E42" s="5">
        <f t="shared" si="3"/>
        <v>14.86</v>
      </c>
      <c r="F42" s="5">
        <f t="shared" si="3"/>
        <v>7.95</v>
      </c>
      <c r="G42" s="5">
        <f t="shared" si="3"/>
        <v>36</v>
      </c>
      <c r="H42" s="5">
        <f t="shared" si="3"/>
        <v>52.2</v>
      </c>
      <c r="I42" s="5">
        <f t="shared" si="3"/>
        <v>26.8</v>
      </c>
      <c r="J42" s="5">
        <f t="shared" si="3"/>
        <v>19.22</v>
      </c>
      <c r="K42" s="5">
        <f t="shared" si="3"/>
        <v>10.32</v>
      </c>
      <c r="L42" s="5">
        <f t="shared" si="3"/>
        <v>1.2400000000000002</v>
      </c>
      <c r="M42" s="5">
        <f t="shared" si="3"/>
        <v>0.60000000000000009</v>
      </c>
    </row>
    <row r="43" spans="1:13" x14ac:dyDescent="0.3">
      <c r="A43" s="5" t="s">
        <v>19</v>
      </c>
      <c r="B43" s="5">
        <f>B38*0.1</f>
        <v>0</v>
      </c>
      <c r="C43" s="5">
        <f t="shared" ref="C43:M43" si="4">C38*0.1</f>
        <v>1.2400000000000002</v>
      </c>
      <c r="D43" s="5">
        <f t="shared" si="4"/>
        <v>1.5</v>
      </c>
      <c r="E43" s="5">
        <f t="shared" si="4"/>
        <v>3</v>
      </c>
      <c r="F43" s="5">
        <f t="shared" si="4"/>
        <v>2.5</v>
      </c>
      <c r="G43" s="5">
        <f t="shared" si="4"/>
        <v>6.5</v>
      </c>
      <c r="H43" s="5">
        <f t="shared" si="4"/>
        <v>7</v>
      </c>
      <c r="I43" s="5">
        <f t="shared" si="4"/>
        <v>5.1000000000000005</v>
      </c>
      <c r="J43" s="5">
        <f t="shared" si="4"/>
        <v>7.5</v>
      </c>
      <c r="K43" s="5">
        <f t="shared" si="4"/>
        <v>6.4</v>
      </c>
      <c r="L43" s="5">
        <f t="shared" si="4"/>
        <v>0.70000000000000007</v>
      </c>
      <c r="M43" s="5">
        <f t="shared" si="4"/>
        <v>0.60000000000000009</v>
      </c>
    </row>
    <row r="44" spans="1:13" x14ac:dyDescent="0.3">
      <c r="A44" s="5" t="s">
        <v>14</v>
      </c>
      <c r="B44" s="5">
        <v>0</v>
      </c>
      <c r="C44" s="5">
        <v>7</v>
      </c>
      <c r="D44" s="5">
        <v>8</v>
      </c>
      <c r="E44" s="5">
        <v>15</v>
      </c>
      <c r="F44" s="5">
        <v>9</v>
      </c>
      <c r="G44" s="5">
        <v>18</v>
      </c>
      <c r="H44" s="5">
        <v>22</v>
      </c>
      <c r="I44" s="5">
        <v>19</v>
      </c>
      <c r="J44" s="5">
        <v>8</v>
      </c>
      <c r="K44" s="5">
        <v>7</v>
      </c>
      <c r="L44" s="5">
        <v>2</v>
      </c>
      <c r="M44" s="5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44"/>
  <sheetViews>
    <sheetView workbookViewId="0">
      <selection activeCell="O42" sqref="O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34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3</v>
      </c>
      <c r="F6" s="5"/>
      <c r="G6" s="5">
        <v>13</v>
      </c>
      <c r="H6" s="5">
        <v>23</v>
      </c>
      <c r="I6" s="5">
        <v>10</v>
      </c>
      <c r="J6" s="5">
        <v>49</v>
      </c>
      <c r="K6" s="5">
        <v>14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27</v>
      </c>
      <c r="I7" s="5">
        <v>17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2</v>
      </c>
      <c r="F8" s="5">
        <v>19</v>
      </c>
      <c r="G8" s="5"/>
      <c r="H8" s="5">
        <v>10</v>
      </c>
      <c r="I8" s="5"/>
      <c r="J8" s="5"/>
      <c r="K8" s="5">
        <v>9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7</v>
      </c>
      <c r="F9" s="5"/>
      <c r="G9" s="5"/>
      <c r="H9" s="5">
        <v>1</v>
      </c>
      <c r="I9" s="5">
        <v>30</v>
      </c>
      <c r="J9" s="5"/>
      <c r="K9" s="5">
        <v>3</v>
      </c>
      <c r="L9" s="5"/>
      <c r="M9" s="5"/>
    </row>
    <row r="10" spans="1:13" x14ac:dyDescent="0.3">
      <c r="A10" s="5">
        <v>5</v>
      </c>
      <c r="B10" s="5">
        <v>2</v>
      </c>
      <c r="C10" s="5"/>
      <c r="D10" s="5">
        <v>3.4</v>
      </c>
      <c r="E10" s="5"/>
      <c r="F10" s="5">
        <v>29</v>
      </c>
      <c r="G10" s="5">
        <v>2</v>
      </c>
      <c r="H10" s="5">
        <v>22</v>
      </c>
      <c r="I10" s="5">
        <v>22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2.1</v>
      </c>
      <c r="E11" s="5"/>
      <c r="F11" s="5">
        <v>2</v>
      </c>
      <c r="G11" s="5">
        <v>26</v>
      </c>
      <c r="H11" s="5">
        <v>4</v>
      </c>
      <c r="I11" s="5">
        <v>3</v>
      </c>
      <c r="J11" s="5"/>
      <c r="K11" s="5">
        <v>26</v>
      </c>
      <c r="L11" s="5"/>
      <c r="M11" s="5">
        <v>4</v>
      </c>
    </row>
    <row r="12" spans="1:13" x14ac:dyDescent="0.3">
      <c r="A12" s="5">
        <v>7</v>
      </c>
      <c r="B12" s="5"/>
      <c r="C12" s="5"/>
      <c r="D12" s="5"/>
      <c r="E12" s="5">
        <v>35.200000000000003</v>
      </c>
      <c r="F12" s="5">
        <v>2</v>
      </c>
      <c r="G12" s="5"/>
      <c r="H12" s="5">
        <v>5</v>
      </c>
      <c r="I12" s="5">
        <v>50</v>
      </c>
      <c r="J12" s="5"/>
      <c r="K12" s="5">
        <v>31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10</v>
      </c>
      <c r="F13" s="5">
        <v>4</v>
      </c>
      <c r="G13" s="5">
        <v>16</v>
      </c>
      <c r="H13" s="5">
        <v>7</v>
      </c>
      <c r="I13" s="5">
        <v>3</v>
      </c>
      <c r="J13" s="5"/>
      <c r="K13" s="5">
        <v>23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1</v>
      </c>
      <c r="F14" s="5">
        <v>14</v>
      </c>
      <c r="G14" s="5">
        <v>3</v>
      </c>
      <c r="H14" s="5"/>
      <c r="I14" s="5"/>
      <c r="J14" s="5">
        <v>8</v>
      </c>
      <c r="K14" s="5">
        <v>1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15</v>
      </c>
      <c r="F15" s="5">
        <v>3</v>
      </c>
      <c r="G15" s="5">
        <v>4</v>
      </c>
      <c r="H15" s="5"/>
      <c r="I15" s="5">
        <v>115</v>
      </c>
      <c r="J15" s="5">
        <v>10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2</v>
      </c>
      <c r="G16" s="5"/>
      <c r="H16" s="5"/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>
        <v>0.8</v>
      </c>
      <c r="D17" s="5"/>
      <c r="E17" s="5"/>
      <c r="F17" s="5"/>
      <c r="G17" s="5"/>
      <c r="H17" s="5"/>
      <c r="I17" s="5">
        <v>66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/>
      <c r="I18" s="5">
        <v>8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4</v>
      </c>
      <c r="G19" s="5">
        <v>8</v>
      </c>
      <c r="H19" s="5"/>
      <c r="I19" s="5">
        <v>84</v>
      </c>
      <c r="J19" s="5">
        <v>1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/>
      <c r="I20" s="5">
        <v>24</v>
      </c>
      <c r="J20" s="5"/>
      <c r="K20" s="5"/>
      <c r="L20" s="5">
        <v>12</v>
      </c>
      <c r="M20" s="5"/>
    </row>
    <row r="21" spans="1:13" x14ac:dyDescent="0.3">
      <c r="A21" s="5">
        <v>16</v>
      </c>
      <c r="B21" s="5"/>
      <c r="C21" s="5"/>
      <c r="D21" s="5"/>
      <c r="E21" s="5">
        <v>10</v>
      </c>
      <c r="F21" s="5"/>
      <c r="G21" s="5"/>
      <c r="H21" s="5"/>
      <c r="I21" s="5"/>
      <c r="J21" s="5">
        <v>25</v>
      </c>
      <c r="K21" s="5"/>
      <c r="L21" s="5">
        <v>16</v>
      </c>
      <c r="M21" s="5"/>
    </row>
    <row r="22" spans="1:13" x14ac:dyDescent="0.3">
      <c r="A22" s="5">
        <v>17</v>
      </c>
      <c r="B22" s="5"/>
      <c r="C22" s="5"/>
      <c r="D22" s="5"/>
      <c r="E22" s="5">
        <v>2</v>
      </c>
      <c r="F22" s="5"/>
      <c r="G22" s="5"/>
      <c r="H22" s="5">
        <v>6</v>
      </c>
      <c r="I22" s="5">
        <v>11</v>
      </c>
      <c r="J22" s="5">
        <v>42</v>
      </c>
      <c r="K22" s="5"/>
      <c r="L22" s="5">
        <v>16</v>
      </c>
      <c r="M22" s="5"/>
    </row>
    <row r="23" spans="1:13" x14ac:dyDescent="0.3">
      <c r="A23" s="5">
        <v>18</v>
      </c>
      <c r="B23" s="5"/>
      <c r="C23" s="5"/>
      <c r="D23" s="5"/>
      <c r="E23" s="5">
        <v>4</v>
      </c>
      <c r="F23" s="5">
        <v>4</v>
      </c>
      <c r="G23" s="5">
        <v>3</v>
      </c>
      <c r="H23" s="5">
        <v>143</v>
      </c>
      <c r="I23" s="5">
        <v>25</v>
      </c>
      <c r="J23" s="5">
        <v>18</v>
      </c>
      <c r="K23" s="5">
        <v>9</v>
      </c>
      <c r="L23" s="5">
        <v>10</v>
      </c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>
        <v>7</v>
      </c>
      <c r="H24" s="5"/>
      <c r="I24" s="5">
        <v>9</v>
      </c>
      <c r="J24" s="5">
        <v>22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9</v>
      </c>
      <c r="F25" s="5">
        <v>29</v>
      </c>
      <c r="G25" s="5">
        <v>19</v>
      </c>
      <c r="H25" s="5">
        <v>2</v>
      </c>
      <c r="I25" s="5">
        <v>40.200000000000003</v>
      </c>
      <c r="J25" s="5">
        <v>10</v>
      </c>
      <c r="K25" s="5">
        <v>21</v>
      </c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/>
      <c r="H26" s="5">
        <v>44</v>
      </c>
      <c r="I26" s="5">
        <v>12</v>
      </c>
      <c r="J26" s="5">
        <v>17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21</v>
      </c>
      <c r="F27" s="5"/>
      <c r="G27" s="5"/>
      <c r="H27" s="5">
        <v>46</v>
      </c>
      <c r="I27" s="5">
        <v>18</v>
      </c>
      <c r="J27" s="5">
        <v>23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32</v>
      </c>
      <c r="F28" s="5"/>
      <c r="G28" s="5"/>
      <c r="H28" s="5"/>
      <c r="I28" s="5">
        <v>22</v>
      </c>
      <c r="J28" s="5"/>
      <c r="K28" s="5"/>
      <c r="L28" s="5"/>
      <c r="M28" s="5"/>
    </row>
    <row r="29" spans="1:13" x14ac:dyDescent="0.3">
      <c r="A29" s="5">
        <v>24</v>
      </c>
      <c r="B29" s="5"/>
      <c r="C29" s="5">
        <v>16</v>
      </c>
      <c r="D29" s="5"/>
      <c r="E29" s="5">
        <v>7</v>
      </c>
      <c r="F29" s="5"/>
      <c r="G29" s="5">
        <v>12</v>
      </c>
      <c r="H29" s="5">
        <v>1</v>
      </c>
      <c r="I29" s="5"/>
      <c r="J29" s="5">
        <v>27</v>
      </c>
      <c r="K29" s="5"/>
      <c r="L29" s="5"/>
      <c r="M29" s="5"/>
    </row>
    <row r="30" spans="1:13" x14ac:dyDescent="0.3">
      <c r="A30" s="5">
        <v>25</v>
      </c>
      <c r="B30" s="5"/>
      <c r="C30" s="5">
        <v>27.6</v>
      </c>
      <c r="D30" s="5"/>
      <c r="E30" s="5"/>
      <c r="F30" s="5">
        <v>35</v>
      </c>
      <c r="G30" s="5">
        <v>1</v>
      </c>
      <c r="H30" s="5"/>
      <c r="I30" s="5"/>
      <c r="J30" s="5">
        <v>5</v>
      </c>
      <c r="K30" s="5"/>
      <c r="L30" s="5"/>
      <c r="M30" s="5"/>
    </row>
    <row r="31" spans="1:13" x14ac:dyDescent="0.3">
      <c r="A31" s="5">
        <v>26</v>
      </c>
      <c r="B31" s="5">
        <v>14</v>
      </c>
      <c r="C31" s="5"/>
      <c r="D31" s="5">
        <v>2</v>
      </c>
      <c r="E31" s="5"/>
      <c r="F31" s="5"/>
      <c r="G31" s="5">
        <v>18</v>
      </c>
      <c r="H31" s="5">
        <v>7.7</v>
      </c>
      <c r="I31" s="5"/>
      <c r="J31" s="5"/>
      <c r="K31" s="5"/>
      <c r="L31" s="5"/>
      <c r="M31" s="5"/>
    </row>
    <row r="32" spans="1:13" x14ac:dyDescent="0.3">
      <c r="A32" s="5">
        <v>27</v>
      </c>
      <c r="B32" s="5">
        <v>3</v>
      </c>
      <c r="C32" s="5">
        <v>3.8</v>
      </c>
      <c r="D32" s="5">
        <v>1.7</v>
      </c>
      <c r="E32" s="5"/>
      <c r="F32" s="5"/>
      <c r="G32" s="5">
        <v>30</v>
      </c>
      <c r="H32" s="5"/>
      <c r="I32" s="5">
        <v>14</v>
      </c>
      <c r="J32" s="5"/>
      <c r="K32" s="5"/>
      <c r="L32" s="5"/>
      <c r="M32" s="5"/>
    </row>
    <row r="33" spans="1:15" x14ac:dyDescent="0.3">
      <c r="A33" s="5">
        <v>28</v>
      </c>
      <c r="B33" s="5"/>
      <c r="C33" s="5">
        <v>7.6</v>
      </c>
      <c r="D33" s="5">
        <v>5.4</v>
      </c>
      <c r="E33" s="5"/>
      <c r="F33" s="5"/>
      <c r="G33" s="5">
        <v>50</v>
      </c>
      <c r="H33" s="5">
        <v>38</v>
      </c>
      <c r="I33" s="5">
        <v>5</v>
      </c>
      <c r="J33" s="5"/>
      <c r="K33" s="5"/>
      <c r="L33" s="5"/>
      <c r="M33" s="5"/>
    </row>
    <row r="34" spans="1:15" x14ac:dyDescent="0.3">
      <c r="A34" s="5">
        <v>29</v>
      </c>
      <c r="B34" s="5"/>
      <c r="C34" s="5"/>
      <c r="D34" s="5">
        <v>0.4</v>
      </c>
      <c r="E34" s="5">
        <v>2</v>
      </c>
      <c r="F34" s="5">
        <v>11</v>
      </c>
      <c r="G34" s="5">
        <v>4.5</v>
      </c>
      <c r="H34" s="5">
        <v>8.3000000000000007</v>
      </c>
      <c r="I34" s="5">
        <v>17</v>
      </c>
      <c r="J34" s="5"/>
      <c r="K34" s="5"/>
      <c r="L34" s="5"/>
      <c r="M34" s="5"/>
    </row>
    <row r="35" spans="1:15" x14ac:dyDescent="0.3">
      <c r="A35" s="5">
        <v>30</v>
      </c>
      <c r="B35" s="5"/>
      <c r="C35" s="5"/>
      <c r="D35" s="5">
        <v>11.2</v>
      </c>
      <c r="E35" s="5">
        <v>5</v>
      </c>
      <c r="F35" s="5"/>
      <c r="G35" s="5">
        <v>7.5</v>
      </c>
      <c r="H35" s="5">
        <v>13</v>
      </c>
      <c r="I35" s="5"/>
      <c r="J35" s="5"/>
      <c r="K35" s="5"/>
      <c r="L35" s="5"/>
      <c r="M35" s="5"/>
    </row>
    <row r="36" spans="1:15" x14ac:dyDescent="0.3">
      <c r="A36" s="5">
        <v>31</v>
      </c>
      <c r="B36" s="5"/>
      <c r="C36" s="5"/>
      <c r="D36" s="5">
        <v>18</v>
      </c>
      <c r="E36" s="5"/>
      <c r="F36" s="5">
        <v>1.5</v>
      </c>
      <c r="G36" s="5"/>
      <c r="H36" s="5"/>
      <c r="I36" s="5"/>
      <c r="J36" s="5"/>
      <c r="K36" s="5"/>
      <c r="L36" s="5"/>
      <c r="M36" s="5">
        <v>2.5</v>
      </c>
    </row>
    <row r="37" spans="1:15" x14ac:dyDescent="0.3">
      <c r="A37" s="5" t="s">
        <v>18</v>
      </c>
      <c r="B37" s="5">
        <f>SUM(B6:B36)</f>
        <v>19</v>
      </c>
      <c r="C37" s="5">
        <f t="shared" ref="C37:M37" si="0">SUM(C6:C36)</f>
        <v>55.800000000000004</v>
      </c>
      <c r="D37" s="5">
        <f t="shared" si="0"/>
        <v>44.2</v>
      </c>
      <c r="E37" s="5">
        <f t="shared" si="0"/>
        <v>165.2</v>
      </c>
      <c r="F37" s="5">
        <f t="shared" si="0"/>
        <v>159.5</v>
      </c>
      <c r="G37" s="5">
        <f t="shared" si="0"/>
        <v>224</v>
      </c>
      <c r="H37" s="5">
        <f t="shared" si="0"/>
        <v>408</v>
      </c>
      <c r="I37" s="5">
        <f t="shared" si="0"/>
        <v>605.20000000000005</v>
      </c>
      <c r="J37" s="5">
        <f t="shared" si="0"/>
        <v>257</v>
      </c>
      <c r="K37" s="5">
        <f t="shared" si="0"/>
        <v>137</v>
      </c>
      <c r="L37" s="5">
        <f t="shared" si="0"/>
        <v>54</v>
      </c>
      <c r="M37" s="5">
        <f t="shared" si="0"/>
        <v>6.5</v>
      </c>
    </row>
    <row r="38" spans="1:15" x14ac:dyDescent="0.3">
      <c r="A38" s="5" t="s">
        <v>19</v>
      </c>
      <c r="B38" s="5">
        <f>MAX(B6:B36)</f>
        <v>14</v>
      </c>
      <c r="C38" s="5">
        <f t="shared" ref="C38:M38" si="1">MAX(C6:C36)</f>
        <v>27.6</v>
      </c>
      <c r="D38" s="5">
        <f t="shared" si="1"/>
        <v>18</v>
      </c>
      <c r="E38" s="5">
        <f t="shared" si="1"/>
        <v>35.200000000000003</v>
      </c>
      <c r="F38" s="5">
        <f t="shared" si="1"/>
        <v>35</v>
      </c>
      <c r="G38" s="5">
        <f t="shared" si="1"/>
        <v>50</v>
      </c>
      <c r="H38" s="5">
        <f t="shared" si="1"/>
        <v>143</v>
      </c>
      <c r="I38" s="5">
        <f t="shared" si="1"/>
        <v>115</v>
      </c>
      <c r="J38" s="5">
        <f t="shared" si="1"/>
        <v>49</v>
      </c>
      <c r="K38" s="5">
        <f t="shared" si="1"/>
        <v>31</v>
      </c>
      <c r="L38" s="5">
        <f t="shared" si="1"/>
        <v>16</v>
      </c>
      <c r="M38" s="5">
        <f t="shared" si="1"/>
        <v>4</v>
      </c>
    </row>
    <row r="39" spans="1:15" x14ac:dyDescent="0.3">
      <c r="A39" s="5" t="s">
        <v>14</v>
      </c>
      <c r="B39" s="5">
        <f>COUNT(B6:B36)</f>
        <v>3</v>
      </c>
      <c r="C39" s="5">
        <f t="shared" ref="C39:M39" si="2">COUNT(C6:C36)</f>
        <v>5</v>
      </c>
      <c r="D39" s="5">
        <f t="shared" si="2"/>
        <v>8</v>
      </c>
      <c r="E39" s="5">
        <f t="shared" si="2"/>
        <v>16</v>
      </c>
      <c r="F39" s="5">
        <f t="shared" si="2"/>
        <v>14</v>
      </c>
      <c r="G39" s="5">
        <f t="shared" si="2"/>
        <v>17</v>
      </c>
      <c r="H39" s="5">
        <f t="shared" si="2"/>
        <v>18</v>
      </c>
      <c r="I39" s="5">
        <f t="shared" si="2"/>
        <v>22</v>
      </c>
      <c r="J39" s="5">
        <f t="shared" si="2"/>
        <v>13</v>
      </c>
      <c r="K39" s="5">
        <f t="shared" si="2"/>
        <v>9</v>
      </c>
      <c r="L39" s="5">
        <f t="shared" si="2"/>
        <v>4</v>
      </c>
      <c r="M39" s="5">
        <f t="shared" si="2"/>
        <v>2</v>
      </c>
    </row>
    <row r="41" spans="1:15" x14ac:dyDescent="0.3">
      <c r="O41" t="s">
        <v>37</v>
      </c>
    </row>
    <row r="42" spans="1:15" x14ac:dyDescent="0.3">
      <c r="A42" s="5" t="s">
        <v>36</v>
      </c>
      <c r="B42" s="5">
        <f>B37*0.1</f>
        <v>1.9000000000000001</v>
      </c>
      <c r="C42" s="5">
        <f t="shared" ref="C42:M42" si="3">C37*0.1</f>
        <v>5.580000000000001</v>
      </c>
      <c r="D42" s="5">
        <f t="shared" si="3"/>
        <v>4.4200000000000008</v>
      </c>
      <c r="E42" s="5">
        <f t="shared" si="3"/>
        <v>16.52</v>
      </c>
      <c r="F42" s="5">
        <f t="shared" si="3"/>
        <v>15.950000000000001</v>
      </c>
      <c r="G42" s="5">
        <f t="shared" si="3"/>
        <v>22.400000000000002</v>
      </c>
      <c r="H42" s="5">
        <f t="shared" si="3"/>
        <v>40.800000000000004</v>
      </c>
      <c r="I42" s="5">
        <f t="shared" si="3"/>
        <v>60.52000000000001</v>
      </c>
      <c r="J42" s="5">
        <f t="shared" si="3"/>
        <v>25.700000000000003</v>
      </c>
      <c r="K42" s="5">
        <f t="shared" si="3"/>
        <v>13.700000000000001</v>
      </c>
      <c r="L42" s="5">
        <f t="shared" si="3"/>
        <v>5.4</v>
      </c>
      <c r="M42" s="5">
        <f t="shared" si="3"/>
        <v>0.65</v>
      </c>
      <c r="N42" s="6">
        <f>SUM(B42:M42)</f>
        <v>213.54000000000002</v>
      </c>
      <c r="O42">
        <v>2135.4</v>
      </c>
    </row>
    <row r="43" spans="1:15" x14ac:dyDescent="0.3">
      <c r="A43" s="5" t="s">
        <v>19</v>
      </c>
      <c r="B43" s="5">
        <f>B38*0.1</f>
        <v>1.4000000000000001</v>
      </c>
      <c r="C43" s="5">
        <f t="shared" ref="C43:M43" si="4">C38*0.1</f>
        <v>2.7600000000000002</v>
      </c>
      <c r="D43" s="5">
        <f t="shared" si="4"/>
        <v>1.8</v>
      </c>
      <c r="E43" s="5">
        <f t="shared" si="4"/>
        <v>3.5200000000000005</v>
      </c>
      <c r="F43" s="5">
        <f t="shared" si="4"/>
        <v>3.5</v>
      </c>
      <c r="G43" s="5">
        <f t="shared" si="4"/>
        <v>5</v>
      </c>
      <c r="H43" s="5">
        <f t="shared" si="4"/>
        <v>14.3</v>
      </c>
      <c r="I43" s="5">
        <f t="shared" si="4"/>
        <v>11.5</v>
      </c>
      <c r="J43" s="5">
        <f t="shared" si="4"/>
        <v>4.9000000000000004</v>
      </c>
      <c r="K43" s="5">
        <f t="shared" si="4"/>
        <v>3.1</v>
      </c>
      <c r="L43" s="5">
        <f t="shared" si="4"/>
        <v>1.6</v>
      </c>
      <c r="M43" s="5">
        <f t="shared" si="4"/>
        <v>0.4</v>
      </c>
    </row>
    <row r="44" spans="1:15" x14ac:dyDescent="0.3">
      <c r="A44" s="5" t="s">
        <v>14</v>
      </c>
      <c r="B44" s="5">
        <v>3</v>
      </c>
      <c r="C44" s="5">
        <v>5</v>
      </c>
      <c r="D44" s="5">
        <v>8</v>
      </c>
      <c r="E44" s="5">
        <v>16</v>
      </c>
      <c r="F44" s="5">
        <v>14</v>
      </c>
      <c r="G44" s="5">
        <v>17</v>
      </c>
      <c r="H44" s="5">
        <v>18</v>
      </c>
      <c r="I44" s="5">
        <v>22</v>
      </c>
      <c r="J44" s="5">
        <v>13</v>
      </c>
      <c r="K44" s="5">
        <v>9</v>
      </c>
      <c r="L44" s="5">
        <v>4</v>
      </c>
      <c r="M44" s="5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44"/>
  <sheetViews>
    <sheetView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35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>
        <v>12</v>
      </c>
      <c r="E6" s="5">
        <v>32.299999999999997</v>
      </c>
      <c r="F6" s="5"/>
      <c r="G6" s="5">
        <v>30</v>
      </c>
      <c r="H6" s="5"/>
      <c r="I6" s="5">
        <v>2</v>
      </c>
      <c r="J6" s="5">
        <v>4</v>
      </c>
      <c r="K6" s="5"/>
      <c r="L6" s="5"/>
      <c r="M6" s="5"/>
    </row>
    <row r="7" spans="1:13" x14ac:dyDescent="0.3">
      <c r="A7" s="5">
        <v>2</v>
      </c>
      <c r="B7" s="5"/>
      <c r="C7" s="5"/>
      <c r="D7" s="5">
        <v>24.2</v>
      </c>
      <c r="E7" s="5">
        <v>20</v>
      </c>
      <c r="F7" s="5">
        <v>5</v>
      </c>
      <c r="G7" s="5"/>
      <c r="H7" s="5"/>
      <c r="I7" s="5">
        <v>62</v>
      </c>
      <c r="J7" s="5">
        <v>3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28</v>
      </c>
      <c r="E8" s="5">
        <v>45.6</v>
      </c>
      <c r="F8" s="5">
        <v>10</v>
      </c>
      <c r="G8" s="5">
        <v>8</v>
      </c>
      <c r="H8" s="5">
        <v>6.2</v>
      </c>
      <c r="I8" s="5">
        <v>13</v>
      </c>
      <c r="J8" s="5">
        <v>50</v>
      </c>
      <c r="K8" s="5"/>
      <c r="L8" s="5"/>
      <c r="M8" s="5"/>
    </row>
    <row r="9" spans="1:13" x14ac:dyDescent="0.3">
      <c r="A9" s="5">
        <v>4</v>
      </c>
      <c r="B9" s="5"/>
      <c r="C9" s="5"/>
      <c r="D9" s="5">
        <v>7</v>
      </c>
      <c r="E9" s="5">
        <v>7.4</v>
      </c>
      <c r="F9" s="5">
        <v>18</v>
      </c>
      <c r="G9" s="5">
        <v>3</v>
      </c>
      <c r="H9" s="5">
        <v>5</v>
      </c>
      <c r="I9" s="5"/>
      <c r="J9" s="5">
        <v>16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9</v>
      </c>
      <c r="E10" s="5">
        <v>16.010000000000002</v>
      </c>
      <c r="F10" s="5"/>
      <c r="G10" s="5">
        <v>23</v>
      </c>
      <c r="H10" s="5"/>
      <c r="I10" s="5">
        <v>4</v>
      </c>
      <c r="J10" s="5">
        <v>8</v>
      </c>
      <c r="K10" s="5">
        <v>23</v>
      </c>
      <c r="L10" s="5"/>
      <c r="M10" s="5"/>
    </row>
    <row r="11" spans="1:13" x14ac:dyDescent="0.3">
      <c r="A11" s="5">
        <v>6</v>
      </c>
      <c r="B11" s="5"/>
      <c r="C11" s="5"/>
      <c r="D11" s="5">
        <v>5.7</v>
      </c>
      <c r="E11" s="5">
        <v>4</v>
      </c>
      <c r="F11" s="5"/>
      <c r="G11" s="5">
        <v>7</v>
      </c>
      <c r="H11" s="5">
        <v>20</v>
      </c>
      <c r="I11" s="5">
        <v>3</v>
      </c>
      <c r="J11" s="5">
        <v>41</v>
      </c>
      <c r="K11" s="5"/>
      <c r="L11" s="5"/>
      <c r="M11" s="5"/>
    </row>
    <row r="12" spans="1:13" x14ac:dyDescent="0.3">
      <c r="A12" s="5">
        <v>7</v>
      </c>
      <c r="B12" s="5"/>
      <c r="C12" s="5"/>
      <c r="D12" s="5">
        <v>0.7</v>
      </c>
      <c r="E12" s="5"/>
      <c r="F12" s="5">
        <v>5.4</v>
      </c>
      <c r="G12" s="5">
        <v>43</v>
      </c>
      <c r="H12" s="5">
        <v>13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5</v>
      </c>
      <c r="G13" s="5">
        <v>6</v>
      </c>
      <c r="H13" s="5">
        <v>16</v>
      </c>
      <c r="I13" s="5"/>
      <c r="J13" s="5">
        <v>23</v>
      </c>
      <c r="K13" s="5">
        <v>16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6.5</v>
      </c>
      <c r="F14" s="5">
        <v>22</v>
      </c>
      <c r="G14" s="5">
        <v>21</v>
      </c>
      <c r="H14" s="5">
        <v>14</v>
      </c>
      <c r="I14" s="5"/>
      <c r="J14" s="5">
        <v>79</v>
      </c>
      <c r="K14" s="5">
        <v>5</v>
      </c>
      <c r="L14" s="5"/>
      <c r="M14" s="5">
        <v>9</v>
      </c>
    </row>
    <row r="15" spans="1:13" x14ac:dyDescent="0.3">
      <c r="A15" s="5">
        <v>10</v>
      </c>
      <c r="B15" s="5"/>
      <c r="C15" s="5"/>
      <c r="D15" s="5"/>
      <c r="E15" s="5">
        <v>40.1</v>
      </c>
      <c r="F15" s="5">
        <v>72</v>
      </c>
      <c r="G15" s="5">
        <v>1</v>
      </c>
      <c r="H15" s="5">
        <v>3</v>
      </c>
      <c r="I15" s="5">
        <v>17</v>
      </c>
      <c r="J15" s="5">
        <v>5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5.7</v>
      </c>
      <c r="F16" s="5">
        <v>82</v>
      </c>
      <c r="G16" s="5">
        <v>0.5</v>
      </c>
      <c r="H16" s="5"/>
      <c r="I16" s="5">
        <v>4</v>
      </c>
      <c r="J16" s="5"/>
      <c r="K16" s="5"/>
      <c r="L16" s="5"/>
      <c r="M16" s="5">
        <v>11</v>
      </c>
    </row>
    <row r="17" spans="1:13" x14ac:dyDescent="0.3">
      <c r="A17" s="5">
        <v>12</v>
      </c>
      <c r="B17" s="5"/>
      <c r="C17" s="5"/>
      <c r="D17" s="5"/>
      <c r="E17" s="5">
        <v>1</v>
      </c>
      <c r="F17" s="5">
        <v>53</v>
      </c>
      <c r="G17" s="5">
        <v>0.6</v>
      </c>
      <c r="H17" s="5">
        <v>14.6</v>
      </c>
      <c r="I17" s="5"/>
      <c r="J17" s="5"/>
      <c r="K17" s="5">
        <v>1</v>
      </c>
      <c r="L17" s="5"/>
      <c r="M17" s="5">
        <v>18</v>
      </c>
    </row>
    <row r="18" spans="1:13" x14ac:dyDescent="0.3">
      <c r="A18" s="5">
        <v>13</v>
      </c>
      <c r="B18" s="5"/>
      <c r="C18" s="5"/>
      <c r="D18" s="5"/>
      <c r="E18" s="5">
        <v>90.2</v>
      </c>
      <c r="F18" s="5">
        <v>32</v>
      </c>
      <c r="G18" s="5">
        <v>3</v>
      </c>
      <c r="H18" s="5">
        <v>3</v>
      </c>
      <c r="I18" s="5">
        <v>25</v>
      </c>
      <c r="J18" s="5"/>
      <c r="K18" s="5"/>
      <c r="L18" s="5"/>
      <c r="M18" s="5"/>
    </row>
    <row r="19" spans="1:13" x14ac:dyDescent="0.3">
      <c r="A19" s="5">
        <v>14</v>
      </c>
      <c r="B19" s="5"/>
      <c r="C19" s="5">
        <v>3.5</v>
      </c>
      <c r="D19" s="5"/>
      <c r="E19" s="5">
        <v>1.7</v>
      </c>
      <c r="F19" s="5">
        <v>2</v>
      </c>
      <c r="G19" s="5"/>
      <c r="H19" s="5"/>
      <c r="I19" s="5">
        <v>8</v>
      </c>
      <c r="J19" s="5">
        <v>65</v>
      </c>
      <c r="K19" s="5">
        <v>1</v>
      </c>
      <c r="L19" s="5">
        <v>2.5</v>
      </c>
      <c r="M19" s="5">
        <v>3</v>
      </c>
    </row>
    <row r="20" spans="1:13" x14ac:dyDescent="0.3">
      <c r="A20" s="5">
        <v>15</v>
      </c>
      <c r="B20" s="5"/>
      <c r="C20" s="5"/>
      <c r="D20" s="5">
        <v>3.2</v>
      </c>
      <c r="E20" s="5"/>
      <c r="F20" s="5">
        <v>16</v>
      </c>
      <c r="G20" s="5">
        <v>55</v>
      </c>
      <c r="H20" s="5"/>
      <c r="I20" s="5">
        <v>7</v>
      </c>
      <c r="J20" s="5">
        <v>8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1.7</v>
      </c>
      <c r="F21" s="5">
        <v>20</v>
      </c>
      <c r="G21" s="5">
        <v>16</v>
      </c>
      <c r="H21" s="5">
        <v>13</v>
      </c>
      <c r="I21" s="5">
        <v>22</v>
      </c>
      <c r="J21" s="5">
        <v>7</v>
      </c>
      <c r="K21" s="5">
        <v>2</v>
      </c>
      <c r="L21" s="5"/>
      <c r="M21" s="5"/>
    </row>
    <row r="22" spans="1:13" x14ac:dyDescent="0.3">
      <c r="A22" s="5">
        <v>17</v>
      </c>
      <c r="B22" s="5"/>
      <c r="C22" s="5"/>
      <c r="D22" s="5"/>
      <c r="E22" s="5">
        <v>38</v>
      </c>
      <c r="F22" s="5"/>
      <c r="G22" s="5"/>
      <c r="H22" s="5">
        <v>40</v>
      </c>
      <c r="I22" s="5">
        <v>4</v>
      </c>
      <c r="J22" s="5"/>
      <c r="K22" s="5">
        <v>5</v>
      </c>
      <c r="L22" s="5"/>
      <c r="M22" s="5"/>
    </row>
    <row r="23" spans="1:13" x14ac:dyDescent="0.3">
      <c r="A23" s="5">
        <v>18</v>
      </c>
      <c r="B23" s="5"/>
      <c r="C23" s="5"/>
      <c r="D23" s="5"/>
      <c r="E23" s="5">
        <v>14.5</v>
      </c>
      <c r="F23" s="5">
        <v>30</v>
      </c>
      <c r="G23" s="5">
        <v>3.6</v>
      </c>
      <c r="H23" s="5">
        <v>29</v>
      </c>
      <c r="I23" s="5"/>
      <c r="J23" s="5">
        <v>2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40</v>
      </c>
      <c r="F24" s="5">
        <v>40</v>
      </c>
      <c r="G24" s="5">
        <v>1</v>
      </c>
      <c r="H24" s="5">
        <v>21</v>
      </c>
      <c r="I24" s="5">
        <v>21</v>
      </c>
      <c r="J24" s="5"/>
      <c r="K24" s="5"/>
      <c r="L24" s="5">
        <v>17</v>
      </c>
      <c r="M24" s="5"/>
    </row>
    <row r="25" spans="1:13" x14ac:dyDescent="0.3">
      <c r="A25" s="5">
        <v>20</v>
      </c>
      <c r="B25" s="5"/>
      <c r="C25" s="5"/>
      <c r="D25" s="5"/>
      <c r="E25" s="5">
        <v>67</v>
      </c>
      <c r="F25" s="5">
        <v>27</v>
      </c>
      <c r="G25" s="5">
        <v>20</v>
      </c>
      <c r="H25" s="5">
        <v>27</v>
      </c>
      <c r="I25" s="5">
        <v>22</v>
      </c>
      <c r="J25" s="5">
        <v>1</v>
      </c>
      <c r="K25" s="5"/>
      <c r="L25" s="5">
        <v>40</v>
      </c>
      <c r="M25" s="5"/>
    </row>
    <row r="26" spans="1:13" x14ac:dyDescent="0.3">
      <c r="A26" s="5">
        <v>21</v>
      </c>
      <c r="B26" s="5"/>
      <c r="C26" s="5"/>
      <c r="D26" s="5"/>
      <c r="E26" s="5">
        <v>75</v>
      </c>
      <c r="F26" s="5">
        <v>21</v>
      </c>
      <c r="G26" s="5">
        <v>4</v>
      </c>
      <c r="H26" s="5">
        <v>11</v>
      </c>
      <c r="I26" s="5">
        <v>2</v>
      </c>
      <c r="J26" s="5"/>
      <c r="K26" s="5">
        <v>2.5</v>
      </c>
      <c r="L26" s="5">
        <v>1</v>
      </c>
      <c r="M26" s="5"/>
    </row>
    <row r="27" spans="1:13" x14ac:dyDescent="0.3">
      <c r="A27" s="5">
        <v>22</v>
      </c>
      <c r="B27" s="5"/>
      <c r="C27" s="5"/>
      <c r="D27" s="5">
        <v>4</v>
      </c>
      <c r="E27" s="5">
        <v>50</v>
      </c>
      <c r="F27" s="5"/>
      <c r="G27" s="5">
        <v>3.6</v>
      </c>
      <c r="H27" s="5">
        <v>9</v>
      </c>
      <c r="I27" s="5">
        <v>7</v>
      </c>
      <c r="J27" s="5"/>
      <c r="K27" s="5"/>
      <c r="L27" s="5"/>
      <c r="M27" s="5"/>
    </row>
    <row r="28" spans="1:13" x14ac:dyDescent="0.3">
      <c r="A28" s="5">
        <v>23</v>
      </c>
      <c r="B28" s="5"/>
      <c r="C28" s="5">
        <v>3.4</v>
      </c>
      <c r="D28" s="5">
        <v>10.4</v>
      </c>
      <c r="E28" s="5">
        <v>3.7</v>
      </c>
      <c r="F28" s="5"/>
      <c r="G28" s="5">
        <v>35</v>
      </c>
      <c r="H28" s="5">
        <v>4</v>
      </c>
      <c r="I28" s="5"/>
      <c r="J28" s="5">
        <v>18</v>
      </c>
      <c r="K28" s="5"/>
      <c r="L28" s="5"/>
      <c r="M28" s="5"/>
    </row>
    <row r="29" spans="1:13" x14ac:dyDescent="0.3">
      <c r="A29" s="5">
        <v>24</v>
      </c>
      <c r="B29" s="5"/>
      <c r="C29" s="5">
        <v>3.6</v>
      </c>
      <c r="D29" s="5">
        <v>2</v>
      </c>
      <c r="E29" s="5">
        <v>22</v>
      </c>
      <c r="F29" s="5">
        <v>2</v>
      </c>
      <c r="G29" s="5">
        <v>3</v>
      </c>
      <c r="H29" s="5">
        <v>1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>
        <v>3.3</v>
      </c>
      <c r="D30" s="5">
        <v>6.4</v>
      </c>
      <c r="E30" s="5">
        <v>15</v>
      </c>
      <c r="F30" s="5">
        <v>1</v>
      </c>
      <c r="G30" s="5">
        <v>17</v>
      </c>
      <c r="H30" s="5">
        <v>8</v>
      </c>
      <c r="I30" s="5">
        <v>7</v>
      </c>
      <c r="J30" s="5">
        <v>17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10.09</v>
      </c>
      <c r="E31" s="5">
        <v>10</v>
      </c>
      <c r="F31" s="5">
        <v>1</v>
      </c>
      <c r="G31" s="5">
        <v>13</v>
      </c>
      <c r="H31" s="5"/>
      <c r="I31" s="5">
        <v>5</v>
      </c>
      <c r="J31" s="5">
        <v>3</v>
      </c>
      <c r="K31" s="5"/>
      <c r="L31" s="5"/>
      <c r="M31" s="5"/>
    </row>
    <row r="32" spans="1:13" x14ac:dyDescent="0.3">
      <c r="A32" s="5">
        <v>27</v>
      </c>
      <c r="B32" s="5"/>
      <c r="C32" s="5">
        <v>6</v>
      </c>
      <c r="D32" s="5">
        <v>18.399999999999999</v>
      </c>
      <c r="E32" s="5"/>
      <c r="F32" s="5"/>
      <c r="G32" s="5"/>
      <c r="H32" s="5">
        <v>3</v>
      </c>
      <c r="I32" s="5">
        <v>3</v>
      </c>
      <c r="J32" s="5">
        <v>5</v>
      </c>
      <c r="K32" s="5">
        <v>5</v>
      </c>
      <c r="L32" s="5"/>
      <c r="M32" s="5"/>
    </row>
    <row r="33" spans="1:13" x14ac:dyDescent="0.3">
      <c r="A33" s="5">
        <v>28</v>
      </c>
      <c r="B33" s="5"/>
      <c r="C33" s="5"/>
      <c r="D33" s="5">
        <v>0.6</v>
      </c>
      <c r="E33" s="5"/>
      <c r="F33" s="5"/>
      <c r="G33" s="5">
        <v>1</v>
      </c>
      <c r="H33" s="5">
        <v>15</v>
      </c>
      <c r="I33" s="5">
        <v>1</v>
      </c>
      <c r="J33" s="5">
        <v>1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2</v>
      </c>
      <c r="F34" s="5">
        <v>2</v>
      </c>
      <c r="G34" s="5"/>
      <c r="H34" s="5">
        <v>3</v>
      </c>
      <c r="I34" s="5">
        <v>5</v>
      </c>
      <c r="J34" s="5"/>
      <c r="K34" s="5"/>
      <c r="L34" s="5">
        <v>3</v>
      </c>
      <c r="M34" s="5"/>
    </row>
    <row r="35" spans="1:13" x14ac:dyDescent="0.3">
      <c r="A35" s="5">
        <v>30</v>
      </c>
      <c r="B35" s="5"/>
      <c r="C35" s="5"/>
      <c r="D35" s="5">
        <v>19.3</v>
      </c>
      <c r="E35" s="5"/>
      <c r="F35" s="5">
        <v>1</v>
      </c>
      <c r="G35" s="5"/>
      <c r="H35" s="5">
        <v>43</v>
      </c>
      <c r="I35" s="5"/>
      <c r="J35" s="5"/>
      <c r="K35" s="5"/>
      <c r="L35" s="5">
        <v>15</v>
      </c>
      <c r="M35" s="5"/>
    </row>
    <row r="36" spans="1:13" x14ac:dyDescent="0.3">
      <c r="A36" s="5">
        <v>31</v>
      </c>
      <c r="B36" s="5"/>
      <c r="C36" s="5"/>
      <c r="D36" s="5">
        <v>45</v>
      </c>
      <c r="E36" s="5"/>
      <c r="F36" s="5">
        <v>2</v>
      </c>
      <c r="G36" s="5"/>
      <c r="H36" s="5"/>
      <c r="I36" s="5">
        <v>3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</v>
      </c>
      <c r="C37" s="5">
        <f t="shared" ref="C37:M37" si="0">SUM(C6:C36)</f>
        <v>19.8</v>
      </c>
      <c r="D37" s="5">
        <f t="shared" si="0"/>
        <v>205.99000000000004</v>
      </c>
      <c r="E37" s="5">
        <f t="shared" si="0"/>
        <v>609.41000000000008</v>
      </c>
      <c r="F37" s="5">
        <f t="shared" si="0"/>
        <v>469.4</v>
      </c>
      <c r="G37" s="5">
        <f t="shared" si="0"/>
        <v>318.29999999999995</v>
      </c>
      <c r="H37" s="5">
        <f t="shared" si="0"/>
        <v>321.8</v>
      </c>
      <c r="I37" s="5">
        <f t="shared" si="0"/>
        <v>247</v>
      </c>
      <c r="J37" s="5">
        <f t="shared" si="0"/>
        <v>356</v>
      </c>
      <c r="K37" s="5">
        <f t="shared" si="0"/>
        <v>60.5</v>
      </c>
      <c r="L37" s="5">
        <f t="shared" si="0"/>
        <v>78.5</v>
      </c>
      <c r="M37" s="5">
        <f t="shared" si="0"/>
        <v>41</v>
      </c>
    </row>
    <row r="38" spans="1:13" x14ac:dyDescent="0.3">
      <c r="A38" s="5" t="s">
        <v>19</v>
      </c>
      <c r="B38" s="5">
        <f>MAX(B6:B36)</f>
        <v>0</v>
      </c>
      <c r="C38" s="5">
        <f t="shared" ref="C38:M38" si="1">MAX(C6:C36)</f>
        <v>6</v>
      </c>
      <c r="D38" s="5">
        <f t="shared" si="1"/>
        <v>45</v>
      </c>
      <c r="E38" s="5">
        <f t="shared" si="1"/>
        <v>90.2</v>
      </c>
      <c r="F38" s="5">
        <f t="shared" si="1"/>
        <v>82</v>
      </c>
      <c r="G38" s="5">
        <f t="shared" si="1"/>
        <v>55</v>
      </c>
      <c r="H38" s="5">
        <f t="shared" si="1"/>
        <v>43</v>
      </c>
      <c r="I38" s="5">
        <f t="shared" si="1"/>
        <v>62</v>
      </c>
      <c r="J38" s="5">
        <f t="shared" si="1"/>
        <v>79</v>
      </c>
      <c r="K38" s="5">
        <f t="shared" si="1"/>
        <v>23</v>
      </c>
      <c r="L38" s="5">
        <f t="shared" si="1"/>
        <v>40</v>
      </c>
      <c r="M38" s="5">
        <f t="shared" si="1"/>
        <v>18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5</v>
      </c>
      <c r="D39" s="5">
        <f t="shared" si="2"/>
        <v>17</v>
      </c>
      <c r="E39" s="5">
        <f t="shared" si="2"/>
        <v>24</v>
      </c>
      <c r="F39" s="5">
        <f t="shared" si="2"/>
        <v>23</v>
      </c>
      <c r="G39" s="5">
        <f t="shared" si="2"/>
        <v>24</v>
      </c>
      <c r="H39" s="5">
        <f t="shared" si="2"/>
        <v>23</v>
      </c>
      <c r="I39" s="5">
        <f t="shared" si="2"/>
        <v>22</v>
      </c>
      <c r="J39" s="5">
        <f t="shared" si="2"/>
        <v>19</v>
      </c>
      <c r="K39" s="5">
        <f t="shared" si="2"/>
        <v>9</v>
      </c>
      <c r="L39" s="5">
        <f t="shared" si="2"/>
        <v>6</v>
      </c>
      <c r="M39" s="5">
        <f t="shared" si="2"/>
        <v>4</v>
      </c>
    </row>
    <row r="42" spans="1:13" x14ac:dyDescent="0.3">
      <c r="A42" s="5" t="s">
        <v>36</v>
      </c>
      <c r="B42" s="5">
        <f>B37*0.1</f>
        <v>0</v>
      </c>
      <c r="C42" s="5">
        <f t="shared" ref="C42:M42" si="3">C37*0.1</f>
        <v>1.9800000000000002</v>
      </c>
      <c r="D42" s="5">
        <f t="shared" si="3"/>
        <v>20.599000000000004</v>
      </c>
      <c r="E42" s="5">
        <f t="shared" si="3"/>
        <v>60.94100000000001</v>
      </c>
      <c r="F42" s="5">
        <f t="shared" si="3"/>
        <v>46.94</v>
      </c>
      <c r="G42" s="5">
        <f t="shared" si="3"/>
        <v>31.83</v>
      </c>
      <c r="H42" s="5">
        <f t="shared" si="3"/>
        <v>32.18</v>
      </c>
      <c r="I42" s="5">
        <f t="shared" si="3"/>
        <v>24.700000000000003</v>
      </c>
      <c r="J42" s="5">
        <f t="shared" si="3"/>
        <v>35.6</v>
      </c>
      <c r="K42" s="5">
        <f t="shared" si="3"/>
        <v>6.0500000000000007</v>
      </c>
      <c r="L42" s="5">
        <f t="shared" si="3"/>
        <v>7.8500000000000005</v>
      </c>
      <c r="M42" s="5">
        <f t="shared" si="3"/>
        <v>4.1000000000000005</v>
      </c>
    </row>
    <row r="43" spans="1:13" x14ac:dyDescent="0.3">
      <c r="A43" s="5" t="s">
        <v>19</v>
      </c>
      <c r="B43" s="5">
        <f>B38*0.1</f>
        <v>0</v>
      </c>
      <c r="C43" s="5">
        <f t="shared" ref="C43:M43" si="4">C38*0.1</f>
        <v>0.60000000000000009</v>
      </c>
      <c r="D43" s="5">
        <f t="shared" si="4"/>
        <v>4.5</v>
      </c>
      <c r="E43" s="5">
        <f t="shared" si="4"/>
        <v>9.0200000000000014</v>
      </c>
      <c r="F43" s="5">
        <f t="shared" si="4"/>
        <v>8.2000000000000011</v>
      </c>
      <c r="G43" s="5">
        <f t="shared" si="4"/>
        <v>5.5</v>
      </c>
      <c r="H43" s="5">
        <f t="shared" si="4"/>
        <v>4.3</v>
      </c>
      <c r="I43" s="5">
        <f t="shared" si="4"/>
        <v>6.2</v>
      </c>
      <c r="J43" s="5">
        <f t="shared" si="4"/>
        <v>7.9</v>
      </c>
      <c r="K43" s="5">
        <f t="shared" si="4"/>
        <v>2.3000000000000003</v>
      </c>
      <c r="L43" s="5">
        <f t="shared" si="4"/>
        <v>4</v>
      </c>
      <c r="M43" s="5">
        <f t="shared" si="4"/>
        <v>1.8</v>
      </c>
    </row>
    <row r="44" spans="1:13" x14ac:dyDescent="0.3">
      <c r="A44" s="5" t="s">
        <v>14</v>
      </c>
      <c r="B44" s="5">
        <v>0</v>
      </c>
      <c r="C44" s="5">
        <v>5</v>
      </c>
      <c r="D44" s="5">
        <v>17</v>
      </c>
      <c r="E44" s="5">
        <v>24</v>
      </c>
      <c r="F44" s="5">
        <v>23</v>
      </c>
      <c r="G44" s="5">
        <v>24</v>
      </c>
      <c r="H44" s="5">
        <v>23</v>
      </c>
      <c r="I44" s="5">
        <v>22</v>
      </c>
      <c r="J44" s="5">
        <v>19</v>
      </c>
      <c r="K44" s="5">
        <v>9</v>
      </c>
      <c r="L44" s="5">
        <v>6</v>
      </c>
      <c r="M44" s="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"/>
  <sheetViews>
    <sheetView workbookViewId="0">
      <selection activeCell="B42" sqref="B42:M4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17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38.4</v>
      </c>
      <c r="F6" s="5"/>
      <c r="G6" s="5"/>
      <c r="H6" s="5"/>
      <c r="I6" s="5"/>
      <c r="J6" s="5"/>
      <c r="K6" s="5">
        <v>35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11</v>
      </c>
      <c r="F7" s="5"/>
      <c r="G7" s="5">
        <v>73</v>
      </c>
      <c r="H7" s="5"/>
      <c r="I7" s="5"/>
      <c r="J7" s="5">
        <v>11.68</v>
      </c>
      <c r="K7" s="5">
        <v>13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28</v>
      </c>
      <c r="F8" s="5"/>
      <c r="G8" s="5">
        <v>23.58</v>
      </c>
      <c r="H8" s="5"/>
      <c r="I8" s="5">
        <v>2.5</v>
      </c>
      <c r="J8" s="5"/>
      <c r="K8" s="5">
        <v>35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66.599999999999994</v>
      </c>
      <c r="G9" s="5">
        <v>51.28</v>
      </c>
      <c r="H9" s="5">
        <v>27.2</v>
      </c>
      <c r="I9" s="5">
        <v>31.4</v>
      </c>
      <c r="J9" s="5"/>
      <c r="K9" s="5">
        <v>27</v>
      </c>
      <c r="L9" s="5">
        <v>3.2</v>
      </c>
      <c r="M9" s="5"/>
    </row>
    <row r="10" spans="1:13" x14ac:dyDescent="0.3">
      <c r="A10" s="5">
        <v>5</v>
      </c>
      <c r="B10" s="5"/>
      <c r="C10" s="5"/>
      <c r="D10" s="5"/>
      <c r="E10" s="5"/>
      <c r="F10" s="5">
        <v>29.3</v>
      </c>
      <c r="G10" s="5"/>
      <c r="H10" s="5">
        <v>151.28</v>
      </c>
      <c r="I10" s="5">
        <v>6.4</v>
      </c>
      <c r="J10" s="5">
        <v>37.4</v>
      </c>
      <c r="K10" s="5">
        <v>9.8000000000000007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>
        <v>52.58</v>
      </c>
      <c r="I11" s="5"/>
      <c r="J11" s="5">
        <v>24.5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/>
      <c r="I12" s="5">
        <v>26.5</v>
      </c>
      <c r="J12" s="5"/>
      <c r="K12" s="5">
        <v>3.6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3.2</v>
      </c>
      <c r="F13" s="5">
        <v>6.1</v>
      </c>
      <c r="G13" s="5"/>
      <c r="H13" s="5">
        <v>17.100000000000001</v>
      </c>
      <c r="I13" s="5">
        <v>4</v>
      </c>
      <c r="J13" s="5"/>
      <c r="K13" s="5">
        <v>5.4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/>
      <c r="H14" s="5"/>
      <c r="I14" s="5">
        <v>2.5</v>
      </c>
      <c r="J14" s="5">
        <v>16</v>
      </c>
      <c r="K14" s="5">
        <v>53.2</v>
      </c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1.86</v>
      </c>
      <c r="H15" s="5">
        <v>10.26</v>
      </c>
      <c r="I15" s="5">
        <v>10.5</v>
      </c>
      <c r="J15" s="5">
        <v>40.5</v>
      </c>
      <c r="K15" s="5">
        <v>15.2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7.21</v>
      </c>
      <c r="H16" s="5"/>
      <c r="I16" s="5">
        <v>14.8</v>
      </c>
      <c r="J16" s="5">
        <v>24.55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/>
      <c r="H17" s="5"/>
      <c r="I17" s="5">
        <v>28.68</v>
      </c>
      <c r="J17" s="5">
        <v>30.5</v>
      </c>
      <c r="K17" s="5">
        <v>7.2</v>
      </c>
      <c r="L17" s="5">
        <v>16.2</v>
      </c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/>
      <c r="I18" s="5"/>
      <c r="J18" s="5">
        <v>2.5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38.5</v>
      </c>
      <c r="G19" s="5"/>
      <c r="H19" s="5"/>
      <c r="I19" s="5"/>
      <c r="J19" s="5"/>
      <c r="K19" s="5">
        <v>1.6</v>
      </c>
      <c r="L19" s="5"/>
      <c r="M19" s="5"/>
    </row>
    <row r="20" spans="1:13" x14ac:dyDescent="0.3">
      <c r="A20" s="5">
        <v>15</v>
      </c>
      <c r="B20" s="5"/>
      <c r="C20" s="5"/>
      <c r="D20" s="5"/>
      <c r="E20" s="5">
        <v>13.8</v>
      </c>
      <c r="F20" s="5">
        <v>16.559999999999999</v>
      </c>
      <c r="G20" s="5">
        <v>27.16</v>
      </c>
      <c r="H20" s="5"/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14.1</v>
      </c>
      <c r="F21" s="5">
        <v>19.2</v>
      </c>
      <c r="G21" s="5">
        <v>31.24</v>
      </c>
      <c r="H21" s="5">
        <v>11.3</v>
      </c>
      <c r="I21" s="5"/>
      <c r="J21" s="5">
        <v>35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1.6</v>
      </c>
      <c r="F22" s="5"/>
      <c r="G22" s="5">
        <v>14.48</v>
      </c>
      <c r="H22" s="5"/>
      <c r="I22" s="5">
        <v>13.5</v>
      </c>
      <c r="J22" s="5">
        <v>7.05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16.8</v>
      </c>
      <c r="F23" s="5"/>
      <c r="G23" s="5"/>
      <c r="H23" s="5"/>
      <c r="I23" s="5">
        <v>7.75</v>
      </c>
      <c r="J23" s="5">
        <v>5.58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26.1</v>
      </c>
      <c r="F24" s="5"/>
      <c r="G24" s="5">
        <v>3.65</v>
      </c>
      <c r="H24" s="5">
        <v>55.3</v>
      </c>
      <c r="I24" s="5"/>
      <c r="J24" s="5">
        <v>25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2.9</v>
      </c>
      <c r="F25" s="5"/>
      <c r="G25" s="5">
        <v>57.2</v>
      </c>
      <c r="H25" s="5">
        <v>7.3</v>
      </c>
      <c r="I25" s="5"/>
      <c r="J25" s="5">
        <v>5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24</v>
      </c>
      <c r="F26" s="5"/>
      <c r="G26" s="5"/>
      <c r="H26" s="5">
        <v>2.6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26</v>
      </c>
      <c r="F27" s="5"/>
      <c r="G27" s="5"/>
      <c r="H27" s="5">
        <v>65.84</v>
      </c>
      <c r="I27" s="5">
        <v>27.78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92</v>
      </c>
      <c r="F28" s="5">
        <v>70.2</v>
      </c>
      <c r="G28" s="5"/>
      <c r="H28" s="5">
        <v>38.35</v>
      </c>
      <c r="I28" s="5">
        <v>2.4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51</v>
      </c>
      <c r="F29" s="5"/>
      <c r="G29" s="5">
        <v>32.25</v>
      </c>
      <c r="H29" s="5">
        <v>6.28</v>
      </c>
      <c r="I29" s="5"/>
      <c r="J29" s="5">
        <v>2.08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2.98</v>
      </c>
      <c r="F30" s="5">
        <v>2.1</v>
      </c>
      <c r="G30" s="5"/>
      <c r="H30" s="5">
        <v>32.25</v>
      </c>
      <c r="I30" s="5"/>
      <c r="J30" s="5">
        <v>5.15</v>
      </c>
      <c r="K30" s="5"/>
      <c r="L30" s="5">
        <v>3</v>
      </c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>
        <v>1.68</v>
      </c>
      <c r="H31" s="5">
        <v>0.68</v>
      </c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1.6</v>
      </c>
      <c r="G32" s="5">
        <v>27.2</v>
      </c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>
        <v>0.25</v>
      </c>
      <c r="F33" s="5"/>
      <c r="G33" s="5">
        <v>19.25</v>
      </c>
      <c r="H33" s="5"/>
      <c r="I33" s="5"/>
      <c r="J33" s="5"/>
      <c r="K33" s="5"/>
      <c r="L33" s="5">
        <v>4</v>
      </c>
      <c r="M33" s="5"/>
    </row>
    <row r="34" spans="1:13" x14ac:dyDescent="0.3">
      <c r="A34" s="5">
        <v>29</v>
      </c>
      <c r="B34" s="5"/>
      <c r="C34" s="5"/>
      <c r="D34" s="5"/>
      <c r="E34" s="5"/>
      <c r="F34" s="5">
        <v>12.5</v>
      </c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24.48</v>
      </c>
      <c r="G35" s="5"/>
      <c r="H35" s="5"/>
      <c r="I35" s="5"/>
      <c r="J35" s="5">
        <v>2</v>
      </c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11.26</v>
      </c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</v>
      </c>
      <c r="C37" s="5">
        <f t="shared" ref="C37:M37" si="0">SUM(C6:C36)</f>
        <v>0</v>
      </c>
      <c r="D37" s="5">
        <f t="shared" si="0"/>
        <v>0</v>
      </c>
      <c r="E37" s="5">
        <f t="shared" si="0"/>
        <v>352.13</v>
      </c>
      <c r="F37" s="5">
        <f t="shared" si="0"/>
        <v>298.39999999999998</v>
      </c>
      <c r="G37" s="5">
        <f t="shared" si="0"/>
        <v>371.04</v>
      </c>
      <c r="H37" s="5">
        <f t="shared" si="0"/>
        <v>478.32000000000011</v>
      </c>
      <c r="I37" s="5">
        <f t="shared" si="0"/>
        <v>178.71</v>
      </c>
      <c r="J37" s="5">
        <f t="shared" si="0"/>
        <v>274.48999999999995</v>
      </c>
      <c r="K37" s="5">
        <f t="shared" si="0"/>
        <v>205.99999999999997</v>
      </c>
      <c r="L37" s="5">
        <f t="shared" si="0"/>
        <v>26.4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0</v>
      </c>
      <c r="C38" s="5">
        <f t="shared" ref="C38:M38" si="1">MAX(C6:C36)</f>
        <v>0</v>
      </c>
      <c r="D38" s="5">
        <f t="shared" si="1"/>
        <v>0</v>
      </c>
      <c r="E38" s="5">
        <f t="shared" si="1"/>
        <v>92</v>
      </c>
      <c r="F38" s="5">
        <f t="shared" si="1"/>
        <v>70.2</v>
      </c>
      <c r="G38" s="5">
        <f t="shared" si="1"/>
        <v>73</v>
      </c>
      <c r="H38" s="5">
        <f t="shared" si="1"/>
        <v>151.28</v>
      </c>
      <c r="I38" s="5">
        <f t="shared" si="1"/>
        <v>31.4</v>
      </c>
      <c r="J38" s="5">
        <f t="shared" si="1"/>
        <v>40.5</v>
      </c>
      <c r="K38" s="5">
        <f t="shared" si="1"/>
        <v>53.2</v>
      </c>
      <c r="L38" s="5">
        <f t="shared" si="1"/>
        <v>16.2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0</v>
      </c>
      <c r="D39" s="5">
        <f t="shared" si="2"/>
        <v>0</v>
      </c>
      <c r="E39" s="5">
        <f t="shared" si="2"/>
        <v>16</v>
      </c>
      <c r="F39" s="5">
        <f t="shared" si="2"/>
        <v>12</v>
      </c>
      <c r="G39" s="5">
        <f t="shared" si="2"/>
        <v>14</v>
      </c>
      <c r="H39" s="5">
        <f t="shared" si="2"/>
        <v>14</v>
      </c>
      <c r="I39" s="5">
        <f t="shared" si="2"/>
        <v>13</v>
      </c>
      <c r="J39" s="5">
        <f t="shared" si="2"/>
        <v>16</v>
      </c>
      <c r="K39" s="5">
        <f t="shared" si="2"/>
        <v>11</v>
      </c>
      <c r="L39" s="5">
        <f t="shared" si="2"/>
        <v>4</v>
      </c>
      <c r="M39" s="5">
        <f t="shared" si="2"/>
        <v>0</v>
      </c>
    </row>
    <row r="42" spans="1:13" x14ac:dyDescent="0.3">
      <c r="A42" s="5" t="s">
        <v>36</v>
      </c>
      <c r="B42" s="5">
        <f>B37*0.1</f>
        <v>0</v>
      </c>
      <c r="C42" s="5">
        <f t="shared" ref="C42:M42" si="3">C37*0.1</f>
        <v>0</v>
      </c>
      <c r="D42" s="5">
        <f t="shared" si="3"/>
        <v>0</v>
      </c>
      <c r="E42" s="5">
        <f t="shared" si="3"/>
        <v>35.213000000000001</v>
      </c>
      <c r="F42" s="5">
        <f t="shared" si="3"/>
        <v>29.84</v>
      </c>
      <c r="G42" s="5">
        <f t="shared" si="3"/>
        <v>37.104000000000006</v>
      </c>
      <c r="H42" s="5">
        <f t="shared" si="3"/>
        <v>47.832000000000015</v>
      </c>
      <c r="I42" s="5">
        <f t="shared" si="3"/>
        <v>17.871000000000002</v>
      </c>
      <c r="J42" s="5">
        <f t="shared" si="3"/>
        <v>27.448999999999998</v>
      </c>
      <c r="K42" s="5">
        <f t="shared" si="3"/>
        <v>20.599999999999998</v>
      </c>
      <c r="L42" s="5">
        <f t="shared" si="3"/>
        <v>2.64</v>
      </c>
      <c r="M42" s="5">
        <f t="shared" si="3"/>
        <v>0</v>
      </c>
    </row>
    <row r="43" spans="1:13" x14ac:dyDescent="0.3">
      <c r="A43" s="5" t="s">
        <v>19</v>
      </c>
      <c r="B43" s="5">
        <f>B38*0.1</f>
        <v>0</v>
      </c>
      <c r="C43" s="5">
        <f t="shared" ref="C43:M43" si="4">C38*0.1</f>
        <v>0</v>
      </c>
      <c r="D43" s="5">
        <f t="shared" si="4"/>
        <v>0</v>
      </c>
      <c r="E43" s="5">
        <f t="shared" si="4"/>
        <v>9.2000000000000011</v>
      </c>
      <c r="F43" s="5">
        <f t="shared" si="4"/>
        <v>7.0200000000000005</v>
      </c>
      <c r="G43" s="5">
        <f t="shared" si="4"/>
        <v>7.3000000000000007</v>
      </c>
      <c r="H43" s="5">
        <f t="shared" si="4"/>
        <v>15.128</v>
      </c>
      <c r="I43" s="5">
        <f t="shared" si="4"/>
        <v>3.14</v>
      </c>
      <c r="J43" s="5">
        <f t="shared" si="4"/>
        <v>4.05</v>
      </c>
      <c r="K43" s="5">
        <f t="shared" si="4"/>
        <v>5.32</v>
      </c>
      <c r="L43" s="5">
        <f t="shared" si="4"/>
        <v>1.62</v>
      </c>
      <c r="M43" s="5">
        <f t="shared" si="4"/>
        <v>0</v>
      </c>
    </row>
    <row r="44" spans="1:13" x14ac:dyDescent="0.3">
      <c r="A44" s="5" t="s">
        <v>14</v>
      </c>
      <c r="B44" s="5">
        <v>0</v>
      </c>
      <c r="C44" s="5">
        <v>0</v>
      </c>
      <c r="D44" s="5">
        <v>0</v>
      </c>
      <c r="E44" s="5">
        <v>16</v>
      </c>
      <c r="F44" s="5">
        <v>12</v>
      </c>
      <c r="G44" s="5">
        <v>14</v>
      </c>
      <c r="H44" s="5">
        <v>14</v>
      </c>
      <c r="I44" s="5">
        <v>13</v>
      </c>
      <c r="J44" s="5">
        <v>16</v>
      </c>
      <c r="K44" s="5">
        <v>11</v>
      </c>
      <c r="L44" s="5">
        <v>4</v>
      </c>
      <c r="M44" s="5">
        <v>0</v>
      </c>
    </row>
  </sheetData>
  <pageMargins left="1" right="0.45" top="0.25" bottom="0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topLeftCell="A25" workbookViewId="0">
      <selection activeCell="B43" sqref="B43:M45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20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>
        <v>2.68</v>
      </c>
      <c r="E6" s="5">
        <v>3.2</v>
      </c>
      <c r="F6" s="5">
        <v>64.099999999999994</v>
      </c>
      <c r="G6" s="5"/>
      <c r="H6" s="5">
        <v>19.899999999999999</v>
      </c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57.45</v>
      </c>
      <c r="G7" s="5">
        <v>77.599999999999994</v>
      </c>
      <c r="H7" s="5">
        <v>23.8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18.2</v>
      </c>
      <c r="G8" s="5"/>
      <c r="H8" s="5">
        <v>5.2</v>
      </c>
      <c r="I8" s="5"/>
      <c r="J8" s="5">
        <v>5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92.2</v>
      </c>
      <c r="G9" s="5"/>
      <c r="H9" s="5">
        <v>3.2</v>
      </c>
      <c r="I9" s="5">
        <v>5.6</v>
      </c>
      <c r="J9" s="5">
        <v>3.2</v>
      </c>
      <c r="K9" s="5"/>
      <c r="L9" s="5"/>
      <c r="M9" s="5">
        <v>1</v>
      </c>
    </row>
    <row r="10" spans="1:13" x14ac:dyDescent="0.3">
      <c r="A10" s="5">
        <v>5</v>
      </c>
      <c r="B10" s="5"/>
      <c r="C10" s="5">
        <v>4.2</v>
      </c>
      <c r="D10" s="5"/>
      <c r="E10" s="5">
        <v>3</v>
      </c>
      <c r="F10" s="5">
        <v>2.5</v>
      </c>
      <c r="G10" s="5">
        <v>8.4</v>
      </c>
      <c r="H10" s="5">
        <v>7</v>
      </c>
      <c r="I10" s="5">
        <v>36.200000000000003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1.8</v>
      </c>
      <c r="F11" s="5">
        <v>16.8</v>
      </c>
      <c r="G11" s="5">
        <v>8.4</v>
      </c>
      <c r="H11" s="5">
        <v>15.4</v>
      </c>
      <c r="I11" s="5">
        <v>13.8</v>
      </c>
      <c r="J11" s="5">
        <v>50.48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25.3</v>
      </c>
      <c r="H12" s="5">
        <v>23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90.4</v>
      </c>
      <c r="H13" s="5">
        <v>1</v>
      </c>
      <c r="I13" s="5"/>
      <c r="J13" s="5"/>
      <c r="K13" s="5">
        <v>10.199999999999999</v>
      </c>
      <c r="L13" s="5"/>
      <c r="M13" s="5"/>
    </row>
    <row r="14" spans="1:13" x14ac:dyDescent="0.3">
      <c r="A14" s="5">
        <v>9</v>
      </c>
      <c r="B14" s="5">
        <v>1.2</v>
      </c>
      <c r="C14" s="5"/>
      <c r="D14" s="5"/>
      <c r="E14" s="5">
        <v>4.2</v>
      </c>
      <c r="F14" s="5"/>
      <c r="G14" s="5"/>
      <c r="H14" s="5">
        <v>25.5</v>
      </c>
      <c r="I14" s="5">
        <v>57.4</v>
      </c>
      <c r="J14" s="5">
        <v>1.4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/>
      <c r="H15" s="5">
        <v>7.2</v>
      </c>
      <c r="I15" s="5">
        <v>32.4</v>
      </c>
      <c r="J15" s="5">
        <v>33.4</v>
      </c>
      <c r="K15" s="5"/>
      <c r="L15" s="5">
        <v>25.2</v>
      </c>
      <c r="M15" s="5"/>
    </row>
    <row r="16" spans="1:13" x14ac:dyDescent="0.3">
      <c r="A16" s="5">
        <v>11</v>
      </c>
      <c r="B16" s="5"/>
      <c r="C16" s="5"/>
      <c r="D16" s="5"/>
      <c r="E16" s="5">
        <v>48</v>
      </c>
      <c r="F16" s="5"/>
      <c r="G16" s="5"/>
      <c r="H16" s="5">
        <v>39.200000000000003</v>
      </c>
      <c r="I16" s="5">
        <v>29.2</v>
      </c>
      <c r="J16" s="5"/>
      <c r="K16" s="5">
        <v>13</v>
      </c>
      <c r="L16" s="5"/>
      <c r="M16" s="5"/>
    </row>
    <row r="17" spans="1:13" x14ac:dyDescent="0.3">
      <c r="A17" s="5">
        <v>12</v>
      </c>
      <c r="B17" s="5"/>
      <c r="C17" s="5"/>
      <c r="D17" s="5">
        <v>1</v>
      </c>
      <c r="E17" s="5">
        <v>5.8</v>
      </c>
      <c r="F17" s="5"/>
      <c r="G17" s="5">
        <v>14.6</v>
      </c>
      <c r="H17" s="5">
        <v>4.2</v>
      </c>
      <c r="I17" s="5">
        <v>111.4</v>
      </c>
      <c r="J17" s="5"/>
      <c r="K17" s="5"/>
      <c r="L17" s="5">
        <v>2.6</v>
      </c>
      <c r="M17" s="5"/>
    </row>
    <row r="18" spans="1:13" x14ac:dyDescent="0.3">
      <c r="A18" s="5">
        <v>13</v>
      </c>
      <c r="B18" s="5">
        <v>5.8</v>
      </c>
      <c r="C18" s="5"/>
      <c r="D18" s="5"/>
      <c r="E18" s="5">
        <v>2.2000000000000002</v>
      </c>
      <c r="F18" s="5"/>
      <c r="G18" s="5">
        <v>24.8</v>
      </c>
      <c r="H18" s="5">
        <v>10.6</v>
      </c>
      <c r="I18" s="5">
        <v>55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4</v>
      </c>
      <c r="G19" s="5">
        <v>17.2</v>
      </c>
      <c r="H19" s="5">
        <v>7</v>
      </c>
      <c r="I19" s="5">
        <v>70</v>
      </c>
      <c r="J19" s="5"/>
      <c r="K19" s="5"/>
      <c r="L19" s="5"/>
      <c r="M19" s="5"/>
    </row>
    <row r="20" spans="1:13" x14ac:dyDescent="0.3">
      <c r="A20" s="5">
        <v>15</v>
      </c>
      <c r="B20" s="5"/>
      <c r="C20" s="5">
        <v>12.1</v>
      </c>
      <c r="D20" s="5"/>
      <c r="E20" s="5">
        <v>4</v>
      </c>
      <c r="F20" s="5">
        <v>45.6</v>
      </c>
      <c r="G20" s="5">
        <v>10.8</v>
      </c>
      <c r="H20" s="5">
        <v>22.1</v>
      </c>
      <c r="I20" s="5">
        <v>11.6</v>
      </c>
      <c r="J20" s="5"/>
      <c r="K20" s="5"/>
      <c r="L20" s="5"/>
      <c r="M20" s="5"/>
    </row>
    <row r="21" spans="1:13" x14ac:dyDescent="0.3">
      <c r="A21" s="5">
        <v>16</v>
      </c>
      <c r="B21" s="5">
        <v>1</v>
      </c>
      <c r="C21" s="5">
        <v>15.5</v>
      </c>
      <c r="D21" s="5"/>
      <c r="E21" s="5"/>
      <c r="F21" s="5">
        <v>8.4</v>
      </c>
      <c r="G21" s="5">
        <v>2.8</v>
      </c>
      <c r="H21" s="5"/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>
        <v>5.6</v>
      </c>
      <c r="D22" s="5">
        <v>2</v>
      </c>
      <c r="E22" s="5">
        <v>6.4</v>
      </c>
      <c r="F22" s="5">
        <v>10.199999999999999</v>
      </c>
      <c r="G22" s="5">
        <v>14.5</v>
      </c>
      <c r="H22" s="5">
        <v>20.100000000000001</v>
      </c>
      <c r="I22" s="5">
        <v>96.6</v>
      </c>
      <c r="J22" s="5">
        <v>35.4</v>
      </c>
      <c r="K22" s="5"/>
      <c r="L22" s="5"/>
      <c r="M22" s="5"/>
    </row>
    <row r="23" spans="1:13" x14ac:dyDescent="0.3">
      <c r="A23" s="5">
        <v>18</v>
      </c>
      <c r="B23" s="5"/>
      <c r="C23" s="5">
        <v>6.2</v>
      </c>
      <c r="D23" s="5"/>
      <c r="E23" s="5"/>
      <c r="F23" s="5">
        <v>10.199999999999999</v>
      </c>
      <c r="G23" s="5">
        <v>81.599999999999994</v>
      </c>
      <c r="H23" s="5">
        <v>16.399999999999999</v>
      </c>
      <c r="I23" s="5">
        <v>14.6</v>
      </c>
      <c r="J23" s="5">
        <v>54.2</v>
      </c>
      <c r="K23" s="5">
        <v>1</v>
      </c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>
        <v>19.5</v>
      </c>
      <c r="H24" s="5"/>
      <c r="I24" s="5">
        <v>34.799999999999997</v>
      </c>
      <c r="J24" s="5">
        <v>84</v>
      </c>
      <c r="K24" s="5">
        <v>37.299999999999997</v>
      </c>
      <c r="L24" s="5">
        <v>11.2</v>
      </c>
      <c r="M24" s="5"/>
    </row>
    <row r="25" spans="1:13" x14ac:dyDescent="0.3">
      <c r="A25" s="5">
        <v>20</v>
      </c>
      <c r="B25" s="5"/>
      <c r="C25" s="5">
        <v>3</v>
      </c>
      <c r="D25" s="5"/>
      <c r="E25" s="5">
        <v>6.4</v>
      </c>
      <c r="F25" s="5">
        <v>4.8</v>
      </c>
      <c r="G25" s="5">
        <v>10.01</v>
      </c>
      <c r="H25" s="5"/>
      <c r="I25" s="5"/>
      <c r="J25" s="5">
        <v>50.8</v>
      </c>
      <c r="K25" s="5">
        <v>18</v>
      </c>
      <c r="L25" s="5"/>
      <c r="M25" s="5"/>
    </row>
    <row r="26" spans="1:13" x14ac:dyDescent="0.3">
      <c r="A26" s="5">
        <v>21</v>
      </c>
      <c r="B26" s="5"/>
      <c r="C26" s="5">
        <v>1.6</v>
      </c>
      <c r="D26" s="5"/>
      <c r="E26" s="5">
        <v>3.4</v>
      </c>
      <c r="F26" s="5">
        <v>9</v>
      </c>
      <c r="G26" s="5">
        <v>15.8</v>
      </c>
      <c r="H26" s="5">
        <v>59</v>
      </c>
      <c r="I26" s="5"/>
      <c r="J26" s="5">
        <v>44.6</v>
      </c>
      <c r="K26" s="5"/>
      <c r="L26" s="5"/>
      <c r="M26" s="5"/>
    </row>
    <row r="27" spans="1:13" x14ac:dyDescent="0.3">
      <c r="A27" s="5">
        <v>22</v>
      </c>
      <c r="B27" s="5"/>
      <c r="C27" s="5">
        <v>2</v>
      </c>
      <c r="D27" s="5"/>
      <c r="E27" s="5"/>
      <c r="F27" s="5"/>
      <c r="G27" s="5">
        <v>24.4</v>
      </c>
      <c r="H27" s="5">
        <v>5.2</v>
      </c>
      <c r="I27" s="5">
        <v>4.7</v>
      </c>
      <c r="J27" s="5">
        <v>90.2</v>
      </c>
      <c r="K27" s="5"/>
      <c r="L27" s="5"/>
      <c r="M27" s="5"/>
    </row>
    <row r="28" spans="1:13" x14ac:dyDescent="0.3">
      <c r="A28" s="5">
        <v>23</v>
      </c>
      <c r="B28" s="5"/>
      <c r="C28" s="5">
        <v>3.2</v>
      </c>
      <c r="D28" s="5"/>
      <c r="E28" s="5">
        <v>17.2</v>
      </c>
      <c r="F28" s="5">
        <v>19.28</v>
      </c>
      <c r="G28" s="5">
        <v>47</v>
      </c>
      <c r="H28" s="5">
        <v>8.1999999999999993</v>
      </c>
      <c r="I28" s="5">
        <v>9.8000000000000007</v>
      </c>
      <c r="J28" s="5">
        <v>17.399999999999999</v>
      </c>
      <c r="K28" s="5"/>
      <c r="L28" s="5"/>
      <c r="M28" s="5">
        <v>11.6</v>
      </c>
    </row>
    <row r="29" spans="1:13" x14ac:dyDescent="0.3">
      <c r="A29" s="5">
        <v>24</v>
      </c>
      <c r="B29" s="5"/>
      <c r="C29" s="5">
        <v>12.3</v>
      </c>
      <c r="D29" s="5"/>
      <c r="E29" s="5"/>
      <c r="F29" s="5">
        <v>26.08</v>
      </c>
      <c r="G29" s="5"/>
      <c r="H29" s="5">
        <v>29.5</v>
      </c>
      <c r="I29" s="5">
        <v>33.5</v>
      </c>
      <c r="J29" s="5"/>
      <c r="K29" s="5"/>
      <c r="L29" s="5"/>
      <c r="M29" s="5"/>
    </row>
    <row r="30" spans="1:13" x14ac:dyDescent="0.3">
      <c r="A30" s="5">
        <v>25</v>
      </c>
      <c r="B30" s="5"/>
      <c r="C30" s="5">
        <v>1.6</v>
      </c>
      <c r="D30" s="5"/>
      <c r="E30" s="5">
        <v>22.5</v>
      </c>
      <c r="F30" s="5">
        <v>16.8</v>
      </c>
      <c r="G30" s="5"/>
      <c r="H30" s="5">
        <v>33.200000000000003</v>
      </c>
      <c r="I30" s="5"/>
      <c r="J30" s="5">
        <v>25.48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17.2</v>
      </c>
      <c r="F31" s="5">
        <v>16.8</v>
      </c>
      <c r="G31" s="5">
        <v>16.7</v>
      </c>
      <c r="H31" s="5">
        <v>9</v>
      </c>
      <c r="I31" s="5"/>
      <c r="J31" s="5">
        <v>51.8</v>
      </c>
      <c r="K31" s="5"/>
      <c r="L31" s="5"/>
      <c r="M31" s="5">
        <v>1.6</v>
      </c>
    </row>
    <row r="32" spans="1:13" x14ac:dyDescent="0.3">
      <c r="A32" s="5">
        <v>27</v>
      </c>
      <c r="B32" s="5"/>
      <c r="C32" s="5">
        <v>2.8</v>
      </c>
      <c r="D32" s="5"/>
      <c r="E32" s="5"/>
      <c r="F32" s="5">
        <v>24.06</v>
      </c>
      <c r="G32" s="5">
        <v>12.2</v>
      </c>
      <c r="H32" s="5">
        <v>1.2</v>
      </c>
      <c r="I32" s="5"/>
      <c r="J32" s="5">
        <v>11.6</v>
      </c>
      <c r="K32" s="5"/>
      <c r="L32" s="5"/>
      <c r="M32" s="5"/>
    </row>
    <row r="33" spans="1:13" x14ac:dyDescent="0.3">
      <c r="A33" s="5">
        <v>28</v>
      </c>
      <c r="B33" s="5"/>
      <c r="C33" s="5">
        <v>6.4</v>
      </c>
      <c r="D33" s="5">
        <v>7.4</v>
      </c>
      <c r="E33" s="5">
        <v>20</v>
      </c>
      <c r="F33" s="5"/>
      <c r="G33" s="5">
        <v>12.8</v>
      </c>
      <c r="H33" s="5">
        <v>6</v>
      </c>
      <c r="I33" s="5"/>
      <c r="J33" s="5">
        <v>7.4</v>
      </c>
      <c r="K33" s="5"/>
      <c r="L33" s="5"/>
      <c r="M33" s="5"/>
    </row>
    <row r="34" spans="1:13" x14ac:dyDescent="0.3">
      <c r="A34" s="5">
        <v>29</v>
      </c>
      <c r="B34" s="5"/>
      <c r="C34" s="5"/>
      <c r="D34" s="5">
        <v>3.1</v>
      </c>
      <c r="E34" s="5">
        <v>40</v>
      </c>
      <c r="F34" s="5"/>
      <c r="G34" s="5">
        <v>25.6</v>
      </c>
      <c r="H34" s="5">
        <v>4.4000000000000004</v>
      </c>
      <c r="I34" s="5">
        <v>23.1</v>
      </c>
      <c r="J34" s="5">
        <v>4</v>
      </c>
      <c r="K34" s="5"/>
      <c r="L34" s="5"/>
      <c r="M34" s="5"/>
    </row>
    <row r="35" spans="1:13" x14ac:dyDescent="0.3">
      <c r="A35" s="5">
        <v>30</v>
      </c>
      <c r="B35" s="5"/>
      <c r="C35" s="5"/>
      <c r="D35" s="5">
        <v>37.4</v>
      </c>
      <c r="E35" s="5"/>
      <c r="F35" s="5">
        <v>6.2</v>
      </c>
      <c r="G35" s="5">
        <v>17</v>
      </c>
      <c r="H35" s="5">
        <v>19.100000000000001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>
        <v>19.399999999999999</v>
      </c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8</v>
      </c>
      <c r="C37" s="5">
        <f t="shared" ref="C37:M37" si="0">SUM(C6:C36)</f>
        <v>76.5</v>
      </c>
      <c r="D37" s="5">
        <f t="shared" si="0"/>
        <v>72.97999999999999</v>
      </c>
      <c r="E37" s="5">
        <f t="shared" si="0"/>
        <v>205.3</v>
      </c>
      <c r="F37" s="5">
        <f t="shared" si="0"/>
        <v>452.67</v>
      </c>
      <c r="G37" s="5">
        <f t="shared" si="0"/>
        <v>577.41000000000008</v>
      </c>
      <c r="H37" s="5">
        <f t="shared" si="0"/>
        <v>425.59999999999997</v>
      </c>
      <c r="I37" s="5">
        <f t="shared" si="0"/>
        <v>639.70000000000005</v>
      </c>
      <c r="J37" s="5">
        <f t="shared" si="0"/>
        <v>570.36</v>
      </c>
      <c r="K37" s="5">
        <f t="shared" si="0"/>
        <v>79.5</v>
      </c>
      <c r="L37" s="5">
        <f t="shared" si="0"/>
        <v>39</v>
      </c>
      <c r="M37" s="5">
        <f t="shared" si="0"/>
        <v>14.2</v>
      </c>
    </row>
    <row r="38" spans="1:13" x14ac:dyDescent="0.3">
      <c r="A38" s="5" t="s">
        <v>19</v>
      </c>
      <c r="B38" s="5">
        <f>MAX(B6:B36)</f>
        <v>5.8</v>
      </c>
      <c r="C38" s="5">
        <f t="shared" ref="C38:M38" si="1">MAX(C6:C36)</f>
        <v>15.5</v>
      </c>
      <c r="D38" s="5">
        <f t="shared" si="1"/>
        <v>37.4</v>
      </c>
      <c r="E38" s="5">
        <f t="shared" si="1"/>
        <v>48</v>
      </c>
      <c r="F38" s="5">
        <f t="shared" si="1"/>
        <v>92.2</v>
      </c>
      <c r="G38" s="5">
        <f t="shared" si="1"/>
        <v>90.4</v>
      </c>
      <c r="H38" s="5">
        <f t="shared" si="1"/>
        <v>59</v>
      </c>
      <c r="I38" s="5">
        <f t="shared" si="1"/>
        <v>111.4</v>
      </c>
      <c r="J38" s="5">
        <f t="shared" si="1"/>
        <v>90.2</v>
      </c>
      <c r="K38" s="5">
        <f t="shared" si="1"/>
        <v>37.299999999999997</v>
      </c>
      <c r="L38" s="5">
        <f t="shared" si="1"/>
        <v>25.2</v>
      </c>
      <c r="M38" s="5">
        <f t="shared" si="1"/>
        <v>11.6</v>
      </c>
    </row>
    <row r="39" spans="1:13" x14ac:dyDescent="0.3">
      <c r="A39" s="5" t="s">
        <v>14</v>
      </c>
      <c r="B39" s="5">
        <f>COUNT(B6:B36)</f>
        <v>3</v>
      </c>
      <c r="C39" s="5">
        <f t="shared" ref="C39:M39" si="2">COUNT(C6:C36)</f>
        <v>13</v>
      </c>
      <c r="D39" s="5">
        <f t="shared" si="2"/>
        <v>7</v>
      </c>
      <c r="E39" s="5">
        <f t="shared" si="2"/>
        <v>16</v>
      </c>
      <c r="F39" s="5">
        <f t="shared" si="2"/>
        <v>19</v>
      </c>
      <c r="G39" s="5">
        <f t="shared" si="2"/>
        <v>22</v>
      </c>
      <c r="H39" s="5">
        <f t="shared" si="2"/>
        <v>27</v>
      </c>
      <c r="I39" s="5">
        <f t="shared" si="2"/>
        <v>17</v>
      </c>
      <c r="J39" s="5">
        <f t="shared" si="2"/>
        <v>17</v>
      </c>
      <c r="K39" s="5">
        <f t="shared" si="2"/>
        <v>5</v>
      </c>
      <c r="L39" s="5">
        <f t="shared" si="2"/>
        <v>3</v>
      </c>
      <c r="M39" s="5">
        <f t="shared" si="2"/>
        <v>3</v>
      </c>
    </row>
    <row r="43" spans="1:13" x14ac:dyDescent="0.3">
      <c r="A43" s="5" t="s">
        <v>36</v>
      </c>
      <c r="B43" s="5">
        <f>B37*0.1</f>
        <v>0.8</v>
      </c>
      <c r="C43" s="5">
        <f t="shared" ref="C43:M43" si="3">C37*0.1</f>
        <v>7.65</v>
      </c>
      <c r="D43" s="5">
        <f t="shared" si="3"/>
        <v>7.2979999999999992</v>
      </c>
      <c r="E43" s="5">
        <f t="shared" si="3"/>
        <v>20.53</v>
      </c>
      <c r="F43" s="5">
        <f t="shared" si="3"/>
        <v>45.267000000000003</v>
      </c>
      <c r="G43" s="5">
        <f t="shared" si="3"/>
        <v>57.741000000000014</v>
      </c>
      <c r="H43" s="5">
        <f t="shared" si="3"/>
        <v>42.56</v>
      </c>
      <c r="I43" s="5">
        <f t="shared" si="3"/>
        <v>63.970000000000006</v>
      </c>
      <c r="J43" s="5">
        <f t="shared" si="3"/>
        <v>57.036000000000001</v>
      </c>
      <c r="K43" s="5">
        <f t="shared" si="3"/>
        <v>7.95</v>
      </c>
      <c r="L43" s="5">
        <f t="shared" si="3"/>
        <v>3.9000000000000004</v>
      </c>
      <c r="M43" s="5">
        <f t="shared" si="3"/>
        <v>1.42</v>
      </c>
    </row>
    <row r="44" spans="1:13" x14ac:dyDescent="0.3">
      <c r="A44" s="5" t="s">
        <v>19</v>
      </c>
      <c r="B44" s="5">
        <f>B38*0.1</f>
        <v>0.57999999999999996</v>
      </c>
      <c r="C44" s="5">
        <f t="shared" ref="C44:M44" si="4">C38*0.1</f>
        <v>1.55</v>
      </c>
      <c r="D44" s="5">
        <f t="shared" si="4"/>
        <v>3.74</v>
      </c>
      <c r="E44" s="5">
        <f t="shared" si="4"/>
        <v>4.8000000000000007</v>
      </c>
      <c r="F44" s="5">
        <f t="shared" si="4"/>
        <v>9.2200000000000006</v>
      </c>
      <c r="G44" s="5">
        <f t="shared" si="4"/>
        <v>9.0400000000000009</v>
      </c>
      <c r="H44" s="5">
        <f t="shared" si="4"/>
        <v>5.9</v>
      </c>
      <c r="I44" s="5">
        <f t="shared" si="4"/>
        <v>11.14</v>
      </c>
      <c r="J44" s="5">
        <f t="shared" si="4"/>
        <v>9.0200000000000014</v>
      </c>
      <c r="K44" s="5">
        <f t="shared" si="4"/>
        <v>3.73</v>
      </c>
      <c r="L44" s="5">
        <f t="shared" si="4"/>
        <v>2.52</v>
      </c>
      <c r="M44" s="5">
        <f t="shared" si="4"/>
        <v>1.1599999999999999</v>
      </c>
    </row>
    <row r="45" spans="1:13" x14ac:dyDescent="0.3">
      <c r="A45" s="5" t="s">
        <v>14</v>
      </c>
      <c r="B45" s="5">
        <v>3</v>
      </c>
      <c r="C45" s="5">
        <v>13</v>
      </c>
      <c r="D45" s="5">
        <v>7</v>
      </c>
      <c r="E45" s="5">
        <v>16</v>
      </c>
      <c r="F45" s="5">
        <v>19</v>
      </c>
      <c r="G45" s="5">
        <v>22</v>
      </c>
      <c r="H45" s="5">
        <v>27</v>
      </c>
      <c r="I45" s="5">
        <v>17</v>
      </c>
      <c r="J45" s="5">
        <v>17</v>
      </c>
      <c r="K45" s="5">
        <v>5</v>
      </c>
      <c r="L45" s="5">
        <v>3</v>
      </c>
      <c r="M45" s="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topLeftCell="A31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21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>
        <v>6</v>
      </c>
      <c r="G6" s="5"/>
      <c r="H6" s="5">
        <v>28</v>
      </c>
      <c r="I6" s="5"/>
      <c r="J6" s="5">
        <v>13</v>
      </c>
      <c r="K6" s="5">
        <v>3.2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4.2</v>
      </c>
      <c r="G7" s="5">
        <v>9</v>
      </c>
      <c r="H7" s="5">
        <v>6.6</v>
      </c>
      <c r="I7" s="5"/>
      <c r="J7" s="5">
        <v>1.5</v>
      </c>
      <c r="K7" s="5">
        <v>7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7.5</v>
      </c>
      <c r="G8" s="5">
        <v>5</v>
      </c>
      <c r="H8" s="5"/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/>
      <c r="H9" s="5"/>
      <c r="I9" s="5">
        <v>82</v>
      </c>
      <c r="J9" s="5"/>
      <c r="K9" s="5">
        <v>20.8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59.2</v>
      </c>
      <c r="G10" s="5">
        <v>5</v>
      </c>
      <c r="H10" s="5">
        <v>18</v>
      </c>
      <c r="I10" s="5"/>
      <c r="J10" s="5">
        <v>16.2</v>
      </c>
      <c r="K10" s="5">
        <v>9.8000000000000007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>
        <v>21.28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>
        <v>1.1000000000000001</v>
      </c>
      <c r="E12" s="5">
        <v>30</v>
      </c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>
        <v>2.9</v>
      </c>
      <c r="E13" s="5">
        <v>10</v>
      </c>
      <c r="F13" s="5">
        <v>9.5</v>
      </c>
      <c r="G13" s="5"/>
      <c r="H13" s="5">
        <v>18.399999999999999</v>
      </c>
      <c r="I13" s="5">
        <v>13</v>
      </c>
      <c r="J13" s="5"/>
      <c r="K13" s="5"/>
      <c r="L13" s="5"/>
      <c r="M13" s="5">
        <v>10.199999999999999</v>
      </c>
    </row>
    <row r="14" spans="1:13" x14ac:dyDescent="0.3">
      <c r="A14" s="5">
        <v>9</v>
      </c>
      <c r="B14" s="5"/>
      <c r="C14" s="5"/>
      <c r="D14" s="5"/>
      <c r="E14" s="5">
        <v>4.2</v>
      </c>
      <c r="F14" s="5">
        <v>66</v>
      </c>
      <c r="G14" s="5"/>
      <c r="H14" s="5">
        <v>21.4</v>
      </c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>
        <v>38</v>
      </c>
      <c r="G15" s="5"/>
      <c r="H15" s="5">
        <v>11.28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>
        <v>1</v>
      </c>
      <c r="E16" s="5"/>
      <c r="F16" s="5">
        <v>34</v>
      </c>
      <c r="G16" s="5"/>
      <c r="H16" s="5">
        <v>33.4</v>
      </c>
      <c r="I16" s="5"/>
      <c r="J16" s="5"/>
      <c r="K16" s="5"/>
      <c r="L16" s="5"/>
      <c r="M16" s="5"/>
    </row>
    <row r="17" spans="1:13" x14ac:dyDescent="0.3">
      <c r="A17" s="5">
        <v>12</v>
      </c>
      <c r="B17" s="5">
        <v>11.4</v>
      </c>
      <c r="C17" s="5">
        <v>1</v>
      </c>
      <c r="D17" s="5">
        <v>22.2</v>
      </c>
      <c r="E17" s="5"/>
      <c r="F17" s="5"/>
      <c r="G17" s="5"/>
      <c r="H17" s="5">
        <v>51.6</v>
      </c>
      <c r="I17" s="5"/>
      <c r="J17" s="5"/>
      <c r="K17" s="5"/>
      <c r="L17" s="5"/>
      <c r="M17" s="5"/>
    </row>
    <row r="18" spans="1:13" x14ac:dyDescent="0.3">
      <c r="A18" s="5">
        <v>13</v>
      </c>
      <c r="B18" s="5">
        <v>13</v>
      </c>
      <c r="C18" s="5"/>
      <c r="D18" s="5">
        <v>52</v>
      </c>
      <c r="E18" s="5"/>
      <c r="F18" s="5">
        <v>74</v>
      </c>
      <c r="G18" s="5"/>
      <c r="H18" s="5">
        <v>42.4</v>
      </c>
      <c r="I18" s="5">
        <v>9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25</v>
      </c>
      <c r="E19" s="5"/>
      <c r="F19" s="5">
        <v>37</v>
      </c>
      <c r="G19" s="5"/>
      <c r="H19" s="5"/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>
        <v>53.8</v>
      </c>
      <c r="E20" s="5"/>
      <c r="F20" s="5">
        <v>22</v>
      </c>
      <c r="G20" s="5"/>
      <c r="H20" s="5">
        <v>39.6</v>
      </c>
      <c r="I20" s="5"/>
      <c r="J20" s="5"/>
      <c r="K20" s="5"/>
      <c r="L20" s="5"/>
      <c r="M20" s="5"/>
    </row>
    <row r="21" spans="1:13" x14ac:dyDescent="0.3">
      <c r="A21" s="5">
        <v>16</v>
      </c>
      <c r="B21" s="5">
        <v>3.4</v>
      </c>
      <c r="C21" s="5"/>
      <c r="D21" s="5">
        <v>7.6</v>
      </c>
      <c r="E21" s="5">
        <v>3.2</v>
      </c>
      <c r="F21" s="5">
        <v>26</v>
      </c>
      <c r="G21" s="5"/>
      <c r="H21" s="5">
        <v>61.8</v>
      </c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>
        <v>44.2</v>
      </c>
      <c r="E22" s="5"/>
      <c r="F22" s="5">
        <v>46</v>
      </c>
      <c r="G22" s="5"/>
      <c r="H22" s="5">
        <v>4.2</v>
      </c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>
        <v>8.6999999999999993</v>
      </c>
      <c r="E23" s="5">
        <v>8</v>
      </c>
      <c r="F23" s="5">
        <v>16</v>
      </c>
      <c r="G23" s="5"/>
      <c r="H23" s="5">
        <v>37.4</v>
      </c>
      <c r="I23" s="5"/>
      <c r="J23" s="5">
        <v>59.8</v>
      </c>
      <c r="K23" s="5"/>
      <c r="L23" s="5"/>
      <c r="M23" s="5"/>
    </row>
    <row r="24" spans="1:13" x14ac:dyDescent="0.3">
      <c r="A24" s="5">
        <v>19</v>
      </c>
      <c r="B24" s="5"/>
      <c r="C24" s="5">
        <v>1.8</v>
      </c>
      <c r="D24" s="5">
        <v>1</v>
      </c>
      <c r="E24" s="5"/>
      <c r="F24" s="5"/>
      <c r="G24" s="5"/>
      <c r="H24" s="5">
        <v>1.9</v>
      </c>
      <c r="I24" s="5">
        <v>46.6</v>
      </c>
      <c r="J24" s="5"/>
      <c r="K24" s="5"/>
      <c r="L24" s="5"/>
      <c r="M24" s="5"/>
    </row>
    <row r="25" spans="1:13" x14ac:dyDescent="0.3">
      <c r="A25" s="5">
        <v>20</v>
      </c>
      <c r="B25" s="5">
        <v>2.4</v>
      </c>
      <c r="C25" s="5">
        <v>3.6</v>
      </c>
      <c r="D25" s="5"/>
      <c r="E25" s="5"/>
      <c r="F25" s="5"/>
      <c r="G25" s="5"/>
      <c r="H25" s="5"/>
      <c r="I25" s="5">
        <v>5.6</v>
      </c>
      <c r="J25" s="5"/>
      <c r="K25" s="5"/>
      <c r="L25" s="5"/>
      <c r="M25" s="5"/>
    </row>
    <row r="26" spans="1:13" x14ac:dyDescent="0.3">
      <c r="A26" s="5">
        <v>21</v>
      </c>
      <c r="B26" s="5"/>
      <c r="C26" s="5">
        <v>8.1999999999999993</v>
      </c>
      <c r="D26" s="5"/>
      <c r="E26" s="5">
        <v>59</v>
      </c>
      <c r="F26" s="5"/>
      <c r="G26" s="5">
        <v>7.6</v>
      </c>
      <c r="H26" s="5"/>
      <c r="I26" s="5">
        <v>29</v>
      </c>
      <c r="J26" s="5"/>
      <c r="K26" s="5"/>
      <c r="L26" s="5"/>
      <c r="M26" s="5"/>
    </row>
    <row r="27" spans="1:13" x14ac:dyDescent="0.3">
      <c r="A27" s="5">
        <v>22</v>
      </c>
      <c r="B27" s="5"/>
      <c r="C27" s="5">
        <v>9.8000000000000007</v>
      </c>
      <c r="D27" s="5">
        <v>4.5999999999999996</v>
      </c>
      <c r="E27" s="5">
        <v>34.200000000000003</v>
      </c>
      <c r="F27" s="5"/>
      <c r="G27" s="5"/>
      <c r="H27" s="5">
        <v>35</v>
      </c>
      <c r="I27" s="5">
        <v>3.2</v>
      </c>
      <c r="J27" s="5">
        <v>22.6</v>
      </c>
      <c r="K27" s="5"/>
      <c r="L27" s="5"/>
      <c r="M27" s="5"/>
    </row>
    <row r="28" spans="1:13" x14ac:dyDescent="0.3">
      <c r="A28" s="5">
        <v>23</v>
      </c>
      <c r="B28" s="5">
        <v>4</v>
      </c>
      <c r="C28" s="5">
        <v>1.8</v>
      </c>
      <c r="D28" s="5">
        <v>37.6</v>
      </c>
      <c r="E28" s="5"/>
      <c r="F28" s="5"/>
      <c r="G28" s="5">
        <v>20</v>
      </c>
      <c r="H28" s="5">
        <v>5</v>
      </c>
      <c r="I28" s="5"/>
      <c r="J28" s="5">
        <v>10.8</v>
      </c>
      <c r="K28" s="5"/>
      <c r="L28" s="5"/>
      <c r="M28" s="5"/>
    </row>
    <row r="29" spans="1:13" x14ac:dyDescent="0.3">
      <c r="A29" s="5">
        <v>24</v>
      </c>
      <c r="B29" s="5">
        <v>4</v>
      </c>
      <c r="C29" s="5"/>
      <c r="D29" s="5">
        <v>4</v>
      </c>
      <c r="E29" s="5"/>
      <c r="F29" s="5"/>
      <c r="G29" s="5">
        <v>3.8</v>
      </c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9</v>
      </c>
      <c r="E30" s="5">
        <v>4.5999999999999996</v>
      </c>
      <c r="F30" s="5"/>
      <c r="G30" s="5">
        <v>4.5999999999999996</v>
      </c>
      <c r="H30" s="5">
        <v>23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16.2</v>
      </c>
      <c r="E31" s="5"/>
      <c r="F31" s="5">
        <v>53</v>
      </c>
      <c r="G31" s="5">
        <v>2.4</v>
      </c>
      <c r="H31" s="5">
        <v>12.6</v>
      </c>
      <c r="I31" s="5"/>
      <c r="J31" s="5">
        <v>24.6</v>
      </c>
      <c r="K31" s="5"/>
      <c r="L31" s="5"/>
      <c r="M31" s="5"/>
    </row>
    <row r="32" spans="1:13" x14ac:dyDescent="0.3">
      <c r="A32" s="5">
        <v>27</v>
      </c>
      <c r="B32" s="5"/>
      <c r="C32" s="5">
        <v>41.6</v>
      </c>
      <c r="D32" s="5">
        <v>11.6</v>
      </c>
      <c r="E32" s="5"/>
      <c r="F32" s="5">
        <v>12.6</v>
      </c>
      <c r="G32" s="5">
        <v>10</v>
      </c>
      <c r="H32" s="5">
        <v>37.4</v>
      </c>
      <c r="I32" s="5"/>
      <c r="J32" s="5"/>
      <c r="K32" s="5">
        <v>1.8</v>
      </c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>
        <v>28</v>
      </c>
      <c r="H33" s="5"/>
      <c r="I33" s="5">
        <v>28.6</v>
      </c>
      <c r="J33" s="5"/>
      <c r="K33" s="5">
        <v>16.399999999999999</v>
      </c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>
        <v>8.4</v>
      </c>
      <c r="H34" s="5">
        <v>9.2799999999999994</v>
      </c>
      <c r="I34" s="5">
        <v>48.2</v>
      </c>
      <c r="J34" s="5">
        <v>2</v>
      </c>
      <c r="K34" s="5">
        <v>47</v>
      </c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>
        <v>22.2</v>
      </c>
      <c r="J35" s="5">
        <v>1.6</v>
      </c>
      <c r="K35" s="5">
        <v>38.6</v>
      </c>
      <c r="L35" s="5"/>
      <c r="M35" s="5"/>
    </row>
    <row r="36" spans="1:13" x14ac:dyDescent="0.3">
      <c r="A36" s="5">
        <v>31</v>
      </c>
      <c r="B36" s="5"/>
      <c r="C36" s="5"/>
      <c r="D36" s="5">
        <v>73</v>
      </c>
      <c r="E36" s="5"/>
      <c r="F36" s="5"/>
      <c r="G36" s="5"/>
      <c r="H36" s="5">
        <v>43.8</v>
      </c>
      <c r="I36" s="5">
        <v>3.2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38.199999999999996</v>
      </c>
      <c r="C37" s="5">
        <f t="shared" ref="C37:M37" si="0">SUM(C6:C36)</f>
        <v>67.8</v>
      </c>
      <c r="D37" s="5">
        <f t="shared" si="0"/>
        <v>375.5</v>
      </c>
      <c r="E37" s="5">
        <f t="shared" si="0"/>
        <v>153.20000000000002</v>
      </c>
      <c r="F37" s="5">
        <f t="shared" si="0"/>
        <v>511</v>
      </c>
      <c r="G37" s="5">
        <f t="shared" si="0"/>
        <v>103.80000000000001</v>
      </c>
      <c r="H37" s="5">
        <f t="shared" si="0"/>
        <v>563.33999999999992</v>
      </c>
      <c r="I37" s="5">
        <f t="shared" si="0"/>
        <v>290.59999999999997</v>
      </c>
      <c r="J37" s="5">
        <f t="shared" si="0"/>
        <v>152.1</v>
      </c>
      <c r="K37" s="5">
        <f t="shared" si="0"/>
        <v>144.6</v>
      </c>
      <c r="L37" s="5">
        <f t="shared" si="0"/>
        <v>0</v>
      </c>
      <c r="M37" s="5">
        <f t="shared" si="0"/>
        <v>10.199999999999999</v>
      </c>
    </row>
    <row r="38" spans="1:13" x14ac:dyDescent="0.3">
      <c r="A38" s="5" t="s">
        <v>19</v>
      </c>
      <c r="B38" s="5">
        <f>MAX(B6:B36)</f>
        <v>13</v>
      </c>
      <c r="C38" s="5">
        <f t="shared" ref="C38:M38" si="1">MAX(C6:C36)</f>
        <v>41.6</v>
      </c>
      <c r="D38" s="5">
        <f t="shared" si="1"/>
        <v>73</v>
      </c>
      <c r="E38" s="5">
        <f t="shared" si="1"/>
        <v>59</v>
      </c>
      <c r="F38" s="5">
        <f t="shared" si="1"/>
        <v>74</v>
      </c>
      <c r="G38" s="5">
        <f t="shared" si="1"/>
        <v>28</v>
      </c>
      <c r="H38" s="5">
        <f t="shared" si="1"/>
        <v>61.8</v>
      </c>
      <c r="I38" s="5">
        <f t="shared" si="1"/>
        <v>82</v>
      </c>
      <c r="J38" s="5">
        <f t="shared" si="1"/>
        <v>59.8</v>
      </c>
      <c r="K38" s="5">
        <f t="shared" si="1"/>
        <v>47</v>
      </c>
      <c r="L38" s="5">
        <f t="shared" si="1"/>
        <v>0</v>
      </c>
      <c r="M38" s="5">
        <f t="shared" si="1"/>
        <v>10.199999999999999</v>
      </c>
    </row>
    <row r="39" spans="1:13" x14ac:dyDescent="0.3">
      <c r="A39" s="5" t="s">
        <v>14</v>
      </c>
      <c r="B39" s="5">
        <f>COUNT(B6:B36)</f>
        <v>6</v>
      </c>
      <c r="C39" s="5">
        <f t="shared" ref="C39:M39" si="2">COUNT(C6:C36)</f>
        <v>7</v>
      </c>
      <c r="D39" s="5">
        <f t="shared" si="2"/>
        <v>18</v>
      </c>
      <c r="E39" s="5">
        <f t="shared" si="2"/>
        <v>8</v>
      </c>
      <c r="F39" s="5">
        <f t="shared" si="2"/>
        <v>16</v>
      </c>
      <c r="G39" s="5">
        <f t="shared" si="2"/>
        <v>11</v>
      </c>
      <c r="H39" s="5">
        <f t="shared" si="2"/>
        <v>22</v>
      </c>
      <c r="I39" s="5">
        <f t="shared" si="2"/>
        <v>11</v>
      </c>
      <c r="J39" s="5">
        <f t="shared" si="2"/>
        <v>9</v>
      </c>
      <c r="K39" s="5">
        <f t="shared" si="2"/>
        <v>8</v>
      </c>
      <c r="L39" s="5">
        <f t="shared" si="2"/>
        <v>0</v>
      </c>
      <c r="M39" s="5">
        <f t="shared" si="2"/>
        <v>1</v>
      </c>
    </row>
    <row r="42" spans="1:13" x14ac:dyDescent="0.3">
      <c r="A42" s="5" t="s">
        <v>36</v>
      </c>
      <c r="B42" s="5">
        <f>B37*0.1</f>
        <v>3.82</v>
      </c>
      <c r="C42" s="5">
        <f t="shared" ref="C42:M42" si="3">C37*0.1</f>
        <v>6.78</v>
      </c>
      <c r="D42" s="5">
        <f t="shared" si="3"/>
        <v>37.550000000000004</v>
      </c>
      <c r="E42" s="5">
        <f t="shared" si="3"/>
        <v>15.320000000000002</v>
      </c>
      <c r="F42" s="5">
        <f t="shared" si="3"/>
        <v>51.1</v>
      </c>
      <c r="G42" s="5">
        <f t="shared" si="3"/>
        <v>10.380000000000003</v>
      </c>
      <c r="H42" s="5">
        <f t="shared" si="3"/>
        <v>56.333999999999996</v>
      </c>
      <c r="I42" s="5">
        <f t="shared" si="3"/>
        <v>29.06</v>
      </c>
      <c r="J42" s="5">
        <f t="shared" si="3"/>
        <v>15.21</v>
      </c>
      <c r="K42" s="5">
        <f t="shared" si="3"/>
        <v>14.46</v>
      </c>
      <c r="L42" s="5">
        <f t="shared" si="3"/>
        <v>0</v>
      </c>
      <c r="M42" s="5">
        <f t="shared" si="3"/>
        <v>1.02</v>
      </c>
    </row>
    <row r="43" spans="1:13" x14ac:dyDescent="0.3">
      <c r="A43" s="5" t="s">
        <v>19</v>
      </c>
      <c r="B43" s="5">
        <f>B38*0.1</f>
        <v>1.3</v>
      </c>
      <c r="C43" s="5">
        <f t="shared" ref="C43:M43" si="4">C38*0.1</f>
        <v>4.16</v>
      </c>
      <c r="D43" s="5">
        <f t="shared" si="4"/>
        <v>7.3000000000000007</v>
      </c>
      <c r="E43" s="5">
        <f t="shared" si="4"/>
        <v>5.9</v>
      </c>
      <c r="F43" s="5">
        <f t="shared" si="4"/>
        <v>7.4</v>
      </c>
      <c r="G43" s="5">
        <f t="shared" si="4"/>
        <v>2.8000000000000003</v>
      </c>
      <c r="H43" s="5">
        <f t="shared" si="4"/>
        <v>6.18</v>
      </c>
      <c r="I43" s="5">
        <f t="shared" si="4"/>
        <v>8.2000000000000011</v>
      </c>
      <c r="J43" s="5">
        <f t="shared" si="4"/>
        <v>5.98</v>
      </c>
      <c r="K43" s="5">
        <f t="shared" si="4"/>
        <v>4.7</v>
      </c>
      <c r="L43" s="5">
        <f t="shared" si="4"/>
        <v>0</v>
      </c>
      <c r="M43" s="5">
        <f t="shared" si="4"/>
        <v>1.02</v>
      </c>
    </row>
    <row r="44" spans="1:13" x14ac:dyDescent="0.3">
      <c r="A44" s="5" t="s">
        <v>14</v>
      </c>
      <c r="B44" s="5">
        <v>6</v>
      </c>
      <c r="C44" s="5">
        <v>7</v>
      </c>
      <c r="D44" s="5">
        <v>18</v>
      </c>
      <c r="E44" s="5">
        <v>8</v>
      </c>
      <c r="F44" s="5">
        <v>16</v>
      </c>
      <c r="G44" s="5">
        <v>11</v>
      </c>
      <c r="H44" s="5">
        <v>22</v>
      </c>
      <c r="I44" s="5">
        <v>11</v>
      </c>
      <c r="J44" s="5">
        <v>9</v>
      </c>
      <c r="K44" s="5">
        <v>8</v>
      </c>
      <c r="L44" s="5">
        <v>0</v>
      </c>
      <c r="M44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workbookViewId="0">
      <selection activeCell="D26" sqref="D26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22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2.6</v>
      </c>
      <c r="F6" s="5"/>
      <c r="G6" s="5">
        <v>38.799999999999997</v>
      </c>
      <c r="H6" s="5">
        <v>24</v>
      </c>
      <c r="I6" s="5"/>
      <c r="J6" s="5">
        <v>5</v>
      </c>
      <c r="K6" s="5"/>
      <c r="L6" s="5"/>
      <c r="M6" s="5">
        <v>1.6</v>
      </c>
    </row>
    <row r="7" spans="1:13" x14ac:dyDescent="0.3">
      <c r="A7" s="5">
        <v>2</v>
      </c>
      <c r="B7" s="5"/>
      <c r="C7" s="5"/>
      <c r="D7" s="5"/>
      <c r="E7" s="5"/>
      <c r="F7" s="5"/>
      <c r="G7" s="5">
        <v>60.8</v>
      </c>
      <c r="H7" s="5">
        <v>50.6</v>
      </c>
      <c r="I7" s="5">
        <v>0.2</v>
      </c>
      <c r="J7" s="5">
        <v>2.8</v>
      </c>
      <c r="K7" s="5"/>
      <c r="L7" s="5"/>
      <c r="M7" s="5"/>
    </row>
    <row r="8" spans="1:13" x14ac:dyDescent="0.3">
      <c r="A8" s="5">
        <v>3</v>
      </c>
      <c r="B8" s="5"/>
      <c r="C8" s="5">
        <v>2.6</v>
      </c>
      <c r="D8" s="5">
        <v>0.8</v>
      </c>
      <c r="E8" s="5"/>
      <c r="F8" s="5">
        <v>10.8</v>
      </c>
      <c r="G8" s="5">
        <v>21.4</v>
      </c>
      <c r="H8" s="5"/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>
        <v>3.4</v>
      </c>
      <c r="D9" s="5">
        <v>5.9</v>
      </c>
      <c r="E9" s="5"/>
      <c r="F9" s="5"/>
      <c r="G9" s="5">
        <v>9.6</v>
      </c>
      <c r="H9" s="5">
        <v>28.6</v>
      </c>
      <c r="I9" s="5"/>
      <c r="J9" s="5">
        <v>9</v>
      </c>
      <c r="K9" s="5"/>
      <c r="L9" s="5"/>
      <c r="M9" s="5">
        <v>0.2</v>
      </c>
    </row>
    <row r="10" spans="1:13" x14ac:dyDescent="0.3">
      <c r="A10" s="5">
        <v>5</v>
      </c>
      <c r="B10" s="5"/>
      <c r="C10" s="5">
        <v>3.2</v>
      </c>
      <c r="D10" s="5">
        <v>13.7</v>
      </c>
      <c r="E10" s="5">
        <v>3.3</v>
      </c>
      <c r="F10" s="5">
        <v>3</v>
      </c>
      <c r="G10" s="5">
        <v>48.1</v>
      </c>
      <c r="H10" s="5"/>
      <c r="I10" s="5"/>
      <c r="J10" s="5">
        <v>44.2</v>
      </c>
      <c r="K10" s="5"/>
      <c r="L10" s="5"/>
      <c r="M10" s="5"/>
    </row>
    <row r="11" spans="1:13" x14ac:dyDescent="0.3">
      <c r="A11" s="5">
        <v>6</v>
      </c>
      <c r="B11" s="5"/>
      <c r="C11" s="5">
        <v>6</v>
      </c>
      <c r="D11" s="5"/>
      <c r="E11" s="5">
        <v>10</v>
      </c>
      <c r="F11" s="5">
        <v>3</v>
      </c>
      <c r="G11" s="5">
        <v>7.4</v>
      </c>
      <c r="H11" s="5">
        <v>27.6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3.8</v>
      </c>
      <c r="G12" s="5">
        <v>10.8</v>
      </c>
      <c r="H12" s="5">
        <v>64.599999999999994</v>
      </c>
      <c r="I12" s="5">
        <v>79.2</v>
      </c>
      <c r="J12" s="5">
        <v>4.5999999999999996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>
        <v>33</v>
      </c>
      <c r="I13" s="5">
        <v>2.2000000000000002</v>
      </c>
      <c r="J13" s="5"/>
      <c r="K13" s="5"/>
      <c r="L13" s="5"/>
      <c r="M13" s="5"/>
    </row>
    <row r="14" spans="1:13" x14ac:dyDescent="0.3">
      <c r="A14" s="5">
        <v>9</v>
      </c>
      <c r="B14" s="5"/>
      <c r="C14" s="5">
        <v>0.8</v>
      </c>
      <c r="D14" s="5"/>
      <c r="E14" s="5">
        <v>8.5</v>
      </c>
      <c r="F14" s="5">
        <v>7.2</v>
      </c>
      <c r="G14" s="5">
        <v>25.2</v>
      </c>
      <c r="H14" s="5">
        <v>72.599999999999994</v>
      </c>
      <c r="I14" s="5"/>
      <c r="J14" s="5">
        <v>9.6</v>
      </c>
      <c r="K14" s="5">
        <v>11</v>
      </c>
      <c r="L14" s="5">
        <v>1.4</v>
      </c>
      <c r="M14" s="5"/>
    </row>
    <row r="15" spans="1:13" x14ac:dyDescent="0.3">
      <c r="A15" s="5">
        <v>10</v>
      </c>
      <c r="B15" s="5"/>
      <c r="C15" s="5"/>
      <c r="D15" s="5">
        <v>1.6</v>
      </c>
      <c r="E15" s="5"/>
      <c r="F15" s="5"/>
      <c r="G15" s="5"/>
      <c r="H15" s="5">
        <v>1.6</v>
      </c>
      <c r="I15" s="5">
        <v>56.2</v>
      </c>
      <c r="J15" s="5">
        <v>24.2</v>
      </c>
      <c r="K15" s="5">
        <v>22.3</v>
      </c>
      <c r="L15" s="5">
        <v>3.2</v>
      </c>
      <c r="M15" s="5">
        <v>5.6</v>
      </c>
    </row>
    <row r="16" spans="1:13" x14ac:dyDescent="0.3">
      <c r="A16" s="5">
        <v>11</v>
      </c>
      <c r="B16" s="5"/>
      <c r="C16" s="5">
        <v>1.2</v>
      </c>
      <c r="D16" s="5">
        <v>1.1000000000000001</v>
      </c>
      <c r="E16" s="5">
        <v>13.8</v>
      </c>
      <c r="F16" s="5"/>
      <c r="G16" s="5">
        <v>3.6</v>
      </c>
      <c r="H16" s="5">
        <v>4.5999999999999996</v>
      </c>
      <c r="I16" s="5">
        <v>10.4</v>
      </c>
      <c r="J16" s="5">
        <v>1.8</v>
      </c>
      <c r="K16" s="5"/>
      <c r="L16" s="5">
        <v>1.8</v>
      </c>
      <c r="M16" s="5"/>
    </row>
    <row r="17" spans="1:13" x14ac:dyDescent="0.3">
      <c r="A17" s="5">
        <v>12</v>
      </c>
      <c r="B17" s="5">
        <v>7</v>
      </c>
      <c r="C17" s="5"/>
      <c r="D17" s="5">
        <v>6.2</v>
      </c>
      <c r="E17" s="5"/>
      <c r="F17" s="5"/>
      <c r="G17" s="5">
        <v>10.8</v>
      </c>
      <c r="H17" s="5"/>
      <c r="I17" s="5">
        <v>1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2.6</v>
      </c>
      <c r="E18" s="5"/>
      <c r="F18" s="5"/>
      <c r="G18" s="5">
        <v>1.2</v>
      </c>
      <c r="H18" s="5">
        <v>2</v>
      </c>
      <c r="I18" s="5">
        <v>69.8</v>
      </c>
      <c r="J18" s="5"/>
      <c r="K18" s="5"/>
      <c r="L18" s="5"/>
      <c r="M18" s="5"/>
    </row>
    <row r="19" spans="1:13" x14ac:dyDescent="0.3">
      <c r="A19" s="5">
        <v>14</v>
      </c>
      <c r="B19" s="5"/>
      <c r="C19" s="5">
        <v>4</v>
      </c>
      <c r="D19" s="5">
        <v>31.2</v>
      </c>
      <c r="E19" s="5">
        <v>9.1</v>
      </c>
      <c r="F19" s="5"/>
      <c r="G19" s="5"/>
      <c r="H19" s="5">
        <v>2.2000000000000002</v>
      </c>
      <c r="I19" s="5"/>
      <c r="J19" s="5">
        <v>6.8</v>
      </c>
      <c r="K19" s="5"/>
      <c r="L19" s="5"/>
      <c r="M19" s="5">
        <v>17</v>
      </c>
    </row>
    <row r="20" spans="1:13" x14ac:dyDescent="0.3">
      <c r="A20" s="5">
        <v>15</v>
      </c>
      <c r="B20" s="5"/>
      <c r="C20" s="5"/>
      <c r="D20" s="5"/>
      <c r="E20" s="5">
        <v>15.8</v>
      </c>
      <c r="F20" s="5"/>
      <c r="G20" s="5">
        <v>12.4</v>
      </c>
      <c r="H20" s="5"/>
      <c r="I20" s="5">
        <v>2.8</v>
      </c>
      <c r="J20" s="5">
        <v>2</v>
      </c>
      <c r="K20" s="5"/>
      <c r="L20" s="5"/>
      <c r="M20" s="5"/>
    </row>
    <row r="21" spans="1:13" x14ac:dyDescent="0.3">
      <c r="A21" s="5">
        <v>16</v>
      </c>
      <c r="B21" s="5"/>
      <c r="C21" s="5">
        <v>36.799999999999997</v>
      </c>
      <c r="D21" s="5">
        <v>43.2</v>
      </c>
      <c r="E21" s="5"/>
      <c r="F21" s="5"/>
      <c r="G21" s="5">
        <v>23.8</v>
      </c>
      <c r="H21" s="5"/>
      <c r="I21" s="5">
        <v>29</v>
      </c>
      <c r="J21" s="5"/>
      <c r="K21" s="5"/>
      <c r="L21" s="5"/>
      <c r="M21" s="5"/>
    </row>
    <row r="22" spans="1:13" x14ac:dyDescent="0.3">
      <c r="A22" s="5">
        <v>17</v>
      </c>
      <c r="B22" s="5"/>
      <c r="C22" s="5">
        <v>0.8</v>
      </c>
      <c r="D22" s="5">
        <v>23.8</v>
      </c>
      <c r="E22" s="5"/>
      <c r="F22" s="5"/>
      <c r="G22" s="5">
        <v>71</v>
      </c>
      <c r="H22" s="5">
        <v>100.4</v>
      </c>
      <c r="I22" s="5"/>
      <c r="J22" s="5">
        <v>19.2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5.6</v>
      </c>
      <c r="E23" s="5"/>
      <c r="F23" s="5"/>
      <c r="G23" s="5"/>
      <c r="H23" s="5"/>
      <c r="I23" s="5"/>
      <c r="J23" s="5">
        <v>25.4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9.6</v>
      </c>
      <c r="E24" s="5"/>
      <c r="F24" s="5">
        <v>7</v>
      </c>
      <c r="G24" s="5"/>
      <c r="H24" s="5"/>
      <c r="I24" s="5"/>
      <c r="J24" s="5">
        <v>46.6</v>
      </c>
      <c r="K24" s="5"/>
      <c r="L24" s="5"/>
      <c r="M24" s="5"/>
    </row>
    <row r="25" spans="1:13" x14ac:dyDescent="0.3">
      <c r="A25" s="5">
        <v>20</v>
      </c>
      <c r="B25" s="5">
        <v>1</v>
      </c>
      <c r="C25" s="5">
        <v>10.6</v>
      </c>
      <c r="D25" s="5">
        <v>47.6</v>
      </c>
      <c r="E25" s="5"/>
      <c r="F25" s="5">
        <v>19.2</v>
      </c>
      <c r="G25" s="5">
        <v>10.4</v>
      </c>
      <c r="H25" s="5"/>
      <c r="I25" s="5">
        <v>19.2</v>
      </c>
      <c r="J25" s="5"/>
      <c r="K25" s="5"/>
      <c r="L25" s="5"/>
      <c r="M25" s="5"/>
    </row>
    <row r="26" spans="1:13" x14ac:dyDescent="0.3">
      <c r="A26" s="5">
        <v>21</v>
      </c>
      <c r="B26" s="5">
        <v>11</v>
      </c>
      <c r="C26" s="5"/>
      <c r="D26" s="5">
        <v>8</v>
      </c>
      <c r="E26" s="5"/>
      <c r="F26" s="5">
        <v>7</v>
      </c>
      <c r="G26" s="5"/>
      <c r="H26" s="5"/>
      <c r="I26" s="5"/>
      <c r="J26" s="5"/>
      <c r="K26" s="5"/>
      <c r="L26" s="5"/>
      <c r="M26" s="5"/>
    </row>
    <row r="27" spans="1:13" x14ac:dyDescent="0.3">
      <c r="A27" s="5">
        <v>22</v>
      </c>
      <c r="B27" s="5">
        <v>1.6</v>
      </c>
      <c r="C27" s="5"/>
      <c r="D27" s="5"/>
      <c r="E27" s="5"/>
      <c r="F27" s="5">
        <v>25.4</v>
      </c>
      <c r="G27" s="5">
        <v>11.8</v>
      </c>
      <c r="H27" s="5"/>
      <c r="I27" s="5">
        <v>1.2</v>
      </c>
      <c r="J27" s="5">
        <v>10.6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>
        <v>10.199999999999999</v>
      </c>
      <c r="G28" s="5">
        <v>9.8000000000000007</v>
      </c>
      <c r="H28" s="5"/>
      <c r="I28" s="5"/>
      <c r="J28" s="5">
        <v>30.8</v>
      </c>
      <c r="K28" s="5"/>
      <c r="L28" s="5">
        <v>0.2</v>
      </c>
      <c r="M28" s="5"/>
    </row>
    <row r="29" spans="1:13" x14ac:dyDescent="0.3">
      <c r="A29" s="5">
        <v>24</v>
      </c>
      <c r="B29" s="5">
        <v>1.8</v>
      </c>
      <c r="C29" s="5"/>
      <c r="D29" s="5">
        <v>51.8</v>
      </c>
      <c r="E29" s="5"/>
      <c r="F29" s="5"/>
      <c r="G29" s="5"/>
      <c r="H29" s="5"/>
      <c r="I29" s="5"/>
      <c r="J29" s="5">
        <v>12.2</v>
      </c>
      <c r="K29" s="5"/>
      <c r="L29" s="5">
        <v>7.8</v>
      </c>
      <c r="M29" s="5"/>
    </row>
    <row r="30" spans="1:13" x14ac:dyDescent="0.3">
      <c r="A30" s="5">
        <v>25</v>
      </c>
      <c r="B30" s="5"/>
      <c r="C30" s="5"/>
      <c r="D30" s="5"/>
      <c r="E30" s="5"/>
      <c r="F30" s="5">
        <v>30.4</v>
      </c>
      <c r="G30" s="5"/>
      <c r="H30" s="5">
        <v>6.1</v>
      </c>
      <c r="I30" s="5"/>
      <c r="J30" s="5">
        <v>7.6</v>
      </c>
      <c r="K30" s="5"/>
      <c r="L30" s="5"/>
      <c r="M30" s="5"/>
    </row>
    <row r="31" spans="1:13" x14ac:dyDescent="0.3">
      <c r="A31" s="5">
        <v>26</v>
      </c>
      <c r="B31" s="5"/>
      <c r="C31" s="5">
        <v>9.1999999999999993</v>
      </c>
      <c r="D31" s="5"/>
      <c r="E31" s="5"/>
      <c r="F31" s="5">
        <v>1</v>
      </c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4.5999999999999996</v>
      </c>
      <c r="G32" s="5">
        <v>104</v>
      </c>
      <c r="H32" s="5"/>
      <c r="I32" s="5"/>
      <c r="J32" s="5"/>
      <c r="K32" s="5"/>
      <c r="L32" s="5">
        <v>1.8</v>
      </c>
      <c r="M32" s="5"/>
    </row>
    <row r="33" spans="1:13" x14ac:dyDescent="0.3">
      <c r="A33" s="5">
        <v>28</v>
      </c>
      <c r="B33" s="5"/>
      <c r="C33" s="5">
        <v>10.199999999999999</v>
      </c>
      <c r="D33" s="5"/>
      <c r="E33" s="5"/>
      <c r="F33" s="5"/>
      <c r="G33" s="5">
        <v>26.2</v>
      </c>
      <c r="H33" s="5">
        <v>5.2</v>
      </c>
      <c r="I33" s="5"/>
      <c r="J33" s="5">
        <v>5.0999999999999996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>
        <v>3</v>
      </c>
      <c r="I34" s="5">
        <v>1.6</v>
      </c>
      <c r="J34" s="5">
        <v>30</v>
      </c>
      <c r="K34" s="5"/>
      <c r="L34" s="5"/>
      <c r="M34" s="5"/>
    </row>
    <row r="35" spans="1:13" x14ac:dyDescent="0.3">
      <c r="A35" s="5">
        <v>30</v>
      </c>
      <c r="B35" s="5">
        <v>1.2</v>
      </c>
      <c r="C35" s="5"/>
      <c r="D35" s="5">
        <v>9.9</v>
      </c>
      <c r="E35" s="5">
        <v>5.6</v>
      </c>
      <c r="F35" s="5"/>
      <c r="G35" s="5">
        <v>5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>
        <v>1.4</v>
      </c>
      <c r="C36" s="5"/>
      <c r="D36" s="5"/>
      <c r="E36" s="5"/>
      <c r="F36" s="5">
        <v>0.8</v>
      </c>
      <c r="G36" s="5"/>
      <c r="H36" s="5">
        <v>19</v>
      </c>
      <c r="I36" s="5">
        <v>9.1999999999999993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25</v>
      </c>
      <c r="C37" s="5">
        <f t="shared" ref="C37:M37" si="0">SUM(C6:C36)</f>
        <v>88.8</v>
      </c>
      <c r="D37" s="5">
        <f t="shared" si="0"/>
        <v>262.59999999999997</v>
      </c>
      <c r="E37" s="5">
        <f t="shared" si="0"/>
        <v>68.7</v>
      </c>
      <c r="F37" s="5">
        <f t="shared" si="0"/>
        <v>133.4</v>
      </c>
      <c r="G37" s="5">
        <f t="shared" si="0"/>
        <v>512.09999999999991</v>
      </c>
      <c r="H37" s="5">
        <f t="shared" si="0"/>
        <v>445.10000000000008</v>
      </c>
      <c r="I37" s="5">
        <f t="shared" si="0"/>
        <v>282</v>
      </c>
      <c r="J37" s="5">
        <f t="shared" si="0"/>
        <v>297.5</v>
      </c>
      <c r="K37" s="5">
        <f t="shared" si="0"/>
        <v>33.299999999999997</v>
      </c>
      <c r="L37" s="5">
        <f t="shared" si="0"/>
        <v>16.2</v>
      </c>
      <c r="M37" s="5">
        <f t="shared" si="0"/>
        <v>24.4</v>
      </c>
    </row>
    <row r="38" spans="1:13" x14ac:dyDescent="0.3">
      <c r="A38" s="5" t="s">
        <v>19</v>
      </c>
      <c r="B38" s="5">
        <f>MAX(B6:B36)</f>
        <v>11</v>
      </c>
      <c r="C38" s="5">
        <f t="shared" ref="C38:M38" si="1">MAX(C6:C36)</f>
        <v>36.799999999999997</v>
      </c>
      <c r="D38" s="5">
        <f t="shared" si="1"/>
        <v>51.8</v>
      </c>
      <c r="E38" s="5">
        <f t="shared" si="1"/>
        <v>15.8</v>
      </c>
      <c r="F38" s="5">
        <f t="shared" si="1"/>
        <v>30.4</v>
      </c>
      <c r="G38" s="5">
        <f t="shared" si="1"/>
        <v>104</v>
      </c>
      <c r="H38" s="5">
        <f t="shared" si="1"/>
        <v>100.4</v>
      </c>
      <c r="I38" s="5">
        <f t="shared" si="1"/>
        <v>79.2</v>
      </c>
      <c r="J38" s="5">
        <f t="shared" si="1"/>
        <v>46.6</v>
      </c>
      <c r="K38" s="5">
        <f t="shared" si="1"/>
        <v>22.3</v>
      </c>
      <c r="L38" s="5">
        <f t="shared" si="1"/>
        <v>7.8</v>
      </c>
      <c r="M38" s="5">
        <f t="shared" si="1"/>
        <v>17</v>
      </c>
    </row>
    <row r="39" spans="1:13" x14ac:dyDescent="0.3">
      <c r="A39" s="5" t="s">
        <v>14</v>
      </c>
      <c r="B39" s="5">
        <f>COUNT(B6:B36)</f>
        <v>7</v>
      </c>
      <c r="C39" s="5">
        <f t="shared" ref="C39:M39" si="2">COUNT(C6:C36)</f>
        <v>12</v>
      </c>
      <c r="D39" s="5">
        <f t="shared" si="2"/>
        <v>16</v>
      </c>
      <c r="E39" s="5">
        <f t="shared" si="2"/>
        <v>8</v>
      </c>
      <c r="F39" s="5">
        <f t="shared" si="2"/>
        <v>14</v>
      </c>
      <c r="G39" s="5">
        <f t="shared" si="2"/>
        <v>20</v>
      </c>
      <c r="H39" s="5">
        <f t="shared" si="2"/>
        <v>16</v>
      </c>
      <c r="I39" s="5">
        <f t="shared" si="2"/>
        <v>13</v>
      </c>
      <c r="J39" s="5">
        <f t="shared" si="2"/>
        <v>19</v>
      </c>
      <c r="K39" s="5">
        <f t="shared" si="2"/>
        <v>2</v>
      </c>
      <c r="L39" s="5">
        <f t="shared" si="2"/>
        <v>6</v>
      </c>
      <c r="M39" s="5">
        <f t="shared" si="2"/>
        <v>4</v>
      </c>
    </row>
    <row r="42" spans="1:13" x14ac:dyDescent="0.3">
      <c r="A42" s="5" t="s">
        <v>18</v>
      </c>
      <c r="B42" s="5">
        <f>B37*0.1</f>
        <v>2.5</v>
      </c>
      <c r="C42" s="5">
        <f t="shared" ref="C42:M42" si="3">C37*0.1</f>
        <v>8.8800000000000008</v>
      </c>
      <c r="D42" s="5">
        <f t="shared" si="3"/>
        <v>26.259999999999998</v>
      </c>
      <c r="E42" s="5">
        <f t="shared" si="3"/>
        <v>6.870000000000001</v>
      </c>
      <c r="F42" s="5">
        <f t="shared" si="3"/>
        <v>13.340000000000002</v>
      </c>
      <c r="G42" s="5">
        <f t="shared" si="3"/>
        <v>51.209999999999994</v>
      </c>
      <c r="H42" s="5">
        <f t="shared" si="3"/>
        <v>44.510000000000012</v>
      </c>
      <c r="I42" s="5">
        <f t="shared" si="3"/>
        <v>28.200000000000003</v>
      </c>
      <c r="J42" s="5">
        <f t="shared" si="3"/>
        <v>29.75</v>
      </c>
      <c r="K42" s="5">
        <f t="shared" si="3"/>
        <v>3.33</v>
      </c>
      <c r="L42" s="5">
        <f t="shared" si="3"/>
        <v>1.62</v>
      </c>
      <c r="M42" s="5">
        <f t="shared" si="3"/>
        <v>2.44</v>
      </c>
    </row>
    <row r="43" spans="1:13" x14ac:dyDescent="0.3">
      <c r="A43" s="5" t="s">
        <v>19</v>
      </c>
      <c r="B43" s="5">
        <f>B38*0.1</f>
        <v>1.1000000000000001</v>
      </c>
      <c r="C43" s="5">
        <f t="shared" ref="C43:M43" si="4">C38*0.1</f>
        <v>3.6799999999999997</v>
      </c>
      <c r="D43" s="5">
        <f t="shared" si="4"/>
        <v>5.18</v>
      </c>
      <c r="E43" s="5">
        <f t="shared" si="4"/>
        <v>1.58</v>
      </c>
      <c r="F43" s="5">
        <f t="shared" si="4"/>
        <v>3.04</v>
      </c>
      <c r="G43" s="5">
        <f t="shared" si="4"/>
        <v>10.4</v>
      </c>
      <c r="H43" s="5">
        <f t="shared" si="4"/>
        <v>10.040000000000001</v>
      </c>
      <c r="I43" s="5">
        <f t="shared" si="4"/>
        <v>7.9200000000000008</v>
      </c>
      <c r="J43" s="5">
        <f t="shared" si="4"/>
        <v>4.66</v>
      </c>
      <c r="K43" s="5">
        <f t="shared" si="4"/>
        <v>2.23</v>
      </c>
      <c r="L43" s="5">
        <f t="shared" si="4"/>
        <v>0.78</v>
      </c>
      <c r="M43" s="5">
        <f t="shared" si="4"/>
        <v>1.7000000000000002</v>
      </c>
    </row>
    <row r="44" spans="1:13" x14ac:dyDescent="0.3">
      <c r="A44" s="5" t="s">
        <v>14</v>
      </c>
      <c r="B44" s="5">
        <v>7</v>
      </c>
      <c r="C44" s="5">
        <v>12</v>
      </c>
      <c r="D44" s="5">
        <v>16</v>
      </c>
      <c r="E44" s="5">
        <v>8</v>
      </c>
      <c r="F44" s="5">
        <v>14</v>
      </c>
      <c r="G44" s="5">
        <v>20</v>
      </c>
      <c r="H44" s="5">
        <v>16</v>
      </c>
      <c r="I44" s="5">
        <v>13</v>
      </c>
      <c r="J44" s="5">
        <v>19</v>
      </c>
      <c r="K44" s="5">
        <v>2</v>
      </c>
      <c r="L44" s="5">
        <v>6</v>
      </c>
      <c r="M44" s="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4"/>
  <sheetViews>
    <sheetView topLeftCell="A31" workbookViewId="0">
      <selection activeCell="J28" sqref="J28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23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>
        <v>3.2</v>
      </c>
      <c r="D6" s="5"/>
      <c r="E6" s="5"/>
      <c r="F6" s="5"/>
      <c r="G6" s="5"/>
      <c r="H6" s="5">
        <v>14.2</v>
      </c>
      <c r="I6" s="5"/>
      <c r="J6" s="5">
        <v>14.2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/>
      <c r="I7" s="5">
        <v>24.6</v>
      </c>
      <c r="J7" s="5">
        <v>43.4</v>
      </c>
      <c r="K7" s="5"/>
      <c r="L7" s="5"/>
      <c r="M7" s="5"/>
    </row>
    <row r="8" spans="1:13" x14ac:dyDescent="0.3">
      <c r="A8" s="5">
        <v>3</v>
      </c>
      <c r="B8" s="5"/>
      <c r="C8" s="5">
        <v>7.2</v>
      </c>
      <c r="D8" s="5"/>
      <c r="E8" s="5"/>
      <c r="F8" s="5"/>
      <c r="G8" s="5"/>
      <c r="H8" s="5">
        <v>6</v>
      </c>
      <c r="I8" s="5">
        <v>1.2</v>
      </c>
      <c r="J8" s="5">
        <v>53.2</v>
      </c>
      <c r="K8" s="5"/>
      <c r="L8" s="5"/>
      <c r="M8" s="5"/>
    </row>
    <row r="9" spans="1:13" x14ac:dyDescent="0.3">
      <c r="A9" s="5">
        <v>4</v>
      </c>
      <c r="B9" s="5"/>
      <c r="C9" s="5">
        <v>14.4</v>
      </c>
      <c r="D9" s="5"/>
      <c r="E9" s="5"/>
      <c r="F9" s="5">
        <v>26</v>
      </c>
      <c r="G9" s="5">
        <v>15.8</v>
      </c>
      <c r="H9" s="5">
        <v>5</v>
      </c>
      <c r="I9" s="5">
        <v>23.2</v>
      </c>
      <c r="J9" s="5">
        <v>18.2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9</v>
      </c>
      <c r="E10" s="5"/>
      <c r="F10" s="5"/>
      <c r="G10" s="5">
        <v>30.2</v>
      </c>
      <c r="H10" s="5"/>
      <c r="I10" s="5">
        <v>9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10.6</v>
      </c>
      <c r="E11" s="5"/>
      <c r="F11" s="5"/>
      <c r="G11" s="5"/>
      <c r="H11" s="5">
        <v>25</v>
      </c>
      <c r="I11" s="5">
        <v>12.2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17.399999999999999</v>
      </c>
      <c r="G12" s="5">
        <v>182.2</v>
      </c>
      <c r="H12" s="5">
        <v>12.3</v>
      </c>
      <c r="I12" s="5">
        <v>18.8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>
        <v>10</v>
      </c>
      <c r="E13" s="5">
        <v>12</v>
      </c>
      <c r="F13" s="5">
        <v>81.400000000000006</v>
      </c>
      <c r="G13" s="5">
        <v>70.599999999999994</v>
      </c>
      <c r="H13" s="5">
        <v>8.1999999999999993</v>
      </c>
      <c r="I13" s="5">
        <v>1.4</v>
      </c>
      <c r="J13" s="5">
        <v>3</v>
      </c>
      <c r="K13" s="5"/>
      <c r="L13" s="5"/>
      <c r="M13" s="5"/>
    </row>
    <row r="14" spans="1:13" x14ac:dyDescent="0.3">
      <c r="A14" s="5">
        <v>9</v>
      </c>
      <c r="B14" s="5"/>
      <c r="C14" s="5"/>
      <c r="D14" s="5">
        <v>1.4</v>
      </c>
      <c r="E14" s="5"/>
      <c r="F14" s="5">
        <v>61</v>
      </c>
      <c r="G14" s="5"/>
      <c r="H14" s="5">
        <v>3.4</v>
      </c>
      <c r="I14" s="5">
        <v>6.6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>
        <v>4</v>
      </c>
      <c r="E15" s="5"/>
      <c r="F15" s="5"/>
      <c r="G15" s="5">
        <v>38</v>
      </c>
      <c r="H15" s="5">
        <v>15.6</v>
      </c>
      <c r="I15" s="5">
        <v>13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3.6</v>
      </c>
      <c r="G16" s="5">
        <v>20</v>
      </c>
      <c r="H16" s="5">
        <v>68</v>
      </c>
      <c r="I16" s="5">
        <v>6.6</v>
      </c>
      <c r="J16" s="5">
        <v>18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33</v>
      </c>
      <c r="F17" s="5"/>
      <c r="G17" s="5">
        <v>8.1999999999999993</v>
      </c>
      <c r="H17" s="5"/>
      <c r="I17" s="5">
        <v>13.6</v>
      </c>
      <c r="J17" s="5"/>
      <c r="K17" s="5"/>
      <c r="L17" s="5"/>
      <c r="M17" s="5"/>
    </row>
    <row r="18" spans="1:13" x14ac:dyDescent="0.3">
      <c r="A18" s="5">
        <v>13</v>
      </c>
      <c r="B18" s="5">
        <v>5.6</v>
      </c>
      <c r="C18" s="5"/>
      <c r="D18" s="5">
        <v>8</v>
      </c>
      <c r="E18" s="5"/>
      <c r="F18" s="5"/>
      <c r="G18" s="5"/>
      <c r="H18" s="5">
        <v>21.8</v>
      </c>
      <c r="I18" s="5">
        <v>19.2</v>
      </c>
      <c r="J18" s="5">
        <v>25.8</v>
      </c>
      <c r="K18" s="5"/>
      <c r="L18" s="5"/>
      <c r="M18" s="5"/>
    </row>
    <row r="19" spans="1:13" x14ac:dyDescent="0.3">
      <c r="A19" s="5">
        <v>14</v>
      </c>
      <c r="B19" s="5"/>
      <c r="C19" s="5"/>
      <c r="D19" s="5">
        <v>6.2</v>
      </c>
      <c r="E19" s="5">
        <v>2.4</v>
      </c>
      <c r="F19" s="5"/>
      <c r="G19" s="5">
        <v>15</v>
      </c>
      <c r="H19" s="5">
        <v>4</v>
      </c>
      <c r="I19" s="5">
        <v>105.6</v>
      </c>
      <c r="J19" s="5"/>
      <c r="K19" s="5"/>
      <c r="L19" s="5"/>
      <c r="M19" s="5"/>
    </row>
    <row r="20" spans="1:13" x14ac:dyDescent="0.3">
      <c r="A20" s="5">
        <v>15</v>
      </c>
      <c r="B20" s="5">
        <v>8.6</v>
      </c>
      <c r="C20" s="5"/>
      <c r="D20" s="5"/>
      <c r="E20" s="5"/>
      <c r="F20" s="5"/>
      <c r="G20" s="5">
        <v>35.799999999999997</v>
      </c>
      <c r="H20" s="5">
        <v>2.2000000000000002</v>
      </c>
      <c r="I20" s="5">
        <v>19.8</v>
      </c>
      <c r="J20" s="5"/>
      <c r="K20" s="5"/>
      <c r="L20" s="5"/>
      <c r="M20" s="5"/>
    </row>
    <row r="21" spans="1:13" x14ac:dyDescent="0.3">
      <c r="A21" s="5">
        <v>16</v>
      </c>
      <c r="B21" s="5">
        <v>3.2</v>
      </c>
      <c r="C21" s="5"/>
      <c r="D21" s="5"/>
      <c r="E21" s="5">
        <v>2.8</v>
      </c>
      <c r="F21" s="5"/>
      <c r="G21" s="5">
        <v>56.6</v>
      </c>
      <c r="H21" s="5">
        <v>34.200000000000003</v>
      </c>
      <c r="I21" s="5">
        <v>1.2</v>
      </c>
      <c r="J21" s="5"/>
      <c r="K21" s="5"/>
      <c r="L21" s="5"/>
      <c r="M21" s="5"/>
    </row>
    <row r="22" spans="1:13" x14ac:dyDescent="0.3">
      <c r="A22" s="5">
        <v>17</v>
      </c>
      <c r="B22" s="5"/>
      <c r="C22" s="5">
        <v>32.200000000000003</v>
      </c>
      <c r="D22" s="5"/>
      <c r="E22" s="5">
        <v>0.6</v>
      </c>
      <c r="F22" s="5"/>
      <c r="G22" s="5">
        <v>16.8</v>
      </c>
      <c r="H22" s="5">
        <v>68</v>
      </c>
      <c r="I22" s="5">
        <v>3.4</v>
      </c>
      <c r="J22" s="5">
        <v>2.4</v>
      </c>
      <c r="K22" s="5">
        <v>3.6</v>
      </c>
      <c r="L22" s="5"/>
      <c r="M22" s="5"/>
    </row>
    <row r="23" spans="1:13" x14ac:dyDescent="0.3">
      <c r="A23" s="5">
        <v>18</v>
      </c>
      <c r="B23" s="5"/>
      <c r="C23" s="5">
        <v>18</v>
      </c>
      <c r="D23" s="5"/>
      <c r="E23" s="5"/>
      <c r="F23" s="5">
        <v>16.2</v>
      </c>
      <c r="G23" s="5"/>
      <c r="H23" s="5">
        <v>44.6</v>
      </c>
      <c r="I23" s="5"/>
      <c r="J23" s="5"/>
      <c r="K23" s="5">
        <v>12</v>
      </c>
      <c r="L23" s="5"/>
      <c r="M23" s="5"/>
    </row>
    <row r="24" spans="1:13" x14ac:dyDescent="0.3">
      <c r="A24" s="5">
        <v>19</v>
      </c>
      <c r="B24" s="5"/>
      <c r="C24" s="5">
        <v>6.8</v>
      </c>
      <c r="D24" s="5">
        <v>16</v>
      </c>
      <c r="E24" s="5"/>
      <c r="F24" s="5"/>
      <c r="G24" s="5">
        <v>15.4</v>
      </c>
      <c r="H24" s="5"/>
      <c r="I24" s="5"/>
      <c r="J24" s="5"/>
      <c r="K24" s="5">
        <v>1.2</v>
      </c>
      <c r="L24" s="5"/>
      <c r="M24" s="5"/>
    </row>
    <row r="25" spans="1:13" x14ac:dyDescent="0.3">
      <c r="A25" s="5">
        <v>20</v>
      </c>
      <c r="B25" s="5"/>
      <c r="C25" s="5"/>
      <c r="D25" s="5">
        <v>4.8</v>
      </c>
      <c r="E25" s="5">
        <v>0.8</v>
      </c>
      <c r="F25" s="5"/>
      <c r="G25" s="5">
        <v>12.6</v>
      </c>
      <c r="H25" s="5">
        <v>62.2</v>
      </c>
      <c r="I25" s="5">
        <v>3.2</v>
      </c>
      <c r="J25" s="5">
        <v>102.8</v>
      </c>
      <c r="K25" s="5">
        <v>159.80000000000001</v>
      </c>
      <c r="L25" s="5"/>
      <c r="M25" s="5"/>
    </row>
    <row r="26" spans="1:13" x14ac:dyDescent="0.3">
      <c r="A26" s="5">
        <v>21</v>
      </c>
      <c r="B26" s="5"/>
      <c r="C26" s="5"/>
      <c r="D26" s="5"/>
      <c r="E26" s="5">
        <v>1</v>
      </c>
      <c r="F26" s="5">
        <v>137.19999999999999</v>
      </c>
      <c r="G26" s="5"/>
      <c r="H26" s="5">
        <v>12</v>
      </c>
      <c r="I26" s="5">
        <v>17</v>
      </c>
      <c r="J26" s="5">
        <v>19.399999999999999</v>
      </c>
      <c r="K26" s="5">
        <v>24.4</v>
      </c>
      <c r="L26" s="5"/>
      <c r="M26" s="5"/>
    </row>
    <row r="27" spans="1:13" x14ac:dyDescent="0.3">
      <c r="A27" s="5">
        <v>22</v>
      </c>
      <c r="B27" s="5"/>
      <c r="C27" s="5"/>
      <c r="D27" s="5">
        <v>36.6</v>
      </c>
      <c r="E27" s="5"/>
      <c r="F27" s="5">
        <v>23.2</v>
      </c>
      <c r="G27" s="5">
        <v>14.6</v>
      </c>
      <c r="H27" s="5">
        <v>5.8</v>
      </c>
      <c r="I27" s="5">
        <v>22</v>
      </c>
      <c r="J27" s="5">
        <v>33.4</v>
      </c>
      <c r="K27" s="5"/>
      <c r="L27" s="5">
        <v>0.8</v>
      </c>
      <c r="M27" s="5"/>
    </row>
    <row r="28" spans="1:13" x14ac:dyDescent="0.3">
      <c r="A28" s="5">
        <v>23</v>
      </c>
      <c r="B28" s="5"/>
      <c r="C28" s="5">
        <v>7.2</v>
      </c>
      <c r="D28" s="5">
        <v>12</v>
      </c>
      <c r="E28" s="5"/>
      <c r="F28" s="5">
        <v>77</v>
      </c>
      <c r="G28" s="5">
        <v>21.8</v>
      </c>
      <c r="H28" s="5"/>
      <c r="I28" s="5">
        <v>12.2</v>
      </c>
      <c r="J28" s="5"/>
      <c r="K28" s="5"/>
      <c r="L28" s="5">
        <v>5</v>
      </c>
      <c r="M28" s="5"/>
    </row>
    <row r="29" spans="1:13" x14ac:dyDescent="0.3">
      <c r="A29" s="5">
        <v>24</v>
      </c>
      <c r="B29" s="5"/>
      <c r="C29" s="5"/>
      <c r="D29" s="5">
        <v>2</v>
      </c>
      <c r="E29" s="5">
        <v>11</v>
      </c>
      <c r="F29" s="5"/>
      <c r="G29" s="5">
        <v>17.399999999999999</v>
      </c>
      <c r="H29" s="5"/>
      <c r="I29" s="5">
        <v>28.6</v>
      </c>
      <c r="J29" s="5"/>
      <c r="K29" s="5"/>
      <c r="L29" s="5">
        <v>1.4</v>
      </c>
      <c r="M29" s="5"/>
    </row>
    <row r="30" spans="1:13" x14ac:dyDescent="0.3">
      <c r="A30" s="5">
        <v>25</v>
      </c>
      <c r="B30" s="5"/>
      <c r="C30" s="5"/>
      <c r="D30" s="5">
        <v>38.6</v>
      </c>
      <c r="E30" s="5"/>
      <c r="F30" s="5"/>
      <c r="G30" s="5">
        <v>2.4</v>
      </c>
      <c r="H30" s="5">
        <v>2.8</v>
      </c>
      <c r="I30" s="5">
        <v>22.2</v>
      </c>
      <c r="J30" s="5"/>
      <c r="K30" s="5">
        <v>1.4</v>
      </c>
      <c r="L30" s="5"/>
      <c r="M30" s="5"/>
    </row>
    <row r="31" spans="1:13" x14ac:dyDescent="0.3">
      <c r="A31" s="5">
        <v>26</v>
      </c>
      <c r="B31" s="5"/>
      <c r="C31" s="5">
        <v>5</v>
      </c>
      <c r="D31" s="5"/>
      <c r="E31" s="5"/>
      <c r="F31" s="5"/>
      <c r="G31" s="5">
        <v>20</v>
      </c>
      <c r="H31" s="5">
        <v>2.8</v>
      </c>
      <c r="I31" s="5"/>
      <c r="J31" s="5">
        <v>43.2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1</v>
      </c>
      <c r="F32" s="5">
        <v>3</v>
      </c>
      <c r="G32" s="5">
        <v>6</v>
      </c>
      <c r="H32" s="5"/>
      <c r="I32" s="5">
        <v>38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/>
      <c r="I33" s="5">
        <v>63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>
        <v>2.4</v>
      </c>
      <c r="E34" s="5">
        <v>31.8</v>
      </c>
      <c r="F34" s="5">
        <v>43.2</v>
      </c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>
        <v>9</v>
      </c>
      <c r="C35" s="5"/>
      <c r="D35" s="5">
        <v>12.6</v>
      </c>
      <c r="E35" s="5"/>
      <c r="F35" s="5">
        <v>77.8</v>
      </c>
      <c r="G35" s="5">
        <v>3</v>
      </c>
      <c r="H35" s="5">
        <v>24.8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>
        <v>5</v>
      </c>
      <c r="E36" s="5"/>
      <c r="F36" s="5"/>
      <c r="G36" s="5"/>
      <c r="H36" s="5">
        <v>22.6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26.4</v>
      </c>
      <c r="C37" s="5">
        <f t="shared" ref="C37:M37" si="0">SUM(C6:C36)</f>
        <v>94</v>
      </c>
      <c r="D37" s="5">
        <f t="shared" si="0"/>
        <v>179.2</v>
      </c>
      <c r="E37" s="5">
        <f t="shared" si="0"/>
        <v>96.399999999999991</v>
      </c>
      <c r="F37" s="5">
        <f t="shared" si="0"/>
        <v>566.99999999999989</v>
      </c>
      <c r="G37" s="5">
        <f t="shared" si="0"/>
        <v>602.39999999999986</v>
      </c>
      <c r="H37" s="5">
        <f t="shared" si="0"/>
        <v>465.50000000000006</v>
      </c>
      <c r="I37" s="5">
        <f t="shared" si="0"/>
        <v>485.59999999999991</v>
      </c>
      <c r="J37" s="5">
        <f t="shared" si="0"/>
        <v>376.99999999999994</v>
      </c>
      <c r="K37" s="5">
        <f t="shared" si="0"/>
        <v>202.40000000000003</v>
      </c>
      <c r="L37" s="5">
        <f t="shared" si="0"/>
        <v>7.1999999999999993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9</v>
      </c>
      <c r="C38" s="5">
        <f t="shared" ref="C38:M38" si="1">MAX(C6:C36)</f>
        <v>32.200000000000003</v>
      </c>
      <c r="D38" s="5">
        <f t="shared" si="1"/>
        <v>38.6</v>
      </c>
      <c r="E38" s="5">
        <f t="shared" si="1"/>
        <v>33</v>
      </c>
      <c r="F38" s="5">
        <f t="shared" si="1"/>
        <v>137.19999999999999</v>
      </c>
      <c r="G38" s="5">
        <f t="shared" si="1"/>
        <v>182.2</v>
      </c>
      <c r="H38" s="5">
        <f t="shared" si="1"/>
        <v>68</v>
      </c>
      <c r="I38" s="5">
        <f t="shared" si="1"/>
        <v>105.6</v>
      </c>
      <c r="J38" s="5">
        <f t="shared" si="1"/>
        <v>102.8</v>
      </c>
      <c r="K38" s="5">
        <f t="shared" si="1"/>
        <v>159.80000000000001</v>
      </c>
      <c r="L38" s="5">
        <f t="shared" si="1"/>
        <v>5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4</v>
      </c>
      <c r="C39" s="5">
        <f t="shared" ref="C39:M39" si="2">COUNT(C6:C36)</f>
        <v>8</v>
      </c>
      <c r="D39" s="5">
        <f t="shared" si="2"/>
        <v>16</v>
      </c>
      <c r="E39" s="5">
        <f t="shared" si="2"/>
        <v>10</v>
      </c>
      <c r="F39" s="5">
        <f t="shared" si="2"/>
        <v>12</v>
      </c>
      <c r="G39" s="5">
        <f t="shared" si="2"/>
        <v>20</v>
      </c>
      <c r="H39" s="5">
        <f t="shared" si="2"/>
        <v>22</v>
      </c>
      <c r="I39" s="5">
        <f t="shared" si="2"/>
        <v>24</v>
      </c>
      <c r="J39" s="5">
        <f t="shared" si="2"/>
        <v>12</v>
      </c>
      <c r="K39" s="5">
        <f t="shared" si="2"/>
        <v>6</v>
      </c>
      <c r="L39" s="5">
        <f t="shared" si="2"/>
        <v>3</v>
      </c>
      <c r="M39" s="5">
        <f t="shared" si="2"/>
        <v>0</v>
      </c>
    </row>
    <row r="42" spans="1:13" x14ac:dyDescent="0.3">
      <c r="A42" s="5" t="s">
        <v>36</v>
      </c>
      <c r="B42" s="5">
        <f>B37*0.1</f>
        <v>2.64</v>
      </c>
      <c r="C42" s="5">
        <f t="shared" ref="C42:M42" si="3">C37*0.1</f>
        <v>9.4</v>
      </c>
      <c r="D42" s="5">
        <f t="shared" si="3"/>
        <v>17.919999999999998</v>
      </c>
      <c r="E42" s="5">
        <f t="shared" si="3"/>
        <v>9.64</v>
      </c>
      <c r="F42" s="5">
        <f t="shared" si="3"/>
        <v>56.699999999999989</v>
      </c>
      <c r="G42" s="5">
        <f t="shared" si="3"/>
        <v>60.239999999999988</v>
      </c>
      <c r="H42" s="5">
        <f t="shared" si="3"/>
        <v>46.550000000000011</v>
      </c>
      <c r="I42" s="5">
        <f t="shared" si="3"/>
        <v>48.559999999999995</v>
      </c>
      <c r="J42" s="5">
        <f t="shared" si="3"/>
        <v>37.699999999999996</v>
      </c>
      <c r="K42" s="5">
        <f t="shared" si="3"/>
        <v>20.240000000000006</v>
      </c>
      <c r="L42" s="5">
        <f t="shared" si="3"/>
        <v>0.72</v>
      </c>
      <c r="M42" s="5">
        <f t="shared" si="3"/>
        <v>0</v>
      </c>
    </row>
    <row r="43" spans="1:13" x14ac:dyDescent="0.3">
      <c r="A43" s="5" t="s">
        <v>19</v>
      </c>
      <c r="B43" s="5">
        <f>B38*0.1</f>
        <v>0.9</v>
      </c>
      <c r="C43" s="5">
        <f t="shared" ref="C43:M43" si="4">C38*0.1</f>
        <v>3.2200000000000006</v>
      </c>
      <c r="D43" s="5">
        <f t="shared" si="4"/>
        <v>3.8600000000000003</v>
      </c>
      <c r="E43" s="5">
        <f t="shared" si="4"/>
        <v>3.3000000000000003</v>
      </c>
      <c r="F43" s="5">
        <f t="shared" si="4"/>
        <v>13.719999999999999</v>
      </c>
      <c r="G43" s="5">
        <f t="shared" si="4"/>
        <v>18.22</v>
      </c>
      <c r="H43" s="5">
        <f t="shared" si="4"/>
        <v>6.8000000000000007</v>
      </c>
      <c r="I43" s="5">
        <f t="shared" si="4"/>
        <v>10.56</v>
      </c>
      <c r="J43" s="5">
        <f t="shared" si="4"/>
        <v>10.280000000000001</v>
      </c>
      <c r="K43" s="5">
        <f t="shared" si="4"/>
        <v>15.980000000000002</v>
      </c>
      <c r="L43" s="5">
        <f t="shared" si="4"/>
        <v>0.5</v>
      </c>
      <c r="M43" s="5">
        <f t="shared" si="4"/>
        <v>0</v>
      </c>
    </row>
    <row r="44" spans="1:13" x14ac:dyDescent="0.3">
      <c r="A44" s="5" t="s">
        <v>14</v>
      </c>
      <c r="B44" s="5">
        <v>4</v>
      </c>
      <c r="C44" s="5">
        <v>8</v>
      </c>
      <c r="D44" s="5">
        <v>16</v>
      </c>
      <c r="E44" s="5">
        <v>10</v>
      </c>
      <c r="F44" s="5">
        <v>12</v>
      </c>
      <c r="G44" s="5">
        <v>20</v>
      </c>
      <c r="H44" s="5">
        <v>22</v>
      </c>
      <c r="I44" s="5">
        <v>24</v>
      </c>
      <c r="J44" s="5">
        <v>12</v>
      </c>
      <c r="K44" s="5">
        <v>6</v>
      </c>
      <c r="L44" s="5">
        <v>3</v>
      </c>
      <c r="M44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4"/>
  <sheetViews>
    <sheetView topLeftCell="A25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24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10.4</v>
      </c>
      <c r="F6" s="5"/>
      <c r="G6" s="5">
        <v>0.8</v>
      </c>
      <c r="H6" s="5">
        <v>63.2</v>
      </c>
      <c r="I6" s="5"/>
      <c r="J6" s="5">
        <v>17</v>
      </c>
      <c r="K6" s="5"/>
      <c r="L6" s="5">
        <v>1.8</v>
      </c>
      <c r="M6" s="5"/>
    </row>
    <row r="7" spans="1:13" x14ac:dyDescent="0.3">
      <c r="A7" s="5">
        <v>2</v>
      </c>
      <c r="B7" s="5"/>
      <c r="C7" s="5"/>
      <c r="D7" s="5"/>
      <c r="E7" s="5">
        <v>8.1999999999999993</v>
      </c>
      <c r="F7" s="5">
        <v>44</v>
      </c>
      <c r="G7" s="5">
        <v>2.4</v>
      </c>
      <c r="H7" s="5">
        <v>4.8</v>
      </c>
      <c r="I7" s="5">
        <v>12</v>
      </c>
      <c r="J7" s="5">
        <v>3.2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14.6</v>
      </c>
      <c r="F8" s="5">
        <v>5.8</v>
      </c>
      <c r="G8" s="5"/>
      <c r="H8" s="5"/>
      <c r="I8" s="5"/>
      <c r="J8" s="5">
        <v>24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39.4</v>
      </c>
      <c r="G9" s="5"/>
      <c r="H9" s="5">
        <v>6</v>
      </c>
      <c r="I9" s="5">
        <v>0.2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16.600000000000001</v>
      </c>
      <c r="G10" s="5"/>
      <c r="H10" s="5">
        <v>11</v>
      </c>
      <c r="I10" s="5"/>
      <c r="J10" s="5">
        <v>2.6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6</v>
      </c>
      <c r="F11" s="5">
        <v>0.8</v>
      </c>
      <c r="G11" s="5"/>
      <c r="H11" s="5">
        <v>29.8</v>
      </c>
      <c r="I11" s="5">
        <v>34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2.9</v>
      </c>
      <c r="F12" s="5"/>
      <c r="G12" s="5"/>
      <c r="H12" s="5">
        <v>3.8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40.4</v>
      </c>
      <c r="G13" s="5"/>
      <c r="H13" s="5">
        <v>14.2</v>
      </c>
      <c r="I13" s="5">
        <v>10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>
        <v>4.3</v>
      </c>
      <c r="E14" s="5">
        <v>17.3</v>
      </c>
      <c r="F14" s="5"/>
      <c r="G14" s="5">
        <v>9.6</v>
      </c>
      <c r="H14" s="5">
        <v>84.6</v>
      </c>
      <c r="I14" s="5">
        <v>103.2</v>
      </c>
      <c r="J14" s="5"/>
      <c r="K14" s="5"/>
      <c r="L14" s="5"/>
      <c r="M14" s="5"/>
    </row>
    <row r="15" spans="1:13" x14ac:dyDescent="0.3">
      <c r="A15" s="5">
        <v>10</v>
      </c>
      <c r="B15" s="5">
        <v>3.6</v>
      </c>
      <c r="C15" s="5"/>
      <c r="D15" s="5"/>
      <c r="E15" s="5">
        <v>1.4</v>
      </c>
      <c r="F15" s="5"/>
      <c r="G15" s="5">
        <v>2</v>
      </c>
      <c r="H15" s="5">
        <v>9.6</v>
      </c>
      <c r="I15" s="5">
        <v>2.6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>
        <v>1</v>
      </c>
      <c r="E16" s="5"/>
      <c r="F16" s="5">
        <v>1</v>
      </c>
      <c r="G16" s="5">
        <v>6</v>
      </c>
      <c r="H16" s="5"/>
      <c r="I16" s="5">
        <v>1.4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>
        <v>4.4000000000000004</v>
      </c>
      <c r="E17" s="5"/>
      <c r="F17" s="5">
        <v>0.8</v>
      </c>
      <c r="G17" s="5">
        <v>2</v>
      </c>
      <c r="H17" s="5">
        <v>3.4</v>
      </c>
      <c r="I17" s="5">
        <v>4.4000000000000004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2</v>
      </c>
      <c r="E18" s="5"/>
      <c r="F18" s="5">
        <v>2.2000000000000002</v>
      </c>
      <c r="G18" s="5">
        <v>25.8</v>
      </c>
      <c r="H18" s="5">
        <v>9</v>
      </c>
      <c r="I18" s="5">
        <v>1.8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4.4000000000000004</v>
      </c>
      <c r="G19" s="5">
        <v>20.399999999999999</v>
      </c>
      <c r="H19" s="5">
        <v>3.6</v>
      </c>
      <c r="I19" s="5">
        <v>0.8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11</v>
      </c>
      <c r="F20" s="5"/>
      <c r="G20" s="5">
        <v>19.399999999999999</v>
      </c>
      <c r="H20" s="5">
        <v>5.2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15.2</v>
      </c>
      <c r="F21" s="5"/>
      <c r="G21" s="5"/>
      <c r="H21" s="5">
        <v>1.8</v>
      </c>
      <c r="I21" s="5">
        <v>8.8000000000000007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>
        <v>48.8</v>
      </c>
      <c r="H22" s="5">
        <v>10.6</v>
      </c>
      <c r="I22" s="5">
        <v>35.4</v>
      </c>
      <c r="J22" s="5"/>
      <c r="K22" s="5"/>
      <c r="L22" s="5">
        <v>2.8</v>
      </c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>
        <v>7</v>
      </c>
      <c r="H23" s="5">
        <v>23.4</v>
      </c>
      <c r="I23" s="5">
        <v>3.2</v>
      </c>
      <c r="J23" s="5"/>
      <c r="K23" s="5"/>
      <c r="L23" s="5">
        <v>1.2</v>
      </c>
      <c r="M23" s="5"/>
    </row>
    <row r="24" spans="1:13" x14ac:dyDescent="0.3">
      <c r="A24" s="5">
        <v>19</v>
      </c>
      <c r="B24" s="5"/>
      <c r="C24" s="5"/>
      <c r="D24" s="5"/>
      <c r="E24" s="5"/>
      <c r="F24" s="5">
        <v>4.2</v>
      </c>
      <c r="G24" s="5">
        <v>39.200000000000003</v>
      </c>
      <c r="H24" s="5">
        <v>46.6</v>
      </c>
      <c r="I24" s="5">
        <v>11.8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>
        <v>1.2</v>
      </c>
      <c r="G25" s="5">
        <v>16.100000000000001</v>
      </c>
      <c r="H25" s="5">
        <v>1.2</v>
      </c>
      <c r="I25" s="5">
        <v>1.6</v>
      </c>
      <c r="J25" s="5">
        <v>32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>
        <v>11.2</v>
      </c>
      <c r="G26" s="5">
        <v>30.4</v>
      </c>
      <c r="H26" s="5"/>
      <c r="I26" s="5">
        <v>1.4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1.8</v>
      </c>
      <c r="F27" s="5">
        <v>17.600000000000001</v>
      </c>
      <c r="G27" s="5">
        <v>20.6</v>
      </c>
      <c r="H27" s="5"/>
      <c r="I27" s="5">
        <v>13.8</v>
      </c>
      <c r="J27" s="5">
        <v>68.8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26.4</v>
      </c>
      <c r="F28" s="5"/>
      <c r="G28" s="5">
        <v>19.2</v>
      </c>
      <c r="H28" s="5">
        <v>4.4000000000000004</v>
      </c>
      <c r="I28" s="5">
        <v>35.4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1.6</v>
      </c>
      <c r="E29" s="5">
        <v>47</v>
      </c>
      <c r="F29" s="5">
        <v>1.2</v>
      </c>
      <c r="G29" s="5">
        <v>30.4</v>
      </c>
      <c r="H29" s="5"/>
      <c r="I29" s="5">
        <v>76</v>
      </c>
      <c r="J29" s="5">
        <v>6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9.8000000000000007</v>
      </c>
      <c r="E30" s="5"/>
      <c r="F30" s="5"/>
      <c r="G30" s="5">
        <v>1</v>
      </c>
      <c r="H30" s="5">
        <v>11.8</v>
      </c>
      <c r="I30" s="5"/>
      <c r="J30" s="5">
        <v>1.2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26.2</v>
      </c>
      <c r="E31" s="5">
        <v>48.2</v>
      </c>
      <c r="F31" s="5">
        <v>3.2</v>
      </c>
      <c r="G31" s="5"/>
      <c r="H31" s="5">
        <v>8.6</v>
      </c>
      <c r="I31" s="5"/>
      <c r="J31" s="5">
        <v>15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1.2</v>
      </c>
      <c r="F32" s="5">
        <v>0.6</v>
      </c>
      <c r="G32" s="5">
        <v>2.2000000000000002</v>
      </c>
      <c r="H32" s="5"/>
      <c r="I32" s="5">
        <v>1.6</v>
      </c>
      <c r="J32" s="5">
        <v>7.2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>
        <v>6.6</v>
      </c>
      <c r="F33" s="5">
        <v>25.2</v>
      </c>
      <c r="G33" s="5">
        <v>19</v>
      </c>
      <c r="H33" s="5">
        <v>12</v>
      </c>
      <c r="I33" s="5">
        <v>16.399999999999999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76</v>
      </c>
      <c r="F34" s="5"/>
      <c r="G34" s="5">
        <v>16</v>
      </c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>
        <v>2</v>
      </c>
      <c r="C35" s="5"/>
      <c r="D35" s="5"/>
      <c r="E35" s="5">
        <v>59.6</v>
      </c>
      <c r="F35" s="5">
        <v>38.799999999999997</v>
      </c>
      <c r="G35" s="5">
        <v>22.6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12</v>
      </c>
      <c r="G36" s="5"/>
      <c r="H36" s="5">
        <v>64.599999999999994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5.6</v>
      </c>
      <c r="C37" s="5">
        <f t="shared" ref="C37:M37" si="0">SUM(C6:C36)</f>
        <v>0</v>
      </c>
      <c r="D37" s="5">
        <f t="shared" si="0"/>
        <v>49.3</v>
      </c>
      <c r="E37" s="5">
        <f t="shared" si="0"/>
        <v>353.80000000000007</v>
      </c>
      <c r="F37" s="5">
        <f t="shared" si="0"/>
        <v>270.59999999999991</v>
      </c>
      <c r="G37" s="5">
        <f t="shared" si="0"/>
        <v>360.9</v>
      </c>
      <c r="H37" s="5">
        <f t="shared" si="0"/>
        <v>433.19999999999993</v>
      </c>
      <c r="I37" s="5">
        <f t="shared" si="0"/>
        <v>375.80000000000007</v>
      </c>
      <c r="J37" s="5">
        <f t="shared" si="0"/>
        <v>177</v>
      </c>
      <c r="K37" s="5">
        <f t="shared" si="0"/>
        <v>0</v>
      </c>
      <c r="L37" s="5">
        <f t="shared" si="0"/>
        <v>5.8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3.6</v>
      </c>
      <c r="C38" s="5">
        <f t="shared" ref="C38:M38" si="1">MAX(C6:C36)</f>
        <v>0</v>
      </c>
      <c r="D38" s="5">
        <f t="shared" si="1"/>
        <v>26.2</v>
      </c>
      <c r="E38" s="5">
        <f t="shared" si="1"/>
        <v>76</v>
      </c>
      <c r="F38" s="5">
        <f t="shared" si="1"/>
        <v>44</v>
      </c>
      <c r="G38" s="5">
        <f t="shared" si="1"/>
        <v>48.8</v>
      </c>
      <c r="H38" s="5">
        <f t="shared" si="1"/>
        <v>84.6</v>
      </c>
      <c r="I38" s="5">
        <f t="shared" si="1"/>
        <v>103.2</v>
      </c>
      <c r="J38" s="5">
        <f t="shared" si="1"/>
        <v>68.8</v>
      </c>
      <c r="K38" s="5">
        <f t="shared" si="1"/>
        <v>0</v>
      </c>
      <c r="L38" s="5">
        <f t="shared" si="1"/>
        <v>2.8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2</v>
      </c>
      <c r="C39" s="5">
        <f t="shared" ref="C39:M39" si="2">COUNT(C6:C36)</f>
        <v>0</v>
      </c>
      <c r="D39" s="5">
        <f t="shared" si="2"/>
        <v>7</v>
      </c>
      <c r="E39" s="5">
        <f t="shared" si="2"/>
        <v>17</v>
      </c>
      <c r="F39" s="5">
        <f t="shared" si="2"/>
        <v>20</v>
      </c>
      <c r="G39" s="5">
        <f t="shared" si="2"/>
        <v>22</v>
      </c>
      <c r="H39" s="5">
        <f t="shared" si="2"/>
        <v>23</v>
      </c>
      <c r="I39" s="5">
        <f t="shared" si="2"/>
        <v>21</v>
      </c>
      <c r="J39" s="5">
        <f t="shared" si="2"/>
        <v>10</v>
      </c>
      <c r="K39" s="5">
        <f t="shared" si="2"/>
        <v>0</v>
      </c>
      <c r="L39" s="5">
        <f t="shared" si="2"/>
        <v>3</v>
      </c>
      <c r="M39" s="5">
        <f t="shared" si="2"/>
        <v>0</v>
      </c>
    </row>
    <row r="42" spans="1:13" x14ac:dyDescent="0.3">
      <c r="A42" s="5" t="s">
        <v>36</v>
      </c>
      <c r="B42" s="5">
        <f>B37*0.1</f>
        <v>0.55999999999999994</v>
      </c>
      <c r="C42" s="5">
        <f t="shared" ref="C42:M42" si="3">C37*0.1</f>
        <v>0</v>
      </c>
      <c r="D42" s="5">
        <f t="shared" si="3"/>
        <v>4.93</v>
      </c>
      <c r="E42" s="5">
        <f t="shared" si="3"/>
        <v>35.38000000000001</v>
      </c>
      <c r="F42" s="5">
        <f t="shared" si="3"/>
        <v>27.059999999999992</v>
      </c>
      <c r="G42" s="5">
        <f t="shared" si="3"/>
        <v>36.089999999999996</v>
      </c>
      <c r="H42" s="5">
        <f t="shared" si="3"/>
        <v>43.319999999999993</v>
      </c>
      <c r="I42" s="5">
        <f t="shared" si="3"/>
        <v>37.580000000000005</v>
      </c>
      <c r="J42" s="5">
        <f t="shared" si="3"/>
        <v>17.7</v>
      </c>
      <c r="K42" s="5">
        <f t="shared" si="3"/>
        <v>0</v>
      </c>
      <c r="L42" s="5">
        <f t="shared" si="3"/>
        <v>0.57999999999999996</v>
      </c>
      <c r="M42" s="5">
        <f t="shared" si="3"/>
        <v>0</v>
      </c>
    </row>
    <row r="43" spans="1:13" x14ac:dyDescent="0.3">
      <c r="A43" s="5" t="s">
        <v>19</v>
      </c>
      <c r="B43" s="5">
        <f>B38*0.1</f>
        <v>0.36000000000000004</v>
      </c>
      <c r="C43" s="5">
        <f t="shared" ref="C43:M43" si="4">C38*0.1</f>
        <v>0</v>
      </c>
      <c r="D43" s="5">
        <f t="shared" si="4"/>
        <v>2.62</v>
      </c>
      <c r="E43" s="5">
        <f t="shared" si="4"/>
        <v>7.6000000000000005</v>
      </c>
      <c r="F43" s="5">
        <f t="shared" si="4"/>
        <v>4.4000000000000004</v>
      </c>
      <c r="G43" s="5">
        <f t="shared" si="4"/>
        <v>4.88</v>
      </c>
      <c r="H43" s="5">
        <f t="shared" si="4"/>
        <v>8.4599999999999991</v>
      </c>
      <c r="I43" s="5">
        <f t="shared" si="4"/>
        <v>10.32</v>
      </c>
      <c r="J43" s="5">
        <f t="shared" si="4"/>
        <v>6.88</v>
      </c>
      <c r="K43" s="5">
        <f t="shared" si="4"/>
        <v>0</v>
      </c>
      <c r="L43" s="5">
        <f t="shared" si="4"/>
        <v>0.27999999999999997</v>
      </c>
      <c r="M43" s="5">
        <f t="shared" si="4"/>
        <v>0</v>
      </c>
    </row>
    <row r="44" spans="1:13" x14ac:dyDescent="0.3">
      <c r="A44" s="5" t="s">
        <v>14</v>
      </c>
      <c r="B44" s="5">
        <v>2</v>
      </c>
      <c r="C44" s="5">
        <v>0</v>
      </c>
      <c r="D44" s="5">
        <v>7</v>
      </c>
      <c r="E44" s="5">
        <v>17</v>
      </c>
      <c r="F44" s="5">
        <v>20</v>
      </c>
      <c r="G44" s="5">
        <v>22</v>
      </c>
      <c r="H44" s="5">
        <v>23</v>
      </c>
      <c r="I44" s="5">
        <v>21</v>
      </c>
      <c r="J44" s="5">
        <v>10</v>
      </c>
      <c r="K44" s="5">
        <v>0</v>
      </c>
      <c r="L44" s="5">
        <v>3</v>
      </c>
      <c r="M44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4"/>
  <sheetViews>
    <sheetView topLeftCell="A25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25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>
        <v>4</v>
      </c>
      <c r="D6" s="5">
        <v>0.6</v>
      </c>
      <c r="E6" s="5">
        <v>7.6</v>
      </c>
      <c r="F6" s="5">
        <v>0.6</v>
      </c>
      <c r="G6" s="5">
        <v>5.6</v>
      </c>
      <c r="H6" s="5">
        <v>6.6</v>
      </c>
      <c r="I6" s="5">
        <v>21.4</v>
      </c>
      <c r="J6" s="5">
        <v>80</v>
      </c>
      <c r="K6" s="5">
        <v>1</v>
      </c>
      <c r="L6" s="5"/>
      <c r="M6" s="5"/>
    </row>
    <row r="7" spans="1:13" x14ac:dyDescent="0.3">
      <c r="A7" s="5">
        <v>2</v>
      </c>
      <c r="B7" s="5"/>
      <c r="C7" s="5">
        <v>8.8000000000000007</v>
      </c>
      <c r="D7" s="5">
        <v>14.8</v>
      </c>
      <c r="E7" s="5">
        <v>23.8</v>
      </c>
      <c r="F7" s="5">
        <v>1.5</v>
      </c>
      <c r="G7" s="5"/>
      <c r="H7" s="5"/>
      <c r="I7" s="5">
        <v>9.8000000000000007</v>
      </c>
      <c r="J7" s="5">
        <v>12.6</v>
      </c>
      <c r="K7" s="5">
        <v>2.6</v>
      </c>
      <c r="L7" s="5"/>
      <c r="M7" s="5"/>
    </row>
    <row r="8" spans="1:13" x14ac:dyDescent="0.3">
      <c r="A8" s="5">
        <v>3</v>
      </c>
      <c r="B8" s="5"/>
      <c r="C8" s="5">
        <v>0.4</v>
      </c>
      <c r="D8" s="5">
        <v>7.2</v>
      </c>
      <c r="E8" s="5">
        <v>27</v>
      </c>
      <c r="F8" s="5"/>
      <c r="G8" s="5"/>
      <c r="H8" s="5">
        <v>6.8</v>
      </c>
      <c r="I8" s="5">
        <v>4.8</v>
      </c>
      <c r="J8" s="5">
        <v>66</v>
      </c>
      <c r="K8" s="5">
        <v>19.2</v>
      </c>
      <c r="L8" s="5"/>
      <c r="M8" s="5"/>
    </row>
    <row r="9" spans="1:13" x14ac:dyDescent="0.3">
      <c r="A9" s="5">
        <v>4</v>
      </c>
      <c r="B9" s="5"/>
      <c r="C9" s="5">
        <v>0.6</v>
      </c>
      <c r="D9" s="5">
        <v>4.8</v>
      </c>
      <c r="E9" s="5">
        <v>17.600000000000001</v>
      </c>
      <c r="F9" s="5"/>
      <c r="G9" s="5"/>
      <c r="H9" s="5">
        <v>5.4</v>
      </c>
      <c r="I9" s="5">
        <v>6</v>
      </c>
      <c r="J9" s="5">
        <v>3.2</v>
      </c>
      <c r="K9" s="5"/>
      <c r="L9" s="5"/>
      <c r="M9" s="5"/>
    </row>
    <row r="10" spans="1:13" x14ac:dyDescent="0.3">
      <c r="A10" s="5">
        <v>5</v>
      </c>
      <c r="B10" s="5"/>
      <c r="C10" s="5">
        <v>0.8</v>
      </c>
      <c r="D10" s="5">
        <v>1.8</v>
      </c>
      <c r="E10" s="5">
        <v>83.4</v>
      </c>
      <c r="F10" s="5">
        <v>8.5</v>
      </c>
      <c r="G10" s="5"/>
      <c r="H10" s="5"/>
      <c r="I10" s="5"/>
      <c r="J10" s="5">
        <v>37.799999999999997</v>
      </c>
      <c r="K10" s="5"/>
      <c r="L10" s="5"/>
      <c r="M10" s="5"/>
    </row>
    <row r="11" spans="1:13" x14ac:dyDescent="0.3">
      <c r="A11" s="5">
        <v>6</v>
      </c>
      <c r="B11" s="5"/>
      <c r="C11" s="5">
        <v>0.7</v>
      </c>
      <c r="D11" s="5">
        <v>3</v>
      </c>
      <c r="E11" s="5">
        <v>57</v>
      </c>
      <c r="F11" s="5"/>
      <c r="G11" s="5">
        <v>43</v>
      </c>
      <c r="H11" s="5"/>
      <c r="I11" s="5"/>
      <c r="J11" s="5">
        <v>97.6</v>
      </c>
      <c r="K11" s="5"/>
      <c r="L11" s="5"/>
      <c r="M11" s="5"/>
    </row>
    <row r="12" spans="1:13" x14ac:dyDescent="0.3">
      <c r="A12" s="5">
        <v>7</v>
      </c>
      <c r="B12" s="5"/>
      <c r="C12" s="5">
        <v>2.6</v>
      </c>
      <c r="D12" s="5">
        <v>15</v>
      </c>
      <c r="E12" s="5">
        <v>18</v>
      </c>
      <c r="F12" s="5"/>
      <c r="G12" s="5">
        <v>4.5999999999999996</v>
      </c>
      <c r="H12" s="5"/>
      <c r="I12" s="5">
        <v>7.4</v>
      </c>
      <c r="J12" s="5">
        <v>9.1999999999999993</v>
      </c>
      <c r="K12" s="5"/>
      <c r="L12" s="5"/>
      <c r="M12" s="5"/>
    </row>
    <row r="13" spans="1:13" x14ac:dyDescent="0.3">
      <c r="A13" s="5">
        <v>8</v>
      </c>
      <c r="B13" s="5"/>
      <c r="C13" s="5">
        <v>1.1000000000000001</v>
      </c>
      <c r="D13" s="5">
        <v>5</v>
      </c>
      <c r="E13" s="5">
        <v>25</v>
      </c>
      <c r="F13" s="5"/>
      <c r="G13" s="5">
        <v>37.799999999999997</v>
      </c>
      <c r="H13" s="5"/>
      <c r="I13" s="5">
        <v>23</v>
      </c>
      <c r="J13" s="5">
        <v>25</v>
      </c>
      <c r="K13" s="5">
        <v>25.2</v>
      </c>
      <c r="L13" s="5"/>
      <c r="M13" s="5"/>
    </row>
    <row r="14" spans="1:13" x14ac:dyDescent="0.3">
      <c r="A14" s="5">
        <v>9</v>
      </c>
      <c r="B14" s="5"/>
      <c r="C14" s="5">
        <v>3.8</v>
      </c>
      <c r="D14" s="5">
        <v>17.399999999999999</v>
      </c>
      <c r="E14" s="5">
        <v>6.4</v>
      </c>
      <c r="F14" s="5"/>
      <c r="G14" s="5">
        <v>20</v>
      </c>
      <c r="H14" s="5">
        <v>1.8</v>
      </c>
      <c r="I14" s="5">
        <v>40</v>
      </c>
      <c r="J14" s="5">
        <v>10</v>
      </c>
      <c r="K14" s="5"/>
      <c r="L14" s="5"/>
      <c r="M14" s="5"/>
    </row>
    <row r="15" spans="1:13" x14ac:dyDescent="0.3">
      <c r="A15" s="5">
        <v>10</v>
      </c>
      <c r="B15" s="5"/>
      <c r="C15" s="5"/>
      <c r="D15" s="5">
        <v>2.8</v>
      </c>
      <c r="E15" s="5">
        <v>17.399999999999999</v>
      </c>
      <c r="F15" s="5"/>
      <c r="G15" s="5">
        <v>20</v>
      </c>
      <c r="H15" s="5"/>
      <c r="I15" s="5"/>
      <c r="J15" s="5">
        <v>2.6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6.2</v>
      </c>
      <c r="H16" s="5"/>
      <c r="I16" s="5">
        <v>40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>
        <v>12.2</v>
      </c>
      <c r="E17" s="5"/>
      <c r="F17" s="5"/>
      <c r="G17" s="5">
        <v>3.2</v>
      </c>
      <c r="H17" s="5">
        <v>20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11.2</v>
      </c>
      <c r="E18" s="5"/>
      <c r="F18" s="5"/>
      <c r="G18" s="5">
        <v>40.799999999999997</v>
      </c>
      <c r="H18" s="5">
        <v>62.6</v>
      </c>
      <c r="I18" s="5">
        <v>31</v>
      </c>
      <c r="J18" s="5">
        <v>4.4000000000000004</v>
      </c>
      <c r="K18" s="5"/>
      <c r="L18" s="5"/>
      <c r="M18" s="5"/>
    </row>
    <row r="19" spans="1:13" x14ac:dyDescent="0.3">
      <c r="A19" s="5">
        <v>14</v>
      </c>
      <c r="B19" s="5">
        <v>2.6</v>
      </c>
      <c r="C19" s="5"/>
      <c r="D19" s="5">
        <v>23.6</v>
      </c>
      <c r="E19" s="5"/>
      <c r="F19" s="5"/>
      <c r="G19" s="5">
        <v>9.6</v>
      </c>
      <c r="H19" s="5">
        <v>7.4</v>
      </c>
      <c r="I19" s="5">
        <v>21.6</v>
      </c>
      <c r="J19" s="5">
        <v>70</v>
      </c>
      <c r="K19" s="5"/>
      <c r="L19" s="5">
        <v>4.2</v>
      </c>
      <c r="M19" s="5"/>
    </row>
    <row r="20" spans="1:13" x14ac:dyDescent="0.3">
      <c r="A20" s="5">
        <v>15</v>
      </c>
      <c r="B20" s="5"/>
      <c r="C20" s="5"/>
      <c r="D20" s="5">
        <v>3.2</v>
      </c>
      <c r="E20" s="5"/>
      <c r="F20" s="5">
        <v>10.199999999999999</v>
      </c>
      <c r="G20" s="5"/>
      <c r="H20" s="5"/>
      <c r="I20" s="5">
        <v>25.6</v>
      </c>
      <c r="J20" s="5">
        <v>56.4</v>
      </c>
      <c r="K20" s="5"/>
      <c r="L20" s="5"/>
      <c r="M20" s="5"/>
    </row>
    <row r="21" spans="1:13" x14ac:dyDescent="0.3">
      <c r="A21" s="5">
        <v>16</v>
      </c>
      <c r="B21" s="5"/>
      <c r="C21" s="5"/>
      <c r="D21" s="5">
        <v>3.2</v>
      </c>
      <c r="E21" s="5">
        <v>12</v>
      </c>
      <c r="F21" s="5"/>
      <c r="G21" s="5"/>
      <c r="H21" s="5"/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0.6</v>
      </c>
      <c r="E22" s="5">
        <v>3.4</v>
      </c>
      <c r="F22" s="5"/>
      <c r="G22" s="5">
        <v>28</v>
      </c>
      <c r="H22" s="5">
        <v>8.6</v>
      </c>
      <c r="I22" s="5">
        <v>13.2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>
        <v>3.3</v>
      </c>
      <c r="E23" s="5">
        <v>0.8</v>
      </c>
      <c r="F23" s="5">
        <v>13.4</v>
      </c>
      <c r="G23" s="5"/>
      <c r="H23" s="5">
        <v>2.8</v>
      </c>
      <c r="I23" s="5">
        <v>37</v>
      </c>
      <c r="J23" s="5"/>
      <c r="K23" s="5"/>
      <c r="L23" s="5"/>
      <c r="M23" s="5"/>
    </row>
    <row r="24" spans="1:13" x14ac:dyDescent="0.3">
      <c r="A24" s="5">
        <v>19</v>
      </c>
      <c r="B24" s="5">
        <v>3.2</v>
      </c>
      <c r="C24" s="5"/>
      <c r="D24" s="5">
        <v>4</v>
      </c>
      <c r="E24" s="5">
        <v>17</v>
      </c>
      <c r="F24" s="5">
        <v>4.8</v>
      </c>
      <c r="G24" s="5">
        <v>98</v>
      </c>
      <c r="H24" s="5">
        <v>10.8</v>
      </c>
      <c r="I24" s="5">
        <v>4</v>
      </c>
      <c r="J24" s="5"/>
      <c r="K24" s="5"/>
      <c r="L24" s="5">
        <v>30.1</v>
      </c>
      <c r="M24" s="5"/>
    </row>
    <row r="25" spans="1:13" x14ac:dyDescent="0.3">
      <c r="A25" s="5">
        <v>20</v>
      </c>
      <c r="B25" s="5">
        <v>19.600000000000001</v>
      </c>
      <c r="C25" s="5"/>
      <c r="D25" s="5">
        <v>5</v>
      </c>
      <c r="E25" s="5">
        <v>8.1999999999999993</v>
      </c>
      <c r="F25" s="5"/>
      <c r="G25" s="5">
        <v>32.4</v>
      </c>
      <c r="H25" s="5">
        <v>6.2</v>
      </c>
      <c r="I25" s="5">
        <v>34</v>
      </c>
      <c r="J25" s="5"/>
      <c r="K25" s="5">
        <v>2.8</v>
      </c>
      <c r="L25" s="5"/>
      <c r="M25" s="5"/>
    </row>
    <row r="26" spans="1:13" x14ac:dyDescent="0.3">
      <c r="A26" s="5">
        <v>21</v>
      </c>
      <c r="B26" s="5">
        <v>23.7</v>
      </c>
      <c r="C26" s="5"/>
      <c r="D26" s="5"/>
      <c r="E26" s="5">
        <v>40.200000000000003</v>
      </c>
      <c r="F26" s="5"/>
      <c r="G26" s="5">
        <v>33.4</v>
      </c>
      <c r="H26" s="5"/>
      <c r="I26" s="5"/>
      <c r="J26" s="5"/>
      <c r="K26" s="5"/>
      <c r="L26" s="5">
        <v>2.4</v>
      </c>
      <c r="M26" s="5"/>
    </row>
    <row r="27" spans="1:13" x14ac:dyDescent="0.3">
      <c r="A27" s="5">
        <v>22</v>
      </c>
      <c r="B27" s="5">
        <v>30.75</v>
      </c>
      <c r="C27" s="5"/>
      <c r="D27" s="5"/>
      <c r="E27" s="5">
        <v>6.4</v>
      </c>
      <c r="F27" s="5">
        <v>3.2</v>
      </c>
      <c r="G27" s="5">
        <v>11.2</v>
      </c>
      <c r="H27" s="5">
        <v>14</v>
      </c>
      <c r="I27" s="5">
        <v>15.6</v>
      </c>
      <c r="J27" s="5">
        <v>1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17.399999999999999</v>
      </c>
      <c r="F28" s="5">
        <v>4.2</v>
      </c>
      <c r="G28" s="5">
        <v>27.2</v>
      </c>
      <c r="H28" s="5">
        <v>70</v>
      </c>
      <c r="I28" s="5">
        <v>2</v>
      </c>
      <c r="J28" s="5">
        <v>1.4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3.3</v>
      </c>
      <c r="F29" s="5">
        <v>1</v>
      </c>
      <c r="G29" s="5">
        <v>21</v>
      </c>
      <c r="H29" s="5">
        <v>36</v>
      </c>
      <c r="I29" s="5"/>
      <c r="J29" s="5">
        <v>20.2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18.399999999999999</v>
      </c>
      <c r="F30" s="5">
        <v>11.4</v>
      </c>
      <c r="G30" s="5">
        <v>21</v>
      </c>
      <c r="H30" s="5">
        <v>18</v>
      </c>
      <c r="I30" s="5"/>
      <c r="J30" s="5">
        <v>10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4.4000000000000004</v>
      </c>
      <c r="F31" s="5">
        <v>7.4</v>
      </c>
      <c r="G31" s="5"/>
      <c r="H31" s="5">
        <v>45.8</v>
      </c>
      <c r="I31" s="5"/>
      <c r="J31" s="5"/>
      <c r="K31" s="5"/>
      <c r="L31" s="5"/>
      <c r="M31" s="5"/>
    </row>
    <row r="32" spans="1:13" x14ac:dyDescent="0.3">
      <c r="A32" s="5">
        <v>27</v>
      </c>
      <c r="B32" s="5">
        <v>32.6</v>
      </c>
      <c r="C32" s="5"/>
      <c r="D32" s="5"/>
      <c r="E32" s="5"/>
      <c r="F32" s="5"/>
      <c r="G32" s="5">
        <v>9.6</v>
      </c>
      <c r="H32" s="5">
        <v>5</v>
      </c>
      <c r="I32" s="5"/>
      <c r="J32" s="5"/>
      <c r="K32" s="5">
        <v>1.4</v>
      </c>
      <c r="L32" s="5"/>
      <c r="M32" s="5"/>
    </row>
    <row r="33" spans="1:13" x14ac:dyDescent="0.3">
      <c r="A33" s="5">
        <v>28</v>
      </c>
      <c r="B33" s="5">
        <v>49.6</v>
      </c>
      <c r="C33" s="5"/>
      <c r="D33" s="5"/>
      <c r="E33" s="5"/>
      <c r="F33" s="5">
        <v>39.4</v>
      </c>
      <c r="G33" s="5">
        <v>28.4</v>
      </c>
      <c r="H33" s="5">
        <v>7.2</v>
      </c>
      <c r="I33" s="5">
        <v>10.8</v>
      </c>
      <c r="J33" s="5"/>
      <c r="K33" s="5">
        <v>5</v>
      </c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19.8</v>
      </c>
      <c r="G34" s="5"/>
      <c r="H34" s="5">
        <v>20</v>
      </c>
      <c r="I34" s="5">
        <v>1.6</v>
      </c>
      <c r="J34" s="5"/>
      <c r="K34" s="5">
        <v>4</v>
      </c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>
        <v>4.2</v>
      </c>
      <c r="H35" s="5">
        <v>31.2</v>
      </c>
      <c r="I35" s="5">
        <v>3.6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17.399999999999999</v>
      </c>
      <c r="G36" s="5"/>
      <c r="H36" s="5">
        <v>18.600000000000001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162.04999999999998</v>
      </c>
      <c r="C37" s="5">
        <f t="shared" ref="C37:M37" si="0">SUM(C6:C36)</f>
        <v>22.800000000000004</v>
      </c>
      <c r="D37" s="5">
        <f t="shared" si="0"/>
        <v>138.70000000000002</v>
      </c>
      <c r="E37" s="5">
        <f t="shared" si="0"/>
        <v>414.69999999999982</v>
      </c>
      <c r="F37" s="5">
        <f t="shared" si="0"/>
        <v>142.79999999999998</v>
      </c>
      <c r="G37" s="5">
        <f t="shared" si="0"/>
        <v>505.19999999999987</v>
      </c>
      <c r="H37" s="5">
        <f t="shared" si="0"/>
        <v>404.8</v>
      </c>
      <c r="I37" s="5">
        <f t="shared" si="0"/>
        <v>352.40000000000003</v>
      </c>
      <c r="J37" s="5">
        <f t="shared" si="0"/>
        <v>507.39999999999986</v>
      </c>
      <c r="K37" s="5">
        <f t="shared" si="0"/>
        <v>61.199999999999996</v>
      </c>
      <c r="L37" s="5">
        <f t="shared" si="0"/>
        <v>36.700000000000003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49.6</v>
      </c>
      <c r="C38" s="5">
        <f t="shared" ref="C38:M38" si="1">MAX(C6:C36)</f>
        <v>8.8000000000000007</v>
      </c>
      <c r="D38" s="5">
        <f t="shared" si="1"/>
        <v>23.6</v>
      </c>
      <c r="E38" s="5">
        <f t="shared" si="1"/>
        <v>83.4</v>
      </c>
      <c r="F38" s="5">
        <f t="shared" si="1"/>
        <v>39.4</v>
      </c>
      <c r="G38" s="5">
        <f t="shared" si="1"/>
        <v>98</v>
      </c>
      <c r="H38" s="5">
        <f t="shared" si="1"/>
        <v>70</v>
      </c>
      <c r="I38" s="5">
        <f t="shared" si="1"/>
        <v>40</v>
      </c>
      <c r="J38" s="5">
        <f t="shared" si="1"/>
        <v>97.6</v>
      </c>
      <c r="K38" s="5">
        <f t="shared" si="1"/>
        <v>25.2</v>
      </c>
      <c r="L38" s="5">
        <f t="shared" si="1"/>
        <v>30.1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7</v>
      </c>
      <c r="C39" s="5">
        <f t="shared" ref="C39:M39" si="2">COUNT(C6:C36)</f>
        <v>9</v>
      </c>
      <c r="D39" s="5">
        <f t="shared" si="2"/>
        <v>19</v>
      </c>
      <c r="E39" s="5">
        <f t="shared" si="2"/>
        <v>21</v>
      </c>
      <c r="F39" s="5">
        <f t="shared" si="2"/>
        <v>14</v>
      </c>
      <c r="G39" s="5">
        <f t="shared" si="2"/>
        <v>21</v>
      </c>
      <c r="H39" s="5">
        <f t="shared" si="2"/>
        <v>21</v>
      </c>
      <c r="I39" s="5">
        <f t="shared" si="2"/>
        <v>20</v>
      </c>
      <c r="J39" s="5">
        <f t="shared" si="2"/>
        <v>17</v>
      </c>
      <c r="K39" s="5">
        <f t="shared" si="2"/>
        <v>8</v>
      </c>
      <c r="L39" s="5">
        <f t="shared" si="2"/>
        <v>3</v>
      </c>
      <c r="M39" s="5">
        <f t="shared" si="2"/>
        <v>0</v>
      </c>
    </row>
    <row r="42" spans="1:13" x14ac:dyDescent="0.3">
      <c r="A42" s="5" t="s">
        <v>36</v>
      </c>
      <c r="B42" s="5">
        <f>B37*0.1</f>
        <v>16.204999999999998</v>
      </c>
      <c r="C42" s="5">
        <f t="shared" ref="C42:M42" si="3">C37*0.1</f>
        <v>2.2800000000000007</v>
      </c>
      <c r="D42" s="5">
        <f t="shared" si="3"/>
        <v>13.870000000000003</v>
      </c>
      <c r="E42" s="5">
        <f t="shared" si="3"/>
        <v>41.469999999999985</v>
      </c>
      <c r="F42" s="5">
        <f t="shared" si="3"/>
        <v>14.28</v>
      </c>
      <c r="G42" s="5">
        <f t="shared" si="3"/>
        <v>50.519999999999989</v>
      </c>
      <c r="H42" s="5">
        <f t="shared" si="3"/>
        <v>40.480000000000004</v>
      </c>
      <c r="I42" s="5">
        <f t="shared" si="3"/>
        <v>35.24</v>
      </c>
      <c r="J42" s="5">
        <f t="shared" si="3"/>
        <v>50.739999999999988</v>
      </c>
      <c r="K42" s="5">
        <f t="shared" si="3"/>
        <v>6.12</v>
      </c>
      <c r="L42" s="5">
        <f t="shared" si="3"/>
        <v>3.6700000000000004</v>
      </c>
      <c r="M42" s="5">
        <f t="shared" si="3"/>
        <v>0</v>
      </c>
    </row>
    <row r="43" spans="1:13" x14ac:dyDescent="0.3">
      <c r="A43" s="5" t="s">
        <v>19</v>
      </c>
      <c r="B43" s="5">
        <f>B38*0.1</f>
        <v>4.9600000000000009</v>
      </c>
      <c r="C43" s="5">
        <f t="shared" ref="C43:M43" si="4">C38*0.1</f>
        <v>0.88000000000000012</v>
      </c>
      <c r="D43" s="5">
        <f t="shared" si="4"/>
        <v>2.3600000000000003</v>
      </c>
      <c r="E43" s="5">
        <f t="shared" si="4"/>
        <v>8.3400000000000016</v>
      </c>
      <c r="F43" s="5">
        <f t="shared" si="4"/>
        <v>3.94</v>
      </c>
      <c r="G43" s="5">
        <f t="shared" si="4"/>
        <v>9.8000000000000007</v>
      </c>
      <c r="H43" s="5">
        <f t="shared" si="4"/>
        <v>7</v>
      </c>
      <c r="I43" s="5">
        <f t="shared" si="4"/>
        <v>4</v>
      </c>
      <c r="J43" s="5">
        <f t="shared" si="4"/>
        <v>9.76</v>
      </c>
      <c r="K43" s="5">
        <f t="shared" si="4"/>
        <v>2.52</v>
      </c>
      <c r="L43" s="5">
        <f t="shared" si="4"/>
        <v>3.0100000000000002</v>
      </c>
      <c r="M43" s="5">
        <f t="shared" si="4"/>
        <v>0</v>
      </c>
    </row>
    <row r="44" spans="1:13" x14ac:dyDescent="0.3">
      <c r="A44" s="5" t="s">
        <v>14</v>
      </c>
      <c r="B44" s="5">
        <v>7</v>
      </c>
      <c r="C44" s="5">
        <v>9</v>
      </c>
      <c r="D44" s="5">
        <v>19</v>
      </c>
      <c r="E44" s="5">
        <v>21</v>
      </c>
      <c r="F44" s="5">
        <v>14</v>
      </c>
      <c r="G44" s="5">
        <v>21</v>
      </c>
      <c r="H44" s="5">
        <v>21</v>
      </c>
      <c r="I44" s="5">
        <v>20</v>
      </c>
      <c r="J44" s="5">
        <v>17</v>
      </c>
      <c r="K44" s="5">
        <v>8</v>
      </c>
      <c r="L44" s="5">
        <v>3</v>
      </c>
      <c r="M44" s="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"/>
  <sheetViews>
    <sheetView topLeftCell="A28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16</v>
      </c>
    </row>
    <row r="3" spans="1:13" ht="21" x14ac:dyDescent="0.4">
      <c r="F3" s="1" t="s">
        <v>0</v>
      </c>
    </row>
    <row r="4" spans="1:13" ht="18" x14ac:dyDescent="0.35">
      <c r="G4" s="4" t="s">
        <v>26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>
        <v>7.4</v>
      </c>
      <c r="G6" s="5">
        <v>8</v>
      </c>
      <c r="H6" s="5"/>
      <c r="I6" s="5">
        <v>10.8</v>
      </c>
      <c r="J6" s="5">
        <v>51.2</v>
      </c>
      <c r="K6" s="5">
        <v>31.6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2.6</v>
      </c>
      <c r="F7" s="5"/>
      <c r="G7" s="5"/>
      <c r="H7" s="5"/>
      <c r="I7" s="5">
        <v>1.8</v>
      </c>
      <c r="J7" s="5">
        <v>15.8</v>
      </c>
      <c r="K7" s="5">
        <v>76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2</v>
      </c>
      <c r="F8" s="5"/>
      <c r="G8" s="5">
        <v>60.2</v>
      </c>
      <c r="H8" s="5"/>
      <c r="I8" s="5"/>
      <c r="J8" s="5"/>
      <c r="K8" s="5">
        <v>9</v>
      </c>
      <c r="L8" s="5"/>
      <c r="M8" s="5"/>
    </row>
    <row r="9" spans="1:13" x14ac:dyDescent="0.3">
      <c r="A9" s="5">
        <v>4</v>
      </c>
      <c r="B9" s="5">
        <v>13.4</v>
      </c>
      <c r="C9" s="5"/>
      <c r="D9" s="5"/>
      <c r="E9" s="5">
        <v>1</v>
      </c>
      <c r="F9" s="5"/>
      <c r="G9" s="5">
        <v>12.2</v>
      </c>
      <c r="H9" s="5"/>
      <c r="I9" s="5"/>
      <c r="J9" s="5"/>
      <c r="K9" s="5">
        <v>19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>
        <v>19</v>
      </c>
      <c r="H10" s="5">
        <v>4</v>
      </c>
      <c r="I10" s="5"/>
      <c r="J10" s="5"/>
      <c r="K10" s="5">
        <v>14.8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14</v>
      </c>
      <c r="H11" s="5"/>
      <c r="I11" s="5"/>
      <c r="J11" s="5">
        <v>36</v>
      </c>
      <c r="K11" s="5">
        <v>1.6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25.2</v>
      </c>
      <c r="G12" s="5">
        <v>7.8</v>
      </c>
      <c r="H12" s="5"/>
      <c r="I12" s="5"/>
      <c r="J12" s="5"/>
      <c r="K12" s="5">
        <v>13.6</v>
      </c>
      <c r="L12" s="5">
        <v>0.8</v>
      </c>
      <c r="M12" s="5"/>
    </row>
    <row r="13" spans="1:13" x14ac:dyDescent="0.3">
      <c r="A13" s="5">
        <v>8</v>
      </c>
      <c r="B13" s="5"/>
      <c r="C13" s="5"/>
      <c r="D13" s="5"/>
      <c r="E13" s="5"/>
      <c r="F13" s="5">
        <v>1.8</v>
      </c>
      <c r="G13" s="5">
        <v>13.6</v>
      </c>
      <c r="H13" s="5">
        <v>5.6</v>
      </c>
      <c r="I13" s="5"/>
      <c r="J13" s="5">
        <v>11.4</v>
      </c>
      <c r="K13" s="5"/>
      <c r="L13" s="5"/>
      <c r="M13" s="5">
        <v>9</v>
      </c>
    </row>
    <row r="14" spans="1:13" x14ac:dyDescent="0.3">
      <c r="A14" s="5">
        <v>9</v>
      </c>
      <c r="B14" s="5"/>
      <c r="C14" s="5"/>
      <c r="D14" s="5"/>
      <c r="E14" s="5">
        <v>6.6</v>
      </c>
      <c r="F14" s="5"/>
      <c r="G14" s="5"/>
      <c r="H14" s="5">
        <v>24.2</v>
      </c>
      <c r="I14" s="5">
        <v>15.6</v>
      </c>
      <c r="J14" s="5"/>
      <c r="K14" s="5"/>
      <c r="L14" s="5"/>
      <c r="M14" s="5">
        <v>2</v>
      </c>
    </row>
    <row r="15" spans="1:13" x14ac:dyDescent="0.3">
      <c r="A15" s="5">
        <v>10</v>
      </c>
      <c r="B15" s="5"/>
      <c r="C15" s="5"/>
      <c r="D15" s="5"/>
      <c r="E15" s="5">
        <v>1.5</v>
      </c>
      <c r="F15" s="5">
        <v>18.600000000000001</v>
      </c>
      <c r="G15" s="5"/>
      <c r="H15" s="5">
        <v>39.4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7.4</v>
      </c>
      <c r="F16" s="5"/>
      <c r="G16" s="5"/>
      <c r="H16" s="5">
        <v>47.6</v>
      </c>
      <c r="I16" s="5">
        <v>3.2</v>
      </c>
      <c r="J16" s="5">
        <v>98.2</v>
      </c>
      <c r="K16" s="5">
        <v>8</v>
      </c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>
        <v>19</v>
      </c>
      <c r="H17" s="5">
        <v>18.600000000000001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40</v>
      </c>
      <c r="F18" s="5"/>
      <c r="G18" s="5"/>
      <c r="H18" s="5">
        <v>3.2</v>
      </c>
      <c r="I18" s="5"/>
      <c r="J18" s="5">
        <v>3.2</v>
      </c>
      <c r="K18" s="5">
        <v>21</v>
      </c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>
        <v>13</v>
      </c>
      <c r="H19" s="5"/>
      <c r="I19" s="5"/>
      <c r="J19" s="5">
        <v>9.6</v>
      </c>
      <c r="K19" s="5"/>
      <c r="L19" s="5"/>
      <c r="M19" s="5"/>
    </row>
    <row r="20" spans="1:13" x14ac:dyDescent="0.3">
      <c r="A20" s="5">
        <v>15</v>
      </c>
      <c r="B20" s="5"/>
      <c r="C20" s="5"/>
      <c r="D20" s="5">
        <v>1.2</v>
      </c>
      <c r="E20" s="5"/>
      <c r="F20" s="5"/>
      <c r="G20" s="5"/>
      <c r="H20" s="5"/>
      <c r="I20" s="5">
        <v>20</v>
      </c>
      <c r="J20" s="5">
        <v>20</v>
      </c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0.8</v>
      </c>
      <c r="E21" s="5">
        <v>1.6</v>
      </c>
      <c r="F21" s="5"/>
      <c r="G21" s="5"/>
      <c r="H21" s="5"/>
      <c r="I21" s="5">
        <v>1</v>
      </c>
      <c r="J21" s="5">
        <v>4.4000000000000004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16.7</v>
      </c>
      <c r="F22" s="5"/>
      <c r="G22" s="5"/>
      <c r="H22" s="5">
        <v>0.8</v>
      </c>
      <c r="I22" s="5">
        <v>1.8</v>
      </c>
      <c r="J22" s="5"/>
      <c r="K22" s="5">
        <v>1</v>
      </c>
      <c r="L22" s="5"/>
      <c r="M22" s="5"/>
    </row>
    <row r="23" spans="1:13" x14ac:dyDescent="0.3">
      <c r="A23" s="5">
        <v>18</v>
      </c>
      <c r="B23" s="5"/>
      <c r="C23" s="5"/>
      <c r="D23" s="5"/>
      <c r="E23" s="5">
        <v>11.8</v>
      </c>
      <c r="F23" s="5">
        <v>14</v>
      </c>
      <c r="G23" s="5">
        <v>40</v>
      </c>
      <c r="H23" s="5">
        <v>0.6</v>
      </c>
      <c r="I23" s="5"/>
      <c r="J23" s="5"/>
      <c r="K23" s="5">
        <v>2.1</v>
      </c>
      <c r="L23" s="5"/>
      <c r="M23" s="5"/>
    </row>
    <row r="24" spans="1:13" x14ac:dyDescent="0.3">
      <c r="A24" s="5">
        <v>19</v>
      </c>
      <c r="B24" s="5"/>
      <c r="C24" s="5">
        <v>11</v>
      </c>
      <c r="D24" s="5">
        <v>4.4000000000000004</v>
      </c>
      <c r="E24" s="5">
        <v>20</v>
      </c>
      <c r="F24" s="5"/>
      <c r="G24" s="5">
        <v>26.4</v>
      </c>
      <c r="H24" s="5">
        <v>6.8</v>
      </c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7.2</v>
      </c>
      <c r="F25" s="5"/>
      <c r="G25" s="5">
        <v>12</v>
      </c>
      <c r="H25" s="5">
        <v>30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>
        <v>12.4</v>
      </c>
      <c r="D26" s="5"/>
      <c r="E26" s="5">
        <v>2</v>
      </c>
      <c r="F26" s="5">
        <v>9.4</v>
      </c>
      <c r="G26" s="5">
        <v>2.8</v>
      </c>
      <c r="H26" s="5"/>
      <c r="I26" s="5"/>
      <c r="J26" s="5">
        <v>11</v>
      </c>
      <c r="K26" s="5"/>
      <c r="L26" s="5"/>
      <c r="M26" s="5"/>
    </row>
    <row r="27" spans="1:13" x14ac:dyDescent="0.3">
      <c r="A27" s="5">
        <v>22</v>
      </c>
      <c r="B27" s="5"/>
      <c r="C27" s="5">
        <v>29.8</v>
      </c>
      <c r="D27" s="5">
        <v>4.8</v>
      </c>
      <c r="E27" s="5"/>
      <c r="F27" s="5">
        <v>8.4</v>
      </c>
      <c r="G27" s="5">
        <v>56</v>
      </c>
      <c r="H27" s="5">
        <v>10.3</v>
      </c>
      <c r="I27" s="5">
        <v>55</v>
      </c>
      <c r="J27" s="5">
        <v>4</v>
      </c>
      <c r="K27" s="5"/>
      <c r="L27" s="5">
        <v>1.6</v>
      </c>
      <c r="M27" s="5"/>
    </row>
    <row r="28" spans="1:13" x14ac:dyDescent="0.3">
      <c r="A28" s="5">
        <v>23</v>
      </c>
      <c r="B28" s="5">
        <v>6.2</v>
      </c>
      <c r="C28" s="5">
        <v>36.6</v>
      </c>
      <c r="D28" s="5">
        <v>0.8</v>
      </c>
      <c r="E28" s="5"/>
      <c r="F28" s="5">
        <v>1.2</v>
      </c>
      <c r="G28" s="5"/>
      <c r="H28" s="5">
        <v>124.4</v>
      </c>
      <c r="I28" s="5">
        <v>18</v>
      </c>
      <c r="J28" s="5">
        <v>2.4</v>
      </c>
      <c r="K28" s="5"/>
      <c r="L28" s="5">
        <v>6.6</v>
      </c>
      <c r="M28" s="5"/>
    </row>
    <row r="29" spans="1:13" x14ac:dyDescent="0.3">
      <c r="A29" s="5">
        <v>24</v>
      </c>
      <c r="B29" s="5"/>
      <c r="C29" s="5"/>
      <c r="D29" s="5">
        <v>14</v>
      </c>
      <c r="E29" s="5"/>
      <c r="F29" s="5"/>
      <c r="G29" s="5"/>
      <c r="H29" s="5"/>
      <c r="I29" s="5">
        <v>8.6</v>
      </c>
      <c r="J29" s="5"/>
      <c r="K29" s="5"/>
      <c r="L29" s="5"/>
      <c r="M29" s="5"/>
    </row>
    <row r="30" spans="1:13" x14ac:dyDescent="0.3">
      <c r="A30" s="5">
        <v>25</v>
      </c>
      <c r="B30" s="5"/>
      <c r="C30" s="5">
        <v>42.8</v>
      </c>
      <c r="D30" s="5"/>
      <c r="E30" s="5">
        <v>8.4</v>
      </c>
      <c r="F30" s="5"/>
      <c r="G30" s="5">
        <v>2</v>
      </c>
      <c r="H30" s="5">
        <v>18</v>
      </c>
      <c r="I30" s="5">
        <v>79</v>
      </c>
      <c r="J30" s="5">
        <v>3</v>
      </c>
      <c r="K30" s="5"/>
      <c r="L30" s="5"/>
      <c r="M30" s="5"/>
    </row>
    <row r="31" spans="1:13" x14ac:dyDescent="0.3">
      <c r="A31" s="5">
        <v>26</v>
      </c>
      <c r="B31" s="5"/>
      <c r="C31" s="5">
        <v>51.6</v>
      </c>
      <c r="D31" s="5"/>
      <c r="E31" s="5">
        <v>14</v>
      </c>
      <c r="F31" s="5"/>
      <c r="G31" s="5">
        <v>29.8</v>
      </c>
      <c r="H31" s="5">
        <v>19.399999999999999</v>
      </c>
      <c r="I31" s="5">
        <v>6.8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15.2</v>
      </c>
      <c r="E32" s="5">
        <v>11.4</v>
      </c>
      <c r="F32" s="5"/>
      <c r="G32" s="5">
        <v>9</v>
      </c>
      <c r="H32" s="5">
        <v>19</v>
      </c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>
        <v>1.2</v>
      </c>
      <c r="E33" s="5"/>
      <c r="F33" s="5"/>
      <c r="G33" s="5">
        <v>7.4</v>
      </c>
      <c r="H33" s="5">
        <v>9.1999999999999993</v>
      </c>
      <c r="I33" s="5"/>
      <c r="J33" s="5">
        <v>12.4</v>
      </c>
      <c r="K33" s="5"/>
      <c r="L33" s="5"/>
      <c r="M33" s="5"/>
    </row>
    <row r="34" spans="1:13" x14ac:dyDescent="0.3">
      <c r="A34" s="5">
        <v>29</v>
      </c>
      <c r="B34" s="5"/>
      <c r="C34" s="5"/>
      <c r="D34" s="5">
        <v>26.2</v>
      </c>
      <c r="E34" s="5"/>
      <c r="F34" s="5">
        <v>1</v>
      </c>
      <c r="G34" s="5">
        <v>8.1999999999999993</v>
      </c>
      <c r="H34" s="5">
        <v>9</v>
      </c>
      <c r="I34" s="5">
        <v>4.4000000000000004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5.2</v>
      </c>
      <c r="E35" s="5"/>
      <c r="F35" s="5">
        <v>2.4</v>
      </c>
      <c r="G35" s="5">
        <v>3.4</v>
      </c>
      <c r="H35" s="5">
        <v>5.6</v>
      </c>
      <c r="I35" s="5">
        <v>30</v>
      </c>
      <c r="J35" s="5"/>
      <c r="K35" s="5">
        <v>4</v>
      </c>
      <c r="L35" s="5"/>
      <c r="M35" s="5"/>
    </row>
    <row r="36" spans="1:13" x14ac:dyDescent="0.3">
      <c r="A36" s="5">
        <v>31</v>
      </c>
      <c r="B36" s="5"/>
      <c r="C36" s="5"/>
      <c r="D36" s="5">
        <v>9</v>
      </c>
      <c r="E36" s="5"/>
      <c r="F36" s="5">
        <v>7.6</v>
      </c>
      <c r="G36" s="5"/>
      <c r="H36" s="5">
        <v>29</v>
      </c>
      <c r="I36" s="5">
        <v>1.2</v>
      </c>
      <c r="J36" s="5"/>
      <c r="K36" s="5">
        <v>3.4</v>
      </c>
      <c r="L36" s="5"/>
      <c r="M36" s="5"/>
    </row>
    <row r="37" spans="1:13" x14ac:dyDescent="0.3">
      <c r="A37" s="5" t="s">
        <v>18</v>
      </c>
      <c r="B37" s="5">
        <f>SUM(B6:B36)</f>
        <v>19.600000000000001</v>
      </c>
      <c r="C37" s="5">
        <f t="shared" ref="C37:M37" si="0">SUM(C6:C36)</f>
        <v>184.20000000000002</v>
      </c>
      <c r="D37" s="5">
        <f t="shared" si="0"/>
        <v>82.800000000000011</v>
      </c>
      <c r="E37" s="5">
        <f t="shared" si="0"/>
        <v>154.20000000000002</v>
      </c>
      <c r="F37" s="5">
        <f t="shared" si="0"/>
        <v>97.000000000000014</v>
      </c>
      <c r="G37" s="5">
        <f t="shared" si="0"/>
        <v>363.79999999999995</v>
      </c>
      <c r="H37" s="5">
        <f t="shared" si="0"/>
        <v>424.7</v>
      </c>
      <c r="I37" s="5">
        <f t="shared" si="0"/>
        <v>257.2</v>
      </c>
      <c r="J37" s="5">
        <f t="shared" si="0"/>
        <v>282.59999999999997</v>
      </c>
      <c r="K37" s="5">
        <f t="shared" si="0"/>
        <v>205.1</v>
      </c>
      <c r="L37" s="5">
        <f t="shared" si="0"/>
        <v>9</v>
      </c>
      <c r="M37" s="5">
        <f t="shared" si="0"/>
        <v>11</v>
      </c>
    </row>
    <row r="38" spans="1:13" x14ac:dyDescent="0.3">
      <c r="A38" s="5" t="s">
        <v>19</v>
      </c>
      <c r="B38" s="5">
        <f>MAX(B6:B36)</f>
        <v>13.4</v>
      </c>
      <c r="C38" s="5">
        <f t="shared" ref="C38:M38" si="1">MAX(C6:C36)</f>
        <v>51.6</v>
      </c>
      <c r="D38" s="5">
        <f t="shared" si="1"/>
        <v>26.2</v>
      </c>
      <c r="E38" s="5">
        <f t="shared" si="1"/>
        <v>40</v>
      </c>
      <c r="F38" s="5">
        <f t="shared" si="1"/>
        <v>25.2</v>
      </c>
      <c r="G38" s="5">
        <f t="shared" si="1"/>
        <v>60.2</v>
      </c>
      <c r="H38" s="5">
        <f t="shared" si="1"/>
        <v>124.4</v>
      </c>
      <c r="I38" s="5">
        <f t="shared" si="1"/>
        <v>79</v>
      </c>
      <c r="J38" s="5">
        <f t="shared" si="1"/>
        <v>98.2</v>
      </c>
      <c r="K38" s="5">
        <f t="shared" si="1"/>
        <v>76</v>
      </c>
      <c r="L38" s="5">
        <f t="shared" si="1"/>
        <v>6.6</v>
      </c>
      <c r="M38" s="5">
        <f t="shared" si="1"/>
        <v>9</v>
      </c>
    </row>
    <row r="39" spans="1:13" x14ac:dyDescent="0.3">
      <c r="A39" s="5" t="s">
        <v>14</v>
      </c>
      <c r="B39" s="5">
        <f>COUNT(B6:B36)</f>
        <v>2</v>
      </c>
      <c r="C39" s="5">
        <f t="shared" ref="C39:M39" si="2">COUNT(C6:C36)</f>
        <v>6</v>
      </c>
      <c r="D39" s="5">
        <f t="shared" si="2"/>
        <v>11</v>
      </c>
      <c r="E39" s="5">
        <f t="shared" si="2"/>
        <v>16</v>
      </c>
      <c r="F39" s="5">
        <f t="shared" si="2"/>
        <v>11</v>
      </c>
      <c r="G39" s="5">
        <f t="shared" si="2"/>
        <v>20</v>
      </c>
      <c r="H39" s="5">
        <f t="shared" si="2"/>
        <v>20</v>
      </c>
      <c r="I39" s="5">
        <f t="shared" si="2"/>
        <v>15</v>
      </c>
      <c r="J39" s="5">
        <f t="shared" si="2"/>
        <v>14</v>
      </c>
      <c r="K39" s="5">
        <f t="shared" si="2"/>
        <v>13</v>
      </c>
      <c r="L39" s="5">
        <f t="shared" si="2"/>
        <v>3</v>
      </c>
      <c r="M39" s="5">
        <f t="shared" si="2"/>
        <v>2</v>
      </c>
    </row>
    <row r="42" spans="1:13" x14ac:dyDescent="0.3">
      <c r="A42" s="5" t="s">
        <v>36</v>
      </c>
      <c r="B42" s="5">
        <f>B37*0.1</f>
        <v>1.9600000000000002</v>
      </c>
      <c r="C42" s="5">
        <f t="shared" ref="C42:M42" si="3">C37*0.1</f>
        <v>18.420000000000002</v>
      </c>
      <c r="D42" s="5">
        <f t="shared" si="3"/>
        <v>8.2800000000000011</v>
      </c>
      <c r="E42" s="5">
        <f t="shared" si="3"/>
        <v>15.420000000000002</v>
      </c>
      <c r="F42" s="5">
        <f t="shared" si="3"/>
        <v>9.7000000000000028</v>
      </c>
      <c r="G42" s="5">
        <f t="shared" si="3"/>
        <v>36.379999999999995</v>
      </c>
      <c r="H42" s="5">
        <f t="shared" si="3"/>
        <v>42.47</v>
      </c>
      <c r="I42" s="5">
        <f t="shared" si="3"/>
        <v>25.72</v>
      </c>
      <c r="J42" s="5">
        <f t="shared" si="3"/>
        <v>28.259999999999998</v>
      </c>
      <c r="K42" s="5">
        <f t="shared" si="3"/>
        <v>20.51</v>
      </c>
      <c r="L42" s="5">
        <f t="shared" si="3"/>
        <v>0.9</v>
      </c>
      <c r="M42" s="5">
        <f t="shared" si="3"/>
        <v>1.1000000000000001</v>
      </c>
    </row>
    <row r="43" spans="1:13" x14ac:dyDescent="0.3">
      <c r="A43" s="5" t="s">
        <v>19</v>
      </c>
      <c r="B43" s="5">
        <f>B38*0.1</f>
        <v>1.34</v>
      </c>
      <c r="C43" s="5">
        <f t="shared" ref="C43:M43" si="4">C38*0.1</f>
        <v>5.16</v>
      </c>
      <c r="D43" s="5">
        <f t="shared" si="4"/>
        <v>2.62</v>
      </c>
      <c r="E43" s="5">
        <f t="shared" si="4"/>
        <v>4</v>
      </c>
      <c r="F43" s="5">
        <f t="shared" si="4"/>
        <v>2.52</v>
      </c>
      <c r="G43" s="5">
        <f t="shared" si="4"/>
        <v>6.0200000000000005</v>
      </c>
      <c r="H43" s="5">
        <f t="shared" si="4"/>
        <v>12.440000000000001</v>
      </c>
      <c r="I43" s="5">
        <f t="shared" si="4"/>
        <v>7.9</v>
      </c>
      <c r="J43" s="5">
        <f t="shared" si="4"/>
        <v>9.82</v>
      </c>
      <c r="K43" s="5">
        <f t="shared" si="4"/>
        <v>7.6000000000000005</v>
      </c>
      <c r="L43" s="5">
        <f t="shared" si="4"/>
        <v>0.66</v>
      </c>
      <c r="M43" s="5">
        <f t="shared" si="4"/>
        <v>0.9</v>
      </c>
    </row>
    <row r="44" spans="1:13" x14ac:dyDescent="0.3">
      <c r="A44" s="5" t="s">
        <v>14</v>
      </c>
      <c r="B44" s="5">
        <v>2</v>
      </c>
      <c r="C44" s="5">
        <v>6</v>
      </c>
      <c r="D44" s="5">
        <v>11</v>
      </c>
      <c r="E44" s="5">
        <v>16</v>
      </c>
      <c r="F44" s="5">
        <v>11</v>
      </c>
      <c r="G44" s="5">
        <v>20</v>
      </c>
      <c r="H44" s="5">
        <v>20</v>
      </c>
      <c r="I44" s="5">
        <v>15</v>
      </c>
      <c r="J44" s="5">
        <v>14</v>
      </c>
      <c r="K44" s="5">
        <v>13</v>
      </c>
      <c r="L44" s="5">
        <v>3</v>
      </c>
      <c r="M44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2023-09-14T14:21:02Z</dcterms:modified>
</cp:coreProperties>
</file>