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 defaultThemeVersion="124226"/>
  <xr:revisionPtr revIDLastSave="0" documentId="13_ncr:1_{C41A5888-AE34-47B8-9C8D-F85F4C2DDF3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3" r:id="rId1"/>
    <sheet name="1997" sheetId="1" r:id="rId2"/>
    <sheet name="1998" sheetId="4" r:id="rId3"/>
    <sheet name="1999" sheetId="5" r:id="rId4"/>
    <sheet name="2000" sheetId="6" r:id="rId5"/>
    <sheet name="2001" sheetId="7" r:id="rId6"/>
    <sheet name="2002" sheetId="8" r:id="rId7"/>
    <sheet name="2003" sheetId="9" r:id="rId8"/>
    <sheet name="2004" sheetId="10" r:id="rId9"/>
    <sheet name="2005" sheetId="11" r:id="rId10"/>
    <sheet name="2006" sheetId="12" r:id="rId11"/>
    <sheet name="2007" sheetId="13" r:id="rId12"/>
    <sheet name="2008" sheetId="14" r:id="rId13"/>
    <sheet name="2009" sheetId="15" r:id="rId14"/>
    <sheet name="2010" sheetId="16" r:id="rId15"/>
    <sheet name="2011" sheetId="17" r:id="rId16"/>
    <sheet name="2012" sheetId="18" r:id="rId17"/>
    <sheet name="2013" sheetId="19" r:id="rId18"/>
    <sheet name="2014" sheetId="20" r:id="rId19"/>
    <sheet name="2015" sheetId="21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9" i="21" l="1"/>
  <c r="L39" i="21"/>
  <c r="K39" i="21"/>
  <c r="J39" i="21"/>
  <c r="I39" i="21"/>
  <c r="H39" i="21"/>
  <c r="G39" i="21"/>
  <c r="F39" i="21"/>
  <c r="E39" i="21"/>
  <c r="D39" i="21"/>
  <c r="C39" i="21"/>
  <c r="B39" i="21"/>
  <c r="M38" i="21"/>
  <c r="L38" i="21"/>
  <c r="K38" i="21"/>
  <c r="J38" i="21"/>
  <c r="I38" i="21"/>
  <c r="H38" i="21"/>
  <c r="G38" i="21"/>
  <c r="F38" i="21"/>
  <c r="E38" i="21"/>
  <c r="D38" i="21"/>
  <c r="C38" i="21"/>
  <c r="B38" i="21"/>
  <c r="M37" i="21"/>
  <c r="M41" i="21" s="1"/>
  <c r="L37" i="21"/>
  <c r="L40" i="21" s="1"/>
  <c r="L41" i="21"/>
  <c r="K37" i="21"/>
  <c r="K41" i="21" s="1"/>
  <c r="J37" i="21"/>
  <c r="J41" i="21" s="1"/>
  <c r="I37" i="21"/>
  <c r="I41" i="21"/>
  <c r="H37" i="21"/>
  <c r="H41" i="21" s="1"/>
  <c r="G37" i="21"/>
  <c r="G41" i="21" s="1"/>
  <c r="F37" i="21"/>
  <c r="F41" i="21"/>
  <c r="E37" i="21"/>
  <c r="E41" i="21"/>
  <c r="D37" i="21"/>
  <c r="D41" i="21" s="1"/>
  <c r="C37" i="21"/>
  <c r="C41" i="21"/>
  <c r="B37" i="21"/>
  <c r="M39" i="20"/>
  <c r="L39" i="20"/>
  <c r="K39" i="20"/>
  <c r="J39" i="20"/>
  <c r="I39" i="20"/>
  <c r="H39" i="20"/>
  <c r="G39" i="20"/>
  <c r="F39" i="20"/>
  <c r="E39" i="20"/>
  <c r="D39" i="20"/>
  <c r="C39" i="20"/>
  <c r="B39" i="20"/>
  <c r="M38" i="20"/>
  <c r="L38" i="20"/>
  <c r="K38" i="20"/>
  <c r="J38" i="20"/>
  <c r="I38" i="20"/>
  <c r="H38" i="20"/>
  <c r="G38" i="20"/>
  <c r="F38" i="20"/>
  <c r="E38" i="20"/>
  <c r="D38" i="20"/>
  <c r="C38" i="20"/>
  <c r="B38" i="20"/>
  <c r="M37" i="20"/>
  <c r="M41" i="20"/>
  <c r="L37" i="20"/>
  <c r="L41" i="20"/>
  <c r="K37" i="20"/>
  <c r="K41" i="20" s="1"/>
  <c r="J37" i="20"/>
  <c r="J41" i="20"/>
  <c r="I37" i="20"/>
  <c r="I41" i="20" s="1"/>
  <c r="H37" i="20"/>
  <c r="H41" i="20" s="1"/>
  <c r="G37" i="20"/>
  <c r="G41" i="20"/>
  <c r="F37" i="20"/>
  <c r="F41" i="20"/>
  <c r="E37" i="20"/>
  <c r="E41" i="20" s="1"/>
  <c r="D37" i="20"/>
  <c r="D41" i="20"/>
  <c r="C37" i="20"/>
  <c r="C41" i="20" s="1"/>
  <c r="B37" i="20"/>
  <c r="E37" i="14"/>
  <c r="D37" i="10"/>
  <c r="M39" i="19"/>
  <c r="L39" i="19"/>
  <c r="K39" i="19"/>
  <c r="J39" i="19"/>
  <c r="I39" i="19"/>
  <c r="H39" i="19"/>
  <c r="G39" i="19"/>
  <c r="F39" i="19"/>
  <c r="E39" i="19"/>
  <c r="D39" i="19"/>
  <c r="C39" i="19"/>
  <c r="B39" i="19"/>
  <c r="M38" i="19"/>
  <c r="L38" i="19"/>
  <c r="K38" i="19"/>
  <c r="J38" i="19"/>
  <c r="I38" i="19"/>
  <c r="H38" i="19"/>
  <c r="G38" i="19"/>
  <c r="F38" i="19"/>
  <c r="E38" i="19"/>
  <c r="D38" i="19"/>
  <c r="C38" i="19"/>
  <c r="B38" i="19"/>
  <c r="M37" i="19"/>
  <c r="M41" i="19" s="1"/>
  <c r="L37" i="19"/>
  <c r="L41" i="19"/>
  <c r="K37" i="19"/>
  <c r="K41" i="19" s="1"/>
  <c r="J37" i="19"/>
  <c r="J41" i="19" s="1"/>
  <c r="I37" i="19"/>
  <c r="I41" i="19"/>
  <c r="H37" i="19"/>
  <c r="H41" i="19" s="1"/>
  <c r="G37" i="19"/>
  <c r="G41" i="19" s="1"/>
  <c r="F37" i="19"/>
  <c r="F41" i="19"/>
  <c r="E37" i="19"/>
  <c r="E41" i="19" s="1"/>
  <c r="D37" i="19"/>
  <c r="D41" i="19" s="1"/>
  <c r="C37" i="19"/>
  <c r="C41" i="19"/>
  <c r="B37" i="19"/>
  <c r="M39" i="18"/>
  <c r="L39" i="18"/>
  <c r="K39" i="18"/>
  <c r="J39" i="18"/>
  <c r="I39" i="18"/>
  <c r="H39" i="18"/>
  <c r="G39" i="18"/>
  <c r="F39" i="18"/>
  <c r="E39" i="18"/>
  <c r="D39" i="18"/>
  <c r="C39" i="18"/>
  <c r="B39" i="18"/>
  <c r="M38" i="18"/>
  <c r="L38" i="18"/>
  <c r="K38" i="18"/>
  <c r="J38" i="18"/>
  <c r="I38" i="18"/>
  <c r="H38" i="18"/>
  <c r="G38" i="18"/>
  <c r="F38" i="18"/>
  <c r="E38" i="18"/>
  <c r="D38" i="18"/>
  <c r="C38" i="18"/>
  <c r="B38" i="18"/>
  <c r="M37" i="18"/>
  <c r="M41" i="18" s="1"/>
  <c r="L37" i="18"/>
  <c r="L41" i="18"/>
  <c r="K37" i="18"/>
  <c r="K41" i="18" s="1"/>
  <c r="J37" i="18"/>
  <c r="J41" i="18" s="1"/>
  <c r="I37" i="18"/>
  <c r="I41" i="18"/>
  <c r="H37" i="18"/>
  <c r="H41" i="18" s="1"/>
  <c r="G37" i="18"/>
  <c r="G41" i="18" s="1"/>
  <c r="F37" i="18"/>
  <c r="F41" i="18"/>
  <c r="E37" i="18"/>
  <c r="E41" i="18" s="1"/>
  <c r="D37" i="18"/>
  <c r="D41" i="18" s="1"/>
  <c r="C37" i="18"/>
  <c r="C41" i="18"/>
  <c r="B37" i="18"/>
  <c r="M39" i="17"/>
  <c r="L39" i="17"/>
  <c r="K39" i="17"/>
  <c r="J39" i="17"/>
  <c r="I39" i="17"/>
  <c r="H39" i="17"/>
  <c r="G39" i="17"/>
  <c r="F39" i="17"/>
  <c r="E39" i="17"/>
  <c r="D39" i="17"/>
  <c r="C39" i="17"/>
  <c r="B39" i="17"/>
  <c r="M38" i="17"/>
  <c r="L38" i="17"/>
  <c r="K38" i="17"/>
  <c r="J38" i="17"/>
  <c r="I38" i="17"/>
  <c r="H38" i="17"/>
  <c r="G38" i="17"/>
  <c r="F38" i="17"/>
  <c r="E38" i="17"/>
  <c r="D38" i="17"/>
  <c r="C38" i="17"/>
  <c r="B38" i="17"/>
  <c r="M37" i="17"/>
  <c r="M41" i="17" s="1"/>
  <c r="L37" i="17"/>
  <c r="L41" i="17"/>
  <c r="K37" i="17"/>
  <c r="K41" i="17" s="1"/>
  <c r="J37" i="17"/>
  <c r="J41" i="17" s="1"/>
  <c r="I37" i="17"/>
  <c r="I41" i="17"/>
  <c r="H37" i="17"/>
  <c r="H41" i="17"/>
  <c r="G37" i="17"/>
  <c r="G41" i="17" s="1"/>
  <c r="F37" i="17"/>
  <c r="F40" i="17" s="1"/>
  <c r="F41" i="17"/>
  <c r="E37" i="17"/>
  <c r="E41" i="17" s="1"/>
  <c r="D37" i="17"/>
  <c r="D41" i="17" s="1"/>
  <c r="C37" i="17"/>
  <c r="C41" i="17"/>
  <c r="B37" i="17"/>
  <c r="M39" i="16"/>
  <c r="L39" i="16"/>
  <c r="K39" i="16"/>
  <c r="J39" i="16"/>
  <c r="I39" i="16"/>
  <c r="H39" i="16"/>
  <c r="G39" i="16"/>
  <c r="F39" i="16"/>
  <c r="E39" i="16"/>
  <c r="D39" i="16"/>
  <c r="C39" i="16"/>
  <c r="B39" i="16"/>
  <c r="M38" i="16"/>
  <c r="L38" i="16"/>
  <c r="K38" i="16"/>
  <c r="J38" i="16"/>
  <c r="I38" i="16"/>
  <c r="H38" i="16"/>
  <c r="G38" i="16"/>
  <c r="F38" i="16"/>
  <c r="E38" i="16"/>
  <c r="D38" i="16"/>
  <c r="C38" i="16"/>
  <c r="B38" i="16"/>
  <c r="M37" i="16"/>
  <c r="M41" i="16" s="1"/>
  <c r="L37" i="16"/>
  <c r="L41" i="16"/>
  <c r="K37" i="16"/>
  <c r="K41" i="16"/>
  <c r="J37" i="16"/>
  <c r="J41" i="16" s="1"/>
  <c r="I37" i="16"/>
  <c r="I41" i="16"/>
  <c r="H37" i="16"/>
  <c r="H41" i="16" s="1"/>
  <c r="G37" i="16"/>
  <c r="G41" i="16" s="1"/>
  <c r="F37" i="16"/>
  <c r="F41" i="16"/>
  <c r="E37" i="16"/>
  <c r="E41" i="16"/>
  <c r="D37" i="16"/>
  <c r="D41" i="16" s="1"/>
  <c r="C37" i="16"/>
  <c r="C41" i="16"/>
  <c r="B37" i="16"/>
  <c r="M39" i="15"/>
  <c r="L39" i="15"/>
  <c r="K39" i="15"/>
  <c r="J39" i="15"/>
  <c r="J40" i="15"/>
  <c r="I39" i="15"/>
  <c r="H39" i="15"/>
  <c r="G39" i="15"/>
  <c r="F39" i="15"/>
  <c r="E39" i="15"/>
  <c r="D39" i="15"/>
  <c r="C39" i="15"/>
  <c r="B39" i="15"/>
  <c r="M38" i="15"/>
  <c r="L38" i="15"/>
  <c r="K38" i="15"/>
  <c r="J38" i="15"/>
  <c r="I38" i="15"/>
  <c r="H38" i="15"/>
  <c r="G38" i="15"/>
  <c r="F38" i="15"/>
  <c r="E38" i="15"/>
  <c r="D38" i="15"/>
  <c r="C38" i="15"/>
  <c r="B38" i="15"/>
  <c r="M37" i="15"/>
  <c r="M41" i="15"/>
  <c r="L37" i="15"/>
  <c r="L41" i="15"/>
  <c r="K37" i="15"/>
  <c r="K41" i="15" s="1"/>
  <c r="J37" i="15"/>
  <c r="J41" i="15"/>
  <c r="I37" i="15"/>
  <c r="I41" i="15" s="1"/>
  <c r="H37" i="15"/>
  <c r="H41" i="15" s="1"/>
  <c r="G37" i="15"/>
  <c r="G41" i="15"/>
  <c r="F37" i="15"/>
  <c r="F40" i="15" s="1"/>
  <c r="F41" i="15"/>
  <c r="E37" i="15"/>
  <c r="E41" i="15" s="1"/>
  <c r="D37" i="15"/>
  <c r="D41" i="15" s="1"/>
  <c r="C37" i="15"/>
  <c r="C41" i="15" s="1"/>
  <c r="B37" i="15"/>
  <c r="B40" i="15" s="1"/>
  <c r="M39" i="14"/>
  <c r="L39" i="14"/>
  <c r="K39" i="14"/>
  <c r="J39" i="14"/>
  <c r="I39" i="14"/>
  <c r="H39" i="14"/>
  <c r="G39" i="14"/>
  <c r="F39" i="14"/>
  <c r="E39" i="14"/>
  <c r="D39" i="14"/>
  <c r="C39" i="14"/>
  <c r="B39" i="14"/>
  <c r="M38" i="14"/>
  <c r="L38" i="14"/>
  <c r="K38" i="14"/>
  <c r="J38" i="14"/>
  <c r="I38" i="14"/>
  <c r="H38" i="14"/>
  <c r="G38" i="14"/>
  <c r="F38" i="14"/>
  <c r="E38" i="14"/>
  <c r="D38" i="14"/>
  <c r="C38" i="14"/>
  <c r="B38" i="14"/>
  <c r="M37" i="14"/>
  <c r="M41" i="14" s="1"/>
  <c r="L37" i="14"/>
  <c r="L41" i="14" s="1"/>
  <c r="K37" i="14"/>
  <c r="K41" i="14"/>
  <c r="J37" i="14"/>
  <c r="J41" i="14" s="1"/>
  <c r="I37" i="14"/>
  <c r="I41" i="14"/>
  <c r="H37" i="14"/>
  <c r="H41" i="14"/>
  <c r="G37" i="14"/>
  <c r="G41" i="14" s="1"/>
  <c r="F37" i="14"/>
  <c r="F41" i="14" s="1"/>
  <c r="E41" i="14"/>
  <c r="D37" i="14"/>
  <c r="D41" i="14" s="1"/>
  <c r="C37" i="14"/>
  <c r="C41" i="14" s="1"/>
  <c r="B37" i="14"/>
  <c r="M39" i="13"/>
  <c r="L39" i="13"/>
  <c r="K39" i="13"/>
  <c r="J39" i="13"/>
  <c r="I39" i="13"/>
  <c r="H39" i="13"/>
  <c r="G39" i="13"/>
  <c r="F39" i="13"/>
  <c r="E39" i="13"/>
  <c r="D39" i="13"/>
  <c r="C39" i="13"/>
  <c r="B39" i="13"/>
  <c r="M38" i="13"/>
  <c r="L38" i="13"/>
  <c r="K38" i="13"/>
  <c r="J38" i="13"/>
  <c r="I38" i="13"/>
  <c r="H38" i="13"/>
  <c r="G38" i="13"/>
  <c r="F38" i="13"/>
  <c r="E38" i="13"/>
  <c r="D38" i="13"/>
  <c r="C38" i="13"/>
  <c r="B38" i="13"/>
  <c r="M37" i="13"/>
  <c r="M41" i="13"/>
  <c r="L37" i="13"/>
  <c r="L41" i="13" s="1"/>
  <c r="K37" i="13"/>
  <c r="K41" i="13" s="1"/>
  <c r="J37" i="13"/>
  <c r="J41" i="13"/>
  <c r="I37" i="13"/>
  <c r="I41" i="13" s="1"/>
  <c r="H37" i="13"/>
  <c r="H41" i="13"/>
  <c r="G37" i="13"/>
  <c r="G41" i="13"/>
  <c r="F37" i="13"/>
  <c r="F41" i="13" s="1"/>
  <c r="E37" i="13"/>
  <c r="E41" i="13" s="1"/>
  <c r="D37" i="13"/>
  <c r="D41" i="13"/>
  <c r="C37" i="13"/>
  <c r="C41" i="13" s="1"/>
  <c r="B37" i="13"/>
  <c r="M39" i="12"/>
  <c r="L39" i="12"/>
  <c r="K39" i="12"/>
  <c r="J39" i="12"/>
  <c r="I39" i="12"/>
  <c r="H39" i="12"/>
  <c r="G39" i="12"/>
  <c r="F39" i="12"/>
  <c r="E39" i="12"/>
  <c r="D39" i="12"/>
  <c r="C39" i="12"/>
  <c r="B39" i="12"/>
  <c r="M38" i="12"/>
  <c r="L38" i="12"/>
  <c r="K38" i="12"/>
  <c r="J38" i="12"/>
  <c r="I38" i="12"/>
  <c r="H38" i="12"/>
  <c r="G38" i="12"/>
  <c r="F38" i="12"/>
  <c r="E38" i="12"/>
  <c r="D38" i="12"/>
  <c r="C38" i="12"/>
  <c r="B38" i="12"/>
  <c r="M37" i="12"/>
  <c r="M41" i="12" s="1"/>
  <c r="L37" i="12"/>
  <c r="L41" i="12"/>
  <c r="K37" i="12"/>
  <c r="K41" i="12"/>
  <c r="J37" i="12"/>
  <c r="J41" i="12"/>
  <c r="I37" i="12"/>
  <c r="I41" i="12" s="1"/>
  <c r="H37" i="12"/>
  <c r="H41" i="12" s="1"/>
  <c r="G37" i="12"/>
  <c r="G41" i="12" s="1"/>
  <c r="F37" i="12"/>
  <c r="F41" i="12"/>
  <c r="E37" i="12"/>
  <c r="E41" i="12"/>
  <c r="D37" i="12"/>
  <c r="D41" i="12"/>
  <c r="C37" i="12"/>
  <c r="C41" i="12" s="1"/>
  <c r="B37" i="12"/>
  <c r="M39" i="11"/>
  <c r="L39" i="11"/>
  <c r="K39" i="11"/>
  <c r="J39" i="11"/>
  <c r="I39" i="11"/>
  <c r="H39" i="11"/>
  <c r="G39" i="11"/>
  <c r="F39" i="11"/>
  <c r="E39" i="11"/>
  <c r="D39" i="11"/>
  <c r="D40" i="11" s="1"/>
  <c r="C39" i="11"/>
  <c r="B39" i="11"/>
  <c r="M38" i="11"/>
  <c r="L38" i="11"/>
  <c r="K38" i="11"/>
  <c r="J38" i="11"/>
  <c r="I38" i="11"/>
  <c r="H38" i="11"/>
  <c r="G38" i="11"/>
  <c r="F38" i="11"/>
  <c r="E38" i="11"/>
  <c r="D38" i="11"/>
  <c r="C38" i="11"/>
  <c r="B38" i="11"/>
  <c r="M37" i="11"/>
  <c r="M41" i="11"/>
  <c r="L37" i="11"/>
  <c r="L41" i="11"/>
  <c r="K37" i="11"/>
  <c r="K41" i="11" s="1"/>
  <c r="J37" i="11"/>
  <c r="J41" i="11" s="1"/>
  <c r="I37" i="11"/>
  <c r="I41" i="11"/>
  <c r="H37" i="11"/>
  <c r="H41" i="11" s="1"/>
  <c r="G37" i="11"/>
  <c r="G41" i="11"/>
  <c r="F37" i="11"/>
  <c r="F41" i="11"/>
  <c r="E37" i="11"/>
  <c r="E41" i="11" s="1"/>
  <c r="D37" i="11"/>
  <c r="D41" i="11" s="1"/>
  <c r="C37" i="11"/>
  <c r="C41" i="11"/>
  <c r="B37" i="11"/>
  <c r="C37" i="1"/>
  <c r="M39" i="10"/>
  <c r="L39" i="10"/>
  <c r="K39" i="10"/>
  <c r="J39" i="10"/>
  <c r="I39" i="10"/>
  <c r="H39" i="10"/>
  <c r="G39" i="10"/>
  <c r="F39" i="10"/>
  <c r="E39" i="10"/>
  <c r="D39" i="10"/>
  <c r="C39" i="10"/>
  <c r="B39" i="10"/>
  <c r="M38" i="10"/>
  <c r="L38" i="10"/>
  <c r="K38" i="10"/>
  <c r="J38" i="10"/>
  <c r="I38" i="10"/>
  <c r="H38" i="10"/>
  <c r="G38" i="10"/>
  <c r="F38" i="10"/>
  <c r="E38" i="10"/>
  <c r="D38" i="10"/>
  <c r="C38" i="10"/>
  <c r="B38" i="10"/>
  <c r="M37" i="10"/>
  <c r="M41" i="10"/>
  <c r="L37" i="10"/>
  <c r="L41" i="10"/>
  <c r="K37" i="10"/>
  <c r="K41" i="10" s="1"/>
  <c r="J37" i="10"/>
  <c r="J41" i="10" s="1"/>
  <c r="I37" i="10"/>
  <c r="I41" i="10"/>
  <c r="H37" i="10"/>
  <c r="H41" i="10" s="1"/>
  <c r="G37" i="10"/>
  <c r="G41" i="10"/>
  <c r="F37" i="10"/>
  <c r="F41" i="10"/>
  <c r="E37" i="10"/>
  <c r="E41" i="10" s="1"/>
  <c r="D41" i="10"/>
  <c r="C37" i="10"/>
  <c r="C41" i="10"/>
  <c r="B37" i="10"/>
  <c r="M39" i="9"/>
  <c r="L39" i="9"/>
  <c r="K39" i="9"/>
  <c r="J39" i="9"/>
  <c r="I39" i="9"/>
  <c r="H39" i="9"/>
  <c r="G39" i="9"/>
  <c r="F39" i="9"/>
  <c r="E39" i="9"/>
  <c r="D39" i="9"/>
  <c r="C39" i="9"/>
  <c r="B39" i="9"/>
  <c r="M38" i="9"/>
  <c r="L38" i="9"/>
  <c r="K38" i="9"/>
  <c r="J38" i="9"/>
  <c r="I38" i="9"/>
  <c r="H38" i="9"/>
  <c r="G38" i="9"/>
  <c r="F38" i="9"/>
  <c r="E38" i="9"/>
  <c r="D38" i="9"/>
  <c r="C38" i="9"/>
  <c r="B38" i="9"/>
  <c r="M37" i="9"/>
  <c r="M41" i="9" s="1"/>
  <c r="L37" i="9"/>
  <c r="L41" i="9"/>
  <c r="K37" i="9"/>
  <c r="K41" i="9"/>
  <c r="J37" i="9"/>
  <c r="J41" i="9" s="1"/>
  <c r="I37" i="9"/>
  <c r="I41" i="9" s="1"/>
  <c r="H37" i="9"/>
  <c r="H41" i="9"/>
  <c r="G37" i="9"/>
  <c r="G41" i="9" s="1"/>
  <c r="F37" i="9"/>
  <c r="F41" i="9"/>
  <c r="E37" i="9"/>
  <c r="E41" i="9"/>
  <c r="D37" i="9"/>
  <c r="D41" i="9" s="1"/>
  <c r="C37" i="9"/>
  <c r="C41" i="9" s="1"/>
  <c r="B37" i="9"/>
  <c r="M39" i="8"/>
  <c r="L39" i="8"/>
  <c r="K39" i="8"/>
  <c r="J39" i="8"/>
  <c r="I39" i="8"/>
  <c r="H39" i="8"/>
  <c r="G39" i="8"/>
  <c r="F39" i="8"/>
  <c r="E39" i="8"/>
  <c r="D39" i="8"/>
  <c r="C39" i="8"/>
  <c r="B39" i="8"/>
  <c r="M38" i="8"/>
  <c r="L38" i="8"/>
  <c r="K38" i="8"/>
  <c r="J38" i="8"/>
  <c r="I38" i="8"/>
  <c r="H38" i="8"/>
  <c r="G38" i="8"/>
  <c r="F38" i="8"/>
  <c r="E38" i="8"/>
  <c r="D38" i="8"/>
  <c r="C38" i="8"/>
  <c r="B38" i="8"/>
  <c r="M37" i="8"/>
  <c r="M41" i="8" s="1"/>
  <c r="L37" i="8"/>
  <c r="L41" i="8"/>
  <c r="K37" i="8"/>
  <c r="K41" i="8"/>
  <c r="J37" i="8"/>
  <c r="J41" i="8"/>
  <c r="I37" i="8"/>
  <c r="I41" i="8" s="1"/>
  <c r="H37" i="8"/>
  <c r="H41" i="8"/>
  <c r="G37" i="8"/>
  <c r="G41" i="8" s="1"/>
  <c r="F37" i="8"/>
  <c r="F41" i="8"/>
  <c r="E37" i="8"/>
  <c r="E41" i="8"/>
  <c r="D37" i="8"/>
  <c r="D41" i="8"/>
  <c r="C37" i="8"/>
  <c r="C41" i="8" s="1"/>
  <c r="B37" i="8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M41" i="7"/>
  <c r="L37" i="7"/>
  <c r="L41" i="7" s="1"/>
  <c r="K37" i="7"/>
  <c r="K41" i="7"/>
  <c r="J37" i="7"/>
  <c r="J41" i="7"/>
  <c r="I37" i="7"/>
  <c r="I41" i="7"/>
  <c r="H37" i="7"/>
  <c r="H41" i="7" s="1"/>
  <c r="G37" i="7"/>
  <c r="G41" i="7"/>
  <c r="F37" i="7"/>
  <c r="F41" i="7" s="1"/>
  <c r="E37" i="7"/>
  <c r="E41" i="7"/>
  <c r="D37" i="7"/>
  <c r="D41" i="7"/>
  <c r="C37" i="7"/>
  <c r="C41" i="7"/>
  <c r="B37" i="7"/>
  <c r="M39" i="6"/>
  <c r="L39" i="6"/>
  <c r="K39" i="6"/>
  <c r="J39" i="6"/>
  <c r="I39" i="6"/>
  <c r="H39" i="6"/>
  <c r="G39" i="6"/>
  <c r="F39" i="6"/>
  <c r="E39" i="6"/>
  <c r="D39" i="6"/>
  <c r="C39" i="6"/>
  <c r="B39" i="6"/>
  <c r="M38" i="6"/>
  <c r="L38" i="6"/>
  <c r="K38" i="6"/>
  <c r="J38" i="6"/>
  <c r="I38" i="6"/>
  <c r="H38" i="6"/>
  <c r="G38" i="6"/>
  <c r="F38" i="6"/>
  <c r="E38" i="6"/>
  <c r="D38" i="6"/>
  <c r="C38" i="6"/>
  <c r="B38" i="6"/>
  <c r="M37" i="6"/>
  <c r="M41" i="6"/>
  <c r="L37" i="6"/>
  <c r="L41" i="6" s="1"/>
  <c r="K37" i="6"/>
  <c r="K41" i="6"/>
  <c r="J37" i="6"/>
  <c r="J41" i="6"/>
  <c r="I37" i="6"/>
  <c r="I41" i="6"/>
  <c r="H37" i="6"/>
  <c r="H41" i="6" s="1"/>
  <c r="G37" i="6"/>
  <c r="G41" i="6"/>
  <c r="F37" i="6"/>
  <c r="F41" i="6" s="1"/>
  <c r="E37" i="6"/>
  <c r="E41" i="6"/>
  <c r="D37" i="6"/>
  <c r="D41" i="6"/>
  <c r="C37" i="6"/>
  <c r="C41" i="6"/>
  <c r="B37" i="6"/>
  <c r="M39" i="5"/>
  <c r="L39" i="5"/>
  <c r="K39" i="5"/>
  <c r="J39" i="5"/>
  <c r="I39" i="5"/>
  <c r="H39" i="5"/>
  <c r="G39" i="5"/>
  <c r="F39" i="5"/>
  <c r="E39" i="5"/>
  <c r="D39" i="5"/>
  <c r="C39" i="5"/>
  <c r="B39" i="5"/>
  <c r="M38" i="5"/>
  <c r="L38" i="5"/>
  <c r="K38" i="5"/>
  <c r="J38" i="5"/>
  <c r="I38" i="5"/>
  <c r="H38" i="5"/>
  <c r="G38" i="5"/>
  <c r="F38" i="5"/>
  <c r="E38" i="5"/>
  <c r="D38" i="5"/>
  <c r="C38" i="5"/>
  <c r="B38" i="5"/>
  <c r="M37" i="5"/>
  <c r="M41" i="5" s="1"/>
  <c r="L37" i="5"/>
  <c r="L41" i="5"/>
  <c r="K37" i="5"/>
  <c r="K41" i="5" s="1"/>
  <c r="J37" i="5"/>
  <c r="J41" i="5"/>
  <c r="I37" i="5"/>
  <c r="I41" i="5"/>
  <c r="H37" i="5"/>
  <c r="H41" i="5"/>
  <c r="G37" i="5"/>
  <c r="G41" i="5" s="1"/>
  <c r="F37" i="5"/>
  <c r="F41" i="5"/>
  <c r="E37" i="5"/>
  <c r="E41" i="5" s="1"/>
  <c r="D37" i="5"/>
  <c r="D41" i="5"/>
  <c r="C37" i="5"/>
  <c r="C41" i="5"/>
  <c r="B37" i="5"/>
  <c r="M39" i="4"/>
  <c r="L39" i="4"/>
  <c r="K39" i="4"/>
  <c r="J39" i="4"/>
  <c r="I39" i="4"/>
  <c r="H39" i="4"/>
  <c r="G39" i="4"/>
  <c r="F39" i="4"/>
  <c r="E39" i="4"/>
  <c r="D39" i="4"/>
  <c r="C39" i="4"/>
  <c r="B39" i="4"/>
  <c r="M38" i="4"/>
  <c r="L38" i="4"/>
  <c r="K38" i="4"/>
  <c r="J38" i="4"/>
  <c r="I38" i="4"/>
  <c r="H38" i="4"/>
  <c r="G38" i="4"/>
  <c r="F38" i="4"/>
  <c r="E38" i="4"/>
  <c r="D38" i="4"/>
  <c r="C38" i="4"/>
  <c r="B38" i="4"/>
  <c r="M37" i="4"/>
  <c r="M41" i="4" s="1"/>
  <c r="L37" i="4"/>
  <c r="L41" i="4" s="1"/>
  <c r="K37" i="4"/>
  <c r="K41" i="4" s="1"/>
  <c r="J37" i="4"/>
  <c r="J41" i="4" s="1"/>
  <c r="I37" i="4"/>
  <c r="I41" i="4" s="1"/>
  <c r="H37" i="4"/>
  <c r="H41" i="4" s="1"/>
  <c r="G37" i="4"/>
  <c r="G41" i="4" s="1"/>
  <c r="F37" i="4"/>
  <c r="F41" i="4" s="1"/>
  <c r="E37" i="4"/>
  <c r="E41" i="4" s="1"/>
  <c r="D37" i="4"/>
  <c r="D41" i="4" s="1"/>
  <c r="C37" i="4"/>
  <c r="C41" i="4" s="1"/>
  <c r="B37" i="4"/>
  <c r="M38" i="1"/>
  <c r="L38" i="1"/>
  <c r="K38" i="1"/>
  <c r="J38" i="1"/>
  <c r="I38" i="1"/>
  <c r="H38" i="1"/>
  <c r="G38" i="1"/>
  <c r="F38" i="1"/>
  <c r="E38" i="1"/>
  <c r="D38" i="1"/>
  <c r="C38" i="1"/>
  <c r="B38" i="1"/>
  <c r="M39" i="1"/>
  <c r="L39" i="1"/>
  <c r="K39" i="1"/>
  <c r="J39" i="1"/>
  <c r="J40" i="1" s="1"/>
  <c r="I39" i="1"/>
  <c r="H39" i="1"/>
  <c r="G39" i="1"/>
  <c r="F39" i="1"/>
  <c r="E39" i="1"/>
  <c r="D39" i="1"/>
  <c r="C39" i="1"/>
  <c r="B39" i="1"/>
  <c r="M37" i="1"/>
  <c r="L37" i="1"/>
  <c r="L41" i="1" s="1"/>
  <c r="K37" i="1"/>
  <c r="J37" i="1"/>
  <c r="J41" i="1"/>
  <c r="I37" i="1"/>
  <c r="H37" i="1"/>
  <c r="H41" i="1" s="1"/>
  <c r="G37" i="1"/>
  <c r="G40" i="1" s="1"/>
  <c r="F37" i="1"/>
  <c r="F41" i="1"/>
  <c r="E37" i="1"/>
  <c r="D37" i="1"/>
  <c r="D41" i="1" s="1"/>
  <c r="B37" i="1"/>
  <c r="L40" i="11"/>
  <c r="J40" i="11"/>
  <c r="H40" i="11"/>
  <c r="F40" i="11"/>
  <c r="N37" i="11"/>
  <c r="B40" i="11"/>
  <c r="B41" i="11"/>
  <c r="N37" i="10"/>
  <c r="N37" i="9"/>
  <c r="B40" i="19"/>
  <c r="D40" i="19"/>
  <c r="F40" i="19"/>
  <c r="H40" i="19"/>
  <c r="J40" i="19"/>
  <c r="L40" i="19"/>
  <c r="B41" i="19"/>
  <c r="C40" i="19"/>
  <c r="E40" i="19"/>
  <c r="G40" i="19"/>
  <c r="I40" i="19"/>
  <c r="K40" i="19"/>
  <c r="M40" i="19"/>
  <c r="B40" i="18"/>
  <c r="F40" i="18"/>
  <c r="H40" i="18"/>
  <c r="J40" i="18"/>
  <c r="L40" i="18"/>
  <c r="B41" i="18"/>
  <c r="C40" i="18"/>
  <c r="G40" i="18"/>
  <c r="I40" i="18"/>
  <c r="K40" i="18"/>
  <c r="M40" i="18"/>
  <c r="B40" i="17"/>
  <c r="D40" i="17"/>
  <c r="H40" i="17"/>
  <c r="J40" i="17"/>
  <c r="L40" i="17"/>
  <c r="B41" i="17"/>
  <c r="C40" i="17"/>
  <c r="E40" i="17"/>
  <c r="G40" i="17"/>
  <c r="I40" i="17"/>
  <c r="K40" i="17"/>
  <c r="M40" i="17"/>
  <c r="B40" i="16"/>
  <c r="D40" i="16"/>
  <c r="F40" i="16"/>
  <c r="H40" i="16"/>
  <c r="J40" i="16"/>
  <c r="L40" i="16"/>
  <c r="B41" i="16"/>
  <c r="C40" i="16"/>
  <c r="G40" i="16"/>
  <c r="I40" i="16"/>
  <c r="K40" i="16"/>
  <c r="M40" i="16"/>
  <c r="D40" i="15"/>
  <c r="H40" i="15"/>
  <c r="L40" i="15"/>
  <c r="B41" i="15"/>
  <c r="C40" i="15"/>
  <c r="G40" i="15"/>
  <c r="I40" i="15"/>
  <c r="K40" i="15"/>
  <c r="B40" i="14"/>
  <c r="D40" i="14"/>
  <c r="F40" i="14"/>
  <c r="H40" i="14"/>
  <c r="J40" i="14"/>
  <c r="L40" i="14"/>
  <c r="B41" i="14"/>
  <c r="C40" i="14"/>
  <c r="I40" i="14"/>
  <c r="K40" i="14"/>
  <c r="M40" i="14"/>
  <c r="N37" i="8"/>
  <c r="N37" i="7"/>
  <c r="B40" i="13"/>
  <c r="D40" i="13"/>
  <c r="F40" i="13"/>
  <c r="H40" i="13"/>
  <c r="J40" i="13"/>
  <c r="L40" i="13"/>
  <c r="B41" i="13"/>
  <c r="C40" i="13"/>
  <c r="G40" i="13"/>
  <c r="I40" i="13"/>
  <c r="K40" i="13"/>
  <c r="M40" i="13"/>
  <c r="B40" i="12"/>
  <c r="D40" i="12"/>
  <c r="L40" i="12"/>
  <c r="B41" i="12"/>
  <c r="E40" i="12"/>
  <c r="G40" i="12"/>
  <c r="I40" i="12"/>
  <c r="K40" i="12"/>
  <c r="M40" i="12"/>
  <c r="C40" i="11"/>
  <c r="E40" i="11"/>
  <c r="G40" i="11"/>
  <c r="I40" i="11"/>
  <c r="K40" i="11"/>
  <c r="M40" i="11"/>
  <c r="N37" i="6"/>
  <c r="N37" i="5"/>
  <c r="N37" i="4"/>
  <c r="M40" i="1"/>
  <c r="K40" i="1"/>
  <c r="I40" i="1"/>
  <c r="E40" i="1"/>
  <c r="C40" i="1"/>
  <c r="B40" i="10"/>
  <c r="D40" i="10"/>
  <c r="F40" i="10"/>
  <c r="H40" i="10"/>
  <c r="J40" i="10"/>
  <c r="L40" i="10"/>
  <c r="B41" i="10"/>
  <c r="C40" i="10"/>
  <c r="E40" i="10"/>
  <c r="G40" i="10"/>
  <c r="I40" i="10"/>
  <c r="K40" i="10"/>
  <c r="M40" i="10"/>
  <c r="B40" i="9"/>
  <c r="D40" i="9"/>
  <c r="F40" i="9"/>
  <c r="H40" i="9"/>
  <c r="J40" i="9"/>
  <c r="L40" i="9"/>
  <c r="B41" i="9"/>
  <c r="C40" i="9"/>
  <c r="E40" i="9"/>
  <c r="G40" i="9"/>
  <c r="I40" i="9"/>
  <c r="K40" i="9"/>
  <c r="M40" i="9"/>
  <c r="B40" i="8"/>
  <c r="D40" i="8"/>
  <c r="F40" i="8"/>
  <c r="H40" i="8"/>
  <c r="J40" i="8"/>
  <c r="L40" i="8"/>
  <c r="B41" i="8"/>
  <c r="C40" i="8"/>
  <c r="E40" i="8"/>
  <c r="G40" i="8"/>
  <c r="I40" i="8"/>
  <c r="K40" i="8"/>
  <c r="M40" i="8"/>
  <c r="B40" i="7"/>
  <c r="D40" i="7"/>
  <c r="F40" i="7"/>
  <c r="H40" i="7"/>
  <c r="J40" i="7"/>
  <c r="L40" i="7"/>
  <c r="B41" i="7"/>
  <c r="C40" i="7"/>
  <c r="E40" i="7"/>
  <c r="G40" i="7"/>
  <c r="I40" i="7"/>
  <c r="K40" i="7"/>
  <c r="M40" i="7"/>
  <c r="B40" i="6"/>
  <c r="D40" i="6"/>
  <c r="F40" i="6"/>
  <c r="H40" i="6"/>
  <c r="J40" i="6"/>
  <c r="L40" i="6"/>
  <c r="B41" i="6"/>
  <c r="C40" i="6"/>
  <c r="E40" i="6"/>
  <c r="G40" i="6"/>
  <c r="I40" i="6"/>
  <c r="K40" i="6"/>
  <c r="M40" i="6"/>
  <c r="B40" i="5"/>
  <c r="D40" i="5"/>
  <c r="F40" i="5"/>
  <c r="H40" i="5"/>
  <c r="J40" i="5"/>
  <c r="L40" i="5"/>
  <c r="B41" i="5"/>
  <c r="C40" i="5"/>
  <c r="E40" i="5"/>
  <c r="G40" i="5"/>
  <c r="I40" i="5"/>
  <c r="K40" i="5"/>
  <c r="M40" i="5"/>
  <c r="B40" i="4"/>
  <c r="D40" i="4"/>
  <c r="F40" i="4"/>
  <c r="H40" i="4"/>
  <c r="J40" i="4"/>
  <c r="L40" i="4"/>
  <c r="B41" i="4"/>
  <c r="C40" i="4"/>
  <c r="E40" i="4"/>
  <c r="G40" i="4"/>
  <c r="I40" i="4"/>
  <c r="K40" i="4"/>
  <c r="M40" i="4"/>
  <c r="L40" i="1"/>
  <c r="H40" i="1"/>
  <c r="F40" i="1"/>
  <c r="D40" i="1"/>
  <c r="B40" i="1"/>
  <c r="C41" i="1"/>
  <c r="E41" i="1"/>
  <c r="G41" i="1"/>
  <c r="I41" i="1"/>
  <c r="K41" i="1"/>
  <c r="M41" i="1"/>
  <c r="B41" i="1"/>
  <c r="G40" i="14"/>
  <c r="E40" i="14"/>
  <c r="N37" i="14"/>
  <c r="E40" i="13"/>
  <c r="N37" i="13"/>
  <c r="J40" i="12"/>
  <c r="H40" i="12"/>
  <c r="F40" i="12"/>
  <c r="C40" i="12"/>
  <c r="N37" i="12"/>
  <c r="N37" i="21"/>
  <c r="N37" i="20"/>
  <c r="N37" i="19"/>
  <c r="E40" i="18"/>
  <c r="N37" i="18"/>
  <c r="N37" i="17"/>
  <c r="E40" i="16"/>
  <c r="N37" i="16"/>
  <c r="B40" i="21"/>
  <c r="D40" i="21"/>
  <c r="F40" i="21"/>
  <c r="H40" i="21"/>
  <c r="J40" i="21"/>
  <c r="B41" i="21"/>
  <c r="C40" i="21"/>
  <c r="E40" i="21"/>
  <c r="G40" i="21"/>
  <c r="I40" i="21"/>
  <c r="M40" i="21"/>
  <c r="B40" i="20"/>
  <c r="D40" i="20"/>
  <c r="F40" i="20"/>
  <c r="H40" i="20"/>
  <c r="J40" i="20"/>
  <c r="L40" i="20"/>
  <c r="B41" i="20"/>
  <c r="C40" i="20"/>
  <c r="E40" i="20"/>
  <c r="G40" i="20"/>
  <c r="I40" i="20"/>
  <c r="K40" i="20"/>
  <c r="M40" i="20"/>
  <c r="M40" i="15"/>
  <c r="E40" i="15"/>
  <c r="N37" i="15"/>
  <c r="K40" i="21" l="1"/>
  <c r="N37" i="1"/>
  <c r="D40" i="18"/>
</calcChain>
</file>

<file path=xl/sharedStrings.xml><?xml version="1.0" encoding="utf-8"?>
<sst xmlns="http://schemas.openxmlformats.org/spreadsheetml/2006/main" count="557" uniqueCount="60">
  <si>
    <t xml:space="preserve">              RAINFALL in mm</t>
  </si>
  <si>
    <t>Month/Date</t>
  </si>
  <si>
    <t>January</t>
  </si>
  <si>
    <t>Feb</t>
  </si>
  <si>
    <t>March</t>
  </si>
  <si>
    <t>April</t>
  </si>
  <si>
    <t>May</t>
  </si>
  <si>
    <t>June</t>
  </si>
  <si>
    <t xml:space="preserve">July </t>
  </si>
  <si>
    <t>Aug</t>
  </si>
  <si>
    <t>Sept</t>
  </si>
  <si>
    <t>Oct</t>
  </si>
  <si>
    <t>Nov</t>
  </si>
  <si>
    <t>Dec</t>
  </si>
  <si>
    <t>METEOROLOGICAL  DATA</t>
  </si>
  <si>
    <t>Total Rainfall</t>
  </si>
  <si>
    <t>Maximum Rainfall in one day</t>
  </si>
  <si>
    <t>No of Rainy days</t>
  </si>
  <si>
    <t>Avg(Total rainfal/rainy days)</t>
  </si>
  <si>
    <t>Avg(Total rainfal/no of days)</t>
  </si>
  <si>
    <t>Kopati Tea Estate (Darrang Dist.)</t>
  </si>
  <si>
    <t>YEAR 1997</t>
  </si>
  <si>
    <r>
      <t>F</t>
    </r>
    <r>
      <rPr>
        <sz val="10"/>
        <rFont val="Calibri"/>
        <family val="2"/>
      </rPr>
      <t>eb</t>
    </r>
  </si>
  <si>
    <t>NFALL in cm</t>
  </si>
  <si>
    <t>YEAR 1998</t>
  </si>
  <si>
    <t>YEAR 1999</t>
  </si>
  <si>
    <t>YEAR 2000</t>
  </si>
  <si>
    <t>YEAR 2001</t>
  </si>
  <si>
    <r>
      <t>Ju</t>
    </r>
    <r>
      <rPr>
        <sz val="10"/>
        <color indexed="10"/>
        <rFont val="Calibri"/>
        <family val="2"/>
      </rPr>
      <t>ne</t>
    </r>
  </si>
  <si>
    <t>YEAR 2002</t>
  </si>
  <si>
    <t>YEAR 2003</t>
  </si>
  <si>
    <t>YEAR 2004</t>
  </si>
  <si>
    <t>YEAR 2005</t>
  </si>
  <si>
    <t>YEAR 2006</t>
  </si>
  <si>
    <t>YEAR 2007</t>
  </si>
  <si>
    <t>YEAR 2008</t>
  </si>
  <si>
    <r>
      <t>Au</t>
    </r>
    <r>
      <rPr>
        <sz val="10"/>
        <color indexed="10"/>
        <rFont val="Calibri"/>
        <family val="2"/>
      </rPr>
      <t>g</t>
    </r>
  </si>
  <si>
    <t>YEAR 2009</t>
  </si>
  <si>
    <t>YEAR 2010</t>
  </si>
  <si>
    <t>YEAR 2011</t>
  </si>
  <si>
    <r>
      <t>Ju</t>
    </r>
    <r>
      <rPr>
        <sz val="10"/>
        <color indexed="10"/>
        <rFont val="Calibri"/>
        <family val="2"/>
      </rPr>
      <t>ne</t>
    </r>
  </si>
  <si>
    <t>YEAR 2012</t>
  </si>
  <si>
    <t>YEAR 2013</t>
  </si>
  <si>
    <t>YEAR 2014</t>
  </si>
  <si>
    <t>YEAR 2015</t>
  </si>
  <si>
    <t>N/A</t>
  </si>
  <si>
    <t>name:</t>
  </si>
  <si>
    <t>entity_id:</t>
  </si>
  <si>
    <t>station_id:</t>
  </si>
  <si>
    <t>lat:</t>
  </si>
  <si>
    <t>long:</t>
  </si>
  <si>
    <t>district:</t>
  </si>
  <si>
    <t>state:</t>
  </si>
  <si>
    <t>Assam</t>
  </si>
  <si>
    <t>area:</t>
  </si>
  <si>
    <t>type</t>
  </si>
  <si>
    <t>unit:</t>
  </si>
  <si>
    <t>millimetres</t>
  </si>
  <si>
    <t>Kopati Tea Estate</t>
  </si>
  <si>
    <t>Darrang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</si>
</sst>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indexed="10"/>
      <name val="Calibri"/>
      <family val="2"/>
    </font>
    <font>
      <sz val="10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4" fillId="0" borderId="0" xfId="0" applyFont="1"/>
    <xf numFmtId="0" fontId="3" fillId="0" borderId="1" xfId="0" applyFont="1" applyBorder="1"/>
    <xf numFmtId="1" fontId="3" fillId="0" borderId="1" xfId="0" applyNumberFormat="1" applyFont="1" applyBorder="1"/>
    <xf numFmtId="2" fontId="3" fillId="0" borderId="1" xfId="0" applyNumberFormat="1" applyFont="1" applyBorder="1"/>
    <xf numFmtId="2" fontId="0" fillId="0" borderId="0" xfId="0" applyNumberFormat="1"/>
    <xf numFmtId="0" fontId="6" fillId="0" borderId="1" xfId="0" applyFont="1" applyBorder="1"/>
    <xf numFmtId="2" fontId="3" fillId="0" borderId="2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activeCell="G8" sqref="G8"/>
    </sheetView>
  </sheetViews>
  <sheetFormatPr defaultRowHeight="14.4" x14ac:dyDescent="0.3"/>
  <sheetData>
    <row r="1" spans="1:2" x14ac:dyDescent="0.3">
      <c r="A1" t="s">
        <v>46</v>
      </c>
      <c r="B1" t="s">
        <v>58</v>
      </c>
    </row>
    <row r="2" spans="1:2" x14ac:dyDescent="0.3">
      <c r="A2" t="s">
        <v>47</v>
      </c>
    </row>
    <row r="3" spans="1:2" x14ac:dyDescent="0.3">
      <c r="A3" t="s">
        <v>48</v>
      </c>
    </row>
    <row r="4" spans="1:2" x14ac:dyDescent="0.3">
      <c r="A4" t="s">
        <v>49</v>
      </c>
      <c r="B4">
        <v>26.582999999999998</v>
      </c>
    </row>
    <row r="5" spans="1:2" x14ac:dyDescent="0.3">
      <c r="A5" t="s">
        <v>50</v>
      </c>
      <c r="B5">
        <v>92.238500000000002</v>
      </c>
    </row>
    <row r="6" spans="1:2" x14ac:dyDescent="0.3">
      <c r="A6" t="s">
        <v>51</v>
      </c>
      <c r="B6" t="s">
        <v>59</v>
      </c>
    </row>
    <row r="7" spans="1:2" x14ac:dyDescent="0.3">
      <c r="A7" t="s">
        <v>52</v>
      </c>
      <c r="B7" t="s">
        <v>53</v>
      </c>
    </row>
    <row r="8" spans="1:2" x14ac:dyDescent="0.3">
      <c r="A8" t="s">
        <v>54</v>
      </c>
    </row>
    <row r="9" spans="1:2" x14ac:dyDescent="0.3">
      <c r="A9" t="s">
        <v>55</v>
      </c>
      <c r="B9">
        <v>1</v>
      </c>
    </row>
    <row r="10" spans="1:2" x14ac:dyDescent="0.3">
      <c r="A10" t="s">
        <v>56</v>
      </c>
      <c r="B10" t="s">
        <v>57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42"/>
  <sheetViews>
    <sheetView workbookViewId="0">
      <selection activeCell="P30" sqref="P30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 t="s">
        <v>20</v>
      </c>
      <c r="H1" s="2"/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14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0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32</v>
      </c>
      <c r="H4" s="1"/>
      <c r="I4" s="1"/>
      <c r="J4" s="1"/>
      <c r="K4" s="1"/>
      <c r="L4" s="1"/>
      <c r="M4" s="1"/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7">
        <v>0</v>
      </c>
      <c r="C6" s="7">
        <v>0.6</v>
      </c>
      <c r="D6" s="7">
        <v>0</v>
      </c>
      <c r="E6" s="7">
        <v>0</v>
      </c>
      <c r="F6" s="7">
        <v>20</v>
      </c>
      <c r="G6" s="7">
        <v>7.8</v>
      </c>
      <c r="H6" s="7">
        <v>7.8</v>
      </c>
      <c r="I6" s="7">
        <v>0</v>
      </c>
      <c r="J6" s="7">
        <v>0</v>
      </c>
      <c r="K6" s="7">
        <v>9</v>
      </c>
      <c r="L6" s="7">
        <v>0</v>
      </c>
      <c r="M6" s="7">
        <v>0</v>
      </c>
    </row>
    <row r="7" spans="1:13" x14ac:dyDescent="0.3">
      <c r="A7" s="5">
        <v>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2.9</v>
      </c>
      <c r="H7" s="7">
        <v>0</v>
      </c>
      <c r="I7" s="7">
        <v>0</v>
      </c>
      <c r="J7" s="7">
        <v>0</v>
      </c>
      <c r="K7" s="7">
        <v>12.2</v>
      </c>
      <c r="L7" s="7">
        <v>0</v>
      </c>
      <c r="M7" s="7">
        <v>0</v>
      </c>
    </row>
    <row r="8" spans="1:13" x14ac:dyDescent="0.3">
      <c r="A8" s="5">
        <v>3</v>
      </c>
      <c r="B8" s="7">
        <v>0</v>
      </c>
      <c r="C8" s="7">
        <v>0</v>
      </c>
      <c r="D8" s="7">
        <v>0.8</v>
      </c>
      <c r="E8" s="7">
        <v>5.2</v>
      </c>
      <c r="F8" s="7">
        <v>3.2</v>
      </c>
      <c r="G8" s="7">
        <v>29</v>
      </c>
      <c r="H8" s="7">
        <v>0</v>
      </c>
      <c r="I8" s="7">
        <v>0</v>
      </c>
      <c r="J8" s="7">
        <v>0</v>
      </c>
      <c r="K8" s="7">
        <v>2.8</v>
      </c>
      <c r="L8" s="7">
        <v>0</v>
      </c>
      <c r="M8" s="7">
        <v>0</v>
      </c>
    </row>
    <row r="9" spans="1:13" x14ac:dyDescent="0.3">
      <c r="A9" s="5">
        <v>4</v>
      </c>
      <c r="B9" s="7">
        <v>0</v>
      </c>
      <c r="C9" s="7">
        <v>0</v>
      </c>
      <c r="D9" s="7">
        <v>0</v>
      </c>
      <c r="E9" s="7">
        <v>0</v>
      </c>
      <c r="F9" s="7">
        <v>4</v>
      </c>
      <c r="G9" s="7">
        <v>9</v>
      </c>
      <c r="H9" s="7">
        <v>0</v>
      </c>
      <c r="I9" s="7">
        <v>1.2</v>
      </c>
      <c r="J9" s="7">
        <v>29.8</v>
      </c>
      <c r="K9" s="7">
        <v>0.8</v>
      </c>
      <c r="L9" s="7">
        <v>0</v>
      </c>
      <c r="M9" s="7">
        <v>0</v>
      </c>
    </row>
    <row r="10" spans="1:13" x14ac:dyDescent="0.3">
      <c r="A10" s="5">
        <v>5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14</v>
      </c>
      <c r="J10" s="7">
        <v>29.2</v>
      </c>
      <c r="K10" s="7">
        <v>0</v>
      </c>
      <c r="L10" s="7">
        <v>0</v>
      </c>
      <c r="M10" s="7">
        <v>0</v>
      </c>
    </row>
    <row r="11" spans="1:13" x14ac:dyDescent="0.3">
      <c r="A11" s="5">
        <v>6</v>
      </c>
      <c r="B11" s="7">
        <v>0</v>
      </c>
      <c r="C11" s="7">
        <v>0</v>
      </c>
      <c r="D11" s="7">
        <v>0</v>
      </c>
      <c r="E11" s="7">
        <v>37.4</v>
      </c>
      <c r="F11" s="7">
        <v>0</v>
      </c>
      <c r="G11" s="7">
        <v>0</v>
      </c>
      <c r="H11" s="7">
        <v>23.8</v>
      </c>
      <c r="I11" s="7">
        <v>61.2</v>
      </c>
      <c r="J11" s="7">
        <v>0</v>
      </c>
      <c r="K11" s="7">
        <v>0</v>
      </c>
      <c r="L11" s="7">
        <v>0</v>
      </c>
      <c r="M11" s="7">
        <v>0</v>
      </c>
    </row>
    <row r="12" spans="1:13" x14ac:dyDescent="0.3">
      <c r="A12" s="5">
        <v>7</v>
      </c>
      <c r="B12" s="7">
        <v>0</v>
      </c>
      <c r="C12" s="7">
        <v>0</v>
      </c>
      <c r="D12" s="7">
        <v>0</v>
      </c>
      <c r="E12" s="7">
        <v>0.8</v>
      </c>
      <c r="F12" s="7">
        <v>0</v>
      </c>
      <c r="G12" s="7">
        <v>0</v>
      </c>
      <c r="H12" s="7">
        <v>0</v>
      </c>
      <c r="I12" s="7">
        <v>20</v>
      </c>
      <c r="J12" s="7">
        <v>0</v>
      </c>
      <c r="K12" s="7">
        <v>0</v>
      </c>
      <c r="L12" s="7">
        <v>0</v>
      </c>
      <c r="M12" s="7">
        <v>0</v>
      </c>
    </row>
    <row r="13" spans="1:13" x14ac:dyDescent="0.3">
      <c r="A13" s="5">
        <v>8</v>
      </c>
      <c r="B13" s="7">
        <v>0</v>
      </c>
      <c r="C13" s="7">
        <v>0</v>
      </c>
      <c r="D13" s="7">
        <v>0</v>
      </c>
      <c r="E13" s="7">
        <v>13.4</v>
      </c>
      <c r="F13" s="7">
        <v>0</v>
      </c>
      <c r="G13" s="7">
        <v>0</v>
      </c>
      <c r="H13" s="7">
        <v>0</v>
      </c>
      <c r="I13" s="7">
        <v>5</v>
      </c>
      <c r="J13" s="7">
        <v>0</v>
      </c>
      <c r="K13" s="7">
        <v>0</v>
      </c>
      <c r="L13" s="7">
        <v>0</v>
      </c>
      <c r="M13" s="7">
        <v>0</v>
      </c>
    </row>
    <row r="14" spans="1:13" x14ac:dyDescent="0.3">
      <c r="A14" s="5">
        <v>9</v>
      </c>
      <c r="B14" s="7">
        <v>10.4</v>
      </c>
      <c r="C14" s="7">
        <v>0</v>
      </c>
      <c r="D14" s="7">
        <v>0</v>
      </c>
      <c r="E14" s="7">
        <v>18.2</v>
      </c>
      <c r="F14" s="7">
        <v>0</v>
      </c>
      <c r="G14" s="7">
        <v>0</v>
      </c>
      <c r="H14" s="7">
        <v>0</v>
      </c>
      <c r="I14" s="7">
        <v>0</v>
      </c>
      <c r="J14" s="7">
        <v>4.2</v>
      </c>
      <c r="K14" s="7">
        <v>0</v>
      </c>
      <c r="L14" s="7">
        <v>0</v>
      </c>
      <c r="M14" s="7">
        <v>0</v>
      </c>
    </row>
    <row r="15" spans="1:13" x14ac:dyDescent="0.3">
      <c r="A15" s="5">
        <v>10</v>
      </c>
      <c r="B15" s="7">
        <v>0</v>
      </c>
      <c r="C15" s="7">
        <v>0</v>
      </c>
      <c r="D15" s="7">
        <v>0</v>
      </c>
      <c r="E15" s="7">
        <v>18.399999999999999</v>
      </c>
      <c r="F15" s="7">
        <v>14.4</v>
      </c>
      <c r="G15" s="7">
        <v>0</v>
      </c>
      <c r="H15" s="7">
        <v>8.1999999999999993</v>
      </c>
      <c r="I15" s="7">
        <v>7.6</v>
      </c>
      <c r="J15" s="7">
        <v>0</v>
      </c>
      <c r="K15" s="7">
        <v>0</v>
      </c>
      <c r="L15" s="7">
        <v>0</v>
      </c>
      <c r="M15" s="7">
        <v>0</v>
      </c>
    </row>
    <row r="16" spans="1:13" x14ac:dyDescent="0.3">
      <c r="A16" s="5">
        <v>11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2.2000000000000002</v>
      </c>
      <c r="I16" s="7">
        <v>38.200000000000003</v>
      </c>
      <c r="J16" s="7">
        <v>0</v>
      </c>
      <c r="K16" s="7">
        <v>0</v>
      </c>
      <c r="L16" s="7">
        <v>0</v>
      </c>
      <c r="M16" s="7">
        <v>0</v>
      </c>
    </row>
    <row r="17" spans="1:13" x14ac:dyDescent="0.3">
      <c r="A17" s="5">
        <v>12</v>
      </c>
      <c r="B17" s="7">
        <v>0</v>
      </c>
      <c r="C17" s="7">
        <v>21.2</v>
      </c>
      <c r="D17" s="7">
        <v>0</v>
      </c>
      <c r="E17" s="7">
        <v>0</v>
      </c>
      <c r="F17" s="7">
        <v>14.4</v>
      </c>
      <c r="G17" s="7">
        <v>0</v>
      </c>
      <c r="H17" s="7">
        <v>2.8</v>
      </c>
      <c r="I17" s="7">
        <v>4.4000000000000004</v>
      </c>
      <c r="J17" s="7">
        <v>0</v>
      </c>
      <c r="K17" s="7">
        <v>0</v>
      </c>
      <c r="L17" s="7">
        <v>0</v>
      </c>
      <c r="M17" s="7">
        <v>0</v>
      </c>
    </row>
    <row r="18" spans="1:13" x14ac:dyDescent="0.3">
      <c r="A18" s="5">
        <v>13</v>
      </c>
      <c r="B18" s="7">
        <v>0</v>
      </c>
      <c r="C18" s="7">
        <v>1.6</v>
      </c>
      <c r="D18" s="7">
        <v>0</v>
      </c>
      <c r="E18" s="7">
        <v>0</v>
      </c>
      <c r="F18" s="7">
        <v>8</v>
      </c>
      <c r="G18" s="7">
        <v>0</v>
      </c>
      <c r="H18" s="7">
        <v>0.8</v>
      </c>
      <c r="I18" s="7">
        <v>8</v>
      </c>
      <c r="J18" s="7">
        <v>0</v>
      </c>
      <c r="K18" s="7">
        <v>0</v>
      </c>
      <c r="L18" s="7">
        <v>0</v>
      </c>
      <c r="M18" s="7">
        <v>0</v>
      </c>
    </row>
    <row r="19" spans="1:13" x14ac:dyDescent="0.3">
      <c r="A19" s="5">
        <v>14</v>
      </c>
      <c r="B19" s="7">
        <v>0</v>
      </c>
      <c r="C19" s="7">
        <v>0</v>
      </c>
      <c r="D19" s="7">
        <v>0</v>
      </c>
      <c r="E19" s="7">
        <v>0</v>
      </c>
      <c r="F19" s="7">
        <v>7</v>
      </c>
      <c r="G19" s="7">
        <v>0</v>
      </c>
      <c r="H19" s="7">
        <v>8.4</v>
      </c>
      <c r="I19" s="7">
        <v>16</v>
      </c>
      <c r="J19" s="7">
        <v>0</v>
      </c>
      <c r="K19" s="7">
        <v>0</v>
      </c>
      <c r="L19" s="7">
        <v>0</v>
      </c>
      <c r="M19" s="7">
        <v>0</v>
      </c>
    </row>
    <row r="20" spans="1:13" x14ac:dyDescent="0.3">
      <c r="A20" s="5">
        <v>15</v>
      </c>
      <c r="B20" s="7">
        <v>0</v>
      </c>
      <c r="C20" s="7">
        <v>0</v>
      </c>
      <c r="D20" s="7">
        <v>0</v>
      </c>
      <c r="E20" s="7">
        <v>3.8</v>
      </c>
      <c r="F20" s="7">
        <v>2</v>
      </c>
      <c r="G20" s="7">
        <v>0</v>
      </c>
      <c r="H20" s="7">
        <v>9.8000000000000007</v>
      </c>
      <c r="I20" s="7">
        <v>8</v>
      </c>
      <c r="J20" s="7">
        <v>0</v>
      </c>
      <c r="K20" s="7">
        <v>0</v>
      </c>
      <c r="L20" s="7">
        <v>0</v>
      </c>
      <c r="M20" s="7">
        <v>0</v>
      </c>
    </row>
    <row r="21" spans="1:13" x14ac:dyDescent="0.3">
      <c r="A21" s="5">
        <v>16</v>
      </c>
      <c r="B21" s="7">
        <v>0</v>
      </c>
      <c r="C21" s="7">
        <v>0</v>
      </c>
      <c r="D21" s="7">
        <v>0</v>
      </c>
      <c r="E21" s="7">
        <v>0</v>
      </c>
      <c r="F21" s="7">
        <v>10.4</v>
      </c>
      <c r="G21" s="7">
        <v>15</v>
      </c>
      <c r="H21" s="7">
        <v>4.8</v>
      </c>
      <c r="I21" s="7">
        <v>1</v>
      </c>
      <c r="J21" s="7">
        <v>0</v>
      </c>
      <c r="K21" s="7">
        <v>0</v>
      </c>
      <c r="L21" s="7">
        <v>0</v>
      </c>
      <c r="M21" s="7">
        <v>0</v>
      </c>
    </row>
    <row r="22" spans="1:13" x14ac:dyDescent="0.3">
      <c r="A22" s="5">
        <v>17</v>
      </c>
      <c r="B22" s="7">
        <v>0</v>
      </c>
      <c r="C22" s="7">
        <v>0</v>
      </c>
      <c r="D22" s="7">
        <v>0</v>
      </c>
      <c r="E22" s="7">
        <v>8</v>
      </c>
      <c r="F22" s="7">
        <v>0</v>
      </c>
      <c r="G22" s="7">
        <v>21</v>
      </c>
      <c r="H22" s="7">
        <v>3</v>
      </c>
      <c r="I22" s="7">
        <v>0.2</v>
      </c>
      <c r="J22" s="7">
        <v>0</v>
      </c>
      <c r="K22" s="7">
        <v>13.2</v>
      </c>
      <c r="L22" s="7">
        <v>4</v>
      </c>
      <c r="M22" s="7">
        <v>0</v>
      </c>
    </row>
    <row r="23" spans="1:13" x14ac:dyDescent="0.3">
      <c r="A23" s="5">
        <v>18</v>
      </c>
      <c r="B23" s="7">
        <v>0</v>
      </c>
      <c r="C23" s="7">
        <v>0</v>
      </c>
      <c r="D23" s="7">
        <v>0</v>
      </c>
      <c r="E23" s="7">
        <v>2.8</v>
      </c>
      <c r="F23" s="7">
        <v>4.8</v>
      </c>
      <c r="G23" s="7">
        <v>2</v>
      </c>
      <c r="H23" s="7">
        <v>7.6</v>
      </c>
      <c r="I23" s="7">
        <v>1.2</v>
      </c>
      <c r="J23" s="7">
        <v>0</v>
      </c>
      <c r="K23" s="7">
        <v>17.600000000000001</v>
      </c>
      <c r="L23" s="7">
        <v>10</v>
      </c>
      <c r="M23" s="7">
        <v>0</v>
      </c>
    </row>
    <row r="24" spans="1:13" x14ac:dyDescent="0.3">
      <c r="A24" s="5">
        <v>19</v>
      </c>
      <c r="B24" s="7">
        <v>14.6</v>
      </c>
      <c r="C24" s="7">
        <v>5.2</v>
      </c>
      <c r="D24" s="7">
        <v>7.2</v>
      </c>
      <c r="E24" s="7">
        <v>6.8</v>
      </c>
      <c r="F24" s="7">
        <v>26.8</v>
      </c>
      <c r="G24" s="7">
        <v>9.4</v>
      </c>
      <c r="H24" s="7">
        <v>43.6</v>
      </c>
      <c r="I24" s="7">
        <v>25.2</v>
      </c>
      <c r="J24" s="7">
        <v>0</v>
      </c>
      <c r="K24" s="7">
        <v>1.6</v>
      </c>
      <c r="L24" s="7">
        <v>0</v>
      </c>
      <c r="M24" s="7">
        <v>0</v>
      </c>
    </row>
    <row r="25" spans="1:13" x14ac:dyDescent="0.3">
      <c r="A25" s="5">
        <v>20</v>
      </c>
      <c r="B25" s="7">
        <v>0</v>
      </c>
      <c r="C25" s="7">
        <v>0</v>
      </c>
      <c r="D25" s="7">
        <v>45.2</v>
      </c>
      <c r="E25" s="7">
        <v>8.4</v>
      </c>
      <c r="F25" s="7">
        <v>4.2</v>
      </c>
      <c r="G25" s="7">
        <v>3.4</v>
      </c>
      <c r="H25" s="7">
        <v>0.8</v>
      </c>
      <c r="I25" s="7">
        <v>0</v>
      </c>
      <c r="J25" s="7">
        <v>4</v>
      </c>
      <c r="K25" s="7">
        <v>11.8</v>
      </c>
      <c r="L25" s="7">
        <v>0</v>
      </c>
      <c r="M25" s="7">
        <v>0</v>
      </c>
    </row>
    <row r="26" spans="1:13" x14ac:dyDescent="0.3">
      <c r="A26" s="5">
        <v>21</v>
      </c>
      <c r="B26" s="7">
        <v>0</v>
      </c>
      <c r="C26" s="7">
        <v>0</v>
      </c>
      <c r="D26" s="7">
        <v>0</v>
      </c>
      <c r="E26" s="7">
        <v>1</v>
      </c>
      <c r="F26" s="7">
        <v>3.6</v>
      </c>
      <c r="G26" s="7">
        <v>9.8000000000000007</v>
      </c>
      <c r="H26" s="7">
        <v>0.6</v>
      </c>
      <c r="I26" s="7">
        <v>2.4</v>
      </c>
      <c r="J26" s="7">
        <v>14.2</v>
      </c>
      <c r="K26" s="7">
        <v>33.799999999999997</v>
      </c>
      <c r="L26" s="7">
        <v>0</v>
      </c>
      <c r="M26" s="7">
        <v>0</v>
      </c>
    </row>
    <row r="27" spans="1:13" x14ac:dyDescent="0.3">
      <c r="A27" s="5">
        <v>22</v>
      </c>
      <c r="B27" s="7">
        <v>0</v>
      </c>
      <c r="C27" s="7">
        <v>0</v>
      </c>
      <c r="D27" s="7">
        <v>32</v>
      </c>
      <c r="E27" s="7">
        <v>21</v>
      </c>
      <c r="F27" s="7">
        <v>0</v>
      </c>
      <c r="G27" s="7">
        <v>23.2</v>
      </c>
      <c r="H27" s="7">
        <v>0</v>
      </c>
      <c r="I27" s="7">
        <v>42</v>
      </c>
      <c r="J27" s="7">
        <v>0</v>
      </c>
      <c r="K27" s="7">
        <v>64.400000000000006</v>
      </c>
      <c r="L27" s="7">
        <v>9.1999999999999993</v>
      </c>
      <c r="M27" s="7">
        <v>0</v>
      </c>
    </row>
    <row r="28" spans="1:13" x14ac:dyDescent="0.3">
      <c r="A28" s="5">
        <v>23</v>
      </c>
      <c r="B28" s="7">
        <v>6</v>
      </c>
      <c r="C28" s="7">
        <v>0</v>
      </c>
      <c r="D28" s="7">
        <v>5.6</v>
      </c>
      <c r="E28" s="7">
        <v>12.2</v>
      </c>
      <c r="F28" s="7">
        <v>0</v>
      </c>
      <c r="G28" s="7">
        <v>0</v>
      </c>
      <c r="H28" s="7">
        <v>0</v>
      </c>
      <c r="I28" s="7">
        <v>16.600000000000001</v>
      </c>
      <c r="J28" s="7">
        <v>0.4</v>
      </c>
      <c r="K28" s="7">
        <v>0</v>
      </c>
      <c r="L28" s="7">
        <v>1.8</v>
      </c>
      <c r="M28" s="7">
        <v>0</v>
      </c>
    </row>
    <row r="29" spans="1:13" x14ac:dyDescent="0.3">
      <c r="A29" s="5">
        <v>24</v>
      </c>
      <c r="B29" s="7">
        <v>0</v>
      </c>
      <c r="C29" s="7">
        <v>0</v>
      </c>
      <c r="D29" s="7">
        <v>5.2</v>
      </c>
      <c r="E29" s="7">
        <v>5</v>
      </c>
      <c r="F29" s="7">
        <v>9</v>
      </c>
      <c r="G29" s="7">
        <v>29.2</v>
      </c>
      <c r="H29" s="7">
        <v>0</v>
      </c>
      <c r="I29" s="7">
        <v>13</v>
      </c>
      <c r="J29" s="7">
        <v>1</v>
      </c>
      <c r="K29" s="7">
        <v>0</v>
      </c>
      <c r="L29" s="7">
        <v>0</v>
      </c>
      <c r="M29" s="7">
        <v>0</v>
      </c>
    </row>
    <row r="30" spans="1:13" x14ac:dyDescent="0.3">
      <c r="A30" s="5">
        <v>25</v>
      </c>
      <c r="B30" s="7">
        <v>0</v>
      </c>
      <c r="C30" s="7">
        <v>0</v>
      </c>
      <c r="D30" s="7">
        <v>0</v>
      </c>
      <c r="E30" s="7">
        <v>14.2</v>
      </c>
      <c r="F30" s="7">
        <v>16</v>
      </c>
      <c r="G30" s="7">
        <v>0</v>
      </c>
      <c r="H30" s="7">
        <v>63.4</v>
      </c>
      <c r="I30" s="7">
        <v>34.4</v>
      </c>
      <c r="J30" s="7">
        <v>5.8</v>
      </c>
      <c r="K30" s="7">
        <v>0</v>
      </c>
      <c r="L30" s="7">
        <v>0</v>
      </c>
      <c r="M30" s="7">
        <v>0</v>
      </c>
    </row>
    <row r="31" spans="1:13" x14ac:dyDescent="0.3">
      <c r="A31" s="5">
        <v>26</v>
      </c>
      <c r="B31" s="7">
        <v>0</v>
      </c>
      <c r="C31" s="7">
        <v>0</v>
      </c>
      <c r="D31" s="7">
        <v>7</v>
      </c>
      <c r="E31" s="7">
        <v>17.8</v>
      </c>
      <c r="F31" s="7">
        <v>27.6</v>
      </c>
      <c r="G31" s="7">
        <v>0</v>
      </c>
      <c r="H31" s="7">
        <v>35</v>
      </c>
      <c r="I31" s="7">
        <v>0</v>
      </c>
      <c r="J31" s="7">
        <v>3.2</v>
      </c>
      <c r="K31" s="7">
        <v>0</v>
      </c>
      <c r="L31" s="7">
        <v>0</v>
      </c>
      <c r="M31" s="7">
        <v>0</v>
      </c>
    </row>
    <row r="32" spans="1:13" x14ac:dyDescent="0.3">
      <c r="A32" s="5">
        <v>27</v>
      </c>
      <c r="B32" s="7">
        <v>0</v>
      </c>
      <c r="C32" s="7">
        <v>0</v>
      </c>
      <c r="D32" s="7">
        <v>10.6</v>
      </c>
      <c r="E32" s="7">
        <v>30.2</v>
      </c>
      <c r="F32" s="7">
        <v>7.8</v>
      </c>
      <c r="G32" s="7">
        <v>0</v>
      </c>
      <c r="H32" s="7">
        <v>1.6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</row>
    <row r="33" spans="1:14" x14ac:dyDescent="0.3">
      <c r="A33" s="5">
        <v>28</v>
      </c>
      <c r="B33" s="7">
        <v>0</v>
      </c>
      <c r="C33" s="7">
        <v>0</v>
      </c>
      <c r="D33" s="7">
        <v>26.2</v>
      </c>
      <c r="E33" s="7">
        <v>37.6</v>
      </c>
      <c r="F33" s="7">
        <v>25</v>
      </c>
      <c r="G33" s="7">
        <v>2.8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</row>
    <row r="34" spans="1:14" x14ac:dyDescent="0.3">
      <c r="A34" s="5">
        <v>29</v>
      </c>
      <c r="B34" s="7">
        <v>0</v>
      </c>
      <c r="C34" s="7">
        <v>0</v>
      </c>
      <c r="D34" s="7">
        <v>3.4</v>
      </c>
      <c r="E34" s="7">
        <v>1.8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</row>
    <row r="35" spans="1:14" x14ac:dyDescent="0.3">
      <c r="A35" s="5">
        <v>30</v>
      </c>
      <c r="B35" s="7">
        <v>0</v>
      </c>
      <c r="C35" s="7">
        <v>0</v>
      </c>
      <c r="D35" s="7">
        <v>2.6</v>
      </c>
      <c r="E35" s="7">
        <v>14.2</v>
      </c>
      <c r="F35" s="7">
        <v>14.2</v>
      </c>
      <c r="G35" s="7">
        <v>0</v>
      </c>
      <c r="H35" s="7">
        <v>0</v>
      </c>
      <c r="I35" s="7">
        <v>1.8</v>
      </c>
      <c r="J35" s="7">
        <v>0.2</v>
      </c>
      <c r="K35" s="7">
        <v>0</v>
      </c>
      <c r="L35" s="7">
        <v>0</v>
      </c>
      <c r="M35" s="7">
        <v>0</v>
      </c>
    </row>
    <row r="36" spans="1:14" x14ac:dyDescent="0.3">
      <c r="A36" s="5">
        <v>31</v>
      </c>
      <c r="B36" s="7">
        <v>0</v>
      </c>
      <c r="C36" s="7">
        <v>0</v>
      </c>
      <c r="D36" s="7">
        <v>0</v>
      </c>
      <c r="E36" s="7">
        <v>0</v>
      </c>
      <c r="F36" s="7">
        <v>13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</row>
    <row r="37" spans="1:14" x14ac:dyDescent="0.3">
      <c r="A37" s="5" t="s">
        <v>15</v>
      </c>
      <c r="B37" s="7">
        <f>SUM(B6:B36)</f>
        <v>31</v>
      </c>
      <c r="C37" s="7">
        <f t="shared" ref="C37:M37" si="0">SUM(C6:C36)</f>
        <v>28.6</v>
      </c>
      <c r="D37" s="7">
        <f t="shared" si="0"/>
        <v>145.79999999999998</v>
      </c>
      <c r="E37" s="7">
        <f t="shared" si="0"/>
        <v>278.2</v>
      </c>
      <c r="F37" s="7">
        <f t="shared" si="0"/>
        <v>235.4</v>
      </c>
      <c r="G37" s="7">
        <f t="shared" si="0"/>
        <v>164.5</v>
      </c>
      <c r="H37" s="7">
        <f t="shared" si="0"/>
        <v>224.19999999999996</v>
      </c>
      <c r="I37" s="7">
        <f t="shared" si="0"/>
        <v>321.39999999999998</v>
      </c>
      <c r="J37" s="7">
        <f t="shared" si="0"/>
        <v>92.000000000000014</v>
      </c>
      <c r="K37" s="7">
        <f t="shared" si="0"/>
        <v>167.2</v>
      </c>
      <c r="L37" s="7">
        <f t="shared" si="0"/>
        <v>25</v>
      </c>
      <c r="M37" s="7">
        <f t="shared" si="0"/>
        <v>0</v>
      </c>
      <c r="N37" s="8">
        <f>SUM(B37:M37)</f>
        <v>1713.3</v>
      </c>
    </row>
    <row r="38" spans="1:14" x14ac:dyDescent="0.3">
      <c r="A38" s="5" t="s">
        <v>16</v>
      </c>
      <c r="B38" s="7">
        <f>MAX(B6:B36)</f>
        <v>14.6</v>
      </c>
      <c r="C38" s="7">
        <f t="shared" ref="C38:M38" si="1">MAX(C6:C36)</f>
        <v>21.2</v>
      </c>
      <c r="D38" s="7">
        <f t="shared" si="1"/>
        <v>45.2</v>
      </c>
      <c r="E38" s="7">
        <f t="shared" si="1"/>
        <v>37.6</v>
      </c>
      <c r="F38" s="7">
        <f t="shared" si="1"/>
        <v>27.6</v>
      </c>
      <c r="G38" s="7">
        <f t="shared" si="1"/>
        <v>29.2</v>
      </c>
      <c r="H38" s="7">
        <f t="shared" si="1"/>
        <v>63.4</v>
      </c>
      <c r="I38" s="7">
        <f t="shared" si="1"/>
        <v>61.2</v>
      </c>
      <c r="J38" s="7">
        <f t="shared" si="1"/>
        <v>29.8</v>
      </c>
      <c r="K38" s="7">
        <f t="shared" si="1"/>
        <v>64.400000000000006</v>
      </c>
      <c r="L38" s="7">
        <f t="shared" si="1"/>
        <v>10</v>
      </c>
      <c r="M38" s="7">
        <f t="shared" si="1"/>
        <v>0</v>
      </c>
    </row>
    <row r="39" spans="1:14" x14ac:dyDescent="0.3">
      <c r="A39" s="5" t="s">
        <v>17</v>
      </c>
      <c r="B39" s="6">
        <f>COUNTIF(B6:B36,"&gt;0")</f>
        <v>3</v>
      </c>
      <c r="C39" s="6">
        <f t="shared" ref="C39:M39" si="2">COUNTIF(C6:C36,"&gt;0")</f>
        <v>4</v>
      </c>
      <c r="D39" s="6">
        <f t="shared" si="2"/>
        <v>11</v>
      </c>
      <c r="E39" s="6">
        <f t="shared" si="2"/>
        <v>21</v>
      </c>
      <c r="F39" s="6">
        <f t="shared" si="2"/>
        <v>20</v>
      </c>
      <c r="G39" s="6">
        <f t="shared" si="2"/>
        <v>13</v>
      </c>
      <c r="H39" s="6">
        <f t="shared" si="2"/>
        <v>17</v>
      </c>
      <c r="I39" s="6">
        <f t="shared" si="2"/>
        <v>21</v>
      </c>
      <c r="J39" s="6">
        <f t="shared" si="2"/>
        <v>10</v>
      </c>
      <c r="K39" s="6">
        <f t="shared" si="2"/>
        <v>10</v>
      </c>
      <c r="L39" s="6">
        <f t="shared" si="2"/>
        <v>4</v>
      </c>
      <c r="M39" s="6">
        <f t="shared" si="2"/>
        <v>0</v>
      </c>
    </row>
    <row r="40" spans="1:14" x14ac:dyDescent="0.3">
      <c r="A40" s="5" t="s">
        <v>18</v>
      </c>
      <c r="B40" s="6">
        <f t="shared" ref="B40:M40" si="3">B37/B39</f>
        <v>10.333333333333334</v>
      </c>
      <c r="C40" s="7">
        <f t="shared" si="3"/>
        <v>7.15</v>
      </c>
      <c r="D40" s="7">
        <f t="shared" si="3"/>
        <v>13.254545454545452</v>
      </c>
      <c r="E40" s="7">
        <f t="shared" si="3"/>
        <v>13.247619047619047</v>
      </c>
      <c r="F40" s="7">
        <f t="shared" si="3"/>
        <v>11.77</v>
      </c>
      <c r="G40" s="7">
        <f t="shared" si="3"/>
        <v>12.653846153846153</v>
      </c>
      <c r="H40" s="7">
        <f t="shared" si="3"/>
        <v>13.188235294117645</v>
      </c>
      <c r="I40" s="7">
        <f t="shared" si="3"/>
        <v>15.304761904761904</v>
      </c>
      <c r="J40" s="7">
        <f t="shared" si="3"/>
        <v>9.2000000000000011</v>
      </c>
      <c r="K40" s="7">
        <f t="shared" si="3"/>
        <v>16.72</v>
      </c>
      <c r="L40" s="7">
        <f t="shared" si="3"/>
        <v>6.25</v>
      </c>
      <c r="M40" s="7" t="e">
        <f t="shared" si="3"/>
        <v>#DIV/0!</v>
      </c>
    </row>
    <row r="41" spans="1:14" x14ac:dyDescent="0.3">
      <c r="A41" s="5" t="s">
        <v>19</v>
      </c>
      <c r="B41" s="7">
        <f>B37/31</f>
        <v>1</v>
      </c>
      <c r="C41" s="7">
        <f>C37/28</f>
        <v>1.0214285714285716</v>
      </c>
      <c r="D41" s="7">
        <f>D37/31</f>
        <v>4.7032258064516119</v>
      </c>
      <c r="E41" s="7">
        <f>E37/30</f>
        <v>9.2733333333333334</v>
      </c>
      <c r="F41" s="7">
        <f>F37/31</f>
        <v>7.5935483870967744</v>
      </c>
      <c r="G41" s="7">
        <f>G37/30</f>
        <v>5.4833333333333334</v>
      </c>
      <c r="H41" s="7">
        <f>H37/31</f>
        <v>7.2322580645161274</v>
      </c>
      <c r="I41" s="7">
        <f>I37/31</f>
        <v>10.36774193548387</v>
      </c>
      <c r="J41" s="7">
        <f>J37/30</f>
        <v>3.0666666666666673</v>
      </c>
      <c r="K41" s="7">
        <f>K37/31</f>
        <v>5.3935483870967742</v>
      </c>
      <c r="L41" s="7">
        <f>L37/30</f>
        <v>0.83333333333333337</v>
      </c>
      <c r="M41" s="7">
        <f>M37/31</f>
        <v>0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42"/>
  <sheetViews>
    <sheetView workbookViewId="0">
      <selection activeCell="M37" sqref="M37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 t="s">
        <v>20</v>
      </c>
      <c r="H1" s="2"/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14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0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33</v>
      </c>
      <c r="H4" s="1"/>
      <c r="I4" s="1"/>
      <c r="J4" s="1"/>
      <c r="K4" s="1"/>
      <c r="L4" s="1"/>
      <c r="M4" s="1"/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7">
        <v>0</v>
      </c>
      <c r="C6" s="7">
        <v>0</v>
      </c>
      <c r="D6" s="7">
        <v>0</v>
      </c>
      <c r="E6" s="7">
        <v>0</v>
      </c>
      <c r="F6" s="7">
        <v>25.6</v>
      </c>
      <c r="G6" s="7">
        <v>36.799999999999997</v>
      </c>
      <c r="H6" s="7">
        <v>2.2000000000000002</v>
      </c>
      <c r="I6" s="7">
        <v>0</v>
      </c>
      <c r="J6" s="7">
        <v>2.2000000000000002</v>
      </c>
      <c r="K6" s="7">
        <v>6.6</v>
      </c>
      <c r="L6" s="7">
        <v>0</v>
      </c>
      <c r="M6" s="7">
        <v>0</v>
      </c>
    </row>
    <row r="7" spans="1:13" x14ac:dyDescent="0.3">
      <c r="A7" s="5">
        <v>2</v>
      </c>
      <c r="B7" s="7">
        <v>0</v>
      </c>
      <c r="C7" s="7">
        <v>0</v>
      </c>
      <c r="D7" s="7">
        <v>0</v>
      </c>
      <c r="E7" s="7">
        <v>10</v>
      </c>
      <c r="F7" s="7">
        <v>4.2</v>
      </c>
      <c r="G7" s="7">
        <v>0</v>
      </c>
      <c r="H7" s="7">
        <v>5</v>
      </c>
      <c r="I7" s="7">
        <v>0</v>
      </c>
      <c r="J7" s="7">
        <v>5</v>
      </c>
      <c r="K7" s="7">
        <v>0</v>
      </c>
      <c r="L7" s="7">
        <v>0</v>
      </c>
      <c r="M7" s="7">
        <v>0</v>
      </c>
    </row>
    <row r="8" spans="1:13" x14ac:dyDescent="0.3">
      <c r="A8" s="5">
        <v>3</v>
      </c>
      <c r="B8" s="7">
        <v>0</v>
      </c>
      <c r="C8" s="7">
        <v>0</v>
      </c>
      <c r="D8" s="7">
        <v>0</v>
      </c>
      <c r="E8" s="7">
        <v>16.8</v>
      </c>
      <c r="F8" s="7">
        <v>5.2</v>
      </c>
      <c r="G8" s="7">
        <v>0</v>
      </c>
      <c r="H8" s="7">
        <v>39.4</v>
      </c>
      <c r="I8" s="7">
        <v>0</v>
      </c>
      <c r="J8" s="7">
        <v>39.4</v>
      </c>
      <c r="K8" s="7">
        <v>0</v>
      </c>
      <c r="L8" s="7">
        <v>0</v>
      </c>
      <c r="M8" s="7">
        <v>0</v>
      </c>
    </row>
    <row r="9" spans="1:13" x14ac:dyDescent="0.3">
      <c r="A9" s="5">
        <v>4</v>
      </c>
      <c r="B9" s="7">
        <v>0</v>
      </c>
      <c r="C9" s="7">
        <v>0</v>
      </c>
      <c r="D9" s="7">
        <v>0</v>
      </c>
      <c r="E9" s="7">
        <v>12.2</v>
      </c>
      <c r="F9" s="7">
        <v>2.2000000000000002</v>
      </c>
      <c r="G9" s="7">
        <v>0</v>
      </c>
      <c r="H9" s="7">
        <v>13.2</v>
      </c>
      <c r="I9" s="7">
        <v>0</v>
      </c>
      <c r="J9" s="7">
        <v>13.2</v>
      </c>
      <c r="K9" s="7">
        <v>17.8</v>
      </c>
      <c r="L9" s="7">
        <v>0</v>
      </c>
      <c r="M9" s="7">
        <v>0</v>
      </c>
    </row>
    <row r="10" spans="1:13" x14ac:dyDescent="0.3">
      <c r="A10" s="5">
        <v>5</v>
      </c>
      <c r="B10" s="7">
        <v>0</v>
      </c>
      <c r="C10" s="7">
        <v>0</v>
      </c>
      <c r="D10" s="7">
        <v>0</v>
      </c>
      <c r="E10" s="7">
        <v>10.6</v>
      </c>
      <c r="F10" s="7">
        <v>5.4</v>
      </c>
      <c r="G10" s="7">
        <v>29.2</v>
      </c>
      <c r="H10" s="7">
        <v>0</v>
      </c>
      <c r="I10" s="7">
        <v>0</v>
      </c>
      <c r="J10" s="7">
        <v>0</v>
      </c>
      <c r="K10" s="7">
        <v>0.4</v>
      </c>
      <c r="L10" s="7">
        <v>0</v>
      </c>
      <c r="M10" s="7">
        <v>0</v>
      </c>
    </row>
    <row r="11" spans="1:13" x14ac:dyDescent="0.3">
      <c r="A11" s="5">
        <v>6</v>
      </c>
      <c r="B11" s="7">
        <v>0</v>
      </c>
      <c r="C11" s="7">
        <v>0</v>
      </c>
      <c r="D11" s="7">
        <v>0</v>
      </c>
      <c r="E11" s="7">
        <v>19</v>
      </c>
      <c r="F11" s="7">
        <v>0</v>
      </c>
      <c r="G11" s="7">
        <v>6</v>
      </c>
      <c r="H11" s="7">
        <v>3.2</v>
      </c>
      <c r="I11" s="7">
        <v>0</v>
      </c>
      <c r="J11" s="7">
        <v>3.2</v>
      </c>
      <c r="K11" s="7">
        <v>0</v>
      </c>
      <c r="L11" s="7">
        <v>0</v>
      </c>
      <c r="M11" s="7">
        <v>0</v>
      </c>
    </row>
    <row r="12" spans="1:13" x14ac:dyDescent="0.3">
      <c r="A12" s="5">
        <v>7</v>
      </c>
      <c r="B12" s="7">
        <v>0</v>
      </c>
      <c r="C12" s="7">
        <v>0</v>
      </c>
      <c r="D12" s="7">
        <v>0</v>
      </c>
      <c r="E12" s="7">
        <v>8.1999999999999993</v>
      </c>
      <c r="F12" s="7">
        <v>0</v>
      </c>
      <c r="G12" s="7">
        <v>15.8</v>
      </c>
      <c r="H12" s="7">
        <v>0.6</v>
      </c>
      <c r="I12" s="7">
        <v>0</v>
      </c>
      <c r="J12" s="7">
        <v>0.6</v>
      </c>
      <c r="K12" s="7">
        <v>0</v>
      </c>
      <c r="L12" s="7">
        <v>0</v>
      </c>
      <c r="M12" s="7">
        <v>0</v>
      </c>
    </row>
    <row r="13" spans="1:13" x14ac:dyDescent="0.3">
      <c r="A13" s="5">
        <v>8</v>
      </c>
      <c r="B13" s="7">
        <v>0</v>
      </c>
      <c r="C13" s="7">
        <v>0</v>
      </c>
      <c r="D13" s="7">
        <v>0</v>
      </c>
      <c r="E13" s="7">
        <v>0</v>
      </c>
      <c r="F13" s="7">
        <v>8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</row>
    <row r="14" spans="1:13" x14ac:dyDescent="0.3">
      <c r="A14" s="5">
        <v>9</v>
      </c>
      <c r="B14" s="7">
        <v>0</v>
      </c>
      <c r="C14" s="7">
        <v>0</v>
      </c>
      <c r="D14" s="7">
        <v>0</v>
      </c>
      <c r="E14" s="7">
        <v>0</v>
      </c>
      <c r="F14" s="7">
        <v>2</v>
      </c>
      <c r="G14" s="7">
        <v>1</v>
      </c>
      <c r="H14" s="7">
        <v>82.2</v>
      </c>
      <c r="I14" s="7">
        <v>0</v>
      </c>
      <c r="J14" s="7">
        <v>82.2</v>
      </c>
      <c r="K14" s="7">
        <v>0</v>
      </c>
      <c r="L14" s="7">
        <v>0</v>
      </c>
      <c r="M14" s="7">
        <v>0</v>
      </c>
    </row>
    <row r="15" spans="1:13" x14ac:dyDescent="0.3">
      <c r="A15" s="5">
        <v>10</v>
      </c>
      <c r="B15" s="7">
        <v>0</v>
      </c>
      <c r="C15" s="7">
        <v>0</v>
      </c>
      <c r="D15" s="7">
        <v>0</v>
      </c>
      <c r="E15" s="7">
        <v>21.2</v>
      </c>
      <c r="F15" s="7">
        <v>29.8</v>
      </c>
      <c r="G15" s="7">
        <v>33</v>
      </c>
      <c r="H15" s="7">
        <v>0</v>
      </c>
      <c r="I15" s="7">
        <v>0</v>
      </c>
      <c r="J15" s="7">
        <v>0</v>
      </c>
      <c r="K15" s="7">
        <v>0</v>
      </c>
      <c r="L15" s="7">
        <v>3</v>
      </c>
      <c r="M15" s="7">
        <v>0</v>
      </c>
    </row>
    <row r="16" spans="1:13" x14ac:dyDescent="0.3">
      <c r="A16" s="5">
        <v>11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35.200000000000003</v>
      </c>
      <c r="H16" s="7">
        <v>0</v>
      </c>
      <c r="I16" s="7">
        <v>0</v>
      </c>
      <c r="J16" s="7">
        <v>0</v>
      </c>
      <c r="K16" s="7">
        <v>0</v>
      </c>
      <c r="L16" s="7">
        <v>10</v>
      </c>
      <c r="M16" s="7">
        <v>0</v>
      </c>
    </row>
    <row r="17" spans="1:13" x14ac:dyDescent="0.3">
      <c r="A17" s="5">
        <v>12</v>
      </c>
      <c r="B17" s="7">
        <v>0</v>
      </c>
      <c r="C17" s="7">
        <v>0</v>
      </c>
      <c r="D17" s="7">
        <v>0</v>
      </c>
      <c r="E17" s="7">
        <v>0</v>
      </c>
      <c r="F17" s="7">
        <v>35.4</v>
      </c>
      <c r="G17" s="7">
        <v>28.4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0.2</v>
      </c>
    </row>
    <row r="18" spans="1:13" x14ac:dyDescent="0.3">
      <c r="A18" s="5">
        <v>13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21.2</v>
      </c>
      <c r="H18" s="7">
        <v>17.8</v>
      </c>
      <c r="I18" s="7">
        <v>0</v>
      </c>
      <c r="J18" s="7">
        <v>17.8</v>
      </c>
      <c r="K18" s="7">
        <v>0</v>
      </c>
      <c r="L18" s="7">
        <v>0</v>
      </c>
      <c r="M18" s="7">
        <v>0</v>
      </c>
    </row>
    <row r="19" spans="1:13" x14ac:dyDescent="0.3">
      <c r="A19" s="5">
        <v>14</v>
      </c>
      <c r="B19" s="7">
        <v>0</v>
      </c>
      <c r="C19" s="7">
        <v>3.6</v>
      </c>
      <c r="D19" s="7">
        <v>0</v>
      </c>
      <c r="E19" s="7">
        <v>0</v>
      </c>
      <c r="F19" s="7">
        <v>35.200000000000003</v>
      </c>
      <c r="G19" s="7">
        <v>44.6</v>
      </c>
      <c r="H19" s="7">
        <v>11.2</v>
      </c>
      <c r="I19" s="7">
        <v>0</v>
      </c>
      <c r="J19" s="7">
        <v>11.2</v>
      </c>
      <c r="K19" s="7">
        <v>4.8</v>
      </c>
      <c r="L19" s="7">
        <v>0</v>
      </c>
      <c r="M19" s="7">
        <v>0</v>
      </c>
    </row>
    <row r="20" spans="1:13" x14ac:dyDescent="0.3">
      <c r="A20" s="5">
        <v>15</v>
      </c>
      <c r="B20" s="7">
        <v>0</v>
      </c>
      <c r="C20" s="7">
        <v>24.2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</row>
    <row r="21" spans="1:13" x14ac:dyDescent="0.3">
      <c r="A21" s="5">
        <v>16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18</v>
      </c>
      <c r="H21" s="7">
        <v>0</v>
      </c>
      <c r="I21" s="7">
        <v>0</v>
      </c>
      <c r="J21" s="7">
        <v>0</v>
      </c>
      <c r="K21" s="7">
        <v>6.4</v>
      </c>
      <c r="L21" s="7">
        <v>0</v>
      </c>
      <c r="M21" s="7">
        <v>0</v>
      </c>
    </row>
    <row r="22" spans="1:13" x14ac:dyDescent="0.3">
      <c r="A22" s="5">
        <v>17</v>
      </c>
      <c r="B22" s="7">
        <v>0</v>
      </c>
      <c r="C22" s="7">
        <v>3.4</v>
      </c>
      <c r="D22" s="7">
        <v>0</v>
      </c>
      <c r="E22" s="7">
        <v>17.399999999999999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</row>
    <row r="23" spans="1:13" x14ac:dyDescent="0.3">
      <c r="A23" s="5">
        <v>18</v>
      </c>
      <c r="B23" s="7">
        <v>3</v>
      </c>
      <c r="C23" s="7">
        <v>0</v>
      </c>
      <c r="D23" s="7">
        <v>0</v>
      </c>
      <c r="E23" s="7">
        <v>13.2</v>
      </c>
      <c r="F23" s="7">
        <v>0</v>
      </c>
      <c r="G23" s="7">
        <v>0</v>
      </c>
      <c r="H23" s="7">
        <v>9.8000000000000007</v>
      </c>
      <c r="I23" s="7">
        <v>0</v>
      </c>
      <c r="J23" s="7">
        <v>9.8000000000000007</v>
      </c>
      <c r="K23" s="7">
        <v>0</v>
      </c>
      <c r="L23" s="7">
        <v>0</v>
      </c>
      <c r="M23" s="7">
        <v>0</v>
      </c>
    </row>
    <row r="24" spans="1:13" x14ac:dyDescent="0.3">
      <c r="A24" s="5">
        <v>19</v>
      </c>
      <c r="B24" s="7">
        <v>0</v>
      </c>
      <c r="C24" s="7">
        <v>0</v>
      </c>
      <c r="D24" s="7">
        <v>0</v>
      </c>
      <c r="E24" s="7">
        <v>19.8</v>
      </c>
      <c r="F24" s="7">
        <v>8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21</v>
      </c>
      <c r="M24" s="7">
        <v>0</v>
      </c>
    </row>
    <row r="25" spans="1:13" x14ac:dyDescent="0.3">
      <c r="A25" s="5">
        <v>20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1</v>
      </c>
      <c r="H25" s="7">
        <v>7.2</v>
      </c>
      <c r="I25" s="7">
        <v>0</v>
      </c>
      <c r="J25" s="7">
        <v>7.2</v>
      </c>
      <c r="K25" s="7">
        <v>15</v>
      </c>
      <c r="L25" s="7">
        <v>2.8</v>
      </c>
      <c r="M25" s="7">
        <v>0</v>
      </c>
    </row>
    <row r="26" spans="1:13" x14ac:dyDescent="0.3">
      <c r="A26" s="5">
        <v>21</v>
      </c>
      <c r="B26" s="7">
        <v>0</v>
      </c>
      <c r="C26" s="7">
        <v>7.2</v>
      </c>
      <c r="D26" s="7">
        <v>0</v>
      </c>
      <c r="E26" s="7">
        <v>0</v>
      </c>
      <c r="F26" s="7">
        <v>0</v>
      </c>
      <c r="G26" s="7">
        <v>0.8</v>
      </c>
      <c r="H26" s="7">
        <v>0</v>
      </c>
      <c r="I26" s="7">
        <v>1.6</v>
      </c>
      <c r="J26" s="7">
        <v>0</v>
      </c>
      <c r="K26" s="7">
        <v>0</v>
      </c>
      <c r="L26" s="7">
        <v>0</v>
      </c>
      <c r="M26" s="7">
        <v>0</v>
      </c>
    </row>
    <row r="27" spans="1:13" x14ac:dyDescent="0.3">
      <c r="A27" s="5">
        <v>22</v>
      </c>
      <c r="B27" s="7">
        <v>0</v>
      </c>
      <c r="C27" s="7">
        <v>8.4</v>
      </c>
      <c r="D27" s="7">
        <v>0</v>
      </c>
      <c r="E27" s="7">
        <v>0</v>
      </c>
      <c r="F27" s="7">
        <v>0</v>
      </c>
      <c r="G27" s="7">
        <v>4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</row>
    <row r="28" spans="1:13" x14ac:dyDescent="0.3">
      <c r="A28" s="5">
        <v>23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5.8</v>
      </c>
      <c r="H28" s="7">
        <v>4.8</v>
      </c>
      <c r="I28" s="7">
        <v>0</v>
      </c>
      <c r="J28" s="7">
        <v>4.8</v>
      </c>
      <c r="K28" s="7">
        <v>0</v>
      </c>
      <c r="L28" s="7">
        <v>0</v>
      </c>
      <c r="M28" s="7">
        <v>0</v>
      </c>
    </row>
    <row r="29" spans="1:13" x14ac:dyDescent="0.3">
      <c r="A29" s="5">
        <v>24</v>
      </c>
      <c r="B29" s="7">
        <v>0</v>
      </c>
      <c r="C29" s="7">
        <v>0</v>
      </c>
      <c r="D29" s="7">
        <v>0</v>
      </c>
      <c r="E29" s="7">
        <v>8.4</v>
      </c>
      <c r="F29" s="7">
        <v>0</v>
      </c>
      <c r="G29" s="7">
        <v>42.8</v>
      </c>
      <c r="H29" s="7">
        <v>8.8000000000000007</v>
      </c>
      <c r="I29" s="7">
        <v>8</v>
      </c>
      <c r="J29" s="7">
        <v>8.8000000000000007</v>
      </c>
      <c r="K29" s="7">
        <v>0</v>
      </c>
      <c r="L29" s="7">
        <v>0</v>
      </c>
      <c r="M29" s="7">
        <v>0</v>
      </c>
    </row>
    <row r="30" spans="1:13" x14ac:dyDescent="0.3">
      <c r="A30" s="5">
        <v>25</v>
      </c>
      <c r="B30" s="7">
        <v>0</v>
      </c>
      <c r="C30" s="7">
        <v>0</v>
      </c>
      <c r="D30" s="7">
        <v>0</v>
      </c>
      <c r="E30" s="7">
        <v>7.8</v>
      </c>
      <c r="F30" s="7">
        <v>0</v>
      </c>
      <c r="G30" s="7">
        <v>60</v>
      </c>
      <c r="H30" s="7">
        <v>0</v>
      </c>
      <c r="I30" s="7">
        <v>7.4</v>
      </c>
      <c r="J30" s="7">
        <v>0</v>
      </c>
      <c r="K30" s="7">
        <v>0</v>
      </c>
      <c r="L30" s="7">
        <v>0</v>
      </c>
      <c r="M30" s="7">
        <v>0</v>
      </c>
    </row>
    <row r="31" spans="1:13" x14ac:dyDescent="0.3">
      <c r="A31" s="5">
        <v>26</v>
      </c>
      <c r="B31" s="7">
        <v>0</v>
      </c>
      <c r="C31" s="7">
        <v>0</v>
      </c>
      <c r="D31" s="7">
        <v>0</v>
      </c>
      <c r="E31" s="7">
        <v>9</v>
      </c>
      <c r="F31" s="7">
        <v>1</v>
      </c>
      <c r="G31" s="7">
        <v>1</v>
      </c>
      <c r="H31" s="7">
        <v>0</v>
      </c>
      <c r="I31" s="7">
        <v>2.2000000000000002</v>
      </c>
      <c r="J31" s="7">
        <v>0</v>
      </c>
      <c r="K31" s="7">
        <v>0</v>
      </c>
      <c r="L31" s="7">
        <v>0</v>
      </c>
      <c r="M31" s="7">
        <v>0</v>
      </c>
    </row>
    <row r="32" spans="1:13" x14ac:dyDescent="0.3">
      <c r="A32" s="5">
        <v>27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24.2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</row>
    <row r="33" spans="1:14" x14ac:dyDescent="0.3">
      <c r="A33" s="5">
        <v>28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7.2</v>
      </c>
      <c r="I33" s="7">
        <v>22</v>
      </c>
      <c r="J33" s="7">
        <v>7.2</v>
      </c>
      <c r="K33" s="7">
        <v>0</v>
      </c>
      <c r="L33" s="7">
        <v>0</v>
      </c>
      <c r="M33" s="7">
        <v>1.2</v>
      </c>
    </row>
    <row r="34" spans="1:14" x14ac:dyDescent="0.3">
      <c r="A34" s="5">
        <v>29</v>
      </c>
      <c r="B34" s="7">
        <v>0</v>
      </c>
      <c r="C34" s="7">
        <v>0</v>
      </c>
      <c r="D34" s="7">
        <v>0</v>
      </c>
      <c r="E34" s="7">
        <v>0</v>
      </c>
      <c r="F34" s="7">
        <v>4.2</v>
      </c>
      <c r="G34" s="7">
        <v>6.2</v>
      </c>
      <c r="H34" s="7">
        <v>0</v>
      </c>
      <c r="I34" s="7">
        <v>7.6</v>
      </c>
      <c r="J34" s="7">
        <v>0</v>
      </c>
      <c r="K34" s="7">
        <v>0</v>
      </c>
      <c r="L34" s="7">
        <v>0</v>
      </c>
      <c r="M34" s="7">
        <v>0</v>
      </c>
    </row>
    <row r="35" spans="1:14" x14ac:dyDescent="0.3">
      <c r="A35" s="5">
        <v>30</v>
      </c>
      <c r="B35" s="7">
        <v>0</v>
      </c>
      <c r="C35" s="7">
        <v>0</v>
      </c>
      <c r="D35" s="7">
        <v>0</v>
      </c>
      <c r="E35" s="7">
        <v>0</v>
      </c>
      <c r="F35" s="7">
        <v>13.2</v>
      </c>
      <c r="G35" s="7">
        <v>0</v>
      </c>
      <c r="H35" s="7">
        <v>0</v>
      </c>
      <c r="I35" s="7">
        <v>0</v>
      </c>
      <c r="J35" s="7">
        <v>2.2000000000000002</v>
      </c>
      <c r="K35" s="7">
        <v>0</v>
      </c>
      <c r="L35" s="7">
        <v>0</v>
      </c>
      <c r="M35" s="7">
        <v>0</v>
      </c>
    </row>
    <row r="36" spans="1:14" x14ac:dyDescent="0.3">
      <c r="A36" s="5">
        <v>31</v>
      </c>
      <c r="B36" s="7">
        <v>0</v>
      </c>
      <c r="C36" s="7">
        <v>0</v>
      </c>
      <c r="D36" s="7">
        <v>0</v>
      </c>
      <c r="E36" s="7">
        <v>0</v>
      </c>
      <c r="F36" s="7">
        <v>17.8</v>
      </c>
      <c r="G36" s="7">
        <v>0</v>
      </c>
      <c r="H36" s="7">
        <v>15.8</v>
      </c>
      <c r="I36" s="7">
        <v>0</v>
      </c>
      <c r="J36" s="7">
        <v>15.8</v>
      </c>
      <c r="K36" s="7">
        <v>0</v>
      </c>
      <c r="L36" s="7">
        <v>0</v>
      </c>
      <c r="M36" s="7">
        <v>0</v>
      </c>
    </row>
    <row r="37" spans="1:14" x14ac:dyDescent="0.3">
      <c r="A37" s="5" t="s">
        <v>15</v>
      </c>
      <c r="B37" s="7">
        <f>SUM(B6:B36)</f>
        <v>3</v>
      </c>
      <c r="C37" s="7">
        <f t="shared" ref="C37:M37" si="0">SUM(C6:C36)</f>
        <v>46.8</v>
      </c>
      <c r="D37" s="7">
        <f t="shared" si="0"/>
        <v>0</v>
      </c>
      <c r="E37" s="7">
        <f t="shared" si="0"/>
        <v>173.60000000000002</v>
      </c>
      <c r="F37" s="7">
        <f t="shared" si="0"/>
        <v>197.2</v>
      </c>
      <c r="G37" s="7">
        <f t="shared" si="0"/>
        <v>415</v>
      </c>
      <c r="H37" s="7">
        <f t="shared" si="0"/>
        <v>228.40000000000003</v>
      </c>
      <c r="I37" s="7">
        <f t="shared" si="0"/>
        <v>48.800000000000004</v>
      </c>
      <c r="J37" s="7">
        <f t="shared" si="0"/>
        <v>230.60000000000002</v>
      </c>
      <c r="K37" s="7">
        <f t="shared" si="0"/>
        <v>51</v>
      </c>
      <c r="L37" s="7">
        <f t="shared" si="0"/>
        <v>36.799999999999997</v>
      </c>
      <c r="M37" s="7">
        <f t="shared" si="0"/>
        <v>1.4</v>
      </c>
      <c r="N37" s="8">
        <f>SUM(B37:M37)</f>
        <v>1432.6000000000001</v>
      </c>
    </row>
    <row r="38" spans="1:14" x14ac:dyDescent="0.3">
      <c r="A38" s="5" t="s">
        <v>16</v>
      </c>
      <c r="B38" s="7">
        <f>MAX(B6:B36)</f>
        <v>3</v>
      </c>
      <c r="C38" s="7">
        <f t="shared" ref="C38:M38" si="1">MAX(C6:C36)</f>
        <v>24.2</v>
      </c>
      <c r="D38" s="7">
        <f t="shared" si="1"/>
        <v>0</v>
      </c>
      <c r="E38" s="7">
        <f t="shared" si="1"/>
        <v>21.2</v>
      </c>
      <c r="F38" s="7">
        <f t="shared" si="1"/>
        <v>35.4</v>
      </c>
      <c r="G38" s="7">
        <f t="shared" si="1"/>
        <v>60</v>
      </c>
      <c r="H38" s="7">
        <f t="shared" si="1"/>
        <v>82.2</v>
      </c>
      <c r="I38" s="7">
        <f t="shared" si="1"/>
        <v>22</v>
      </c>
      <c r="J38" s="7">
        <f t="shared" si="1"/>
        <v>82.2</v>
      </c>
      <c r="K38" s="7">
        <f t="shared" si="1"/>
        <v>17.8</v>
      </c>
      <c r="L38" s="7">
        <f t="shared" si="1"/>
        <v>21</v>
      </c>
      <c r="M38" s="7">
        <f t="shared" si="1"/>
        <v>1.2</v>
      </c>
    </row>
    <row r="39" spans="1:14" x14ac:dyDescent="0.3">
      <c r="A39" s="5" t="s">
        <v>17</v>
      </c>
      <c r="B39" s="6">
        <f>COUNTIF(B6:B36,"&gt;0")</f>
        <v>1</v>
      </c>
      <c r="C39" s="6">
        <f t="shared" ref="C39:M39" si="2">COUNTIF(C6:C36,"&gt;0")</f>
        <v>5</v>
      </c>
      <c r="D39" s="6">
        <f t="shared" si="2"/>
        <v>0</v>
      </c>
      <c r="E39" s="6">
        <f t="shared" si="2"/>
        <v>13</v>
      </c>
      <c r="F39" s="6">
        <f t="shared" si="2"/>
        <v>15</v>
      </c>
      <c r="G39" s="6">
        <f t="shared" si="2"/>
        <v>20</v>
      </c>
      <c r="H39" s="6">
        <f t="shared" si="2"/>
        <v>15</v>
      </c>
      <c r="I39" s="6">
        <f t="shared" si="2"/>
        <v>6</v>
      </c>
      <c r="J39" s="6">
        <f t="shared" si="2"/>
        <v>16</v>
      </c>
      <c r="K39" s="6">
        <f t="shared" si="2"/>
        <v>6</v>
      </c>
      <c r="L39" s="6">
        <f t="shared" si="2"/>
        <v>4</v>
      </c>
      <c r="M39" s="6">
        <f t="shared" si="2"/>
        <v>2</v>
      </c>
    </row>
    <row r="40" spans="1:14" x14ac:dyDescent="0.3">
      <c r="A40" s="5" t="s">
        <v>18</v>
      </c>
      <c r="B40" s="6">
        <f t="shared" ref="B40:M40" si="3">B37/B39</f>
        <v>3</v>
      </c>
      <c r="C40" s="7">
        <f t="shared" si="3"/>
        <v>9.36</v>
      </c>
      <c r="D40" s="7" t="e">
        <f t="shared" si="3"/>
        <v>#DIV/0!</v>
      </c>
      <c r="E40" s="7">
        <f t="shared" si="3"/>
        <v>13.353846153846156</v>
      </c>
      <c r="F40" s="7">
        <f t="shared" si="3"/>
        <v>13.146666666666667</v>
      </c>
      <c r="G40" s="7">
        <f t="shared" si="3"/>
        <v>20.75</v>
      </c>
      <c r="H40" s="7">
        <f t="shared" si="3"/>
        <v>15.226666666666668</v>
      </c>
      <c r="I40" s="7">
        <f t="shared" si="3"/>
        <v>8.1333333333333346</v>
      </c>
      <c r="J40" s="7">
        <f t="shared" si="3"/>
        <v>14.412500000000001</v>
      </c>
      <c r="K40" s="7">
        <f t="shared" si="3"/>
        <v>8.5</v>
      </c>
      <c r="L40" s="7">
        <f t="shared" si="3"/>
        <v>9.1999999999999993</v>
      </c>
      <c r="M40" s="7">
        <f t="shared" si="3"/>
        <v>0.7</v>
      </c>
    </row>
    <row r="41" spans="1:14" x14ac:dyDescent="0.3">
      <c r="A41" s="5" t="s">
        <v>19</v>
      </c>
      <c r="B41" s="7">
        <f>B37/31</f>
        <v>9.6774193548387094E-2</v>
      </c>
      <c r="C41" s="7">
        <f>C37/28</f>
        <v>1.6714285714285713</v>
      </c>
      <c r="D41" s="7">
        <f>D37/31</f>
        <v>0</v>
      </c>
      <c r="E41" s="7">
        <f>E37/30</f>
        <v>5.7866666666666671</v>
      </c>
      <c r="F41" s="7">
        <f>F37/31</f>
        <v>6.3612903225806452</v>
      </c>
      <c r="G41" s="7">
        <f>G37/30</f>
        <v>13.833333333333334</v>
      </c>
      <c r="H41" s="7">
        <f>H37/31</f>
        <v>7.3677419354838722</v>
      </c>
      <c r="I41" s="7">
        <f>I37/31</f>
        <v>1.574193548387097</v>
      </c>
      <c r="J41" s="7">
        <f>J37/30</f>
        <v>7.6866666666666674</v>
      </c>
      <c r="K41" s="7">
        <f>K37/31</f>
        <v>1.6451612903225807</v>
      </c>
      <c r="L41" s="7">
        <f>L37/30</f>
        <v>1.2266666666666666</v>
      </c>
      <c r="M41" s="7">
        <f>M37/31</f>
        <v>4.5161290322580643E-2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2"/>
  <sheetViews>
    <sheetView workbookViewId="0">
      <selection activeCell="Q31" sqref="Q31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 t="s">
        <v>20</v>
      </c>
      <c r="H1" s="2"/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14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0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34</v>
      </c>
      <c r="H4" s="1"/>
      <c r="I4" s="1"/>
      <c r="J4" s="1"/>
      <c r="K4" s="1"/>
      <c r="L4" s="1"/>
      <c r="M4" s="1"/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7">
        <v>0</v>
      </c>
      <c r="C6" s="7">
        <v>0</v>
      </c>
      <c r="D6" s="7">
        <v>0</v>
      </c>
      <c r="E6" s="7">
        <v>0.2</v>
      </c>
      <c r="F6" s="7">
        <v>0</v>
      </c>
      <c r="G6" s="7">
        <v>1.6</v>
      </c>
      <c r="H6" s="7">
        <v>0</v>
      </c>
      <c r="I6" s="7">
        <v>11.8</v>
      </c>
      <c r="J6" s="7">
        <v>4</v>
      </c>
      <c r="K6" s="7">
        <v>13.4</v>
      </c>
      <c r="L6" s="7">
        <v>0</v>
      </c>
      <c r="M6" s="7">
        <v>0</v>
      </c>
    </row>
    <row r="7" spans="1:13" x14ac:dyDescent="0.3">
      <c r="A7" s="5">
        <v>2</v>
      </c>
      <c r="B7" s="7">
        <v>0</v>
      </c>
      <c r="C7" s="7">
        <v>0</v>
      </c>
      <c r="D7" s="7">
        <v>2.8</v>
      </c>
      <c r="E7" s="7">
        <v>21.8</v>
      </c>
      <c r="F7" s="7">
        <v>0</v>
      </c>
      <c r="G7" s="7">
        <v>1</v>
      </c>
      <c r="H7" s="7">
        <v>1</v>
      </c>
      <c r="I7" s="7">
        <v>0</v>
      </c>
      <c r="J7" s="7">
        <v>0</v>
      </c>
      <c r="K7" s="7">
        <v>0</v>
      </c>
      <c r="L7" s="7">
        <v>0</v>
      </c>
      <c r="M7" s="7">
        <v>0</v>
      </c>
    </row>
    <row r="8" spans="1:13" x14ac:dyDescent="0.3">
      <c r="A8" s="5">
        <v>3</v>
      </c>
      <c r="B8" s="7">
        <v>0</v>
      </c>
      <c r="C8" s="7">
        <v>0</v>
      </c>
      <c r="D8" s="7">
        <v>1</v>
      </c>
      <c r="E8" s="7">
        <v>0</v>
      </c>
      <c r="F8" s="7">
        <v>0</v>
      </c>
      <c r="G8" s="7">
        <v>1.4</v>
      </c>
      <c r="H8" s="7">
        <v>18.600000000000001</v>
      </c>
      <c r="I8" s="7">
        <v>0</v>
      </c>
      <c r="J8" s="7">
        <v>2.2000000000000002</v>
      </c>
      <c r="K8" s="7">
        <v>0</v>
      </c>
      <c r="L8" s="7">
        <v>0</v>
      </c>
      <c r="M8" s="7">
        <v>0</v>
      </c>
    </row>
    <row r="9" spans="1:13" x14ac:dyDescent="0.3">
      <c r="A9" s="5">
        <v>4</v>
      </c>
      <c r="B9" s="7">
        <v>0</v>
      </c>
      <c r="C9" s="7">
        <v>4</v>
      </c>
      <c r="D9" s="7">
        <v>0</v>
      </c>
      <c r="E9" s="7">
        <v>1.2</v>
      </c>
      <c r="F9" s="7">
        <v>0</v>
      </c>
      <c r="G9" s="7">
        <v>0</v>
      </c>
      <c r="H9" s="7">
        <v>23</v>
      </c>
      <c r="I9" s="7">
        <v>0</v>
      </c>
      <c r="J9" s="7">
        <v>89.4</v>
      </c>
      <c r="K9" s="7">
        <v>0</v>
      </c>
      <c r="L9" s="7">
        <v>0</v>
      </c>
      <c r="M9" s="7">
        <v>0</v>
      </c>
    </row>
    <row r="10" spans="1:13" x14ac:dyDescent="0.3">
      <c r="A10" s="5">
        <v>5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1</v>
      </c>
      <c r="H10" s="7">
        <v>12.6</v>
      </c>
      <c r="I10" s="7">
        <v>0</v>
      </c>
      <c r="J10" s="7">
        <v>12.6</v>
      </c>
      <c r="K10" s="7">
        <v>0</v>
      </c>
      <c r="L10" s="7">
        <v>0</v>
      </c>
      <c r="M10" s="7">
        <v>0</v>
      </c>
    </row>
    <row r="11" spans="1:13" x14ac:dyDescent="0.3">
      <c r="A11" s="5">
        <v>6</v>
      </c>
      <c r="B11" s="7">
        <v>0</v>
      </c>
      <c r="C11" s="7">
        <v>0</v>
      </c>
      <c r="D11" s="7">
        <v>0</v>
      </c>
      <c r="E11" s="7">
        <v>21.2</v>
      </c>
      <c r="F11" s="7">
        <v>0</v>
      </c>
      <c r="G11" s="7">
        <v>9.8000000000000007</v>
      </c>
      <c r="H11" s="7">
        <v>7.4</v>
      </c>
      <c r="I11" s="7">
        <v>0</v>
      </c>
      <c r="J11" s="7">
        <v>44.2</v>
      </c>
      <c r="K11" s="7">
        <v>0</v>
      </c>
      <c r="L11" s="7">
        <v>0</v>
      </c>
      <c r="M11" s="7">
        <v>0</v>
      </c>
    </row>
    <row r="12" spans="1:13" x14ac:dyDescent="0.3">
      <c r="A12" s="5">
        <v>7</v>
      </c>
      <c r="B12" s="7">
        <v>0</v>
      </c>
      <c r="C12" s="7">
        <v>4</v>
      </c>
      <c r="D12" s="7">
        <v>0</v>
      </c>
      <c r="E12" s="7">
        <v>0</v>
      </c>
      <c r="F12" s="7">
        <v>14</v>
      </c>
      <c r="G12" s="7">
        <v>9.1999999999999993</v>
      </c>
      <c r="H12" s="7">
        <v>83.8</v>
      </c>
      <c r="I12" s="7">
        <v>0</v>
      </c>
      <c r="J12" s="7">
        <v>26.2</v>
      </c>
      <c r="K12" s="7">
        <v>26.2</v>
      </c>
      <c r="L12" s="7">
        <v>0</v>
      </c>
      <c r="M12" s="7">
        <v>0</v>
      </c>
    </row>
    <row r="13" spans="1:13" x14ac:dyDescent="0.3">
      <c r="A13" s="5">
        <v>8</v>
      </c>
      <c r="B13" s="7">
        <v>0</v>
      </c>
      <c r="C13" s="7">
        <v>0</v>
      </c>
      <c r="D13" s="7">
        <v>0</v>
      </c>
      <c r="E13" s="7">
        <v>53.2</v>
      </c>
      <c r="F13" s="7">
        <v>0</v>
      </c>
      <c r="G13" s="7">
        <v>1</v>
      </c>
      <c r="H13" s="7">
        <v>0</v>
      </c>
      <c r="I13" s="7">
        <v>0</v>
      </c>
      <c r="J13" s="7">
        <v>9.6</v>
      </c>
      <c r="K13" s="7">
        <v>35</v>
      </c>
      <c r="L13" s="7">
        <v>0</v>
      </c>
      <c r="M13" s="7">
        <v>0</v>
      </c>
    </row>
    <row r="14" spans="1:13" x14ac:dyDescent="0.3">
      <c r="A14" s="5">
        <v>9</v>
      </c>
      <c r="B14" s="7">
        <v>0</v>
      </c>
      <c r="C14" s="7">
        <v>0</v>
      </c>
      <c r="D14" s="7">
        <v>0</v>
      </c>
      <c r="E14" s="7">
        <v>36.200000000000003</v>
      </c>
      <c r="F14" s="7">
        <v>3</v>
      </c>
      <c r="G14" s="7">
        <v>7.6</v>
      </c>
      <c r="H14" s="7">
        <v>0.8</v>
      </c>
      <c r="I14" s="7">
        <v>0</v>
      </c>
      <c r="J14" s="7">
        <v>9.6</v>
      </c>
      <c r="K14" s="7">
        <v>19.8</v>
      </c>
      <c r="L14" s="7">
        <v>0</v>
      </c>
      <c r="M14" s="7">
        <v>0</v>
      </c>
    </row>
    <row r="15" spans="1:13" x14ac:dyDescent="0.3">
      <c r="A15" s="5">
        <v>10</v>
      </c>
      <c r="B15" s="7">
        <v>0</v>
      </c>
      <c r="C15" s="7">
        <v>0</v>
      </c>
      <c r="D15" s="7">
        <v>0</v>
      </c>
      <c r="E15" s="7">
        <v>29.4</v>
      </c>
      <c r="F15" s="7">
        <v>16.8</v>
      </c>
      <c r="G15" s="7">
        <v>12.6</v>
      </c>
      <c r="H15" s="7">
        <v>7</v>
      </c>
      <c r="I15" s="7">
        <v>0</v>
      </c>
      <c r="J15" s="7">
        <v>0.6</v>
      </c>
      <c r="K15" s="7">
        <v>15.2</v>
      </c>
      <c r="L15" s="7">
        <v>0</v>
      </c>
      <c r="M15" s="7">
        <v>0</v>
      </c>
    </row>
    <row r="16" spans="1:13" x14ac:dyDescent="0.3">
      <c r="A16" s="5">
        <v>11</v>
      </c>
      <c r="B16" s="7">
        <v>0</v>
      </c>
      <c r="C16" s="7">
        <v>0</v>
      </c>
      <c r="D16" s="7">
        <v>0</v>
      </c>
      <c r="E16" s="7">
        <v>21</v>
      </c>
      <c r="F16" s="7">
        <v>5.4</v>
      </c>
      <c r="G16" s="7">
        <v>2.8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</row>
    <row r="17" spans="1:13" x14ac:dyDescent="0.3">
      <c r="A17" s="5">
        <v>12</v>
      </c>
      <c r="B17" s="7">
        <v>0</v>
      </c>
      <c r="C17" s="7">
        <v>0.4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3.6</v>
      </c>
      <c r="J17" s="7">
        <v>0</v>
      </c>
      <c r="K17" s="7">
        <v>0</v>
      </c>
      <c r="L17" s="7">
        <v>0</v>
      </c>
      <c r="M17" s="7">
        <v>0</v>
      </c>
    </row>
    <row r="18" spans="1:13" x14ac:dyDescent="0.3">
      <c r="A18" s="5">
        <v>13</v>
      </c>
      <c r="B18" s="7">
        <v>0</v>
      </c>
      <c r="C18" s="7">
        <v>4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7.6</v>
      </c>
      <c r="J18" s="7">
        <v>0</v>
      </c>
      <c r="K18" s="7">
        <v>0</v>
      </c>
      <c r="L18" s="7">
        <v>0</v>
      </c>
      <c r="M18" s="7">
        <v>0</v>
      </c>
    </row>
    <row r="19" spans="1:13" x14ac:dyDescent="0.3">
      <c r="A19" s="5">
        <v>14</v>
      </c>
      <c r="B19" s="7">
        <v>0</v>
      </c>
      <c r="C19" s="7">
        <v>40.200000000000003</v>
      </c>
      <c r="D19" s="7">
        <v>0</v>
      </c>
      <c r="E19" s="7">
        <v>0</v>
      </c>
      <c r="F19" s="7">
        <v>8</v>
      </c>
      <c r="G19" s="7">
        <v>19.2</v>
      </c>
      <c r="H19" s="7">
        <v>4</v>
      </c>
      <c r="I19" s="7">
        <v>22.2</v>
      </c>
      <c r="J19" s="7">
        <v>0</v>
      </c>
      <c r="K19" s="7">
        <v>0</v>
      </c>
      <c r="L19" s="7">
        <v>0</v>
      </c>
      <c r="M19" s="7">
        <v>0</v>
      </c>
    </row>
    <row r="20" spans="1:13" x14ac:dyDescent="0.3">
      <c r="A20" s="5">
        <v>15</v>
      </c>
      <c r="B20" s="7">
        <v>0</v>
      </c>
      <c r="C20" s="7">
        <v>0</v>
      </c>
      <c r="D20" s="7">
        <v>0</v>
      </c>
      <c r="E20" s="7">
        <v>0</v>
      </c>
      <c r="F20" s="7">
        <v>7.4</v>
      </c>
      <c r="G20" s="7">
        <v>2</v>
      </c>
      <c r="H20" s="7">
        <v>4</v>
      </c>
      <c r="I20" s="7">
        <v>19.600000000000001</v>
      </c>
      <c r="J20" s="7">
        <v>24.4</v>
      </c>
      <c r="K20" s="7">
        <v>0</v>
      </c>
      <c r="L20" s="7">
        <v>4</v>
      </c>
      <c r="M20" s="7">
        <v>0</v>
      </c>
    </row>
    <row r="21" spans="1:13" x14ac:dyDescent="0.3">
      <c r="A21" s="5">
        <v>16</v>
      </c>
      <c r="B21" s="7">
        <v>0</v>
      </c>
      <c r="C21" s="7">
        <v>4.8</v>
      </c>
      <c r="D21" s="7">
        <v>0</v>
      </c>
      <c r="E21" s="7">
        <v>2</v>
      </c>
      <c r="F21" s="7">
        <v>0</v>
      </c>
      <c r="G21" s="7">
        <v>58.8</v>
      </c>
      <c r="H21" s="7">
        <v>4.8</v>
      </c>
      <c r="I21" s="7">
        <v>0</v>
      </c>
      <c r="J21" s="7">
        <v>13.2</v>
      </c>
      <c r="K21" s="7">
        <v>0</v>
      </c>
      <c r="L21" s="7">
        <v>7.2</v>
      </c>
      <c r="M21" s="7">
        <v>0</v>
      </c>
    </row>
    <row r="22" spans="1:13" x14ac:dyDescent="0.3">
      <c r="A22" s="5">
        <v>17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17.399999999999999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</row>
    <row r="23" spans="1:13" x14ac:dyDescent="0.3">
      <c r="A23" s="5">
        <v>18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15.6</v>
      </c>
      <c r="H23" s="7">
        <v>13.8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</row>
    <row r="24" spans="1:13" x14ac:dyDescent="0.3">
      <c r="A24" s="5">
        <v>19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0.6</v>
      </c>
      <c r="H24" s="7">
        <v>7.4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</row>
    <row r="25" spans="1:13" x14ac:dyDescent="0.3">
      <c r="A25" s="5">
        <v>20</v>
      </c>
      <c r="B25" s="7">
        <v>0</v>
      </c>
      <c r="C25" s="7">
        <v>0</v>
      </c>
      <c r="D25" s="7">
        <v>0</v>
      </c>
      <c r="E25" s="7">
        <v>87.2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</row>
    <row r="26" spans="1:13" x14ac:dyDescent="0.3">
      <c r="A26" s="5">
        <v>21</v>
      </c>
      <c r="B26" s="7">
        <v>0</v>
      </c>
      <c r="C26" s="7">
        <v>0</v>
      </c>
      <c r="D26" s="7">
        <v>10.199999999999999</v>
      </c>
      <c r="E26" s="7">
        <v>6.4</v>
      </c>
      <c r="F26" s="7">
        <v>24.6</v>
      </c>
      <c r="G26" s="7">
        <v>2.2000000000000002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</row>
    <row r="27" spans="1:13" x14ac:dyDescent="0.3">
      <c r="A27" s="5">
        <v>22</v>
      </c>
      <c r="B27" s="7">
        <v>0</v>
      </c>
      <c r="C27" s="7">
        <v>0</v>
      </c>
      <c r="D27" s="7">
        <v>3.8</v>
      </c>
      <c r="E27" s="7">
        <v>20</v>
      </c>
      <c r="F27" s="7">
        <v>33.4</v>
      </c>
      <c r="G27" s="7">
        <v>0.4</v>
      </c>
      <c r="H27" s="7">
        <v>30.8</v>
      </c>
      <c r="I27" s="7">
        <v>0.8</v>
      </c>
      <c r="J27" s="7">
        <v>0</v>
      </c>
      <c r="K27" s="7">
        <v>0</v>
      </c>
      <c r="L27" s="7">
        <v>0</v>
      </c>
      <c r="M27" s="7">
        <v>0</v>
      </c>
    </row>
    <row r="28" spans="1:13" x14ac:dyDescent="0.3">
      <c r="A28" s="5">
        <v>23</v>
      </c>
      <c r="B28" s="7">
        <v>0</v>
      </c>
      <c r="C28" s="7">
        <v>0</v>
      </c>
      <c r="D28" s="7">
        <v>0.4</v>
      </c>
      <c r="E28" s="7">
        <v>29.6</v>
      </c>
      <c r="F28" s="7">
        <v>5.4</v>
      </c>
      <c r="G28" s="7">
        <v>0.4</v>
      </c>
      <c r="H28" s="7">
        <v>2.8</v>
      </c>
      <c r="I28" s="7">
        <v>16</v>
      </c>
      <c r="J28" s="7">
        <v>0</v>
      </c>
      <c r="K28" s="7">
        <v>0</v>
      </c>
      <c r="L28" s="7">
        <v>0</v>
      </c>
      <c r="M28" s="7">
        <v>0</v>
      </c>
    </row>
    <row r="29" spans="1:13" x14ac:dyDescent="0.3">
      <c r="A29" s="5">
        <v>24</v>
      </c>
      <c r="B29" s="7">
        <v>0</v>
      </c>
      <c r="C29" s="7">
        <v>0</v>
      </c>
      <c r="D29" s="7">
        <v>0</v>
      </c>
      <c r="E29" s="7">
        <v>19</v>
      </c>
      <c r="F29" s="7">
        <v>0</v>
      </c>
      <c r="G29" s="7">
        <v>18.600000000000001</v>
      </c>
      <c r="H29" s="7">
        <v>24.8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</row>
    <row r="30" spans="1:13" x14ac:dyDescent="0.3">
      <c r="A30" s="5">
        <v>25</v>
      </c>
      <c r="B30" s="7">
        <v>0</v>
      </c>
      <c r="C30" s="7">
        <v>0</v>
      </c>
      <c r="D30" s="7">
        <v>0</v>
      </c>
      <c r="E30" s="7">
        <v>8.6</v>
      </c>
      <c r="F30" s="7">
        <v>3.2</v>
      </c>
      <c r="G30" s="7">
        <v>13</v>
      </c>
      <c r="H30" s="7">
        <v>54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</row>
    <row r="31" spans="1:13" x14ac:dyDescent="0.3">
      <c r="A31" s="5">
        <v>26</v>
      </c>
      <c r="B31" s="7">
        <v>0</v>
      </c>
      <c r="C31" s="7">
        <v>6</v>
      </c>
      <c r="D31" s="7">
        <v>0</v>
      </c>
      <c r="E31" s="7">
        <v>7.6</v>
      </c>
      <c r="F31" s="7">
        <v>0</v>
      </c>
      <c r="G31" s="7">
        <v>7</v>
      </c>
      <c r="H31" s="7">
        <v>49.4</v>
      </c>
      <c r="I31" s="7">
        <v>1.6</v>
      </c>
      <c r="J31" s="7">
        <v>0</v>
      </c>
      <c r="K31" s="7">
        <v>0</v>
      </c>
      <c r="L31" s="7">
        <v>0</v>
      </c>
      <c r="M31" s="7">
        <v>0</v>
      </c>
    </row>
    <row r="32" spans="1:13" x14ac:dyDescent="0.3">
      <c r="A32" s="5">
        <v>27</v>
      </c>
      <c r="B32" s="7">
        <v>0</v>
      </c>
      <c r="C32" s="7">
        <v>0</v>
      </c>
      <c r="D32" s="7">
        <v>0</v>
      </c>
      <c r="E32" s="7">
        <v>16.399999999999999</v>
      </c>
      <c r="F32" s="7">
        <v>25.6</v>
      </c>
      <c r="G32" s="7">
        <v>0</v>
      </c>
      <c r="H32" s="7">
        <v>41</v>
      </c>
      <c r="I32" s="7">
        <v>33.200000000000003</v>
      </c>
      <c r="J32" s="7">
        <v>0</v>
      </c>
      <c r="K32" s="7">
        <v>0</v>
      </c>
      <c r="L32" s="7">
        <v>0</v>
      </c>
      <c r="M32" s="7">
        <v>0</v>
      </c>
    </row>
    <row r="33" spans="1:14" x14ac:dyDescent="0.3">
      <c r="A33" s="5">
        <v>28</v>
      </c>
      <c r="B33" s="7">
        <v>0</v>
      </c>
      <c r="C33" s="7">
        <v>0</v>
      </c>
      <c r="D33" s="7">
        <v>0</v>
      </c>
      <c r="E33" s="7">
        <v>0</v>
      </c>
      <c r="F33" s="7">
        <v>27</v>
      </c>
      <c r="G33" s="7">
        <v>2.6</v>
      </c>
      <c r="H33" s="7">
        <v>15.6</v>
      </c>
      <c r="I33" s="7">
        <v>0</v>
      </c>
      <c r="J33" s="7">
        <v>8.6</v>
      </c>
      <c r="K33" s="7">
        <v>0</v>
      </c>
      <c r="L33" s="7">
        <v>0</v>
      </c>
      <c r="M33" s="7">
        <v>0</v>
      </c>
    </row>
    <row r="34" spans="1:14" x14ac:dyDescent="0.3">
      <c r="A34" s="5">
        <v>29</v>
      </c>
      <c r="B34" s="7">
        <v>0</v>
      </c>
      <c r="C34" s="7">
        <v>0</v>
      </c>
      <c r="D34" s="7">
        <v>0</v>
      </c>
      <c r="E34" s="7">
        <v>0</v>
      </c>
      <c r="F34" s="7">
        <v>5</v>
      </c>
      <c r="G34" s="7">
        <v>0</v>
      </c>
      <c r="H34" s="7">
        <v>6.8</v>
      </c>
      <c r="I34" s="7">
        <v>2</v>
      </c>
      <c r="J34" s="7">
        <v>0.4</v>
      </c>
      <c r="K34" s="7">
        <v>0</v>
      </c>
      <c r="L34" s="7">
        <v>0</v>
      </c>
      <c r="M34" s="7">
        <v>0</v>
      </c>
    </row>
    <row r="35" spans="1:14" x14ac:dyDescent="0.3">
      <c r="A35" s="5">
        <v>30</v>
      </c>
      <c r="B35" s="7">
        <v>0</v>
      </c>
      <c r="C35" s="7">
        <v>0</v>
      </c>
      <c r="D35" s="7">
        <v>0</v>
      </c>
      <c r="E35" s="7">
        <v>0</v>
      </c>
      <c r="F35" s="7">
        <v>11</v>
      </c>
      <c r="G35" s="7">
        <v>0.8</v>
      </c>
      <c r="H35" s="7">
        <v>18</v>
      </c>
      <c r="I35" s="7">
        <v>6.4</v>
      </c>
      <c r="J35" s="7">
        <v>0</v>
      </c>
      <c r="K35" s="7">
        <v>0</v>
      </c>
      <c r="L35" s="7">
        <v>0</v>
      </c>
      <c r="M35" s="7">
        <v>0</v>
      </c>
    </row>
    <row r="36" spans="1:14" x14ac:dyDescent="0.3">
      <c r="A36" s="5">
        <v>31</v>
      </c>
      <c r="B36" s="7">
        <v>12</v>
      </c>
      <c r="C36" s="7">
        <v>0</v>
      </c>
      <c r="D36" s="7">
        <v>0</v>
      </c>
      <c r="E36" s="7">
        <v>0</v>
      </c>
      <c r="F36" s="7">
        <v>1.8</v>
      </c>
      <c r="G36" s="7">
        <v>0</v>
      </c>
      <c r="H36" s="7">
        <v>3.6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</row>
    <row r="37" spans="1:14" x14ac:dyDescent="0.3">
      <c r="A37" s="5" t="s">
        <v>15</v>
      </c>
      <c r="B37" s="7">
        <f>SUM(B6:B36)</f>
        <v>12</v>
      </c>
      <c r="C37" s="7">
        <f t="shared" ref="C37:M37" si="0">SUM(C6:C36)</f>
        <v>63.4</v>
      </c>
      <c r="D37" s="7">
        <f t="shared" si="0"/>
        <v>18.2</v>
      </c>
      <c r="E37" s="7">
        <f t="shared" si="0"/>
        <v>381.00000000000006</v>
      </c>
      <c r="F37" s="7">
        <f t="shared" si="0"/>
        <v>191.60000000000002</v>
      </c>
      <c r="G37" s="7">
        <f t="shared" si="0"/>
        <v>206.6</v>
      </c>
      <c r="H37" s="7">
        <f t="shared" si="0"/>
        <v>435.00000000000011</v>
      </c>
      <c r="I37" s="7">
        <f t="shared" si="0"/>
        <v>124.80000000000001</v>
      </c>
      <c r="J37" s="7">
        <f t="shared" si="0"/>
        <v>244.99999999999997</v>
      </c>
      <c r="K37" s="7">
        <f t="shared" si="0"/>
        <v>109.6</v>
      </c>
      <c r="L37" s="7">
        <f t="shared" si="0"/>
        <v>11.2</v>
      </c>
      <c r="M37" s="7">
        <f t="shared" si="0"/>
        <v>0</v>
      </c>
      <c r="N37" s="8">
        <f>SUM(B37:M37)</f>
        <v>1798.4</v>
      </c>
    </row>
    <row r="38" spans="1:14" x14ac:dyDescent="0.3">
      <c r="A38" s="5" t="s">
        <v>16</v>
      </c>
      <c r="B38" s="7">
        <f>MAX(B6:B36)</f>
        <v>12</v>
      </c>
      <c r="C38" s="7">
        <f t="shared" ref="C38:M38" si="1">MAX(C6:C36)</f>
        <v>40.200000000000003</v>
      </c>
      <c r="D38" s="7">
        <f t="shared" si="1"/>
        <v>10.199999999999999</v>
      </c>
      <c r="E38" s="7">
        <f t="shared" si="1"/>
        <v>87.2</v>
      </c>
      <c r="F38" s="7">
        <f t="shared" si="1"/>
        <v>33.4</v>
      </c>
      <c r="G38" s="7">
        <f t="shared" si="1"/>
        <v>58.8</v>
      </c>
      <c r="H38" s="7">
        <f t="shared" si="1"/>
        <v>83.8</v>
      </c>
      <c r="I38" s="7">
        <f t="shared" si="1"/>
        <v>33.200000000000003</v>
      </c>
      <c r="J38" s="7">
        <f t="shared" si="1"/>
        <v>89.4</v>
      </c>
      <c r="K38" s="7">
        <f t="shared" si="1"/>
        <v>35</v>
      </c>
      <c r="L38" s="7">
        <f t="shared" si="1"/>
        <v>7.2</v>
      </c>
      <c r="M38" s="7">
        <f t="shared" si="1"/>
        <v>0</v>
      </c>
    </row>
    <row r="39" spans="1:14" x14ac:dyDescent="0.3">
      <c r="A39" s="5" t="s">
        <v>17</v>
      </c>
      <c r="B39" s="6">
        <f>COUNTIF(B6:B36,"&gt;0")</f>
        <v>1</v>
      </c>
      <c r="C39" s="6">
        <f t="shared" ref="C39:M39" si="2">COUNTIF(C6:C36,"&gt;0")</f>
        <v>7</v>
      </c>
      <c r="D39" s="6">
        <f t="shared" si="2"/>
        <v>5</v>
      </c>
      <c r="E39" s="6">
        <f t="shared" si="2"/>
        <v>17</v>
      </c>
      <c r="F39" s="6">
        <f t="shared" si="2"/>
        <v>15</v>
      </c>
      <c r="G39" s="6">
        <f t="shared" si="2"/>
        <v>24</v>
      </c>
      <c r="H39" s="6">
        <f t="shared" si="2"/>
        <v>23</v>
      </c>
      <c r="I39" s="6">
        <f t="shared" si="2"/>
        <v>11</v>
      </c>
      <c r="J39" s="6">
        <f t="shared" si="2"/>
        <v>13</v>
      </c>
      <c r="K39" s="6">
        <f t="shared" si="2"/>
        <v>5</v>
      </c>
      <c r="L39" s="6">
        <f t="shared" si="2"/>
        <v>2</v>
      </c>
      <c r="M39" s="6">
        <f t="shared" si="2"/>
        <v>0</v>
      </c>
    </row>
    <row r="40" spans="1:14" x14ac:dyDescent="0.3">
      <c r="A40" s="5" t="s">
        <v>18</v>
      </c>
      <c r="B40" s="6">
        <f t="shared" ref="B40:M40" si="3">B37/B39</f>
        <v>12</v>
      </c>
      <c r="C40" s="7">
        <f t="shared" si="3"/>
        <v>9.0571428571428569</v>
      </c>
      <c r="D40" s="7">
        <f t="shared" si="3"/>
        <v>3.6399999999999997</v>
      </c>
      <c r="E40" s="7">
        <f t="shared" si="3"/>
        <v>22.411764705882355</v>
      </c>
      <c r="F40" s="7">
        <f t="shared" si="3"/>
        <v>12.773333333333335</v>
      </c>
      <c r="G40" s="7">
        <f t="shared" si="3"/>
        <v>8.6083333333333325</v>
      </c>
      <c r="H40" s="7">
        <f t="shared" si="3"/>
        <v>18.913043478260875</v>
      </c>
      <c r="I40" s="7">
        <f t="shared" si="3"/>
        <v>11.345454545454546</v>
      </c>
      <c r="J40" s="7">
        <f t="shared" si="3"/>
        <v>18.846153846153843</v>
      </c>
      <c r="K40" s="7">
        <f t="shared" si="3"/>
        <v>21.919999999999998</v>
      </c>
      <c r="L40" s="7">
        <f t="shared" si="3"/>
        <v>5.6</v>
      </c>
      <c r="M40" s="7" t="e">
        <f t="shared" si="3"/>
        <v>#DIV/0!</v>
      </c>
    </row>
    <row r="41" spans="1:14" x14ac:dyDescent="0.3">
      <c r="A41" s="5" t="s">
        <v>19</v>
      </c>
      <c r="B41" s="7">
        <f>B37/31</f>
        <v>0.38709677419354838</v>
      </c>
      <c r="C41" s="7">
        <f>C37/28</f>
        <v>2.2642857142857142</v>
      </c>
      <c r="D41" s="7">
        <f>D37/31</f>
        <v>0.58709677419354833</v>
      </c>
      <c r="E41" s="7">
        <f>E37/30</f>
        <v>12.700000000000001</v>
      </c>
      <c r="F41" s="7">
        <f>F37/31</f>
        <v>6.1806451612903235</v>
      </c>
      <c r="G41" s="7">
        <f>G37/30</f>
        <v>6.8866666666666667</v>
      </c>
      <c r="H41" s="7">
        <f>H37/31</f>
        <v>14.032258064516133</v>
      </c>
      <c r="I41" s="7">
        <f>I37/31</f>
        <v>4.0258064516129037</v>
      </c>
      <c r="J41" s="7">
        <f>J37/30</f>
        <v>8.1666666666666661</v>
      </c>
      <c r="K41" s="7">
        <f>K37/31</f>
        <v>3.5354838709677416</v>
      </c>
      <c r="L41" s="7">
        <f>L37/30</f>
        <v>0.37333333333333329</v>
      </c>
      <c r="M41" s="7">
        <f>M37/31</f>
        <v>0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42"/>
  <sheetViews>
    <sheetView workbookViewId="0">
      <selection activeCell="O33" sqref="O33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 t="s">
        <v>20</v>
      </c>
      <c r="H1" s="2"/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14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0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35</v>
      </c>
      <c r="H4" s="1"/>
      <c r="I4" s="1"/>
      <c r="J4" s="1"/>
      <c r="K4" s="1"/>
      <c r="L4" s="1"/>
      <c r="M4" s="1"/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36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7">
        <v>0</v>
      </c>
      <c r="C6" s="7">
        <v>0</v>
      </c>
      <c r="D6" s="7">
        <v>0</v>
      </c>
      <c r="E6" s="7">
        <v>32.6</v>
      </c>
      <c r="F6" s="7">
        <v>12.8</v>
      </c>
      <c r="G6" s="7">
        <v>37.4</v>
      </c>
      <c r="H6" s="7">
        <v>22.2</v>
      </c>
      <c r="I6" s="7">
        <v>0</v>
      </c>
      <c r="J6" s="7">
        <v>0</v>
      </c>
      <c r="K6" s="7">
        <v>27</v>
      </c>
      <c r="L6" s="7">
        <v>0</v>
      </c>
      <c r="M6" s="7">
        <v>0</v>
      </c>
    </row>
    <row r="7" spans="1:13" x14ac:dyDescent="0.3">
      <c r="A7" s="5">
        <v>2</v>
      </c>
      <c r="B7" s="7">
        <v>0</v>
      </c>
      <c r="C7" s="7">
        <v>0</v>
      </c>
      <c r="D7" s="7">
        <v>0.6</v>
      </c>
      <c r="E7" s="7">
        <v>1.2</v>
      </c>
      <c r="F7" s="7">
        <v>58</v>
      </c>
      <c r="G7" s="7">
        <v>1</v>
      </c>
      <c r="H7" s="7">
        <v>0</v>
      </c>
      <c r="I7" s="7">
        <v>0</v>
      </c>
      <c r="J7" s="7">
        <v>9.8000000000000007</v>
      </c>
      <c r="K7" s="7">
        <v>3.8</v>
      </c>
      <c r="L7" s="7">
        <v>0</v>
      </c>
      <c r="M7" s="7">
        <v>0</v>
      </c>
    </row>
    <row r="8" spans="1:13" x14ac:dyDescent="0.3">
      <c r="A8" s="5">
        <v>3</v>
      </c>
      <c r="B8" s="7">
        <v>0</v>
      </c>
      <c r="C8" s="7">
        <v>0</v>
      </c>
      <c r="D8" s="7">
        <v>1.4</v>
      </c>
      <c r="E8" s="7">
        <v>4.5999999999999996</v>
      </c>
      <c r="F8" s="7">
        <v>0</v>
      </c>
      <c r="G8" s="7">
        <v>11.4</v>
      </c>
      <c r="H8" s="7">
        <v>44.2</v>
      </c>
      <c r="I8" s="7">
        <v>0</v>
      </c>
      <c r="J8" s="7">
        <v>17.2</v>
      </c>
      <c r="K8" s="7">
        <v>0</v>
      </c>
      <c r="L8" s="7">
        <v>0</v>
      </c>
      <c r="M8" s="7">
        <v>0</v>
      </c>
    </row>
    <row r="9" spans="1:13" x14ac:dyDescent="0.3">
      <c r="A9" s="5">
        <v>4</v>
      </c>
      <c r="B9" s="7">
        <v>0</v>
      </c>
      <c r="C9" s="7">
        <v>0</v>
      </c>
      <c r="D9" s="7">
        <v>5</v>
      </c>
      <c r="E9" s="7">
        <v>0</v>
      </c>
      <c r="F9" s="7">
        <v>0</v>
      </c>
      <c r="G9" s="7">
        <v>15.2</v>
      </c>
      <c r="H9" s="7">
        <v>44.4</v>
      </c>
      <c r="I9" s="7">
        <v>0</v>
      </c>
      <c r="J9" s="7">
        <v>1.2</v>
      </c>
      <c r="K9" s="7">
        <v>40.6</v>
      </c>
      <c r="L9" s="7">
        <v>0</v>
      </c>
      <c r="M9" s="7">
        <v>0</v>
      </c>
    </row>
    <row r="10" spans="1:13" x14ac:dyDescent="0.3">
      <c r="A10" s="5">
        <v>5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18.399999999999999</v>
      </c>
      <c r="K10" s="7">
        <v>0</v>
      </c>
      <c r="L10" s="7">
        <v>0</v>
      </c>
      <c r="M10" s="7">
        <v>0</v>
      </c>
    </row>
    <row r="11" spans="1:13" x14ac:dyDescent="0.3">
      <c r="A11" s="5">
        <v>6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1.8</v>
      </c>
      <c r="H11" s="7">
        <v>0</v>
      </c>
      <c r="I11" s="7">
        <v>18</v>
      </c>
      <c r="J11" s="7">
        <v>0</v>
      </c>
      <c r="K11" s="7">
        <v>0</v>
      </c>
      <c r="L11" s="7">
        <v>0</v>
      </c>
      <c r="M11" s="7">
        <v>0</v>
      </c>
    </row>
    <row r="12" spans="1:13" x14ac:dyDescent="0.3">
      <c r="A12" s="5">
        <v>7</v>
      </c>
      <c r="B12" s="7">
        <v>0</v>
      </c>
      <c r="C12" s="7">
        <v>0</v>
      </c>
      <c r="D12" s="7">
        <v>0</v>
      </c>
      <c r="E12" s="7">
        <v>0</v>
      </c>
      <c r="F12" s="7">
        <v>18.600000000000001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</row>
    <row r="13" spans="1:13" x14ac:dyDescent="0.3">
      <c r="A13" s="5">
        <v>8</v>
      </c>
      <c r="B13" s="7">
        <v>0</v>
      </c>
      <c r="C13" s="7">
        <v>0.6</v>
      </c>
      <c r="D13" s="7">
        <v>0</v>
      </c>
      <c r="E13" s="7">
        <v>0</v>
      </c>
      <c r="F13" s="7">
        <v>0.4</v>
      </c>
      <c r="G13" s="7">
        <v>0</v>
      </c>
      <c r="H13" s="7">
        <v>0</v>
      </c>
      <c r="I13" s="7">
        <v>0</v>
      </c>
      <c r="J13" s="7">
        <v>2</v>
      </c>
      <c r="K13" s="7">
        <v>0</v>
      </c>
      <c r="L13" s="7">
        <v>0</v>
      </c>
      <c r="M13" s="7">
        <v>0</v>
      </c>
    </row>
    <row r="14" spans="1:13" x14ac:dyDescent="0.3">
      <c r="A14" s="5">
        <v>9</v>
      </c>
      <c r="B14" s="7">
        <v>0</v>
      </c>
      <c r="C14" s="7">
        <v>0</v>
      </c>
      <c r="D14" s="7">
        <v>0</v>
      </c>
      <c r="E14" s="7">
        <v>0</v>
      </c>
      <c r="F14" s="7">
        <v>4</v>
      </c>
      <c r="G14" s="7">
        <v>0</v>
      </c>
      <c r="H14" s="7">
        <v>0</v>
      </c>
      <c r="I14" s="7">
        <v>9.1999999999999993</v>
      </c>
      <c r="J14" s="7">
        <v>0</v>
      </c>
      <c r="K14" s="7">
        <v>0</v>
      </c>
      <c r="L14" s="7">
        <v>0</v>
      </c>
      <c r="M14" s="7">
        <v>0</v>
      </c>
    </row>
    <row r="15" spans="1:13" x14ac:dyDescent="0.3">
      <c r="A15" s="5">
        <v>10</v>
      </c>
      <c r="B15" s="7">
        <v>0</v>
      </c>
      <c r="C15" s="7">
        <v>0</v>
      </c>
      <c r="D15" s="7">
        <v>0</v>
      </c>
      <c r="E15" s="7">
        <v>0</v>
      </c>
      <c r="F15" s="7">
        <v>24</v>
      </c>
      <c r="G15" s="7">
        <v>0</v>
      </c>
      <c r="H15" s="7">
        <v>16.2</v>
      </c>
      <c r="I15" s="7">
        <v>20.399999999999999</v>
      </c>
      <c r="J15" s="7">
        <v>0</v>
      </c>
      <c r="K15" s="7">
        <v>0</v>
      </c>
      <c r="L15" s="7">
        <v>0</v>
      </c>
      <c r="M15" s="7">
        <v>0</v>
      </c>
    </row>
    <row r="16" spans="1:13" x14ac:dyDescent="0.3">
      <c r="A16" s="5">
        <v>11</v>
      </c>
      <c r="B16" s="7">
        <v>2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25.4</v>
      </c>
      <c r="I16" s="7">
        <v>18.8</v>
      </c>
      <c r="J16" s="7">
        <v>0</v>
      </c>
      <c r="K16" s="7">
        <v>0</v>
      </c>
      <c r="L16" s="7">
        <v>0</v>
      </c>
      <c r="M16" s="7">
        <v>0</v>
      </c>
    </row>
    <row r="17" spans="1:13" x14ac:dyDescent="0.3">
      <c r="A17" s="5">
        <v>12</v>
      </c>
      <c r="B17" s="7">
        <v>0</v>
      </c>
      <c r="C17" s="7">
        <v>0</v>
      </c>
      <c r="D17" s="7">
        <v>0</v>
      </c>
      <c r="E17" s="7">
        <v>22.4</v>
      </c>
      <c r="F17" s="7">
        <v>0</v>
      </c>
      <c r="G17" s="7">
        <v>0</v>
      </c>
      <c r="H17" s="7">
        <v>12.2</v>
      </c>
      <c r="I17" s="7">
        <v>5</v>
      </c>
      <c r="J17" s="7">
        <v>0</v>
      </c>
      <c r="K17" s="7">
        <v>0</v>
      </c>
      <c r="L17" s="7">
        <v>0</v>
      </c>
      <c r="M17" s="7">
        <v>0</v>
      </c>
    </row>
    <row r="18" spans="1:13" x14ac:dyDescent="0.3">
      <c r="A18" s="5">
        <v>13</v>
      </c>
      <c r="B18" s="7">
        <v>0</v>
      </c>
      <c r="C18" s="7">
        <v>0</v>
      </c>
      <c r="D18" s="7">
        <v>0</v>
      </c>
      <c r="E18" s="7">
        <v>11.4</v>
      </c>
      <c r="F18" s="7">
        <v>0</v>
      </c>
      <c r="G18" s="7">
        <v>17.600000000000001</v>
      </c>
      <c r="H18" s="7">
        <v>15.4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</row>
    <row r="19" spans="1:13" x14ac:dyDescent="0.3">
      <c r="A19" s="5">
        <v>14</v>
      </c>
      <c r="B19" s="7">
        <v>0</v>
      </c>
      <c r="C19" s="7">
        <v>0</v>
      </c>
      <c r="D19" s="7">
        <v>11.4</v>
      </c>
      <c r="E19" s="7">
        <v>0</v>
      </c>
      <c r="F19" s="7">
        <v>0</v>
      </c>
      <c r="G19" s="7">
        <v>26.2</v>
      </c>
      <c r="H19" s="7">
        <v>50</v>
      </c>
      <c r="I19" s="7">
        <v>4.2</v>
      </c>
      <c r="J19" s="7">
        <v>0</v>
      </c>
      <c r="K19" s="7">
        <v>0</v>
      </c>
      <c r="L19" s="7">
        <v>0</v>
      </c>
      <c r="M19" s="7">
        <v>0</v>
      </c>
    </row>
    <row r="20" spans="1:13" x14ac:dyDescent="0.3">
      <c r="A20" s="5">
        <v>15</v>
      </c>
      <c r="B20" s="7">
        <v>0</v>
      </c>
      <c r="C20" s="7">
        <v>0</v>
      </c>
      <c r="D20" s="7">
        <v>0</v>
      </c>
      <c r="E20" s="7">
        <v>5.4</v>
      </c>
      <c r="F20" s="7">
        <v>0</v>
      </c>
      <c r="G20" s="7">
        <v>0</v>
      </c>
      <c r="H20" s="7">
        <v>17.600000000000001</v>
      </c>
      <c r="I20" s="7">
        <v>0.4</v>
      </c>
      <c r="J20" s="7">
        <v>0</v>
      </c>
      <c r="K20" s="7">
        <v>0</v>
      </c>
      <c r="L20" s="7">
        <v>0.4</v>
      </c>
      <c r="M20" s="7">
        <v>0</v>
      </c>
    </row>
    <row r="21" spans="1:13" x14ac:dyDescent="0.3">
      <c r="A21" s="5">
        <v>16</v>
      </c>
      <c r="B21" s="7">
        <v>0</v>
      </c>
      <c r="C21" s="7">
        <v>0</v>
      </c>
      <c r="D21" s="7">
        <v>2</v>
      </c>
      <c r="E21" s="7">
        <v>2.6</v>
      </c>
      <c r="F21" s="7">
        <v>0</v>
      </c>
      <c r="G21" s="7">
        <v>6.8</v>
      </c>
      <c r="H21" s="7">
        <v>0</v>
      </c>
      <c r="I21" s="7">
        <v>0</v>
      </c>
      <c r="J21" s="7">
        <v>10.4</v>
      </c>
      <c r="K21" s="7">
        <v>0</v>
      </c>
      <c r="L21" s="7">
        <v>0</v>
      </c>
      <c r="M21" s="7">
        <v>0</v>
      </c>
    </row>
    <row r="22" spans="1:13" x14ac:dyDescent="0.3">
      <c r="A22" s="5">
        <v>17</v>
      </c>
      <c r="B22" s="7">
        <v>0</v>
      </c>
      <c r="C22" s="7">
        <v>0</v>
      </c>
      <c r="D22" s="7">
        <v>0</v>
      </c>
      <c r="E22" s="7">
        <v>13.8</v>
      </c>
      <c r="F22" s="7">
        <v>0</v>
      </c>
      <c r="G22" s="7">
        <v>0.4</v>
      </c>
      <c r="H22" s="7">
        <v>0</v>
      </c>
      <c r="I22" s="7">
        <v>9.4</v>
      </c>
      <c r="J22" s="7">
        <v>0</v>
      </c>
      <c r="K22" s="7">
        <v>0</v>
      </c>
      <c r="L22" s="7">
        <v>0</v>
      </c>
      <c r="M22" s="7">
        <v>0</v>
      </c>
    </row>
    <row r="23" spans="1:13" x14ac:dyDescent="0.3">
      <c r="A23" s="5">
        <v>18</v>
      </c>
      <c r="B23" s="7">
        <v>0</v>
      </c>
      <c r="C23" s="7">
        <v>0</v>
      </c>
      <c r="D23" s="7">
        <v>2.4</v>
      </c>
      <c r="E23" s="7">
        <v>14.2</v>
      </c>
      <c r="F23" s="7">
        <v>12.8</v>
      </c>
      <c r="G23" s="7">
        <v>0</v>
      </c>
      <c r="H23" s="7">
        <v>0.8</v>
      </c>
      <c r="I23" s="7">
        <v>2.6</v>
      </c>
      <c r="J23" s="7">
        <v>0</v>
      </c>
      <c r="K23" s="7">
        <v>0</v>
      </c>
      <c r="L23" s="7">
        <v>0</v>
      </c>
      <c r="M23" s="7">
        <v>0</v>
      </c>
    </row>
    <row r="24" spans="1:13" x14ac:dyDescent="0.3">
      <c r="A24" s="5">
        <v>19</v>
      </c>
      <c r="B24" s="7">
        <v>0</v>
      </c>
      <c r="C24" s="7">
        <v>1</v>
      </c>
      <c r="D24" s="7">
        <v>10</v>
      </c>
      <c r="E24" s="7">
        <v>2.2000000000000002</v>
      </c>
      <c r="F24" s="7">
        <v>0</v>
      </c>
      <c r="G24" s="7">
        <v>15.8</v>
      </c>
      <c r="H24" s="7">
        <v>4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</row>
    <row r="25" spans="1:13" x14ac:dyDescent="0.3">
      <c r="A25" s="5">
        <v>20</v>
      </c>
      <c r="B25" s="7">
        <v>0</v>
      </c>
      <c r="C25" s="7">
        <v>0</v>
      </c>
      <c r="D25" s="7">
        <v>17.399999999999999</v>
      </c>
      <c r="E25" s="7">
        <v>0</v>
      </c>
      <c r="F25" s="7">
        <v>4.8</v>
      </c>
      <c r="G25" s="7">
        <v>0</v>
      </c>
      <c r="H25" s="7">
        <v>18.600000000000001</v>
      </c>
      <c r="I25" s="7">
        <v>1.2</v>
      </c>
      <c r="J25" s="7">
        <v>0</v>
      </c>
      <c r="K25" s="7">
        <v>0</v>
      </c>
      <c r="L25" s="7">
        <v>0</v>
      </c>
      <c r="M25" s="7">
        <v>0</v>
      </c>
    </row>
    <row r="26" spans="1:13" x14ac:dyDescent="0.3">
      <c r="A26" s="5">
        <v>21</v>
      </c>
      <c r="B26" s="7">
        <v>0</v>
      </c>
      <c r="C26" s="7">
        <v>0</v>
      </c>
      <c r="D26" s="7">
        <v>7</v>
      </c>
      <c r="E26" s="7">
        <v>0</v>
      </c>
      <c r="F26" s="7">
        <v>2.2000000000000002</v>
      </c>
      <c r="G26" s="7">
        <v>0</v>
      </c>
      <c r="H26" s="7">
        <v>5.4</v>
      </c>
      <c r="I26" s="7">
        <v>0</v>
      </c>
      <c r="J26" s="7">
        <v>18.399999999999999</v>
      </c>
      <c r="K26" s="7">
        <v>0</v>
      </c>
      <c r="L26" s="7">
        <v>0</v>
      </c>
      <c r="M26" s="7">
        <v>0</v>
      </c>
    </row>
    <row r="27" spans="1:13" x14ac:dyDescent="0.3">
      <c r="A27" s="5">
        <v>22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5</v>
      </c>
      <c r="H27" s="7">
        <v>15.4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</row>
    <row r="28" spans="1:13" x14ac:dyDescent="0.3">
      <c r="A28" s="5">
        <v>23</v>
      </c>
      <c r="B28" s="7">
        <v>18</v>
      </c>
      <c r="C28" s="7">
        <v>0</v>
      </c>
      <c r="D28" s="7">
        <v>0</v>
      </c>
      <c r="E28" s="7">
        <v>0</v>
      </c>
      <c r="F28" s="7">
        <v>0</v>
      </c>
      <c r="G28" s="7">
        <v>18.399999999999999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5.6</v>
      </c>
    </row>
    <row r="29" spans="1:13" x14ac:dyDescent="0.3">
      <c r="A29" s="5">
        <v>24</v>
      </c>
      <c r="B29" s="7">
        <v>1.4</v>
      </c>
      <c r="C29" s="7">
        <v>2</v>
      </c>
      <c r="D29" s="7">
        <v>19.8</v>
      </c>
      <c r="E29" s="7">
        <v>22.6</v>
      </c>
      <c r="F29" s="7">
        <v>0</v>
      </c>
      <c r="G29" s="7">
        <v>5.6</v>
      </c>
      <c r="H29" s="7">
        <v>0.4</v>
      </c>
      <c r="I29" s="7">
        <v>10.6</v>
      </c>
      <c r="J29" s="7">
        <v>0</v>
      </c>
      <c r="K29" s="7">
        <v>0</v>
      </c>
      <c r="L29" s="7">
        <v>0</v>
      </c>
      <c r="M29" s="7">
        <v>0</v>
      </c>
    </row>
    <row r="30" spans="1:13" x14ac:dyDescent="0.3">
      <c r="A30" s="5">
        <v>25</v>
      </c>
      <c r="B30" s="7">
        <v>0</v>
      </c>
      <c r="C30" s="7">
        <v>1.6</v>
      </c>
      <c r="D30" s="7">
        <v>10.4</v>
      </c>
      <c r="E30" s="7">
        <v>2.2000000000000002</v>
      </c>
      <c r="F30" s="7">
        <v>1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</row>
    <row r="31" spans="1:13" x14ac:dyDescent="0.3">
      <c r="A31" s="5">
        <v>26</v>
      </c>
      <c r="B31" s="7">
        <v>2.8</v>
      </c>
      <c r="C31" s="7">
        <v>0</v>
      </c>
      <c r="D31" s="7">
        <v>0</v>
      </c>
      <c r="E31" s="7">
        <v>13</v>
      </c>
      <c r="F31" s="7">
        <v>1.4</v>
      </c>
      <c r="G31" s="7">
        <v>20</v>
      </c>
      <c r="H31" s="7">
        <v>0</v>
      </c>
      <c r="I31" s="7">
        <v>7.4</v>
      </c>
      <c r="J31" s="7">
        <v>0</v>
      </c>
      <c r="K31" s="7">
        <v>23</v>
      </c>
      <c r="L31" s="7">
        <v>0</v>
      </c>
      <c r="M31" s="7">
        <v>2</v>
      </c>
    </row>
    <row r="32" spans="1:13" x14ac:dyDescent="0.3">
      <c r="A32" s="5">
        <v>27</v>
      </c>
      <c r="B32" s="7">
        <v>0</v>
      </c>
      <c r="C32" s="7">
        <v>0</v>
      </c>
      <c r="D32" s="7">
        <v>1.4</v>
      </c>
      <c r="E32" s="7">
        <v>21.2</v>
      </c>
      <c r="F32" s="7">
        <v>0</v>
      </c>
      <c r="G32" s="7">
        <v>0</v>
      </c>
      <c r="H32" s="7">
        <v>41.2</v>
      </c>
      <c r="I32" s="7">
        <v>6.6</v>
      </c>
      <c r="J32" s="7">
        <v>2</v>
      </c>
      <c r="K32" s="7">
        <v>6.2</v>
      </c>
      <c r="L32" s="7">
        <v>0</v>
      </c>
      <c r="M32" s="7">
        <v>0</v>
      </c>
    </row>
    <row r="33" spans="1:14" x14ac:dyDescent="0.3">
      <c r="A33" s="5">
        <v>28</v>
      </c>
      <c r="B33" s="7">
        <v>0</v>
      </c>
      <c r="C33" s="7">
        <v>0</v>
      </c>
      <c r="D33" s="7">
        <v>9.1999999999999993</v>
      </c>
      <c r="E33" s="7">
        <v>24.8</v>
      </c>
      <c r="F33" s="7">
        <v>0</v>
      </c>
      <c r="G33" s="7">
        <v>3.6</v>
      </c>
      <c r="H33" s="7">
        <v>20.8</v>
      </c>
      <c r="I33" s="7">
        <v>1.4</v>
      </c>
      <c r="J33" s="7">
        <v>1.8</v>
      </c>
      <c r="K33" s="7">
        <v>0</v>
      </c>
      <c r="L33" s="7">
        <v>0</v>
      </c>
      <c r="M33" s="7">
        <v>0</v>
      </c>
    </row>
    <row r="34" spans="1:14" x14ac:dyDescent="0.3">
      <c r="A34" s="5">
        <v>29</v>
      </c>
      <c r="B34" s="7">
        <v>0</v>
      </c>
      <c r="C34" s="7">
        <v>0</v>
      </c>
      <c r="D34" s="7">
        <v>0</v>
      </c>
      <c r="E34" s="7">
        <v>7.8</v>
      </c>
      <c r="F34" s="7">
        <v>3.4</v>
      </c>
      <c r="G34" s="7">
        <v>3</v>
      </c>
      <c r="H34" s="7">
        <v>0</v>
      </c>
      <c r="I34" s="7">
        <v>27.2</v>
      </c>
      <c r="J34" s="7">
        <v>21.8</v>
      </c>
      <c r="K34" s="7">
        <v>0</v>
      </c>
      <c r="L34" s="7">
        <v>0</v>
      </c>
      <c r="M34" s="7">
        <v>0</v>
      </c>
    </row>
    <row r="35" spans="1:14" x14ac:dyDescent="0.3">
      <c r="A35" s="5">
        <v>30</v>
      </c>
      <c r="B35" s="7">
        <v>2.2000000000000002</v>
      </c>
      <c r="C35" s="7">
        <v>0</v>
      </c>
      <c r="D35" s="7">
        <v>3</v>
      </c>
      <c r="E35" s="7">
        <v>0</v>
      </c>
      <c r="F35" s="7">
        <v>23.4</v>
      </c>
      <c r="G35" s="7">
        <v>0</v>
      </c>
      <c r="H35" s="7">
        <v>3.4</v>
      </c>
      <c r="I35" s="7">
        <v>96.2</v>
      </c>
      <c r="J35" s="7">
        <v>0</v>
      </c>
      <c r="K35" s="7">
        <v>0</v>
      </c>
      <c r="L35" s="7">
        <v>0</v>
      </c>
      <c r="M35" s="7">
        <v>0</v>
      </c>
    </row>
    <row r="36" spans="1:14" x14ac:dyDescent="0.3">
      <c r="A36" s="5">
        <v>31</v>
      </c>
      <c r="B36" s="7">
        <v>0</v>
      </c>
      <c r="C36" s="7">
        <v>0</v>
      </c>
      <c r="D36" s="7">
        <v>0</v>
      </c>
      <c r="E36" s="7">
        <v>0</v>
      </c>
      <c r="F36" s="7">
        <v>20.2</v>
      </c>
      <c r="G36" s="7">
        <v>0</v>
      </c>
      <c r="H36" s="7">
        <v>0</v>
      </c>
      <c r="I36" s="7">
        <v>12</v>
      </c>
      <c r="J36" s="7">
        <v>0</v>
      </c>
      <c r="K36" s="7">
        <v>0</v>
      </c>
      <c r="L36" s="7">
        <v>0</v>
      </c>
      <c r="M36" s="7">
        <v>0</v>
      </c>
    </row>
    <row r="37" spans="1:14" x14ac:dyDescent="0.3">
      <c r="A37" s="5" t="s">
        <v>15</v>
      </c>
      <c r="B37" s="7">
        <f>SUM(B6:B36)</f>
        <v>26.4</v>
      </c>
      <c r="C37" s="7">
        <f t="shared" ref="C37:M37" si="0">SUM(C6:C36)</f>
        <v>5.2</v>
      </c>
      <c r="D37" s="7">
        <f t="shared" si="0"/>
        <v>101.00000000000001</v>
      </c>
      <c r="E37" s="7">
        <f t="shared" si="0"/>
        <v>202</v>
      </c>
      <c r="F37" s="7">
        <f t="shared" si="0"/>
        <v>187.00000000000003</v>
      </c>
      <c r="G37" s="7">
        <f t="shared" si="0"/>
        <v>189.20000000000002</v>
      </c>
      <c r="H37" s="7">
        <f t="shared" si="0"/>
        <v>357.59999999999991</v>
      </c>
      <c r="I37" s="7">
        <f t="shared" si="0"/>
        <v>250.60000000000002</v>
      </c>
      <c r="J37" s="7">
        <f t="shared" si="0"/>
        <v>102.99999999999999</v>
      </c>
      <c r="K37" s="7">
        <f t="shared" si="0"/>
        <v>100.60000000000001</v>
      </c>
      <c r="L37" s="7">
        <f t="shared" si="0"/>
        <v>0.4</v>
      </c>
      <c r="M37" s="7">
        <f t="shared" si="0"/>
        <v>7.6</v>
      </c>
      <c r="N37" s="8">
        <f>SUM(B37:M37)</f>
        <v>1530.6</v>
      </c>
    </row>
    <row r="38" spans="1:14" x14ac:dyDescent="0.3">
      <c r="A38" s="5" t="s">
        <v>16</v>
      </c>
      <c r="B38" s="7">
        <f>MAX(B6:B36)</f>
        <v>18</v>
      </c>
      <c r="C38" s="7">
        <f t="shared" ref="C38:M38" si="1">MAX(C6:C36)</f>
        <v>2</v>
      </c>
      <c r="D38" s="7">
        <f t="shared" si="1"/>
        <v>19.8</v>
      </c>
      <c r="E38" s="7">
        <f t="shared" si="1"/>
        <v>32.6</v>
      </c>
      <c r="F38" s="7">
        <f t="shared" si="1"/>
        <v>58</v>
      </c>
      <c r="G38" s="7">
        <f t="shared" si="1"/>
        <v>37.4</v>
      </c>
      <c r="H38" s="7">
        <f t="shared" si="1"/>
        <v>50</v>
      </c>
      <c r="I38" s="7">
        <f t="shared" si="1"/>
        <v>96.2</v>
      </c>
      <c r="J38" s="7">
        <f t="shared" si="1"/>
        <v>21.8</v>
      </c>
      <c r="K38" s="7">
        <f t="shared" si="1"/>
        <v>40.6</v>
      </c>
      <c r="L38" s="7">
        <f t="shared" si="1"/>
        <v>0.4</v>
      </c>
      <c r="M38" s="7">
        <f t="shared" si="1"/>
        <v>5.6</v>
      </c>
    </row>
    <row r="39" spans="1:14" x14ac:dyDescent="0.3">
      <c r="A39" s="5" t="s">
        <v>17</v>
      </c>
      <c r="B39" s="6">
        <f>COUNTIF(B6:B36,"&gt;0")</f>
        <v>5</v>
      </c>
      <c r="C39" s="6">
        <f t="shared" ref="C39:M39" si="2">COUNTIF(C6:C36,"&gt;0")</f>
        <v>4</v>
      </c>
      <c r="D39" s="6">
        <f t="shared" si="2"/>
        <v>14</v>
      </c>
      <c r="E39" s="6">
        <f t="shared" si="2"/>
        <v>16</v>
      </c>
      <c r="F39" s="6">
        <f t="shared" si="2"/>
        <v>14</v>
      </c>
      <c r="G39" s="6">
        <f t="shared" si="2"/>
        <v>16</v>
      </c>
      <c r="H39" s="6">
        <f t="shared" si="2"/>
        <v>18</v>
      </c>
      <c r="I39" s="6">
        <f t="shared" si="2"/>
        <v>17</v>
      </c>
      <c r="J39" s="6">
        <f t="shared" si="2"/>
        <v>10</v>
      </c>
      <c r="K39" s="6">
        <f t="shared" si="2"/>
        <v>5</v>
      </c>
      <c r="L39" s="6">
        <f t="shared" si="2"/>
        <v>1</v>
      </c>
      <c r="M39" s="6">
        <f t="shared" si="2"/>
        <v>2</v>
      </c>
    </row>
    <row r="40" spans="1:14" x14ac:dyDescent="0.3">
      <c r="A40" s="5" t="s">
        <v>18</v>
      </c>
      <c r="B40" s="6">
        <f t="shared" ref="B40:M40" si="3">B37/B39</f>
        <v>5.2799999999999994</v>
      </c>
      <c r="C40" s="7">
        <f t="shared" si="3"/>
        <v>1.3</v>
      </c>
      <c r="D40" s="7">
        <f t="shared" si="3"/>
        <v>7.2142857142857153</v>
      </c>
      <c r="E40" s="7">
        <f t="shared" si="3"/>
        <v>12.625</v>
      </c>
      <c r="F40" s="7">
        <f t="shared" si="3"/>
        <v>13.357142857142859</v>
      </c>
      <c r="G40" s="7">
        <f t="shared" si="3"/>
        <v>11.825000000000001</v>
      </c>
      <c r="H40" s="7">
        <f t="shared" si="3"/>
        <v>19.86666666666666</v>
      </c>
      <c r="I40" s="7">
        <f t="shared" si="3"/>
        <v>14.741176470588236</v>
      </c>
      <c r="J40" s="7">
        <f t="shared" si="3"/>
        <v>10.299999999999999</v>
      </c>
      <c r="K40" s="7">
        <f t="shared" si="3"/>
        <v>20.12</v>
      </c>
      <c r="L40" s="7">
        <f t="shared" si="3"/>
        <v>0.4</v>
      </c>
      <c r="M40" s="7">
        <f t="shared" si="3"/>
        <v>3.8</v>
      </c>
    </row>
    <row r="41" spans="1:14" x14ac:dyDescent="0.3">
      <c r="A41" s="5" t="s">
        <v>19</v>
      </c>
      <c r="B41" s="7">
        <f>B37/31</f>
        <v>0.85161290322580641</v>
      </c>
      <c r="C41" s="7">
        <f>C37/28</f>
        <v>0.18571428571428572</v>
      </c>
      <c r="D41" s="7">
        <f>D37/31</f>
        <v>3.2580645161290329</v>
      </c>
      <c r="E41" s="7">
        <f>E37/30</f>
        <v>6.7333333333333334</v>
      </c>
      <c r="F41" s="7">
        <f>F37/31</f>
        <v>6.0322580645161299</v>
      </c>
      <c r="G41" s="7">
        <f>G37/30</f>
        <v>6.3066666666666675</v>
      </c>
      <c r="H41" s="7">
        <f>H37/31</f>
        <v>11.53548387096774</v>
      </c>
      <c r="I41" s="7">
        <f>I37/31</f>
        <v>8.0838709677419356</v>
      </c>
      <c r="J41" s="7">
        <f>J37/30</f>
        <v>3.4333333333333327</v>
      </c>
      <c r="K41" s="7">
        <f>K37/31</f>
        <v>3.245161290322581</v>
      </c>
      <c r="L41" s="7">
        <f>L37/30</f>
        <v>1.3333333333333334E-2</v>
      </c>
      <c r="M41" s="7">
        <f>M37/31</f>
        <v>0.24516129032258063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42"/>
  <sheetViews>
    <sheetView workbookViewId="0">
      <selection activeCell="P22" sqref="P22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 t="s">
        <v>20</v>
      </c>
      <c r="H1" s="2"/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14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0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37</v>
      </c>
      <c r="H4" s="1"/>
      <c r="I4" s="1"/>
      <c r="J4" s="1"/>
      <c r="K4" s="1"/>
      <c r="L4" s="1"/>
      <c r="M4" s="1"/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7">
        <v>0</v>
      </c>
      <c r="C6" s="7">
        <v>0</v>
      </c>
      <c r="D6" s="7">
        <v>0</v>
      </c>
      <c r="E6" s="7">
        <v>0</v>
      </c>
      <c r="F6" s="7">
        <v>11.2</v>
      </c>
      <c r="G6" s="7">
        <v>0</v>
      </c>
      <c r="H6" s="7">
        <v>3.4</v>
      </c>
      <c r="I6" s="7">
        <v>46.8</v>
      </c>
      <c r="J6" s="7">
        <v>0</v>
      </c>
      <c r="K6" s="7">
        <v>0</v>
      </c>
      <c r="L6" s="7">
        <v>0</v>
      </c>
      <c r="M6" s="7">
        <v>0</v>
      </c>
    </row>
    <row r="7" spans="1:13" x14ac:dyDescent="0.3">
      <c r="A7" s="5">
        <v>2</v>
      </c>
      <c r="B7" s="7">
        <v>0</v>
      </c>
      <c r="C7" s="7">
        <v>0</v>
      </c>
      <c r="D7" s="7">
        <v>0</v>
      </c>
      <c r="E7" s="7">
        <v>19.600000000000001</v>
      </c>
      <c r="F7" s="7">
        <v>0</v>
      </c>
      <c r="G7" s="7">
        <v>0</v>
      </c>
      <c r="H7" s="7">
        <v>2.6</v>
      </c>
      <c r="I7" s="7">
        <v>0</v>
      </c>
      <c r="J7" s="7">
        <v>0</v>
      </c>
      <c r="K7" s="7">
        <v>0</v>
      </c>
      <c r="L7" s="7">
        <v>0</v>
      </c>
      <c r="M7" s="7">
        <v>0</v>
      </c>
    </row>
    <row r="8" spans="1:13" x14ac:dyDescent="0.3">
      <c r="A8" s="5">
        <v>3</v>
      </c>
      <c r="B8" s="7">
        <v>0</v>
      </c>
      <c r="C8" s="7">
        <v>0</v>
      </c>
      <c r="D8" s="7">
        <v>0</v>
      </c>
      <c r="E8" s="7">
        <v>0.4</v>
      </c>
      <c r="F8" s="7">
        <v>0</v>
      </c>
      <c r="G8" s="7">
        <v>0</v>
      </c>
      <c r="H8" s="7">
        <v>18.8</v>
      </c>
      <c r="I8" s="7">
        <v>9.8000000000000007</v>
      </c>
      <c r="J8" s="7">
        <v>0</v>
      </c>
      <c r="K8" s="7">
        <v>1.2</v>
      </c>
      <c r="L8" s="7">
        <v>0</v>
      </c>
      <c r="M8" s="7">
        <v>0</v>
      </c>
    </row>
    <row r="9" spans="1:13" x14ac:dyDescent="0.3">
      <c r="A9" s="5">
        <v>4</v>
      </c>
      <c r="B9" s="7">
        <v>0</v>
      </c>
      <c r="C9" s="7">
        <v>0</v>
      </c>
      <c r="D9" s="7">
        <v>0</v>
      </c>
      <c r="E9" s="7">
        <v>6</v>
      </c>
      <c r="F9" s="7">
        <v>12.2</v>
      </c>
      <c r="G9" s="7">
        <v>0</v>
      </c>
      <c r="H9" s="7">
        <v>0</v>
      </c>
      <c r="I9" s="7">
        <v>31.2</v>
      </c>
      <c r="J9" s="7">
        <v>0</v>
      </c>
      <c r="K9" s="7">
        <v>0</v>
      </c>
      <c r="L9" s="7">
        <v>0</v>
      </c>
      <c r="M9" s="7">
        <v>0</v>
      </c>
    </row>
    <row r="10" spans="1:13" x14ac:dyDescent="0.3">
      <c r="A10" s="5">
        <v>5</v>
      </c>
      <c r="B10" s="7">
        <v>0</v>
      </c>
      <c r="C10" s="7">
        <v>0</v>
      </c>
      <c r="D10" s="7">
        <v>0</v>
      </c>
      <c r="E10" s="7">
        <v>1.4</v>
      </c>
      <c r="F10" s="7">
        <v>9.6</v>
      </c>
      <c r="G10" s="7">
        <v>0</v>
      </c>
      <c r="H10" s="7">
        <v>0</v>
      </c>
      <c r="I10" s="7">
        <v>6</v>
      </c>
      <c r="J10" s="7">
        <v>2.4</v>
      </c>
      <c r="K10" s="7">
        <v>0</v>
      </c>
      <c r="L10" s="7">
        <v>0</v>
      </c>
      <c r="M10" s="7">
        <v>0</v>
      </c>
    </row>
    <row r="11" spans="1:13" x14ac:dyDescent="0.3">
      <c r="A11" s="5">
        <v>6</v>
      </c>
      <c r="B11" s="7">
        <v>0</v>
      </c>
      <c r="C11" s="7">
        <v>0</v>
      </c>
      <c r="D11" s="7">
        <v>0</v>
      </c>
      <c r="E11" s="7">
        <v>18</v>
      </c>
      <c r="F11" s="7">
        <v>13.4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2.4</v>
      </c>
    </row>
    <row r="12" spans="1:13" x14ac:dyDescent="0.3">
      <c r="A12" s="5">
        <v>7</v>
      </c>
      <c r="B12" s="7">
        <v>0</v>
      </c>
      <c r="C12" s="7">
        <v>0</v>
      </c>
      <c r="D12" s="7">
        <v>0</v>
      </c>
      <c r="E12" s="7">
        <v>3.2</v>
      </c>
      <c r="F12" s="7">
        <v>1</v>
      </c>
      <c r="G12" s="7">
        <v>0</v>
      </c>
      <c r="H12" s="7">
        <v>18.600000000000001</v>
      </c>
      <c r="I12" s="7">
        <v>0</v>
      </c>
      <c r="J12" s="7">
        <v>0</v>
      </c>
      <c r="K12" s="7">
        <v>60.4</v>
      </c>
      <c r="L12" s="7">
        <v>0</v>
      </c>
      <c r="M12" s="7">
        <v>0</v>
      </c>
    </row>
    <row r="13" spans="1:13" x14ac:dyDescent="0.3">
      <c r="A13" s="5">
        <v>8</v>
      </c>
      <c r="B13" s="7">
        <v>0</v>
      </c>
      <c r="C13" s="7">
        <v>0</v>
      </c>
      <c r="D13" s="7">
        <v>0</v>
      </c>
      <c r="E13" s="7">
        <v>0</v>
      </c>
      <c r="F13" s="7">
        <v>5</v>
      </c>
      <c r="G13" s="7">
        <v>2.6</v>
      </c>
      <c r="H13" s="7">
        <v>0</v>
      </c>
      <c r="I13" s="7">
        <v>0</v>
      </c>
      <c r="J13" s="7">
        <v>0</v>
      </c>
      <c r="K13" s="7">
        <v>36.4</v>
      </c>
      <c r="L13" s="7">
        <v>0</v>
      </c>
      <c r="M13" s="7">
        <v>0</v>
      </c>
    </row>
    <row r="14" spans="1:13" x14ac:dyDescent="0.3">
      <c r="A14" s="5">
        <v>9</v>
      </c>
      <c r="B14" s="7">
        <v>0</v>
      </c>
      <c r="C14" s="7">
        <v>0</v>
      </c>
      <c r="D14" s="7">
        <v>0</v>
      </c>
      <c r="E14" s="7">
        <v>0</v>
      </c>
      <c r="F14" s="7">
        <v>3</v>
      </c>
      <c r="G14" s="7">
        <v>0</v>
      </c>
      <c r="H14" s="7">
        <v>6</v>
      </c>
      <c r="I14" s="7">
        <v>0</v>
      </c>
      <c r="J14" s="7">
        <v>3.2</v>
      </c>
      <c r="K14" s="7">
        <v>0</v>
      </c>
      <c r="L14" s="7">
        <v>0</v>
      </c>
      <c r="M14" s="7">
        <v>0</v>
      </c>
    </row>
    <row r="15" spans="1:13" x14ac:dyDescent="0.3">
      <c r="A15" s="5">
        <v>10</v>
      </c>
      <c r="B15" s="7">
        <v>0</v>
      </c>
      <c r="C15" s="7">
        <v>0</v>
      </c>
      <c r="D15" s="7">
        <v>0</v>
      </c>
      <c r="E15" s="7">
        <v>5.4</v>
      </c>
      <c r="F15" s="7">
        <v>0.6</v>
      </c>
      <c r="G15" s="7">
        <v>32.6</v>
      </c>
      <c r="H15" s="7">
        <v>0</v>
      </c>
      <c r="I15" s="7">
        <v>0</v>
      </c>
      <c r="J15" s="7">
        <v>66.8</v>
      </c>
      <c r="K15" s="7">
        <v>0</v>
      </c>
      <c r="L15" s="7">
        <v>0</v>
      </c>
      <c r="M15" s="7">
        <v>0</v>
      </c>
    </row>
    <row r="16" spans="1:13" x14ac:dyDescent="0.3">
      <c r="A16" s="5">
        <v>11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33.6</v>
      </c>
      <c r="H16" s="7">
        <v>0</v>
      </c>
      <c r="I16" s="7">
        <v>6</v>
      </c>
      <c r="J16" s="7">
        <v>0</v>
      </c>
      <c r="K16" s="7">
        <v>0</v>
      </c>
      <c r="L16" s="7">
        <v>0</v>
      </c>
      <c r="M16" s="7">
        <v>0</v>
      </c>
    </row>
    <row r="17" spans="1:13" x14ac:dyDescent="0.3">
      <c r="A17" s="5">
        <v>12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25.2</v>
      </c>
      <c r="J17" s="7">
        <v>0</v>
      </c>
      <c r="K17" s="7">
        <v>0</v>
      </c>
      <c r="L17" s="7">
        <v>0</v>
      </c>
      <c r="M17" s="7">
        <v>0</v>
      </c>
    </row>
    <row r="18" spans="1:13" x14ac:dyDescent="0.3">
      <c r="A18" s="5">
        <v>13</v>
      </c>
      <c r="B18" s="7">
        <v>0</v>
      </c>
      <c r="C18" s="7">
        <v>0</v>
      </c>
      <c r="D18" s="7">
        <v>0</v>
      </c>
      <c r="E18" s="7">
        <v>0</v>
      </c>
      <c r="F18" s="7">
        <v>30.2</v>
      </c>
      <c r="G18" s="7">
        <v>28.2</v>
      </c>
      <c r="H18" s="7">
        <v>0</v>
      </c>
      <c r="I18" s="7">
        <v>53.8</v>
      </c>
      <c r="J18" s="7">
        <v>0</v>
      </c>
      <c r="K18" s="7">
        <v>0</v>
      </c>
      <c r="L18" s="7">
        <v>0</v>
      </c>
      <c r="M18" s="7">
        <v>0</v>
      </c>
    </row>
    <row r="19" spans="1:13" x14ac:dyDescent="0.3">
      <c r="A19" s="5">
        <v>14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49.2</v>
      </c>
      <c r="H19" s="7">
        <v>8.1999999999999993</v>
      </c>
      <c r="I19" s="7">
        <v>6.2</v>
      </c>
      <c r="J19" s="7">
        <v>0</v>
      </c>
      <c r="K19" s="7">
        <v>0</v>
      </c>
      <c r="L19" s="7">
        <v>0</v>
      </c>
      <c r="M19" s="7">
        <v>0</v>
      </c>
    </row>
    <row r="20" spans="1:13" x14ac:dyDescent="0.3">
      <c r="A20" s="5">
        <v>15</v>
      </c>
      <c r="B20" s="7">
        <v>0</v>
      </c>
      <c r="C20" s="7">
        <v>0</v>
      </c>
      <c r="D20" s="7">
        <v>0</v>
      </c>
      <c r="E20" s="7">
        <v>0.8</v>
      </c>
      <c r="F20" s="7">
        <v>0</v>
      </c>
      <c r="G20" s="7">
        <v>12.4</v>
      </c>
      <c r="H20" s="7">
        <v>3.2</v>
      </c>
      <c r="I20" s="7">
        <v>15.8</v>
      </c>
      <c r="J20" s="7">
        <v>50.6</v>
      </c>
      <c r="K20" s="7">
        <v>0</v>
      </c>
      <c r="L20" s="7">
        <v>21.2</v>
      </c>
      <c r="M20" s="7">
        <v>0</v>
      </c>
    </row>
    <row r="21" spans="1:13" x14ac:dyDescent="0.3">
      <c r="A21" s="5">
        <v>16</v>
      </c>
      <c r="B21" s="7">
        <v>0</v>
      </c>
      <c r="C21" s="7">
        <v>0</v>
      </c>
      <c r="D21" s="7">
        <v>0</v>
      </c>
      <c r="E21" s="7">
        <v>26.8</v>
      </c>
      <c r="F21" s="7">
        <v>0</v>
      </c>
      <c r="G21" s="7">
        <v>16</v>
      </c>
      <c r="H21" s="7">
        <v>0</v>
      </c>
      <c r="I21" s="7">
        <v>8.4</v>
      </c>
      <c r="J21" s="7">
        <v>0</v>
      </c>
      <c r="K21" s="7">
        <v>0</v>
      </c>
      <c r="L21" s="7">
        <v>0</v>
      </c>
      <c r="M21" s="7">
        <v>0</v>
      </c>
    </row>
    <row r="22" spans="1:13" x14ac:dyDescent="0.3">
      <c r="A22" s="5">
        <v>17</v>
      </c>
      <c r="B22" s="7">
        <v>0</v>
      </c>
      <c r="C22" s="7">
        <v>0</v>
      </c>
      <c r="D22" s="7">
        <v>0</v>
      </c>
      <c r="E22" s="7">
        <v>0</v>
      </c>
      <c r="F22" s="7">
        <v>0.6</v>
      </c>
      <c r="G22" s="7">
        <v>0</v>
      </c>
      <c r="H22" s="7">
        <v>23.2</v>
      </c>
      <c r="I22" s="7">
        <v>7.2</v>
      </c>
      <c r="J22" s="7">
        <v>17</v>
      </c>
      <c r="K22" s="7">
        <v>0</v>
      </c>
      <c r="L22" s="7">
        <v>0</v>
      </c>
      <c r="M22" s="7">
        <v>0</v>
      </c>
    </row>
    <row r="23" spans="1:13" x14ac:dyDescent="0.3">
      <c r="A23" s="5">
        <v>18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11.4</v>
      </c>
      <c r="J23" s="7">
        <v>5</v>
      </c>
      <c r="K23" s="7">
        <v>0</v>
      </c>
      <c r="L23" s="7">
        <v>1.2</v>
      </c>
      <c r="M23" s="7">
        <v>0</v>
      </c>
    </row>
    <row r="24" spans="1:13" x14ac:dyDescent="0.3">
      <c r="A24" s="5">
        <v>19</v>
      </c>
      <c r="B24" s="7">
        <v>0</v>
      </c>
      <c r="C24" s="7">
        <v>0</v>
      </c>
      <c r="D24" s="7">
        <v>0</v>
      </c>
      <c r="E24" s="7">
        <v>12</v>
      </c>
      <c r="F24" s="7">
        <v>0</v>
      </c>
      <c r="G24" s="7">
        <v>3</v>
      </c>
      <c r="H24" s="7">
        <v>0</v>
      </c>
      <c r="I24" s="7">
        <v>17</v>
      </c>
      <c r="J24" s="7">
        <v>1</v>
      </c>
      <c r="K24" s="7">
        <v>0</v>
      </c>
      <c r="L24" s="7">
        <v>0</v>
      </c>
      <c r="M24" s="7">
        <v>0</v>
      </c>
    </row>
    <row r="25" spans="1:13" x14ac:dyDescent="0.3">
      <c r="A25" s="5">
        <v>20</v>
      </c>
      <c r="B25" s="7">
        <v>0</v>
      </c>
      <c r="C25" s="7">
        <v>0</v>
      </c>
      <c r="D25" s="7">
        <v>0</v>
      </c>
      <c r="E25" s="7">
        <v>2.8</v>
      </c>
      <c r="F25" s="7">
        <v>12.2</v>
      </c>
      <c r="G25" s="7">
        <v>0</v>
      </c>
      <c r="H25" s="7">
        <v>21</v>
      </c>
      <c r="I25" s="7">
        <v>20.6</v>
      </c>
      <c r="J25" s="7">
        <v>0</v>
      </c>
      <c r="K25" s="7">
        <v>0</v>
      </c>
      <c r="L25" s="7">
        <v>0</v>
      </c>
      <c r="M25" s="7">
        <v>0</v>
      </c>
    </row>
    <row r="26" spans="1:13" x14ac:dyDescent="0.3">
      <c r="A26" s="5">
        <v>21</v>
      </c>
      <c r="B26" s="7">
        <v>0</v>
      </c>
      <c r="C26" s="7">
        <v>0</v>
      </c>
      <c r="D26" s="7">
        <v>8.6</v>
      </c>
      <c r="E26" s="7">
        <v>0</v>
      </c>
      <c r="F26" s="7">
        <v>0</v>
      </c>
      <c r="G26" s="7">
        <v>0</v>
      </c>
      <c r="H26" s="7">
        <v>1.6</v>
      </c>
      <c r="I26" s="7">
        <v>2.2000000000000002</v>
      </c>
      <c r="J26" s="7">
        <v>1.8</v>
      </c>
      <c r="K26" s="7">
        <v>0</v>
      </c>
      <c r="L26" s="7">
        <v>0</v>
      </c>
      <c r="M26" s="7">
        <v>0</v>
      </c>
    </row>
    <row r="27" spans="1:13" x14ac:dyDescent="0.3">
      <c r="A27" s="5">
        <v>22</v>
      </c>
      <c r="B27" s="7">
        <v>0</v>
      </c>
      <c r="C27" s="7">
        <v>0</v>
      </c>
      <c r="D27" s="7">
        <v>0</v>
      </c>
      <c r="E27" s="7">
        <v>16.2</v>
      </c>
      <c r="F27" s="7">
        <v>0</v>
      </c>
      <c r="G27" s="7">
        <v>0</v>
      </c>
      <c r="H27" s="7">
        <v>45.6</v>
      </c>
      <c r="I27" s="7">
        <v>10.4</v>
      </c>
      <c r="J27" s="7">
        <v>0</v>
      </c>
      <c r="K27" s="7">
        <v>0</v>
      </c>
      <c r="L27" s="7">
        <v>0</v>
      </c>
      <c r="M27" s="7">
        <v>0</v>
      </c>
    </row>
    <row r="28" spans="1:13" x14ac:dyDescent="0.3">
      <c r="A28" s="5">
        <v>23</v>
      </c>
      <c r="B28" s="7">
        <v>0</v>
      </c>
      <c r="C28" s="7">
        <v>0</v>
      </c>
      <c r="D28" s="7">
        <v>0</v>
      </c>
      <c r="E28" s="7">
        <v>4.2</v>
      </c>
      <c r="F28" s="7">
        <v>0</v>
      </c>
      <c r="G28" s="7">
        <v>0</v>
      </c>
      <c r="H28" s="7">
        <v>10.4</v>
      </c>
      <c r="I28" s="7">
        <v>72</v>
      </c>
      <c r="J28" s="7">
        <v>21.2</v>
      </c>
      <c r="K28" s="7">
        <v>0</v>
      </c>
      <c r="L28" s="7">
        <v>0</v>
      </c>
      <c r="M28" s="7">
        <v>0</v>
      </c>
    </row>
    <row r="29" spans="1:13" x14ac:dyDescent="0.3">
      <c r="A29" s="5">
        <v>24</v>
      </c>
      <c r="B29" s="7">
        <v>0</v>
      </c>
      <c r="C29" s="7">
        <v>1.2</v>
      </c>
      <c r="D29" s="7">
        <v>0</v>
      </c>
      <c r="E29" s="7">
        <v>0</v>
      </c>
      <c r="F29" s="7">
        <v>19.600000000000001</v>
      </c>
      <c r="G29" s="7">
        <v>0</v>
      </c>
      <c r="H29" s="7">
        <v>1.6</v>
      </c>
      <c r="I29" s="7">
        <v>0</v>
      </c>
      <c r="J29" s="7">
        <v>3.4</v>
      </c>
      <c r="K29" s="7">
        <v>0</v>
      </c>
      <c r="L29" s="7">
        <v>0</v>
      </c>
      <c r="M29" s="7">
        <v>6.8</v>
      </c>
    </row>
    <row r="30" spans="1:13" x14ac:dyDescent="0.3">
      <c r="A30" s="5">
        <v>25</v>
      </c>
      <c r="B30" s="7">
        <v>0</v>
      </c>
      <c r="C30" s="7">
        <v>0</v>
      </c>
      <c r="D30" s="7">
        <v>0</v>
      </c>
      <c r="E30" s="7">
        <v>0</v>
      </c>
      <c r="F30" s="7">
        <v>12.8</v>
      </c>
      <c r="G30" s="7">
        <v>0</v>
      </c>
      <c r="H30" s="7">
        <v>18.8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</row>
    <row r="31" spans="1:13" x14ac:dyDescent="0.3">
      <c r="A31" s="5">
        <v>26</v>
      </c>
      <c r="B31" s="7">
        <v>0</v>
      </c>
      <c r="C31" s="7">
        <v>0</v>
      </c>
      <c r="D31" s="7">
        <v>0</v>
      </c>
      <c r="E31" s="7">
        <v>0</v>
      </c>
      <c r="F31" s="7">
        <v>33.6</v>
      </c>
      <c r="G31" s="7">
        <v>2.4</v>
      </c>
      <c r="H31" s="7">
        <v>10.8</v>
      </c>
      <c r="I31" s="7">
        <v>5.4</v>
      </c>
      <c r="J31" s="7">
        <v>0</v>
      </c>
      <c r="K31" s="7">
        <v>0</v>
      </c>
      <c r="L31" s="7">
        <v>0</v>
      </c>
      <c r="M31" s="7">
        <v>0</v>
      </c>
    </row>
    <row r="32" spans="1:13" x14ac:dyDescent="0.3">
      <c r="A32" s="5">
        <v>27</v>
      </c>
      <c r="B32" s="7">
        <v>0</v>
      </c>
      <c r="C32" s="7">
        <v>0</v>
      </c>
      <c r="D32" s="7">
        <v>0</v>
      </c>
      <c r="E32" s="7">
        <v>0</v>
      </c>
      <c r="F32" s="7">
        <v>10</v>
      </c>
      <c r="G32" s="7">
        <v>0</v>
      </c>
      <c r="H32" s="7">
        <v>3.4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</row>
    <row r="33" spans="1:14" x14ac:dyDescent="0.3">
      <c r="A33" s="5">
        <v>28</v>
      </c>
      <c r="B33" s="7">
        <v>0</v>
      </c>
      <c r="C33" s="7">
        <v>0</v>
      </c>
      <c r="D33" s="7">
        <v>3</v>
      </c>
      <c r="E33" s="7">
        <v>0</v>
      </c>
      <c r="F33" s="7">
        <v>0.6</v>
      </c>
      <c r="G33" s="7">
        <v>0</v>
      </c>
      <c r="H33" s="7">
        <v>14.6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</row>
    <row r="34" spans="1:14" x14ac:dyDescent="0.3">
      <c r="A34" s="5">
        <v>29</v>
      </c>
      <c r="B34" s="7">
        <v>0</v>
      </c>
      <c r="C34" s="7">
        <v>0</v>
      </c>
      <c r="D34" s="7">
        <v>7.1</v>
      </c>
      <c r="E34" s="7">
        <v>0</v>
      </c>
      <c r="F34" s="7">
        <v>0</v>
      </c>
      <c r="G34" s="7">
        <v>10.6</v>
      </c>
      <c r="H34" s="7">
        <v>3</v>
      </c>
      <c r="I34" s="7">
        <v>2.8</v>
      </c>
      <c r="J34" s="7">
        <v>0</v>
      </c>
      <c r="K34" s="7">
        <v>0</v>
      </c>
      <c r="L34" s="7">
        <v>0</v>
      </c>
      <c r="M34" s="7">
        <v>0</v>
      </c>
    </row>
    <row r="35" spans="1:14" x14ac:dyDescent="0.3">
      <c r="A35" s="5">
        <v>30</v>
      </c>
      <c r="B35" s="7">
        <v>0</v>
      </c>
      <c r="C35" s="7">
        <v>0</v>
      </c>
      <c r="D35" s="7">
        <v>2.2000000000000002</v>
      </c>
      <c r="E35" s="7">
        <v>27.6</v>
      </c>
      <c r="F35" s="7">
        <v>1</v>
      </c>
      <c r="G35" s="7">
        <v>38.6</v>
      </c>
      <c r="H35" s="7">
        <v>25.2</v>
      </c>
      <c r="I35" s="7">
        <v>6</v>
      </c>
      <c r="J35" s="7">
        <v>0</v>
      </c>
      <c r="K35" s="7">
        <v>0</v>
      </c>
      <c r="L35" s="7">
        <v>0</v>
      </c>
      <c r="M35" s="7">
        <v>0</v>
      </c>
    </row>
    <row r="36" spans="1:14" x14ac:dyDescent="0.3">
      <c r="A36" s="5">
        <v>31</v>
      </c>
      <c r="B36" s="7">
        <v>0</v>
      </c>
      <c r="C36" s="7">
        <v>0</v>
      </c>
      <c r="D36" s="7">
        <v>0</v>
      </c>
      <c r="E36" s="7">
        <v>0</v>
      </c>
      <c r="F36" s="7">
        <v>6</v>
      </c>
      <c r="G36" s="7">
        <v>0</v>
      </c>
      <c r="H36" s="7">
        <v>10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</row>
    <row r="37" spans="1:14" x14ac:dyDescent="0.3">
      <c r="A37" s="5" t="s">
        <v>15</v>
      </c>
      <c r="B37" s="7">
        <f>SUM(B6:B36)</f>
        <v>0</v>
      </c>
      <c r="C37" s="7">
        <f t="shared" ref="C37:M37" si="0">SUM(C6:C36)</f>
        <v>1.2</v>
      </c>
      <c r="D37" s="7">
        <f t="shared" si="0"/>
        <v>20.9</v>
      </c>
      <c r="E37" s="7">
        <f t="shared" si="0"/>
        <v>144.4</v>
      </c>
      <c r="F37" s="7">
        <f t="shared" si="0"/>
        <v>182.6</v>
      </c>
      <c r="G37" s="7">
        <f t="shared" si="0"/>
        <v>229.20000000000002</v>
      </c>
      <c r="H37" s="7">
        <f t="shared" si="0"/>
        <v>250.00000000000003</v>
      </c>
      <c r="I37" s="7">
        <f t="shared" si="0"/>
        <v>364.2</v>
      </c>
      <c r="J37" s="7">
        <f t="shared" si="0"/>
        <v>172.4</v>
      </c>
      <c r="K37" s="7">
        <f t="shared" si="0"/>
        <v>98</v>
      </c>
      <c r="L37" s="7">
        <f t="shared" si="0"/>
        <v>22.4</v>
      </c>
      <c r="M37" s="7">
        <f t="shared" si="0"/>
        <v>9.1999999999999993</v>
      </c>
      <c r="N37" s="8">
        <f>SUM(B37:M37)</f>
        <v>1494.5000000000002</v>
      </c>
    </row>
    <row r="38" spans="1:14" x14ac:dyDescent="0.3">
      <c r="A38" s="5" t="s">
        <v>16</v>
      </c>
      <c r="B38" s="7">
        <f>MAX(B6:B36)</f>
        <v>0</v>
      </c>
      <c r="C38" s="7">
        <f t="shared" ref="C38:M38" si="1">MAX(C6:C36)</f>
        <v>1.2</v>
      </c>
      <c r="D38" s="7">
        <f t="shared" si="1"/>
        <v>8.6</v>
      </c>
      <c r="E38" s="7">
        <f t="shared" si="1"/>
        <v>27.6</v>
      </c>
      <c r="F38" s="7">
        <f t="shared" si="1"/>
        <v>33.6</v>
      </c>
      <c r="G38" s="7">
        <f t="shared" si="1"/>
        <v>49.2</v>
      </c>
      <c r="H38" s="7">
        <f t="shared" si="1"/>
        <v>45.6</v>
      </c>
      <c r="I38" s="7">
        <f t="shared" si="1"/>
        <v>72</v>
      </c>
      <c r="J38" s="7">
        <f t="shared" si="1"/>
        <v>66.8</v>
      </c>
      <c r="K38" s="7">
        <f t="shared" si="1"/>
        <v>60.4</v>
      </c>
      <c r="L38" s="7">
        <f t="shared" si="1"/>
        <v>21.2</v>
      </c>
      <c r="M38" s="7">
        <f t="shared" si="1"/>
        <v>6.8</v>
      </c>
    </row>
    <row r="39" spans="1:14" x14ac:dyDescent="0.3">
      <c r="A39" s="5" t="s">
        <v>17</v>
      </c>
      <c r="B39" s="6">
        <f>COUNTIF(B6:B36,"&gt;0")</f>
        <v>0</v>
      </c>
      <c r="C39" s="6">
        <f t="shared" ref="C39:M39" si="2">COUNTIF(C6:C36,"&gt;0")</f>
        <v>1</v>
      </c>
      <c r="D39" s="6">
        <f t="shared" si="2"/>
        <v>4</v>
      </c>
      <c r="E39" s="6">
        <f t="shared" si="2"/>
        <v>14</v>
      </c>
      <c r="F39" s="6">
        <f t="shared" si="2"/>
        <v>18</v>
      </c>
      <c r="G39" s="6">
        <f t="shared" si="2"/>
        <v>11</v>
      </c>
      <c r="H39" s="6">
        <f t="shared" si="2"/>
        <v>20</v>
      </c>
      <c r="I39" s="6">
        <f t="shared" si="2"/>
        <v>20</v>
      </c>
      <c r="J39" s="6">
        <f t="shared" si="2"/>
        <v>10</v>
      </c>
      <c r="K39" s="6">
        <f t="shared" si="2"/>
        <v>3</v>
      </c>
      <c r="L39" s="6">
        <f t="shared" si="2"/>
        <v>2</v>
      </c>
      <c r="M39" s="6">
        <f t="shared" si="2"/>
        <v>2</v>
      </c>
    </row>
    <row r="40" spans="1:14" x14ac:dyDescent="0.3">
      <c r="A40" s="5" t="s">
        <v>18</v>
      </c>
      <c r="B40" s="6" t="e">
        <f t="shared" ref="B40:M40" si="3">B37/B39</f>
        <v>#DIV/0!</v>
      </c>
      <c r="C40" s="7">
        <f t="shared" si="3"/>
        <v>1.2</v>
      </c>
      <c r="D40" s="7">
        <f t="shared" si="3"/>
        <v>5.2249999999999996</v>
      </c>
      <c r="E40" s="7">
        <f t="shared" si="3"/>
        <v>10.314285714285715</v>
      </c>
      <c r="F40" s="7">
        <f t="shared" si="3"/>
        <v>10.144444444444444</v>
      </c>
      <c r="G40" s="7">
        <f t="shared" si="3"/>
        <v>20.83636363636364</v>
      </c>
      <c r="H40" s="7">
        <f t="shared" si="3"/>
        <v>12.500000000000002</v>
      </c>
      <c r="I40" s="7">
        <f t="shared" si="3"/>
        <v>18.21</v>
      </c>
      <c r="J40" s="7">
        <f t="shared" si="3"/>
        <v>17.240000000000002</v>
      </c>
      <c r="K40" s="7">
        <f t="shared" si="3"/>
        <v>32.666666666666664</v>
      </c>
      <c r="L40" s="7">
        <f t="shared" si="3"/>
        <v>11.2</v>
      </c>
      <c r="M40" s="7">
        <f t="shared" si="3"/>
        <v>4.5999999999999996</v>
      </c>
    </row>
    <row r="41" spans="1:14" x14ac:dyDescent="0.3">
      <c r="A41" s="5" t="s">
        <v>19</v>
      </c>
      <c r="B41" s="7">
        <f>B37/31</f>
        <v>0</v>
      </c>
      <c r="C41" s="7">
        <f>C37/28</f>
        <v>4.2857142857142858E-2</v>
      </c>
      <c r="D41" s="7">
        <f>D37/31</f>
        <v>0.67419354838709677</v>
      </c>
      <c r="E41" s="7">
        <f>E37/30</f>
        <v>4.8133333333333335</v>
      </c>
      <c r="F41" s="7">
        <f>F37/31</f>
        <v>5.8903225806451607</v>
      </c>
      <c r="G41" s="7">
        <f>G37/30</f>
        <v>7.6400000000000006</v>
      </c>
      <c r="H41" s="7">
        <f>H37/31</f>
        <v>8.0645161290322598</v>
      </c>
      <c r="I41" s="7">
        <f>I37/31</f>
        <v>11.748387096774193</v>
      </c>
      <c r="J41" s="7">
        <f>J37/30</f>
        <v>5.746666666666667</v>
      </c>
      <c r="K41" s="7">
        <f>K37/31</f>
        <v>3.161290322580645</v>
      </c>
      <c r="L41" s="7">
        <f>L37/30</f>
        <v>0.74666666666666659</v>
      </c>
      <c r="M41" s="7">
        <f>M37/31</f>
        <v>0.29677419354838708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42"/>
  <sheetViews>
    <sheetView topLeftCell="A9" workbookViewId="0">
      <selection activeCell="P34" sqref="P34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 t="s">
        <v>20</v>
      </c>
      <c r="H1" s="2"/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14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0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38</v>
      </c>
      <c r="H4" s="1"/>
      <c r="I4" s="1"/>
      <c r="J4" s="1"/>
      <c r="K4" s="1"/>
      <c r="L4" s="1"/>
      <c r="M4" s="1"/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7">
        <v>0</v>
      </c>
      <c r="C6" s="7">
        <v>0</v>
      </c>
      <c r="D6" s="7">
        <v>3.6</v>
      </c>
      <c r="E6" s="7">
        <v>0</v>
      </c>
      <c r="F6" s="7">
        <v>0</v>
      </c>
      <c r="G6" s="7">
        <v>20</v>
      </c>
      <c r="H6" s="7">
        <v>16.600000000000001</v>
      </c>
      <c r="I6" s="7">
        <v>10</v>
      </c>
      <c r="J6" s="7">
        <v>3.8</v>
      </c>
      <c r="K6" s="7">
        <v>0</v>
      </c>
      <c r="L6" s="7">
        <v>0</v>
      </c>
      <c r="M6" s="7">
        <v>0</v>
      </c>
    </row>
    <row r="7" spans="1:13" x14ac:dyDescent="0.3">
      <c r="A7" s="5">
        <v>2</v>
      </c>
      <c r="B7" s="7">
        <v>0</v>
      </c>
      <c r="C7" s="7">
        <v>0</v>
      </c>
      <c r="D7" s="7">
        <v>1.4</v>
      </c>
      <c r="E7" s="7">
        <v>7.8</v>
      </c>
      <c r="F7" s="7">
        <v>10.199999999999999</v>
      </c>
      <c r="G7" s="7">
        <v>30</v>
      </c>
      <c r="H7" s="7">
        <v>20.2</v>
      </c>
      <c r="I7" s="7">
        <v>0</v>
      </c>
      <c r="J7" s="7">
        <v>5</v>
      </c>
      <c r="K7" s="7">
        <v>0</v>
      </c>
      <c r="L7" s="7">
        <v>0</v>
      </c>
      <c r="M7" s="7">
        <v>0</v>
      </c>
    </row>
    <row r="8" spans="1:13" x14ac:dyDescent="0.3">
      <c r="A8" s="5">
        <v>3</v>
      </c>
      <c r="B8" s="7">
        <v>0</v>
      </c>
      <c r="C8" s="7">
        <v>0</v>
      </c>
      <c r="D8" s="7">
        <v>0</v>
      </c>
      <c r="E8" s="7">
        <v>8.1999999999999993</v>
      </c>
      <c r="F8" s="7">
        <v>0</v>
      </c>
      <c r="G8" s="7">
        <v>14.8</v>
      </c>
      <c r="H8" s="7">
        <v>0</v>
      </c>
      <c r="I8" s="7">
        <v>10</v>
      </c>
      <c r="J8" s="7">
        <v>0</v>
      </c>
      <c r="K8" s="7">
        <v>0</v>
      </c>
      <c r="L8" s="7">
        <v>0</v>
      </c>
      <c r="M8" s="7">
        <v>0</v>
      </c>
    </row>
    <row r="9" spans="1:13" x14ac:dyDescent="0.3">
      <c r="A9" s="5">
        <v>4</v>
      </c>
      <c r="B9" s="7">
        <v>0</v>
      </c>
      <c r="C9" s="7">
        <v>0</v>
      </c>
      <c r="D9" s="7">
        <v>0</v>
      </c>
      <c r="E9" s="7">
        <v>5.4</v>
      </c>
      <c r="F9" s="7">
        <v>12.4</v>
      </c>
      <c r="G9" s="7">
        <v>9.4</v>
      </c>
      <c r="H9" s="7">
        <v>19.8</v>
      </c>
      <c r="I9" s="7">
        <v>0</v>
      </c>
      <c r="J9" s="7">
        <v>0</v>
      </c>
      <c r="K9" s="7">
        <v>0</v>
      </c>
      <c r="L9" s="7">
        <v>0</v>
      </c>
      <c r="M9" s="7">
        <v>0</v>
      </c>
    </row>
    <row r="10" spans="1:13" x14ac:dyDescent="0.3">
      <c r="A10" s="5">
        <v>5</v>
      </c>
      <c r="B10" s="7">
        <v>0</v>
      </c>
      <c r="C10" s="7">
        <v>0</v>
      </c>
      <c r="D10" s="7">
        <v>0</v>
      </c>
      <c r="E10" s="7">
        <v>2</v>
      </c>
      <c r="F10" s="7">
        <v>26.6</v>
      </c>
      <c r="G10" s="7">
        <v>51.4</v>
      </c>
      <c r="H10" s="7">
        <v>2.6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</row>
    <row r="11" spans="1:13" x14ac:dyDescent="0.3">
      <c r="A11" s="5">
        <v>6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49.6</v>
      </c>
      <c r="H11" s="7">
        <v>0</v>
      </c>
      <c r="I11" s="7">
        <v>0</v>
      </c>
      <c r="J11" s="7">
        <v>10.8</v>
      </c>
      <c r="K11" s="7">
        <v>0</v>
      </c>
      <c r="L11" s="7">
        <v>0</v>
      </c>
      <c r="M11" s="7">
        <v>0</v>
      </c>
    </row>
    <row r="12" spans="1:13" x14ac:dyDescent="0.3">
      <c r="A12" s="5">
        <v>7</v>
      </c>
      <c r="B12" s="7">
        <v>0</v>
      </c>
      <c r="C12" s="7">
        <v>0</v>
      </c>
      <c r="D12" s="7">
        <v>0</v>
      </c>
      <c r="E12" s="7">
        <v>0</v>
      </c>
      <c r="F12" s="7">
        <v>8</v>
      </c>
      <c r="G12" s="7">
        <v>19.600000000000001</v>
      </c>
      <c r="H12" s="7">
        <v>0</v>
      </c>
      <c r="I12" s="7">
        <v>0</v>
      </c>
      <c r="J12" s="7">
        <v>1.6</v>
      </c>
      <c r="K12" s="7">
        <v>6.4</v>
      </c>
      <c r="L12" s="7">
        <v>0</v>
      </c>
      <c r="M12" s="7">
        <v>0</v>
      </c>
    </row>
    <row r="13" spans="1:13" x14ac:dyDescent="0.3">
      <c r="A13" s="5">
        <v>8</v>
      </c>
      <c r="B13" s="7">
        <v>0</v>
      </c>
      <c r="C13" s="7">
        <v>0</v>
      </c>
      <c r="D13" s="7">
        <v>0</v>
      </c>
      <c r="E13" s="7">
        <v>0</v>
      </c>
      <c r="F13" s="7">
        <v>10</v>
      </c>
      <c r="G13" s="7">
        <v>48.4</v>
      </c>
      <c r="H13" s="7">
        <v>0</v>
      </c>
      <c r="I13" s="7">
        <v>0</v>
      </c>
      <c r="J13" s="7">
        <v>0</v>
      </c>
      <c r="K13" s="7">
        <v>26.8</v>
      </c>
      <c r="L13" s="7">
        <v>0</v>
      </c>
      <c r="M13" s="7">
        <v>0</v>
      </c>
    </row>
    <row r="14" spans="1:13" x14ac:dyDescent="0.3">
      <c r="A14" s="5">
        <v>9</v>
      </c>
      <c r="B14" s="7">
        <v>0</v>
      </c>
      <c r="C14" s="7">
        <v>0</v>
      </c>
      <c r="D14" s="7">
        <v>0</v>
      </c>
      <c r="E14" s="7">
        <v>0</v>
      </c>
      <c r="F14" s="7">
        <v>28.6</v>
      </c>
      <c r="G14" s="7">
        <v>8.8000000000000007</v>
      </c>
      <c r="H14" s="7">
        <v>43.2</v>
      </c>
      <c r="I14" s="7">
        <v>0</v>
      </c>
      <c r="J14" s="7">
        <v>2.2000000000000002</v>
      </c>
      <c r="K14" s="7">
        <v>0</v>
      </c>
      <c r="L14" s="7">
        <v>0</v>
      </c>
      <c r="M14" s="7">
        <v>0</v>
      </c>
    </row>
    <row r="15" spans="1:13" x14ac:dyDescent="0.3">
      <c r="A15" s="5">
        <v>10</v>
      </c>
      <c r="B15" s="7">
        <v>0</v>
      </c>
      <c r="C15" s="7">
        <v>0</v>
      </c>
      <c r="D15" s="7">
        <v>0</v>
      </c>
      <c r="E15" s="7">
        <v>0</v>
      </c>
      <c r="F15" s="7">
        <v>8.6</v>
      </c>
      <c r="G15" s="7">
        <v>8.8000000000000007</v>
      </c>
      <c r="H15" s="7">
        <v>0</v>
      </c>
      <c r="I15" s="7">
        <v>0</v>
      </c>
      <c r="J15" s="7">
        <v>5.8</v>
      </c>
      <c r="K15" s="7">
        <v>0</v>
      </c>
      <c r="L15" s="7">
        <v>0</v>
      </c>
      <c r="M15" s="7">
        <v>0</v>
      </c>
    </row>
    <row r="16" spans="1:13" x14ac:dyDescent="0.3">
      <c r="A16" s="5">
        <v>11</v>
      </c>
      <c r="B16" s="7">
        <v>0</v>
      </c>
      <c r="C16" s="7">
        <v>0</v>
      </c>
      <c r="D16" s="7">
        <v>0</v>
      </c>
      <c r="E16" s="7">
        <v>0</v>
      </c>
      <c r="F16" s="7">
        <v>16.399999999999999</v>
      </c>
      <c r="G16" s="7">
        <v>0</v>
      </c>
      <c r="H16" s="7">
        <v>6.8</v>
      </c>
      <c r="I16" s="7">
        <v>0</v>
      </c>
      <c r="J16" s="7">
        <v>8.4</v>
      </c>
      <c r="K16" s="7">
        <v>0</v>
      </c>
      <c r="L16" s="7">
        <v>0</v>
      </c>
      <c r="M16" s="7">
        <v>0</v>
      </c>
    </row>
    <row r="17" spans="1:13" x14ac:dyDescent="0.3">
      <c r="A17" s="5">
        <v>12</v>
      </c>
      <c r="B17" s="7">
        <v>0</v>
      </c>
      <c r="C17" s="7">
        <v>0</v>
      </c>
      <c r="D17" s="7">
        <v>0</v>
      </c>
      <c r="E17" s="7">
        <v>22.2</v>
      </c>
      <c r="F17" s="7">
        <v>8</v>
      </c>
      <c r="G17" s="7">
        <v>0</v>
      </c>
      <c r="H17" s="7">
        <v>46.6</v>
      </c>
      <c r="I17" s="7">
        <v>5.8</v>
      </c>
      <c r="J17" s="7">
        <v>0</v>
      </c>
      <c r="K17" s="7">
        <v>0</v>
      </c>
      <c r="L17" s="7">
        <v>0</v>
      </c>
      <c r="M17" s="7">
        <v>0</v>
      </c>
    </row>
    <row r="18" spans="1:13" x14ac:dyDescent="0.3">
      <c r="A18" s="5">
        <v>13</v>
      </c>
      <c r="B18" s="7">
        <v>0</v>
      </c>
      <c r="C18" s="7">
        <v>0</v>
      </c>
      <c r="D18" s="7">
        <v>0</v>
      </c>
      <c r="E18" s="7">
        <v>3.2</v>
      </c>
      <c r="F18" s="7">
        <v>4.5999999999999996</v>
      </c>
      <c r="G18" s="7">
        <v>0</v>
      </c>
      <c r="H18" s="7">
        <v>0</v>
      </c>
      <c r="I18" s="7">
        <v>11.8</v>
      </c>
      <c r="J18" s="7">
        <v>0</v>
      </c>
      <c r="K18" s="7">
        <v>0</v>
      </c>
      <c r="L18" s="7">
        <v>0</v>
      </c>
      <c r="M18" s="7">
        <v>0</v>
      </c>
    </row>
    <row r="19" spans="1:13" x14ac:dyDescent="0.3">
      <c r="A19" s="5">
        <v>14</v>
      </c>
      <c r="B19" s="7">
        <v>0</v>
      </c>
      <c r="C19" s="7">
        <v>0</v>
      </c>
      <c r="D19" s="7">
        <v>0</v>
      </c>
      <c r="E19" s="7">
        <v>0</v>
      </c>
      <c r="F19" s="7">
        <v>17</v>
      </c>
      <c r="G19" s="7">
        <v>0</v>
      </c>
      <c r="H19" s="7">
        <v>0</v>
      </c>
      <c r="I19" s="7">
        <v>0</v>
      </c>
      <c r="J19" s="7">
        <v>8.6</v>
      </c>
      <c r="K19" s="7">
        <v>0</v>
      </c>
      <c r="L19" s="7">
        <v>0</v>
      </c>
      <c r="M19" s="7">
        <v>0</v>
      </c>
    </row>
    <row r="20" spans="1:13" x14ac:dyDescent="0.3">
      <c r="A20" s="5">
        <v>15</v>
      </c>
      <c r="B20" s="7">
        <v>0</v>
      </c>
      <c r="C20" s="7">
        <v>0</v>
      </c>
      <c r="D20" s="7">
        <v>0</v>
      </c>
      <c r="E20" s="7">
        <v>0</v>
      </c>
      <c r="F20" s="7">
        <v>10.199999999999999</v>
      </c>
      <c r="G20" s="7">
        <v>0</v>
      </c>
      <c r="H20" s="7">
        <v>0</v>
      </c>
      <c r="I20" s="7">
        <v>21.8</v>
      </c>
      <c r="J20" s="7">
        <v>37.200000000000003</v>
      </c>
      <c r="K20" s="7">
        <v>0</v>
      </c>
      <c r="L20" s="7">
        <v>0</v>
      </c>
      <c r="M20" s="7">
        <v>0</v>
      </c>
    </row>
    <row r="21" spans="1:13" x14ac:dyDescent="0.3">
      <c r="A21" s="5">
        <v>16</v>
      </c>
      <c r="B21" s="7">
        <v>0</v>
      </c>
      <c r="C21" s="7">
        <v>0</v>
      </c>
      <c r="D21" s="7">
        <v>0</v>
      </c>
      <c r="E21" s="7">
        <v>2.2000000000000002</v>
      </c>
      <c r="F21" s="7">
        <v>20</v>
      </c>
      <c r="G21" s="7">
        <v>2.8</v>
      </c>
      <c r="H21" s="7">
        <v>0</v>
      </c>
      <c r="I21" s="7">
        <v>0</v>
      </c>
      <c r="J21" s="7">
        <v>8.8000000000000007</v>
      </c>
      <c r="K21" s="7">
        <v>0</v>
      </c>
      <c r="L21" s="7">
        <v>0</v>
      </c>
      <c r="M21" s="7">
        <v>0</v>
      </c>
    </row>
    <row r="22" spans="1:13" x14ac:dyDescent="0.3">
      <c r="A22" s="5">
        <v>17</v>
      </c>
      <c r="B22" s="7">
        <v>0</v>
      </c>
      <c r="C22" s="7">
        <v>0</v>
      </c>
      <c r="D22" s="7">
        <v>0</v>
      </c>
      <c r="E22" s="7">
        <v>6.8</v>
      </c>
      <c r="F22" s="7">
        <v>0</v>
      </c>
      <c r="G22" s="7">
        <v>0</v>
      </c>
      <c r="H22" s="7">
        <v>0</v>
      </c>
      <c r="I22" s="7">
        <v>26.8</v>
      </c>
      <c r="J22" s="7">
        <v>3</v>
      </c>
      <c r="K22" s="7">
        <v>0</v>
      </c>
      <c r="L22" s="7">
        <v>0</v>
      </c>
      <c r="M22" s="7">
        <v>0</v>
      </c>
    </row>
    <row r="23" spans="1:13" x14ac:dyDescent="0.3">
      <c r="A23" s="5">
        <v>18</v>
      </c>
      <c r="B23" s="7">
        <v>0</v>
      </c>
      <c r="C23" s="7">
        <v>0</v>
      </c>
      <c r="D23" s="7">
        <v>0</v>
      </c>
      <c r="E23" s="7">
        <v>19.2</v>
      </c>
      <c r="F23" s="7">
        <v>6.2</v>
      </c>
      <c r="G23" s="7">
        <v>15.6</v>
      </c>
      <c r="H23" s="7">
        <v>8.4</v>
      </c>
      <c r="I23" s="7">
        <v>4.8</v>
      </c>
      <c r="J23" s="7">
        <v>0</v>
      </c>
      <c r="K23" s="7">
        <v>0</v>
      </c>
      <c r="L23" s="7">
        <v>0</v>
      </c>
      <c r="M23" s="7">
        <v>0</v>
      </c>
    </row>
    <row r="24" spans="1:13" x14ac:dyDescent="0.3">
      <c r="A24" s="5">
        <v>19</v>
      </c>
      <c r="B24" s="7">
        <v>0</v>
      </c>
      <c r="C24" s="7">
        <v>0</v>
      </c>
      <c r="D24" s="7">
        <v>0</v>
      </c>
      <c r="E24" s="7">
        <v>50</v>
      </c>
      <c r="F24" s="7">
        <v>21</v>
      </c>
      <c r="G24" s="7">
        <v>0</v>
      </c>
      <c r="H24" s="7">
        <v>7.8</v>
      </c>
      <c r="I24" s="7">
        <v>23.6</v>
      </c>
      <c r="J24" s="7">
        <v>40.200000000000003</v>
      </c>
      <c r="K24" s="7">
        <v>0</v>
      </c>
      <c r="L24" s="7">
        <v>4.4000000000000004</v>
      </c>
      <c r="M24" s="7">
        <v>0</v>
      </c>
    </row>
    <row r="25" spans="1:13" x14ac:dyDescent="0.3">
      <c r="A25" s="5">
        <v>20</v>
      </c>
      <c r="B25" s="7">
        <v>0</v>
      </c>
      <c r="C25" s="7">
        <v>0</v>
      </c>
      <c r="D25" s="7">
        <v>0</v>
      </c>
      <c r="E25" s="7">
        <v>13.2</v>
      </c>
      <c r="F25" s="7">
        <v>10</v>
      </c>
      <c r="G25" s="7">
        <v>49</v>
      </c>
      <c r="H25" s="7">
        <v>8</v>
      </c>
      <c r="I25" s="7">
        <v>11.4</v>
      </c>
      <c r="J25" s="7">
        <v>16</v>
      </c>
      <c r="K25" s="7">
        <v>0</v>
      </c>
      <c r="L25" s="7">
        <v>0</v>
      </c>
      <c r="M25" s="7">
        <v>0</v>
      </c>
    </row>
    <row r="26" spans="1:13" x14ac:dyDescent="0.3">
      <c r="A26" s="5">
        <v>21</v>
      </c>
      <c r="B26" s="7">
        <v>0</v>
      </c>
      <c r="C26" s="7">
        <v>0</v>
      </c>
      <c r="D26" s="7">
        <v>0</v>
      </c>
      <c r="E26" s="7">
        <v>3.2</v>
      </c>
      <c r="F26" s="7">
        <v>6.2</v>
      </c>
      <c r="G26" s="7">
        <v>3</v>
      </c>
      <c r="H26" s="7">
        <v>0</v>
      </c>
      <c r="I26" s="7">
        <v>0</v>
      </c>
      <c r="J26" s="7">
        <v>17.2</v>
      </c>
      <c r="K26" s="7">
        <v>0</v>
      </c>
      <c r="L26" s="7">
        <v>0</v>
      </c>
      <c r="M26" s="7">
        <v>0</v>
      </c>
    </row>
    <row r="27" spans="1:13" x14ac:dyDescent="0.3">
      <c r="A27" s="5">
        <v>22</v>
      </c>
      <c r="B27" s="7">
        <v>0</v>
      </c>
      <c r="C27" s="7">
        <v>0</v>
      </c>
      <c r="D27" s="7">
        <v>4.4000000000000004</v>
      </c>
      <c r="E27" s="7">
        <v>2</v>
      </c>
      <c r="F27" s="7">
        <v>0</v>
      </c>
      <c r="G27" s="7">
        <v>0</v>
      </c>
      <c r="H27" s="7">
        <v>0</v>
      </c>
      <c r="I27" s="7">
        <v>7.4</v>
      </c>
      <c r="J27" s="7">
        <v>0</v>
      </c>
      <c r="K27" s="7">
        <v>0</v>
      </c>
      <c r="L27" s="7">
        <v>0</v>
      </c>
      <c r="M27" s="7">
        <v>0</v>
      </c>
    </row>
    <row r="28" spans="1:13" x14ac:dyDescent="0.3">
      <c r="A28" s="5">
        <v>23</v>
      </c>
      <c r="B28" s="7">
        <v>0</v>
      </c>
      <c r="C28" s="7">
        <v>0</v>
      </c>
      <c r="D28" s="7">
        <v>0</v>
      </c>
      <c r="E28" s="7">
        <v>0</v>
      </c>
      <c r="F28" s="7">
        <v>62.2</v>
      </c>
      <c r="G28" s="7">
        <v>13.4</v>
      </c>
      <c r="H28" s="7">
        <v>4.5999999999999996</v>
      </c>
      <c r="I28" s="7">
        <v>1.6</v>
      </c>
      <c r="J28" s="7">
        <v>0</v>
      </c>
      <c r="K28" s="7">
        <v>0</v>
      </c>
      <c r="L28" s="7">
        <v>0</v>
      </c>
      <c r="M28" s="7">
        <v>0</v>
      </c>
    </row>
    <row r="29" spans="1:13" x14ac:dyDescent="0.3">
      <c r="A29" s="5">
        <v>24</v>
      </c>
      <c r="B29" s="7">
        <v>0</v>
      </c>
      <c r="C29" s="7">
        <v>0</v>
      </c>
      <c r="D29" s="7">
        <v>3.8</v>
      </c>
      <c r="E29" s="7">
        <v>15.2</v>
      </c>
      <c r="F29" s="7">
        <v>31.8</v>
      </c>
      <c r="G29" s="7">
        <v>5.2</v>
      </c>
      <c r="H29" s="7">
        <v>0</v>
      </c>
      <c r="I29" s="7">
        <v>0</v>
      </c>
      <c r="J29" s="7">
        <v>2.4</v>
      </c>
      <c r="K29" s="7">
        <v>0</v>
      </c>
      <c r="L29" s="7">
        <v>0</v>
      </c>
      <c r="M29" s="7">
        <v>0</v>
      </c>
    </row>
    <row r="30" spans="1:13" x14ac:dyDescent="0.3">
      <c r="A30" s="5">
        <v>25</v>
      </c>
      <c r="B30" s="7">
        <v>0</v>
      </c>
      <c r="C30" s="7">
        <v>0</v>
      </c>
      <c r="D30" s="7">
        <v>7</v>
      </c>
      <c r="E30" s="7">
        <v>16</v>
      </c>
      <c r="F30" s="7">
        <v>0</v>
      </c>
      <c r="G30" s="7">
        <v>4.4000000000000004</v>
      </c>
      <c r="H30" s="7">
        <v>2</v>
      </c>
      <c r="I30" s="7">
        <v>14.8</v>
      </c>
      <c r="J30" s="7">
        <v>0</v>
      </c>
      <c r="K30" s="7">
        <v>0</v>
      </c>
      <c r="L30" s="7">
        <v>0</v>
      </c>
      <c r="M30" s="7">
        <v>0</v>
      </c>
    </row>
    <row r="31" spans="1:13" x14ac:dyDescent="0.3">
      <c r="A31" s="5">
        <v>26</v>
      </c>
      <c r="B31" s="7">
        <v>0</v>
      </c>
      <c r="C31" s="7">
        <v>0</v>
      </c>
      <c r="D31" s="7">
        <v>11.2</v>
      </c>
      <c r="E31" s="7">
        <v>15.6</v>
      </c>
      <c r="F31" s="7">
        <v>0</v>
      </c>
      <c r="G31" s="7">
        <v>13.2</v>
      </c>
      <c r="H31" s="7">
        <v>4</v>
      </c>
      <c r="I31" s="7">
        <v>0</v>
      </c>
      <c r="J31" s="7">
        <v>10.8</v>
      </c>
      <c r="K31" s="7">
        <v>0</v>
      </c>
      <c r="L31" s="7">
        <v>0</v>
      </c>
      <c r="M31" s="7">
        <v>0</v>
      </c>
    </row>
    <row r="32" spans="1:13" x14ac:dyDescent="0.3">
      <c r="A32" s="5">
        <v>27</v>
      </c>
      <c r="B32" s="7">
        <v>0</v>
      </c>
      <c r="C32" s="7">
        <v>0.4</v>
      </c>
      <c r="D32" s="7">
        <v>6.2</v>
      </c>
      <c r="E32" s="7">
        <v>2.2000000000000002</v>
      </c>
      <c r="F32" s="7">
        <v>1.8</v>
      </c>
      <c r="G32" s="7">
        <v>18.2</v>
      </c>
      <c r="H32" s="7">
        <v>0</v>
      </c>
      <c r="I32" s="7">
        <v>11</v>
      </c>
      <c r="J32" s="7">
        <v>1.6</v>
      </c>
      <c r="K32" s="7">
        <v>0</v>
      </c>
      <c r="L32" s="7">
        <v>0</v>
      </c>
      <c r="M32" s="7">
        <v>0</v>
      </c>
    </row>
    <row r="33" spans="1:14" x14ac:dyDescent="0.3">
      <c r="A33" s="5">
        <v>28</v>
      </c>
      <c r="B33" s="7">
        <v>0</v>
      </c>
      <c r="C33" s="7">
        <v>0</v>
      </c>
      <c r="D33" s="7">
        <v>13.6</v>
      </c>
      <c r="E33" s="7">
        <v>0</v>
      </c>
      <c r="F33" s="7">
        <v>0</v>
      </c>
      <c r="G33" s="7">
        <v>22</v>
      </c>
      <c r="H33" s="7">
        <v>0</v>
      </c>
      <c r="I33" s="7">
        <v>0</v>
      </c>
      <c r="J33" s="7">
        <v>6</v>
      </c>
      <c r="K33" s="7">
        <v>0</v>
      </c>
      <c r="L33" s="7">
        <v>0</v>
      </c>
      <c r="M33" s="7">
        <v>0</v>
      </c>
    </row>
    <row r="34" spans="1:14" x14ac:dyDescent="0.3">
      <c r="A34" s="5">
        <v>29</v>
      </c>
      <c r="B34" s="7">
        <v>0</v>
      </c>
      <c r="C34" s="7">
        <v>0</v>
      </c>
      <c r="D34" s="7">
        <v>5.6</v>
      </c>
      <c r="E34" s="7">
        <v>25.4</v>
      </c>
      <c r="F34" s="7">
        <v>0</v>
      </c>
      <c r="G34" s="7">
        <v>0</v>
      </c>
      <c r="H34" s="7">
        <v>23.2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</row>
    <row r="35" spans="1:14" x14ac:dyDescent="0.3">
      <c r="A35" s="5">
        <v>30</v>
      </c>
      <c r="B35" s="7">
        <v>0</v>
      </c>
      <c r="C35" s="7">
        <v>0</v>
      </c>
      <c r="D35" s="7">
        <v>10.6</v>
      </c>
      <c r="E35" s="7">
        <v>2.2000000000000002</v>
      </c>
      <c r="F35" s="7">
        <v>7.8</v>
      </c>
      <c r="G35" s="7">
        <v>0</v>
      </c>
      <c r="H35" s="7">
        <v>0</v>
      </c>
      <c r="I35" s="7">
        <v>10.4</v>
      </c>
      <c r="J35" s="7">
        <v>0</v>
      </c>
      <c r="K35" s="7">
        <v>0</v>
      </c>
      <c r="L35" s="7">
        <v>0</v>
      </c>
      <c r="M35" s="7">
        <v>0</v>
      </c>
    </row>
    <row r="36" spans="1:14" x14ac:dyDescent="0.3">
      <c r="A36" s="5">
        <v>31</v>
      </c>
      <c r="B36" s="7">
        <v>0</v>
      </c>
      <c r="C36" s="7">
        <v>0</v>
      </c>
      <c r="D36" s="7">
        <v>64.8</v>
      </c>
      <c r="E36" s="7">
        <v>0</v>
      </c>
      <c r="F36" s="7">
        <v>1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</row>
    <row r="37" spans="1:14" x14ac:dyDescent="0.3">
      <c r="A37" s="5" t="s">
        <v>15</v>
      </c>
      <c r="B37" s="7">
        <f>SUM(B6:B36)</f>
        <v>0</v>
      </c>
      <c r="C37" s="7">
        <f t="shared" ref="C37:M37" si="0">SUM(C6:C36)</f>
        <v>0.4</v>
      </c>
      <c r="D37" s="7">
        <f t="shared" si="0"/>
        <v>132.19999999999999</v>
      </c>
      <c r="E37" s="7">
        <f t="shared" si="0"/>
        <v>221.99999999999994</v>
      </c>
      <c r="F37" s="7">
        <f t="shared" si="0"/>
        <v>328.6</v>
      </c>
      <c r="G37" s="7">
        <f t="shared" si="0"/>
        <v>407.59999999999997</v>
      </c>
      <c r="H37" s="7">
        <f t="shared" si="0"/>
        <v>213.8</v>
      </c>
      <c r="I37" s="7">
        <f t="shared" si="0"/>
        <v>171.20000000000002</v>
      </c>
      <c r="J37" s="7">
        <f t="shared" si="0"/>
        <v>189.4</v>
      </c>
      <c r="K37" s="7">
        <f t="shared" si="0"/>
        <v>33.200000000000003</v>
      </c>
      <c r="L37" s="7">
        <f>SUM(L6:L36)</f>
        <v>4.4000000000000004</v>
      </c>
      <c r="M37" s="7">
        <f t="shared" si="0"/>
        <v>0</v>
      </c>
      <c r="N37" s="8">
        <f>SUM(B37:M37)</f>
        <v>1702.8000000000002</v>
      </c>
    </row>
    <row r="38" spans="1:14" x14ac:dyDescent="0.3">
      <c r="A38" s="5" t="s">
        <v>16</v>
      </c>
      <c r="B38" s="7">
        <f>MAX(B6:B36)</f>
        <v>0</v>
      </c>
      <c r="C38" s="7">
        <f t="shared" ref="C38:M38" si="1">MAX(C6:C36)</f>
        <v>0.4</v>
      </c>
      <c r="D38" s="7">
        <f t="shared" si="1"/>
        <v>64.8</v>
      </c>
      <c r="E38" s="7">
        <f t="shared" si="1"/>
        <v>50</v>
      </c>
      <c r="F38" s="7">
        <f t="shared" si="1"/>
        <v>62.2</v>
      </c>
      <c r="G38" s="7">
        <f t="shared" si="1"/>
        <v>51.4</v>
      </c>
      <c r="H38" s="7">
        <f t="shared" si="1"/>
        <v>46.6</v>
      </c>
      <c r="I38" s="7">
        <f t="shared" si="1"/>
        <v>26.8</v>
      </c>
      <c r="J38" s="7">
        <f t="shared" si="1"/>
        <v>40.200000000000003</v>
      </c>
      <c r="K38" s="7">
        <f t="shared" si="1"/>
        <v>26.8</v>
      </c>
      <c r="L38" s="7">
        <f>MAX(L6:L36)</f>
        <v>4.4000000000000004</v>
      </c>
      <c r="M38" s="7">
        <f t="shared" si="1"/>
        <v>0</v>
      </c>
    </row>
    <row r="39" spans="1:14" x14ac:dyDescent="0.3">
      <c r="A39" s="5" t="s">
        <v>17</v>
      </c>
      <c r="B39" s="6">
        <f>COUNTIF(B6:B36,"&gt;0")</f>
        <v>0</v>
      </c>
      <c r="C39" s="6">
        <f t="shared" ref="C39:M39" si="2">COUNTIF(C6:C36,"&gt;0")</f>
        <v>1</v>
      </c>
      <c r="D39" s="6">
        <f t="shared" si="2"/>
        <v>11</v>
      </c>
      <c r="E39" s="6">
        <f t="shared" si="2"/>
        <v>19</v>
      </c>
      <c r="F39" s="6">
        <f t="shared" si="2"/>
        <v>22</v>
      </c>
      <c r="G39" s="6">
        <f t="shared" si="2"/>
        <v>20</v>
      </c>
      <c r="H39" s="6">
        <f t="shared" si="2"/>
        <v>14</v>
      </c>
      <c r="I39" s="6">
        <f t="shared" si="2"/>
        <v>14</v>
      </c>
      <c r="J39" s="6">
        <f t="shared" si="2"/>
        <v>18</v>
      </c>
      <c r="K39" s="6">
        <f t="shared" si="2"/>
        <v>2</v>
      </c>
      <c r="L39" s="6">
        <f>COUNTIF(L6:L36,"&gt;0")</f>
        <v>1</v>
      </c>
      <c r="M39" s="6">
        <f t="shared" si="2"/>
        <v>0</v>
      </c>
    </row>
    <row r="40" spans="1:14" x14ac:dyDescent="0.3">
      <c r="A40" s="5" t="s">
        <v>18</v>
      </c>
      <c r="B40" s="6" t="e">
        <f t="shared" ref="B40:M40" si="3">B37/B39</f>
        <v>#DIV/0!</v>
      </c>
      <c r="C40" s="7">
        <f t="shared" si="3"/>
        <v>0.4</v>
      </c>
      <c r="D40" s="7">
        <f t="shared" si="3"/>
        <v>12.018181818181818</v>
      </c>
      <c r="E40" s="7">
        <f t="shared" si="3"/>
        <v>11.684210526315786</v>
      </c>
      <c r="F40" s="7">
        <f t="shared" si="3"/>
        <v>14.936363636363637</v>
      </c>
      <c r="G40" s="7">
        <f t="shared" si="3"/>
        <v>20.38</v>
      </c>
      <c r="H40" s="7">
        <f t="shared" si="3"/>
        <v>15.271428571428572</v>
      </c>
      <c r="I40" s="7">
        <f t="shared" si="3"/>
        <v>12.22857142857143</v>
      </c>
      <c r="J40" s="7">
        <f t="shared" si="3"/>
        <v>10.522222222222222</v>
      </c>
      <c r="K40" s="7">
        <f t="shared" si="3"/>
        <v>16.600000000000001</v>
      </c>
      <c r="L40" s="7">
        <f t="shared" si="3"/>
        <v>4.4000000000000004</v>
      </c>
      <c r="M40" s="7" t="e">
        <f t="shared" si="3"/>
        <v>#DIV/0!</v>
      </c>
    </row>
    <row r="41" spans="1:14" x14ac:dyDescent="0.3">
      <c r="A41" s="5" t="s">
        <v>19</v>
      </c>
      <c r="B41" s="7">
        <f>B37/31</f>
        <v>0</v>
      </c>
      <c r="C41" s="7">
        <f>C37/28</f>
        <v>1.4285714285714287E-2</v>
      </c>
      <c r="D41" s="7">
        <f>D37/31</f>
        <v>4.2645161290322573</v>
      </c>
      <c r="E41" s="7">
        <f>E37/30</f>
        <v>7.3999999999999977</v>
      </c>
      <c r="F41" s="7">
        <f>F37/31</f>
        <v>10.600000000000001</v>
      </c>
      <c r="G41" s="7">
        <f>G37/30</f>
        <v>13.586666666666666</v>
      </c>
      <c r="H41" s="7">
        <f>H37/31</f>
        <v>6.8967741935483877</v>
      </c>
      <c r="I41" s="7">
        <f>I37/31</f>
        <v>5.5225806451612911</v>
      </c>
      <c r="J41" s="7">
        <f>J37/30</f>
        <v>6.3133333333333335</v>
      </c>
      <c r="K41" s="7">
        <f>K37/31</f>
        <v>1.0709677419354839</v>
      </c>
      <c r="L41" s="7">
        <f>L37/30</f>
        <v>0.14666666666666667</v>
      </c>
      <c r="M41" s="7">
        <f>M37/31</f>
        <v>0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42"/>
  <sheetViews>
    <sheetView workbookViewId="0">
      <selection activeCell="P28" sqref="P28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 t="s">
        <v>20</v>
      </c>
      <c r="H1" s="2"/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14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0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39</v>
      </c>
      <c r="H4" s="1"/>
      <c r="I4" s="1"/>
      <c r="J4" s="1"/>
      <c r="K4" s="1"/>
      <c r="L4" s="1"/>
      <c r="M4" s="1"/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40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7">
        <v>0.6</v>
      </c>
      <c r="C6" s="7">
        <v>0</v>
      </c>
      <c r="D6" s="7">
        <v>0</v>
      </c>
      <c r="E6" s="7">
        <v>8</v>
      </c>
      <c r="F6" s="7">
        <v>7.6</v>
      </c>
      <c r="G6" s="7">
        <v>0</v>
      </c>
      <c r="H6" s="7">
        <v>18.2</v>
      </c>
      <c r="I6" s="7">
        <v>0</v>
      </c>
      <c r="J6" s="7">
        <v>0</v>
      </c>
      <c r="K6" s="7">
        <v>2.8</v>
      </c>
      <c r="L6" s="7">
        <v>0</v>
      </c>
      <c r="M6" s="7">
        <v>0</v>
      </c>
    </row>
    <row r="7" spans="1:13" x14ac:dyDescent="0.3">
      <c r="A7" s="5">
        <v>2</v>
      </c>
      <c r="B7" s="7">
        <v>0</v>
      </c>
      <c r="C7" s="7">
        <v>0</v>
      </c>
      <c r="D7" s="7">
        <v>0</v>
      </c>
      <c r="E7" s="7">
        <v>0.4</v>
      </c>
      <c r="F7" s="7">
        <v>18.399999999999999</v>
      </c>
      <c r="G7" s="7">
        <v>37.799999999999997</v>
      </c>
      <c r="H7" s="7">
        <v>0</v>
      </c>
      <c r="I7" s="7">
        <v>17.2</v>
      </c>
      <c r="J7" s="7">
        <v>0</v>
      </c>
      <c r="K7" s="7">
        <v>0</v>
      </c>
      <c r="L7" s="7">
        <v>0</v>
      </c>
      <c r="M7" s="7">
        <v>0</v>
      </c>
    </row>
    <row r="8" spans="1:13" x14ac:dyDescent="0.3">
      <c r="A8" s="5">
        <v>3</v>
      </c>
      <c r="B8" s="7">
        <v>0</v>
      </c>
      <c r="C8" s="7">
        <v>0</v>
      </c>
      <c r="D8" s="7">
        <v>0</v>
      </c>
      <c r="E8" s="7">
        <v>0</v>
      </c>
      <c r="F8" s="7">
        <v>28.8</v>
      </c>
      <c r="G8" s="7">
        <v>1.8</v>
      </c>
      <c r="H8" s="7">
        <v>16.2</v>
      </c>
      <c r="I8" s="7">
        <v>46.8</v>
      </c>
      <c r="J8" s="7">
        <v>0</v>
      </c>
      <c r="K8" s="7">
        <v>0</v>
      </c>
      <c r="L8" s="7">
        <v>0</v>
      </c>
      <c r="M8" s="7">
        <v>0</v>
      </c>
    </row>
    <row r="9" spans="1:13" x14ac:dyDescent="0.3">
      <c r="A9" s="5">
        <v>4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2</v>
      </c>
      <c r="I9" s="7">
        <v>6.6</v>
      </c>
      <c r="J9" s="7">
        <v>0</v>
      </c>
      <c r="K9" s="7">
        <v>0</v>
      </c>
      <c r="L9" s="7">
        <v>0</v>
      </c>
      <c r="M9" s="7">
        <v>0</v>
      </c>
    </row>
    <row r="10" spans="1:13" x14ac:dyDescent="0.3">
      <c r="A10" s="5">
        <v>5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20.2</v>
      </c>
      <c r="H10" s="7">
        <v>0</v>
      </c>
      <c r="I10" s="7">
        <v>1.4</v>
      </c>
      <c r="J10" s="7">
        <v>45.2</v>
      </c>
      <c r="K10" s="7">
        <v>0</v>
      </c>
      <c r="L10" s="7">
        <v>0</v>
      </c>
      <c r="M10" s="7">
        <v>0</v>
      </c>
    </row>
    <row r="11" spans="1:13" x14ac:dyDescent="0.3">
      <c r="A11" s="5">
        <v>6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16</v>
      </c>
      <c r="K11" s="7">
        <v>0</v>
      </c>
      <c r="L11" s="7">
        <v>0</v>
      </c>
      <c r="M11" s="7">
        <v>0</v>
      </c>
    </row>
    <row r="12" spans="1:13" x14ac:dyDescent="0.3">
      <c r="A12" s="5">
        <v>7</v>
      </c>
      <c r="B12" s="7">
        <v>0</v>
      </c>
      <c r="C12" s="7">
        <v>0</v>
      </c>
      <c r="D12" s="7">
        <v>0</v>
      </c>
      <c r="E12" s="7">
        <v>6.8</v>
      </c>
      <c r="F12" s="7">
        <v>0</v>
      </c>
      <c r="G12" s="7">
        <v>59.8</v>
      </c>
      <c r="H12" s="7">
        <v>0</v>
      </c>
      <c r="I12" s="7">
        <v>0</v>
      </c>
      <c r="J12" s="7">
        <v>10.4</v>
      </c>
      <c r="K12" s="7">
        <v>0</v>
      </c>
      <c r="L12" s="7">
        <v>0</v>
      </c>
      <c r="M12" s="7">
        <v>0</v>
      </c>
    </row>
    <row r="13" spans="1:13" x14ac:dyDescent="0.3">
      <c r="A13" s="5">
        <v>8</v>
      </c>
      <c r="B13" s="7">
        <v>0</v>
      </c>
      <c r="C13" s="7">
        <v>0</v>
      </c>
      <c r="D13" s="7">
        <v>1</v>
      </c>
      <c r="E13" s="7">
        <v>4.5999999999999996</v>
      </c>
      <c r="F13" s="7">
        <v>2.8</v>
      </c>
      <c r="G13" s="7">
        <v>0</v>
      </c>
      <c r="H13" s="7">
        <v>0</v>
      </c>
      <c r="I13" s="7">
        <v>5.4</v>
      </c>
      <c r="J13" s="7">
        <v>0</v>
      </c>
      <c r="K13" s="7">
        <v>0</v>
      </c>
      <c r="L13" s="7">
        <v>0</v>
      </c>
      <c r="M13" s="7">
        <v>0</v>
      </c>
    </row>
    <row r="14" spans="1:13" x14ac:dyDescent="0.3">
      <c r="A14" s="5">
        <v>9</v>
      </c>
      <c r="B14" s="7">
        <v>0</v>
      </c>
      <c r="C14" s="7">
        <v>0</v>
      </c>
      <c r="D14" s="7">
        <v>0</v>
      </c>
      <c r="E14" s="7">
        <v>0</v>
      </c>
      <c r="F14" s="7">
        <v>11.2</v>
      </c>
      <c r="G14" s="7">
        <v>0</v>
      </c>
      <c r="H14" s="7">
        <v>0</v>
      </c>
      <c r="I14" s="7">
        <v>0.4</v>
      </c>
      <c r="J14" s="7">
        <v>0</v>
      </c>
      <c r="K14" s="7">
        <v>0</v>
      </c>
      <c r="L14" s="7">
        <v>0</v>
      </c>
      <c r="M14" s="7">
        <v>0</v>
      </c>
    </row>
    <row r="15" spans="1:13" x14ac:dyDescent="0.3">
      <c r="A15" s="5">
        <v>10</v>
      </c>
      <c r="B15" s="7">
        <v>0</v>
      </c>
      <c r="C15" s="7">
        <v>0</v>
      </c>
      <c r="D15" s="7">
        <v>0</v>
      </c>
      <c r="E15" s="7">
        <v>0</v>
      </c>
      <c r="F15" s="7">
        <v>2</v>
      </c>
      <c r="G15" s="7">
        <v>5</v>
      </c>
      <c r="H15" s="7">
        <v>2.8</v>
      </c>
      <c r="I15" s="7">
        <v>0</v>
      </c>
      <c r="J15" s="7">
        <v>7.2</v>
      </c>
      <c r="K15" s="7">
        <v>0</v>
      </c>
      <c r="L15" s="7">
        <v>0</v>
      </c>
      <c r="M15" s="7">
        <v>0</v>
      </c>
    </row>
    <row r="16" spans="1:13" x14ac:dyDescent="0.3">
      <c r="A16" s="5">
        <v>11</v>
      </c>
      <c r="B16" s="7">
        <v>0</v>
      </c>
      <c r="C16" s="7">
        <v>0</v>
      </c>
      <c r="D16" s="7">
        <v>1.2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</row>
    <row r="17" spans="1:13" x14ac:dyDescent="0.3">
      <c r="A17" s="5">
        <v>12</v>
      </c>
      <c r="B17" s="7">
        <v>0</v>
      </c>
      <c r="C17" s="7">
        <v>0</v>
      </c>
      <c r="D17" s="7">
        <v>0</v>
      </c>
      <c r="E17" s="7">
        <v>0</v>
      </c>
      <c r="F17" s="7">
        <v>1.6</v>
      </c>
      <c r="G17" s="7">
        <v>0</v>
      </c>
      <c r="H17" s="7">
        <v>3.6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</row>
    <row r="18" spans="1:13" x14ac:dyDescent="0.3">
      <c r="A18" s="5">
        <v>13</v>
      </c>
      <c r="B18" s="7">
        <v>0</v>
      </c>
      <c r="C18" s="7">
        <v>0</v>
      </c>
      <c r="D18" s="7">
        <v>0</v>
      </c>
      <c r="E18" s="7">
        <v>2</v>
      </c>
      <c r="F18" s="7">
        <v>1.8</v>
      </c>
      <c r="G18" s="7">
        <v>5.4</v>
      </c>
      <c r="H18" s="7">
        <v>1.6</v>
      </c>
      <c r="I18" s="7">
        <v>33.799999999999997</v>
      </c>
      <c r="J18" s="7">
        <v>0</v>
      </c>
      <c r="K18" s="7">
        <v>0</v>
      </c>
      <c r="L18" s="7">
        <v>0</v>
      </c>
      <c r="M18" s="7">
        <v>0</v>
      </c>
    </row>
    <row r="19" spans="1:13" x14ac:dyDescent="0.3">
      <c r="A19" s="5">
        <v>14</v>
      </c>
      <c r="B19" s="7">
        <v>0</v>
      </c>
      <c r="C19" s="7">
        <v>0</v>
      </c>
      <c r="D19" s="7">
        <v>0</v>
      </c>
      <c r="E19" s="7">
        <v>14.2</v>
      </c>
      <c r="F19" s="7">
        <v>0</v>
      </c>
      <c r="G19" s="7">
        <v>39.200000000000003</v>
      </c>
      <c r="H19" s="7">
        <v>4.5999999999999996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</row>
    <row r="20" spans="1:13" x14ac:dyDescent="0.3">
      <c r="A20" s="5">
        <v>15</v>
      </c>
      <c r="B20" s="7">
        <v>0</v>
      </c>
      <c r="C20" s="7">
        <v>0</v>
      </c>
      <c r="D20" s="7">
        <v>0</v>
      </c>
      <c r="E20" s="7">
        <v>0</v>
      </c>
      <c r="F20" s="7">
        <v>21.4</v>
      </c>
      <c r="G20" s="7">
        <v>0</v>
      </c>
      <c r="H20" s="7">
        <v>8.8000000000000007</v>
      </c>
      <c r="I20" s="7">
        <v>3</v>
      </c>
      <c r="J20" s="7">
        <v>2.4</v>
      </c>
      <c r="K20" s="7">
        <v>0</v>
      </c>
      <c r="L20" s="7">
        <v>0</v>
      </c>
      <c r="M20" s="7">
        <v>0</v>
      </c>
    </row>
    <row r="21" spans="1:13" x14ac:dyDescent="0.3">
      <c r="A21" s="5">
        <v>16</v>
      </c>
      <c r="B21" s="7">
        <v>5.2</v>
      </c>
      <c r="C21" s="7">
        <v>7.8</v>
      </c>
      <c r="D21" s="7">
        <v>0</v>
      </c>
      <c r="E21" s="7">
        <v>0</v>
      </c>
      <c r="F21" s="7">
        <v>17.399999999999999</v>
      </c>
      <c r="G21" s="7">
        <v>10</v>
      </c>
      <c r="H21" s="7">
        <v>0</v>
      </c>
      <c r="I21" s="7">
        <v>59.4</v>
      </c>
      <c r="J21" s="7">
        <v>1.2</v>
      </c>
      <c r="K21" s="7">
        <v>0</v>
      </c>
      <c r="L21" s="7">
        <v>10.6</v>
      </c>
      <c r="M21" s="7">
        <v>0</v>
      </c>
    </row>
    <row r="22" spans="1:13" x14ac:dyDescent="0.3">
      <c r="A22" s="5">
        <v>17</v>
      </c>
      <c r="B22" s="7">
        <v>0</v>
      </c>
      <c r="C22" s="7">
        <v>0</v>
      </c>
      <c r="D22" s="7">
        <v>9.4</v>
      </c>
      <c r="E22" s="7">
        <v>0</v>
      </c>
      <c r="F22" s="7">
        <v>0</v>
      </c>
      <c r="G22" s="7">
        <v>5</v>
      </c>
      <c r="H22" s="7">
        <v>8.1999999999999993</v>
      </c>
      <c r="I22" s="7">
        <v>0</v>
      </c>
      <c r="J22" s="7">
        <v>18.2</v>
      </c>
      <c r="K22" s="7">
        <v>0</v>
      </c>
      <c r="L22" s="7">
        <v>0</v>
      </c>
      <c r="M22" s="7">
        <v>0</v>
      </c>
    </row>
    <row r="23" spans="1:13" x14ac:dyDescent="0.3">
      <c r="A23" s="5">
        <v>18</v>
      </c>
      <c r="B23" s="7">
        <v>0</v>
      </c>
      <c r="C23" s="7">
        <v>0</v>
      </c>
      <c r="D23" s="7">
        <v>16.2</v>
      </c>
      <c r="E23" s="7">
        <v>9.1999999999999993</v>
      </c>
      <c r="F23" s="7">
        <v>21.8</v>
      </c>
      <c r="G23" s="7">
        <v>0</v>
      </c>
      <c r="H23" s="7">
        <v>13.6</v>
      </c>
      <c r="I23" s="7">
        <v>0</v>
      </c>
      <c r="J23" s="7">
        <v>1.2</v>
      </c>
      <c r="K23" s="7">
        <v>0</v>
      </c>
      <c r="L23" s="7">
        <v>0</v>
      </c>
      <c r="M23" s="7">
        <v>0</v>
      </c>
    </row>
    <row r="24" spans="1:13" x14ac:dyDescent="0.3">
      <c r="A24" s="5">
        <v>19</v>
      </c>
      <c r="B24" s="7">
        <v>0</v>
      </c>
      <c r="C24" s="7">
        <v>0</v>
      </c>
      <c r="D24" s="7">
        <v>38.799999999999997</v>
      </c>
      <c r="E24" s="7">
        <v>4</v>
      </c>
      <c r="F24" s="7">
        <v>15</v>
      </c>
      <c r="G24" s="7">
        <v>19.600000000000001</v>
      </c>
      <c r="H24" s="7">
        <v>2.6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</row>
    <row r="25" spans="1:13" x14ac:dyDescent="0.3">
      <c r="A25" s="5">
        <v>20</v>
      </c>
      <c r="B25" s="7">
        <v>0</v>
      </c>
      <c r="C25" s="7">
        <v>0</v>
      </c>
      <c r="D25" s="7">
        <v>5.6</v>
      </c>
      <c r="E25" s="7">
        <v>1</v>
      </c>
      <c r="F25" s="7">
        <v>3.8</v>
      </c>
      <c r="G25" s="7">
        <v>5.4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</row>
    <row r="26" spans="1:13" x14ac:dyDescent="0.3">
      <c r="A26" s="5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29.2</v>
      </c>
      <c r="H26" s="7">
        <v>4.5999999999999996</v>
      </c>
      <c r="I26" s="7">
        <v>26.4</v>
      </c>
      <c r="J26" s="7">
        <v>0</v>
      </c>
      <c r="K26" s="7">
        <v>6.2</v>
      </c>
      <c r="L26" s="7">
        <v>0</v>
      </c>
      <c r="M26" s="7">
        <v>0</v>
      </c>
    </row>
    <row r="27" spans="1:13" x14ac:dyDescent="0.3">
      <c r="A27" s="5">
        <v>22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53.6</v>
      </c>
      <c r="H27" s="7">
        <v>0</v>
      </c>
      <c r="I27" s="7">
        <v>7.4</v>
      </c>
      <c r="J27" s="7">
        <v>0</v>
      </c>
      <c r="K27" s="7">
        <v>0</v>
      </c>
      <c r="L27" s="7">
        <v>0</v>
      </c>
      <c r="M27" s="7">
        <v>0</v>
      </c>
    </row>
    <row r="28" spans="1:13" x14ac:dyDescent="0.3">
      <c r="A28" s="5">
        <v>23</v>
      </c>
      <c r="B28" s="7">
        <v>0</v>
      </c>
      <c r="C28" s="7">
        <v>0</v>
      </c>
      <c r="D28" s="7">
        <v>0</v>
      </c>
      <c r="E28" s="7">
        <v>16</v>
      </c>
      <c r="F28" s="7">
        <v>0</v>
      </c>
      <c r="G28" s="7">
        <v>1</v>
      </c>
      <c r="H28" s="7">
        <v>0</v>
      </c>
      <c r="I28" s="7">
        <v>8.8000000000000007</v>
      </c>
      <c r="J28" s="7">
        <v>4.8</v>
      </c>
      <c r="K28" s="7">
        <v>0</v>
      </c>
      <c r="L28" s="7">
        <v>0</v>
      </c>
      <c r="M28" s="7">
        <v>0</v>
      </c>
    </row>
    <row r="29" spans="1:13" x14ac:dyDescent="0.3">
      <c r="A29" s="5">
        <v>24</v>
      </c>
      <c r="B29" s="7">
        <v>0</v>
      </c>
      <c r="C29" s="7">
        <v>0</v>
      </c>
      <c r="D29" s="7">
        <v>4</v>
      </c>
      <c r="E29" s="7">
        <v>24.4</v>
      </c>
      <c r="F29" s="7">
        <v>0</v>
      </c>
      <c r="G29" s="7">
        <v>1.4</v>
      </c>
      <c r="H29" s="7">
        <v>2.6</v>
      </c>
      <c r="I29" s="7">
        <v>4.5999999999999996</v>
      </c>
      <c r="J29" s="7">
        <v>3.4</v>
      </c>
      <c r="K29" s="7">
        <v>0</v>
      </c>
      <c r="L29" s="7">
        <v>0</v>
      </c>
      <c r="M29" s="7">
        <v>0</v>
      </c>
    </row>
    <row r="30" spans="1:13" x14ac:dyDescent="0.3">
      <c r="A30" s="5">
        <v>25</v>
      </c>
      <c r="B30" s="7">
        <v>0</v>
      </c>
      <c r="C30" s="7">
        <v>0</v>
      </c>
      <c r="D30" s="7">
        <v>8.8000000000000007</v>
      </c>
      <c r="E30" s="7">
        <v>0.2</v>
      </c>
      <c r="F30" s="7">
        <v>0</v>
      </c>
      <c r="G30" s="7">
        <v>50.2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</row>
    <row r="31" spans="1:13" x14ac:dyDescent="0.3">
      <c r="A31" s="5">
        <v>26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18.2</v>
      </c>
      <c r="H31" s="7">
        <v>13.8</v>
      </c>
      <c r="I31" s="7">
        <v>0</v>
      </c>
      <c r="J31" s="7">
        <v>1.6</v>
      </c>
      <c r="K31" s="7">
        <v>0</v>
      </c>
      <c r="L31" s="7">
        <v>0</v>
      </c>
      <c r="M31" s="7">
        <v>0</v>
      </c>
    </row>
    <row r="32" spans="1:13" x14ac:dyDescent="0.3">
      <c r="A32" s="5">
        <v>27</v>
      </c>
      <c r="B32" s="7">
        <v>0</v>
      </c>
      <c r="C32" s="7">
        <v>0</v>
      </c>
      <c r="D32" s="7">
        <v>0</v>
      </c>
      <c r="E32" s="7">
        <v>0</v>
      </c>
      <c r="F32" s="7">
        <v>38.200000000000003</v>
      </c>
      <c r="G32" s="7">
        <v>22.4</v>
      </c>
      <c r="H32" s="7">
        <v>3.8</v>
      </c>
      <c r="I32" s="7">
        <v>0</v>
      </c>
      <c r="J32" s="7">
        <v>1.2</v>
      </c>
      <c r="K32" s="7">
        <v>0</v>
      </c>
      <c r="L32" s="7">
        <v>0</v>
      </c>
      <c r="M32" s="7">
        <v>0</v>
      </c>
    </row>
    <row r="33" spans="1:14" x14ac:dyDescent="0.3">
      <c r="A33" s="5">
        <v>28</v>
      </c>
      <c r="B33" s="7">
        <v>0</v>
      </c>
      <c r="C33" s="7">
        <v>0</v>
      </c>
      <c r="D33" s="7">
        <v>0</v>
      </c>
      <c r="E33" s="7">
        <v>0</v>
      </c>
      <c r="F33" s="7">
        <v>4.8</v>
      </c>
      <c r="G33" s="7">
        <v>11.2</v>
      </c>
      <c r="H33" s="7">
        <v>18.399999999999999</v>
      </c>
      <c r="I33" s="7">
        <v>0</v>
      </c>
      <c r="J33" s="7">
        <v>0</v>
      </c>
      <c r="K33" s="7">
        <v>0</v>
      </c>
      <c r="L33" s="7">
        <v>2.2000000000000002</v>
      </c>
      <c r="M33" s="7">
        <v>0</v>
      </c>
    </row>
    <row r="34" spans="1:14" x14ac:dyDescent="0.3">
      <c r="A34" s="5">
        <v>29</v>
      </c>
      <c r="B34" s="7">
        <v>0</v>
      </c>
      <c r="C34" s="7">
        <v>0</v>
      </c>
      <c r="D34" s="7">
        <v>0</v>
      </c>
      <c r="E34" s="7">
        <v>0</v>
      </c>
      <c r="F34" s="7">
        <v>1</v>
      </c>
      <c r="G34" s="7">
        <v>2.8</v>
      </c>
      <c r="H34" s="7">
        <v>4.4000000000000004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</row>
    <row r="35" spans="1:14" x14ac:dyDescent="0.3">
      <c r="A35" s="5">
        <v>30</v>
      </c>
      <c r="B35" s="7">
        <v>0</v>
      </c>
      <c r="C35" s="7">
        <v>0</v>
      </c>
      <c r="D35" s="7">
        <v>0</v>
      </c>
      <c r="E35" s="7">
        <v>8.1999999999999993</v>
      </c>
      <c r="F35" s="7">
        <v>0</v>
      </c>
      <c r="G35" s="7">
        <v>36.4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</row>
    <row r="36" spans="1:14" x14ac:dyDescent="0.3">
      <c r="A36" s="5">
        <v>31</v>
      </c>
      <c r="B36" s="7">
        <v>0</v>
      </c>
      <c r="C36" s="7">
        <v>0</v>
      </c>
      <c r="D36" s="7">
        <v>3</v>
      </c>
      <c r="E36" s="7">
        <v>0</v>
      </c>
      <c r="F36" s="7">
        <v>8.1999999999999993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/>
    </row>
    <row r="37" spans="1:14" x14ac:dyDescent="0.3">
      <c r="A37" s="5" t="s">
        <v>15</v>
      </c>
      <c r="B37" s="7">
        <f>SUM(B6:B36)</f>
        <v>5.8</v>
      </c>
      <c r="C37" s="7">
        <f t="shared" ref="C37:M37" si="0">SUM(C6:C36)</f>
        <v>7.8</v>
      </c>
      <c r="D37" s="7">
        <f t="shared" si="0"/>
        <v>87.999999999999986</v>
      </c>
      <c r="E37" s="7">
        <f t="shared" si="0"/>
        <v>99</v>
      </c>
      <c r="F37" s="7">
        <f t="shared" si="0"/>
        <v>205.8</v>
      </c>
      <c r="G37" s="7">
        <f t="shared" si="0"/>
        <v>435.59999999999991</v>
      </c>
      <c r="H37" s="7">
        <f t="shared" si="0"/>
        <v>129.79999999999998</v>
      </c>
      <c r="I37" s="7">
        <f t="shared" si="0"/>
        <v>221.20000000000002</v>
      </c>
      <c r="J37" s="7">
        <f t="shared" si="0"/>
        <v>112.80000000000003</v>
      </c>
      <c r="K37" s="7">
        <f t="shared" si="0"/>
        <v>9</v>
      </c>
      <c r="L37" s="7">
        <f t="shared" si="0"/>
        <v>12.8</v>
      </c>
      <c r="M37" s="7">
        <f t="shared" si="0"/>
        <v>0</v>
      </c>
      <c r="N37" s="8">
        <f>SUM(B37:M37)</f>
        <v>1327.5999999999997</v>
      </c>
    </row>
    <row r="38" spans="1:14" x14ac:dyDescent="0.3">
      <c r="A38" s="5" t="s">
        <v>16</v>
      </c>
      <c r="B38" s="7">
        <f>MAX(B6:B36)</f>
        <v>5.2</v>
      </c>
      <c r="C38" s="7">
        <f t="shared" ref="C38:M38" si="1">MAX(C6:C36)</f>
        <v>7.8</v>
      </c>
      <c r="D38" s="7">
        <f t="shared" si="1"/>
        <v>38.799999999999997</v>
      </c>
      <c r="E38" s="7">
        <f t="shared" si="1"/>
        <v>24.4</v>
      </c>
      <c r="F38" s="7">
        <f t="shared" si="1"/>
        <v>38.200000000000003</v>
      </c>
      <c r="G38" s="7">
        <f t="shared" si="1"/>
        <v>59.8</v>
      </c>
      <c r="H38" s="7">
        <f t="shared" si="1"/>
        <v>18.399999999999999</v>
      </c>
      <c r="I38" s="7">
        <f t="shared" si="1"/>
        <v>59.4</v>
      </c>
      <c r="J38" s="7">
        <f t="shared" si="1"/>
        <v>45.2</v>
      </c>
      <c r="K38" s="7">
        <f t="shared" si="1"/>
        <v>6.2</v>
      </c>
      <c r="L38" s="7">
        <f t="shared" si="1"/>
        <v>10.6</v>
      </c>
      <c r="M38" s="7">
        <f t="shared" si="1"/>
        <v>0</v>
      </c>
    </row>
    <row r="39" spans="1:14" x14ac:dyDescent="0.3">
      <c r="A39" s="5" t="s">
        <v>17</v>
      </c>
      <c r="B39" s="6">
        <f>COUNTIF(B6:B36,"&gt;0")</f>
        <v>2</v>
      </c>
      <c r="C39" s="6">
        <f t="shared" ref="C39:M39" si="2">COUNTIF(C6:C36,"&gt;0")</f>
        <v>1</v>
      </c>
      <c r="D39" s="6">
        <f t="shared" si="2"/>
        <v>9</v>
      </c>
      <c r="E39" s="6">
        <f t="shared" si="2"/>
        <v>13</v>
      </c>
      <c r="F39" s="6">
        <f t="shared" si="2"/>
        <v>17</v>
      </c>
      <c r="G39" s="6">
        <f t="shared" si="2"/>
        <v>21</v>
      </c>
      <c r="H39" s="6">
        <f t="shared" si="2"/>
        <v>17</v>
      </c>
      <c r="I39" s="6">
        <f t="shared" si="2"/>
        <v>13</v>
      </c>
      <c r="J39" s="6">
        <f t="shared" si="2"/>
        <v>12</v>
      </c>
      <c r="K39" s="6">
        <f t="shared" si="2"/>
        <v>2</v>
      </c>
      <c r="L39" s="6">
        <f t="shared" si="2"/>
        <v>2</v>
      </c>
      <c r="M39" s="6">
        <f t="shared" si="2"/>
        <v>0</v>
      </c>
    </row>
    <row r="40" spans="1:14" x14ac:dyDescent="0.3">
      <c r="A40" s="5" t="s">
        <v>18</v>
      </c>
      <c r="B40" s="6">
        <f t="shared" ref="B40:M40" si="3">B37/B39</f>
        <v>2.9</v>
      </c>
      <c r="C40" s="7">
        <f t="shared" si="3"/>
        <v>7.8</v>
      </c>
      <c r="D40" s="7">
        <f t="shared" si="3"/>
        <v>9.7777777777777768</v>
      </c>
      <c r="E40" s="7">
        <f t="shared" si="3"/>
        <v>7.615384615384615</v>
      </c>
      <c r="F40" s="7">
        <f t="shared" si="3"/>
        <v>12.105882352941178</v>
      </c>
      <c r="G40" s="7">
        <f t="shared" si="3"/>
        <v>20.74285714285714</v>
      </c>
      <c r="H40" s="7">
        <f t="shared" si="3"/>
        <v>7.6352941176470575</v>
      </c>
      <c r="I40" s="7">
        <f t="shared" si="3"/>
        <v>17.015384615384615</v>
      </c>
      <c r="J40" s="7">
        <f t="shared" si="3"/>
        <v>9.4000000000000021</v>
      </c>
      <c r="K40" s="7">
        <f t="shared" si="3"/>
        <v>4.5</v>
      </c>
      <c r="L40" s="7">
        <f t="shared" si="3"/>
        <v>6.4</v>
      </c>
      <c r="M40" s="7" t="e">
        <f t="shared" si="3"/>
        <v>#DIV/0!</v>
      </c>
    </row>
    <row r="41" spans="1:14" x14ac:dyDescent="0.3">
      <c r="A41" s="5" t="s">
        <v>19</v>
      </c>
      <c r="B41" s="7">
        <f>B37/31</f>
        <v>0.18709677419354839</v>
      </c>
      <c r="C41" s="7">
        <f>C37/28</f>
        <v>0.27857142857142858</v>
      </c>
      <c r="D41" s="7">
        <f>D37/31</f>
        <v>2.8387096774193545</v>
      </c>
      <c r="E41" s="7">
        <f>E37/30</f>
        <v>3.3</v>
      </c>
      <c r="F41" s="7">
        <f>F37/31</f>
        <v>6.6387096774193548</v>
      </c>
      <c r="G41" s="7">
        <f>G37/30</f>
        <v>14.519999999999998</v>
      </c>
      <c r="H41" s="7">
        <f>H37/31</f>
        <v>4.1870967741935479</v>
      </c>
      <c r="I41" s="7">
        <f>I37/31</f>
        <v>7.1354838709677422</v>
      </c>
      <c r="J41" s="7">
        <f>J37/30</f>
        <v>3.7600000000000007</v>
      </c>
      <c r="K41" s="7">
        <f>K37/31</f>
        <v>0.29032258064516131</v>
      </c>
      <c r="L41" s="7">
        <f>L37/30</f>
        <v>0.42666666666666669</v>
      </c>
      <c r="M41" s="7">
        <f>M37/31</f>
        <v>0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42"/>
  <sheetViews>
    <sheetView topLeftCell="A12" workbookViewId="0">
      <selection activeCell="M37" sqref="M37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 t="s">
        <v>20</v>
      </c>
      <c r="H1" s="2"/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14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0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41</v>
      </c>
      <c r="H4" s="1"/>
      <c r="I4" s="1"/>
      <c r="J4" s="1"/>
      <c r="K4" s="1"/>
      <c r="L4" s="1"/>
      <c r="M4" s="1"/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7">
        <v>0</v>
      </c>
      <c r="C6" s="7">
        <v>0</v>
      </c>
      <c r="D6" s="7">
        <v>0</v>
      </c>
      <c r="E6" s="7">
        <v>0</v>
      </c>
      <c r="F6" s="7">
        <v>10.8</v>
      </c>
      <c r="G6" s="7">
        <v>3.6</v>
      </c>
      <c r="H6" s="7">
        <v>0</v>
      </c>
      <c r="I6" s="7">
        <v>7.4</v>
      </c>
      <c r="J6" s="7">
        <v>0</v>
      </c>
      <c r="K6" s="7">
        <v>17</v>
      </c>
      <c r="L6" s="7">
        <v>0</v>
      </c>
      <c r="M6" s="7">
        <v>0</v>
      </c>
    </row>
    <row r="7" spans="1:13" x14ac:dyDescent="0.3">
      <c r="A7" s="5">
        <v>2</v>
      </c>
      <c r="B7" s="7">
        <v>5</v>
      </c>
      <c r="C7" s="7">
        <v>0</v>
      </c>
      <c r="D7" s="7">
        <v>0</v>
      </c>
      <c r="E7" s="7">
        <v>0</v>
      </c>
      <c r="F7" s="7">
        <v>4.8</v>
      </c>
      <c r="G7" s="7">
        <v>50</v>
      </c>
      <c r="H7" s="7">
        <v>0</v>
      </c>
      <c r="I7" s="7">
        <v>3.4</v>
      </c>
      <c r="J7" s="7">
        <v>0</v>
      </c>
      <c r="K7" s="7">
        <v>17.5</v>
      </c>
      <c r="L7" s="7">
        <v>0</v>
      </c>
      <c r="M7" s="7">
        <v>0</v>
      </c>
    </row>
    <row r="8" spans="1:13" x14ac:dyDescent="0.3">
      <c r="A8" s="5">
        <v>3</v>
      </c>
      <c r="B8" s="7">
        <v>0</v>
      </c>
      <c r="C8" s="7">
        <v>0</v>
      </c>
      <c r="D8" s="7">
        <v>0</v>
      </c>
      <c r="E8" s="7">
        <v>0</v>
      </c>
      <c r="F8" s="7">
        <v>24.4</v>
      </c>
      <c r="G8" s="7">
        <v>15.2</v>
      </c>
      <c r="H8" s="7">
        <v>0</v>
      </c>
      <c r="I8" s="7">
        <v>0.5</v>
      </c>
      <c r="J8" s="7">
        <v>0</v>
      </c>
      <c r="K8" s="7">
        <v>2</v>
      </c>
      <c r="L8" s="7">
        <v>0</v>
      </c>
      <c r="M8" s="7">
        <v>0</v>
      </c>
    </row>
    <row r="9" spans="1:13" x14ac:dyDescent="0.3">
      <c r="A9" s="5">
        <v>4</v>
      </c>
      <c r="B9" s="7">
        <v>0</v>
      </c>
      <c r="C9" s="7">
        <v>0</v>
      </c>
      <c r="D9" s="7">
        <v>0</v>
      </c>
      <c r="E9" s="7">
        <v>10.199999999999999</v>
      </c>
      <c r="F9" s="7">
        <v>0</v>
      </c>
      <c r="G9" s="7">
        <v>10.6</v>
      </c>
      <c r="H9" s="7">
        <v>0</v>
      </c>
      <c r="I9" s="7">
        <v>28</v>
      </c>
      <c r="J9" s="7">
        <v>0</v>
      </c>
      <c r="K9" s="7">
        <v>3</v>
      </c>
      <c r="L9" s="7">
        <v>0</v>
      </c>
      <c r="M9" s="7">
        <v>0</v>
      </c>
    </row>
    <row r="10" spans="1:13" x14ac:dyDescent="0.3">
      <c r="A10" s="5">
        <v>5</v>
      </c>
      <c r="B10" s="7">
        <v>0</v>
      </c>
      <c r="C10" s="7">
        <v>0</v>
      </c>
      <c r="D10" s="7">
        <v>0</v>
      </c>
      <c r="E10" s="7">
        <v>16.399999999999999</v>
      </c>
      <c r="F10" s="7">
        <v>0</v>
      </c>
      <c r="G10" s="7">
        <v>20.8</v>
      </c>
      <c r="H10" s="7">
        <v>1</v>
      </c>
      <c r="I10" s="7">
        <v>0</v>
      </c>
      <c r="J10" s="7">
        <v>0</v>
      </c>
      <c r="K10" s="7">
        <v>0.5</v>
      </c>
      <c r="L10" s="7">
        <v>0</v>
      </c>
      <c r="M10" s="7">
        <v>0</v>
      </c>
    </row>
    <row r="11" spans="1:13" x14ac:dyDescent="0.3">
      <c r="A11" s="5">
        <v>6</v>
      </c>
      <c r="B11" s="7">
        <v>0</v>
      </c>
      <c r="C11" s="7">
        <v>0</v>
      </c>
      <c r="D11" s="7">
        <v>0</v>
      </c>
      <c r="E11" s="7">
        <v>2.8</v>
      </c>
      <c r="F11" s="7">
        <v>0</v>
      </c>
      <c r="G11" s="7">
        <v>15.4</v>
      </c>
      <c r="H11" s="7">
        <v>47</v>
      </c>
      <c r="I11" s="7">
        <v>58</v>
      </c>
      <c r="J11" s="7">
        <v>0</v>
      </c>
      <c r="K11" s="7">
        <v>0</v>
      </c>
      <c r="L11" s="7">
        <v>0</v>
      </c>
      <c r="M11" s="7">
        <v>0</v>
      </c>
    </row>
    <row r="12" spans="1:13" x14ac:dyDescent="0.3">
      <c r="A12" s="5">
        <v>7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0.6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</row>
    <row r="13" spans="1:13" x14ac:dyDescent="0.3">
      <c r="A13" s="5">
        <v>8</v>
      </c>
      <c r="B13" s="7">
        <v>0</v>
      </c>
      <c r="C13" s="7">
        <v>5.2</v>
      </c>
      <c r="D13" s="7">
        <v>0</v>
      </c>
      <c r="E13" s="7">
        <v>21.6</v>
      </c>
      <c r="F13" s="7">
        <v>0</v>
      </c>
      <c r="G13" s="7">
        <v>0</v>
      </c>
      <c r="H13" s="7">
        <v>0</v>
      </c>
      <c r="I13" s="7">
        <v>1</v>
      </c>
      <c r="J13" s="7">
        <v>0.5</v>
      </c>
      <c r="K13" s="7">
        <v>0</v>
      </c>
      <c r="L13" s="7">
        <v>0</v>
      </c>
      <c r="M13" s="7">
        <v>0</v>
      </c>
    </row>
    <row r="14" spans="1:13" x14ac:dyDescent="0.3">
      <c r="A14" s="5">
        <v>9</v>
      </c>
      <c r="B14" s="7">
        <v>0</v>
      </c>
      <c r="C14" s="7">
        <v>0</v>
      </c>
      <c r="D14" s="7">
        <v>0</v>
      </c>
      <c r="E14" s="7">
        <v>4.4000000000000004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10</v>
      </c>
      <c r="L14" s="7">
        <v>0</v>
      </c>
      <c r="M14" s="7">
        <v>0</v>
      </c>
    </row>
    <row r="15" spans="1:13" x14ac:dyDescent="0.3">
      <c r="A15" s="5">
        <v>10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0.6</v>
      </c>
      <c r="J15" s="7">
        <v>7</v>
      </c>
      <c r="K15" s="7">
        <v>2</v>
      </c>
      <c r="L15" s="7">
        <v>0</v>
      </c>
      <c r="M15" s="7">
        <v>0</v>
      </c>
    </row>
    <row r="16" spans="1:13" x14ac:dyDescent="0.3">
      <c r="A16" s="5">
        <v>11</v>
      </c>
      <c r="B16" s="7">
        <v>3.4</v>
      </c>
      <c r="C16" s="7">
        <v>0</v>
      </c>
      <c r="D16" s="7">
        <v>0</v>
      </c>
      <c r="E16" s="7">
        <v>11.4</v>
      </c>
      <c r="F16" s="7">
        <v>0</v>
      </c>
      <c r="G16" s="7">
        <v>0</v>
      </c>
      <c r="H16" s="7">
        <v>0</v>
      </c>
      <c r="I16" s="7">
        <v>5.2</v>
      </c>
      <c r="J16" s="7">
        <v>50</v>
      </c>
      <c r="K16" s="7">
        <v>1</v>
      </c>
      <c r="L16" s="7">
        <v>0</v>
      </c>
      <c r="M16" s="7">
        <v>0</v>
      </c>
    </row>
    <row r="17" spans="1:13" x14ac:dyDescent="0.3">
      <c r="A17" s="5">
        <v>12</v>
      </c>
      <c r="B17" s="7">
        <v>0</v>
      </c>
      <c r="C17" s="7">
        <v>0</v>
      </c>
      <c r="D17" s="7">
        <v>0</v>
      </c>
      <c r="E17" s="7">
        <v>0</v>
      </c>
      <c r="F17" s="7">
        <v>6</v>
      </c>
      <c r="G17" s="7">
        <v>19</v>
      </c>
      <c r="H17" s="7">
        <v>25</v>
      </c>
      <c r="I17" s="7">
        <v>0</v>
      </c>
      <c r="J17" s="7">
        <v>47</v>
      </c>
      <c r="K17" s="7">
        <v>0</v>
      </c>
      <c r="L17" s="7">
        <v>0</v>
      </c>
      <c r="M17" s="7">
        <v>0.5</v>
      </c>
    </row>
    <row r="18" spans="1:13" x14ac:dyDescent="0.3">
      <c r="A18" s="5">
        <v>13</v>
      </c>
      <c r="B18" s="7">
        <v>0</v>
      </c>
      <c r="C18" s="7">
        <v>0</v>
      </c>
      <c r="D18" s="7">
        <v>0</v>
      </c>
      <c r="E18" s="7">
        <v>3</v>
      </c>
      <c r="F18" s="7">
        <v>13.4</v>
      </c>
      <c r="G18" s="7">
        <v>33</v>
      </c>
      <c r="H18" s="7">
        <v>0.5</v>
      </c>
      <c r="I18" s="7">
        <v>0</v>
      </c>
      <c r="J18" s="7">
        <v>3</v>
      </c>
      <c r="K18" s="7">
        <v>0</v>
      </c>
      <c r="L18" s="7">
        <v>0</v>
      </c>
      <c r="M18" s="7">
        <v>0</v>
      </c>
    </row>
    <row r="19" spans="1:13" x14ac:dyDescent="0.3">
      <c r="A19" s="5">
        <v>14</v>
      </c>
      <c r="B19" s="7">
        <v>0</v>
      </c>
      <c r="C19" s="7">
        <v>0</v>
      </c>
      <c r="D19" s="7">
        <v>0</v>
      </c>
      <c r="E19" s="7">
        <v>5</v>
      </c>
      <c r="F19" s="7">
        <v>0</v>
      </c>
      <c r="G19" s="7">
        <v>16</v>
      </c>
      <c r="H19" s="7">
        <v>12</v>
      </c>
      <c r="I19" s="7">
        <v>0</v>
      </c>
      <c r="J19" s="7">
        <v>27</v>
      </c>
      <c r="K19" s="7">
        <v>0</v>
      </c>
      <c r="L19" s="7">
        <v>0</v>
      </c>
      <c r="M19" s="7">
        <v>0</v>
      </c>
    </row>
    <row r="20" spans="1:13" x14ac:dyDescent="0.3">
      <c r="A20" s="5">
        <v>15</v>
      </c>
      <c r="B20" s="7">
        <v>0</v>
      </c>
      <c r="C20" s="7">
        <v>0</v>
      </c>
      <c r="D20" s="7">
        <v>0</v>
      </c>
      <c r="E20" s="7">
        <v>2.6</v>
      </c>
      <c r="F20" s="7">
        <v>0</v>
      </c>
      <c r="G20" s="7">
        <v>3</v>
      </c>
      <c r="H20" s="7">
        <v>6</v>
      </c>
      <c r="I20" s="7">
        <v>14</v>
      </c>
      <c r="J20" s="7">
        <v>2</v>
      </c>
      <c r="K20" s="7">
        <v>0</v>
      </c>
      <c r="L20" s="7">
        <v>0</v>
      </c>
      <c r="M20" s="7">
        <v>0</v>
      </c>
    </row>
    <row r="21" spans="1:13" x14ac:dyDescent="0.3">
      <c r="A21" s="5">
        <v>16</v>
      </c>
      <c r="B21" s="7">
        <v>0</v>
      </c>
      <c r="C21" s="7">
        <v>0</v>
      </c>
      <c r="D21" s="7">
        <v>0</v>
      </c>
      <c r="E21" s="7">
        <v>0</v>
      </c>
      <c r="F21" s="7">
        <v>24.4</v>
      </c>
      <c r="G21" s="7">
        <v>0</v>
      </c>
      <c r="H21" s="7">
        <v>0.5</v>
      </c>
      <c r="I21" s="7">
        <v>0</v>
      </c>
      <c r="J21" s="7">
        <v>7</v>
      </c>
      <c r="K21" s="7">
        <v>0</v>
      </c>
      <c r="L21" s="7">
        <v>0</v>
      </c>
      <c r="M21" s="7">
        <v>0</v>
      </c>
    </row>
    <row r="22" spans="1:13" x14ac:dyDescent="0.3">
      <c r="A22" s="5">
        <v>17</v>
      </c>
      <c r="B22" s="7">
        <v>0</v>
      </c>
      <c r="C22" s="7">
        <v>0</v>
      </c>
      <c r="D22" s="7">
        <v>0</v>
      </c>
      <c r="E22" s="7">
        <v>18</v>
      </c>
      <c r="F22" s="7">
        <v>2.4</v>
      </c>
      <c r="G22" s="7">
        <v>5.2</v>
      </c>
      <c r="H22" s="7">
        <v>0</v>
      </c>
      <c r="I22" s="7">
        <v>0</v>
      </c>
      <c r="J22" s="7">
        <v>10</v>
      </c>
      <c r="K22" s="7">
        <v>0</v>
      </c>
      <c r="L22" s="7">
        <v>0</v>
      </c>
      <c r="M22" s="7">
        <v>0</v>
      </c>
    </row>
    <row r="23" spans="1:13" x14ac:dyDescent="0.3">
      <c r="A23" s="5">
        <v>18</v>
      </c>
      <c r="B23" s="7">
        <v>0</v>
      </c>
      <c r="C23" s="7">
        <v>0</v>
      </c>
      <c r="D23" s="7">
        <v>0</v>
      </c>
      <c r="E23" s="7">
        <v>2.4</v>
      </c>
      <c r="F23" s="7">
        <v>0</v>
      </c>
      <c r="G23" s="7">
        <v>0</v>
      </c>
      <c r="H23" s="7">
        <v>18</v>
      </c>
      <c r="I23" s="7">
        <v>0</v>
      </c>
      <c r="J23" s="7">
        <v>1</v>
      </c>
      <c r="K23" s="7">
        <v>0</v>
      </c>
      <c r="L23" s="7">
        <v>0</v>
      </c>
      <c r="M23" s="7">
        <v>0</v>
      </c>
    </row>
    <row r="24" spans="1:13" x14ac:dyDescent="0.3">
      <c r="A24" s="5">
        <v>19</v>
      </c>
      <c r="B24" s="7">
        <v>0</v>
      </c>
      <c r="C24" s="7">
        <v>0</v>
      </c>
      <c r="D24" s="7">
        <v>0</v>
      </c>
      <c r="E24" s="7">
        <v>0.8</v>
      </c>
      <c r="F24" s="7">
        <v>0</v>
      </c>
      <c r="G24" s="7">
        <v>0</v>
      </c>
      <c r="H24" s="7">
        <v>0</v>
      </c>
      <c r="I24" s="7">
        <v>0</v>
      </c>
      <c r="J24" s="7">
        <v>4</v>
      </c>
      <c r="K24" s="7">
        <v>0</v>
      </c>
      <c r="L24" s="7">
        <v>0</v>
      </c>
      <c r="M24" s="7">
        <v>0</v>
      </c>
    </row>
    <row r="25" spans="1:13" x14ac:dyDescent="0.3">
      <c r="A25" s="5">
        <v>20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1</v>
      </c>
      <c r="H25" s="7">
        <v>0</v>
      </c>
      <c r="I25" s="7">
        <v>31.8</v>
      </c>
      <c r="J25" s="7">
        <v>36</v>
      </c>
      <c r="K25" s="7">
        <v>0</v>
      </c>
      <c r="L25" s="7">
        <v>0</v>
      </c>
      <c r="M25" s="7">
        <v>0</v>
      </c>
    </row>
    <row r="26" spans="1:13" x14ac:dyDescent="0.3">
      <c r="A26" s="5">
        <v>21</v>
      </c>
      <c r="B26" s="7">
        <v>0</v>
      </c>
      <c r="C26" s="7">
        <v>0</v>
      </c>
      <c r="D26" s="7">
        <v>25.2</v>
      </c>
      <c r="E26" s="7">
        <v>1.8</v>
      </c>
      <c r="F26" s="7">
        <v>0</v>
      </c>
      <c r="G26" s="7">
        <v>56</v>
      </c>
      <c r="H26" s="7">
        <v>0</v>
      </c>
      <c r="I26" s="7">
        <v>13.4</v>
      </c>
      <c r="J26" s="7">
        <v>27</v>
      </c>
      <c r="K26" s="7">
        <v>0</v>
      </c>
      <c r="L26" s="7">
        <v>0</v>
      </c>
      <c r="M26" s="7">
        <v>0</v>
      </c>
    </row>
    <row r="27" spans="1:13" x14ac:dyDescent="0.3">
      <c r="A27" s="5">
        <v>22</v>
      </c>
      <c r="B27" s="7">
        <v>0</v>
      </c>
      <c r="C27" s="7">
        <v>0</v>
      </c>
      <c r="D27" s="7">
        <v>0</v>
      </c>
      <c r="E27" s="7">
        <v>19.8</v>
      </c>
      <c r="F27" s="7">
        <v>0</v>
      </c>
      <c r="G27" s="7">
        <v>11</v>
      </c>
      <c r="H27" s="7">
        <v>1</v>
      </c>
      <c r="I27" s="7">
        <v>8</v>
      </c>
      <c r="J27" s="7">
        <v>0</v>
      </c>
      <c r="K27" s="7">
        <v>0</v>
      </c>
      <c r="L27" s="7">
        <v>0</v>
      </c>
      <c r="M27" s="7">
        <v>0</v>
      </c>
    </row>
    <row r="28" spans="1:13" x14ac:dyDescent="0.3">
      <c r="A28" s="5">
        <v>23</v>
      </c>
      <c r="B28" s="7">
        <v>0</v>
      </c>
      <c r="C28" s="7">
        <v>0</v>
      </c>
      <c r="D28" s="7">
        <v>0</v>
      </c>
      <c r="E28" s="7">
        <v>0</v>
      </c>
      <c r="F28" s="7">
        <v>30</v>
      </c>
      <c r="G28" s="7">
        <v>2</v>
      </c>
      <c r="H28" s="7">
        <v>16</v>
      </c>
      <c r="I28" s="7">
        <v>0</v>
      </c>
      <c r="J28" s="7">
        <v>10</v>
      </c>
      <c r="K28" s="7">
        <v>0</v>
      </c>
      <c r="L28" s="7">
        <v>0</v>
      </c>
      <c r="M28" s="7">
        <v>0</v>
      </c>
    </row>
    <row r="29" spans="1:13" x14ac:dyDescent="0.3">
      <c r="A29" s="5">
        <v>24</v>
      </c>
      <c r="B29" s="7">
        <v>0</v>
      </c>
      <c r="C29" s="7">
        <v>0</v>
      </c>
      <c r="D29" s="7">
        <v>0</v>
      </c>
      <c r="E29" s="7">
        <v>17.600000000000001</v>
      </c>
      <c r="F29" s="7">
        <v>2</v>
      </c>
      <c r="G29" s="7">
        <v>58</v>
      </c>
      <c r="H29" s="7">
        <v>35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</row>
    <row r="30" spans="1:13" x14ac:dyDescent="0.3">
      <c r="A30" s="5">
        <v>25</v>
      </c>
      <c r="B30" s="7">
        <v>0</v>
      </c>
      <c r="C30" s="7">
        <v>0</v>
      </c>
      <c r="D30" s="7">
        <v>0</v>
      </c>
      <c r="E30" s="7">
        <v>18.8</v>
      </c>
      <c r="F30" s="7">
        <v>5</v>
      </c>
      <c r="G30" s="7">
        <v>71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</row>
    <row r="31" spans="1:13" x14ac:dyDescent="0.3">
      <c r="A31" s="5">
        <v>26</v>
      </c>
      <c r="B31" s="7">
        <v>0</v>
      </c>
      <c r="C31" s="7">
        <v>0</v>
      </c>
      <c r="D31" s="7">
        <v>2.8</v>
      </c>
      <c r="E31" s="7">
        <v>0</v>
      </c>
      <c r="F31" s="7">
        <v>0</v>
      </c>
      <c r="G31" s="7">
        <v>33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</row>
    <row r="32" spans="1:13" x14ac:dyDescent="0.3">
      <c r="A32" s="5">
        <v>27</v>
      </c>
      <c r="B32" s="7">
        <v>0</v>
      </c>
      <c r="C32" s="7">
        <v>0</v>
      </c>
      <c r="D32" s="7">
        <v>0.8</v>
      </c>
      <c r="E32" s="7">
        <v>20.6</v>
      </c>
      <c r="F32" s="7">
        <v>0</v>
      </c>
      <c r="G32" s="7">
        <v>25.2</v>
      </c>
      <c r="H32" s="7">
        <v>0.5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</row>
    <row r="33" spans="1:14" x14ac:dyDescent="0.3">
      <c r="A33" s="5">
        <v>28</v>
      </c>
      <c r="B33" s="7">
        <v>0</v>
      </c>
      <c r="C33" s="7">
        <v>0</v>
      </c>
      <c r="D33" s="7">
        <v>0</v>
      </c>
      <c r="E33" s="7">
        <v>11.2</v>
      </c>
      <c r="F33" s="7">
        <v>0</v>
      </c>
      <c r="G33" s="7">
        <v>0.6</v>
      </c>
      <c r="H33" s="7">
        <v>83.5</v>
      </c>
      <c r="I33" s="7">
        <v>5</v>
      </c>
      <c r="J33" s="7">
        <v>0</v>
      </c>
      <c r="K33" s="7">
        <v>0</v>
      </c>
      <c r="L33" s="7">
        <v>0</v>
      </c>
      <c r="M33" s="7">
        <v>0</v>
      </c>
    </row>
    <row r="34" spans="1:14" x14ac:dyDescent="0.3">
      <c r="A34" s="5">
        <v>29</v>
      </c>
      <c r="B34" s="7">
        <v>0</v>
      </c>
      <c r="C34" s="7">
        <v>0</v>
      </c>
      <c r="D34" s="7">
        <v>0</v>
      </c>
      <c r="E34" s="7">
        <v>2</v>
      </c>
      <c r="F34" s="7">
        <v>0</v>
      </c>
      <c r="G34" s="7">
        <v>0</v>
      </c>
      <c r="H34" s="7">
        <v>0.5</v>
      </c>
      <c r="I34" s="7">
        <v>0.2</v>
      </c>
      <c r="J34" s="7">
        <v>0</v>
      </c>
      <c r="K34" s="7">
        <v>0</v>
      </c>
      <c r="L34" s="7">
        <v>0</v>
      </c>
      <c r="M34" s="7">
        <v>0</v>
      </c>
    </row>
    <row r="35" spans="1:14" x14ac:dyDescent="0.3">
      <c r="A35" s="5">
        <v>30</v>
      </c>
      <c r="B35" s="7">
        <v>0</v>
      </c>
      <c r="C35" s="7">
        <v>0</v>
      </c>
      <c r="D35" s="7">
        <v>0</v>
      </c>
      <c r="E35" s="7">
        <v>10.199999999999999</v>
      </c>
      <c r="F35" s="7">
        <v>0</v>
      </c>
      <c r="G35" s="7">
        <v>0</v>
      </c>
      <c r="H35" s="7">
        <v>0</v>
      </c>
      <c r="I35" s="7">
        <v>1.5</v>
      </c>
      <c r="J35" s="7">
        <v>49</v>
      </c>
      <c r="K35" s="7">
        <v>0</v>
      </c>
      <c r="L35" s="7">
        <v>0</v>
      </c>
      <c r="M35" s="7">
        <v>0</v>
      </c>
    </row>
    <row r="36" spans="1:14" x14ac:dyDescent="0.3">
      <c r="A36" s="5">
        <v>31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</row>
    <row r="37" spans="1:14" x14ac:dyDescent="0.3">
      <c r="A37" s="5" t="s">
        <v>15</v>
      </c>
      <c r="B37" s="7">
        <f>SUM(B6:B36)</f>
        <v>8.4</v>
      </c>
      <c r="C37" s="7">
        <f t="shared" ref="C37:M37" si="0">SUM(C6:C36)</f>
        <v>5.2</v>
      </c>
      <c r="D37" s="7">
        <f t="shared" si="0"/>
        <v>28.8</v>
      </c>
      <c r="E37" s="7">
        <f t="shared" si="0"/>
        <v>200.59999999999997</v>
      </c>
      <c r="F37" s="7">
        <f t="shared" si="0"/>
        <v>123.2</v>
      </c>
      <c r="G37" s="7">
        <f t="shared" si="0"/>
        <v>449.59999999999997</v>
      </c>
      <c r="H37" s="7">
        <f t="shared" si="0"/>
        <v>247.1</v>
      </c>
      <c r="I37" s="7">
        <f t="shared" si="0"/>
        <v>178</v>
      </c>
      <c r="J37" s="7">
        <f t="shared" si="0"/>
        <v>280.5</v>
      </c>
      <c r="K37" s="7">
        <f t="shared" si="0"/>
        <v>53</v>
      </c>
      <c r="L37" s="7">
        <f t="shared" si="0"/>
        <v>0</v>
      </c>
      <c r="M37" s="7">
        <f t="shared" si="0"/>
        <v>0.5</v>
      </c>
      <c r="N37" s="8">
        <f>SUM(B37:M37)</f>
        <v>1574.8999999999999</v>
      </c>
    </row>
    <row r="38" spans="1:14" x14ac:dyDescent="0.3">
      <c r="A38" s="5" t="s">
        <v>16</v>
      </c>
      <c r="B38" s="7">
        <f>MAX(B6:B36)</f>
        <v>5</v>
      </c>
      <c r="C38" s="7">
        <f t="shared" ref="C38:M38" si="1">MAX(C6:C36)</f>
        <v>5.2</v>
      </c>
      <c r="D38" s="7">
        <f t="shared" si="1"/>
        <v>25.2</v>
      </c>
      <c r="E38" s="7">
        <f t="shared" si="1"/>
        <v>21.6</v>
      </c>
      <c r="F38" s="7">
        <f t="shared" si="1"/>
        <v>30</v>
      </c>
      <c r="G38" s="7">
        <f t="shared" si="1"/>
        <v>71</v>
      </c>
      <c r="H38" s="7">
        <f t="shared" si="1"/>
        <v>83.5</v>
      </c>
      <c r="I38" s="7">
        <f t="shared" si="1"/>
        <v>58</v>
      </c>
      <c r="J38" s="7">
        <f t="shared" si="1"/>
        <v>50</v>
      </c>
      <c r="K38" s="7">
        <f t="shared" si="1"/>
        <v>17.5</v>
      </c>
      <c r="L38" s="7">
        <f t="shared" si="1"/>
        <v>0</v>
      </c>
      <c r="M38" s="7">
        <f t="shared" si="1"/>
        <v>0.5</v>
      </c>
    </row>
    <row r="39" spans="1:14" x14ac:dyDescent="0.3">
      <c r="A39" s="5" t="s">
        <v>17</v>
      </c>
      <c r="B39" s="6">
        <f>COUNTIF(B6:B36,"&gt;0")</f>
        <v>2</v>
      </c>
      <c r="C39" s="6">
        <f t="shared" ref="C39:M39" si="2">COUNTIF(C6:C36,"&gt;0")</f>
        <v>1</v>
      </c>
      <c r="D39" s="6">
        <f t="shared" si="2"/>
        <v>3</v>
      </c>
      <c r="E39" s="6">
        <f t="shared" si="2"/>
        <v>20</v>
      </c>
      <c r="F39" s="6">
        <f t="shared" si="2"/>
        <v>10</v>
      </c>
      <c r="G39" s="6">
        <f t="shared" si="2"/>
        <v>20</v>
      </c>
      <c r="H39" s="6">
        <f t="shared" si="2"/>
        <v>15</v>
      </c>
      <c r="I39" s="6">
        <f t="shared" si="2"/>
        <v>15</v>
      </c>
      <c r="J39" s="6">
        <f t="shared" si="2"/>
        <v>15</v>
      </c>
      <c r="K39" s="6">
        <f t="shared" si="2"/>
        <v>8</v>
      </c>
      <c r="L39" s="6">
        <f t="shared" si="2"/>
        <v>0</v>
      </c>
      <c r="M39" s="6">
        <f t="shared" si="2"/>
        <v>1</v>
      </c>
    </row>
    <row r="40" spans="1:14" x14ac:dyDescent="0.3">
      <c r="A40" s="5" t="s">
        <v>18</v>
      </c>
      <c r="B40" s="6">
        <f t="shared" ref="B40:M40" si="3">B37/B39</f>
        <v>4.2</v>
      </c>
      <c r="C40" s="7">
        <f t="shared" si="3"/>
        <v>5.2</v>
      </c>
      <c r="D40" s="7">
        <f t="shared" si="3"/>
        <v>9.6</v>
      </c>
      <c r="E40" s="7">
        <f t="shared" si="3"/>
        <v>10.029999999999998</v>
      </c>
      <c r="F40" s="7">
        <f t="shared" si="3"/>
        <v>12.32</v>
      </c>
      <c r="G40" s="7">
        <f t="shared" si="3"/>
        <v>22.479999999999997</v>
      </c>
      <c r="H40" s="7">
        <f t="shared" si="3"/>
        <v>16.473333333333333</v>
      </c>
      <c r="I40" s="7">
        <f t="shared" si="3"/>
        <v>11.866666666666667</v>
      </c>
      <c r="J40" s="7">
        <f t="shared" si="3"/>
        <v>18.7</v>
      </c>
      <c r="K40" s="7">
        <f t="shared" si="3"/>
        <v>6.625</v>
      </c>
      <c r="L40" s="7" t="e">
        <f t="shared" si="3"/>
        <v>#DIV/0!</v>
      </c>
      <c r="M40" s="7">
        <f t="shared" si="3"/>
        <v>0.5</v>
      </c>
    </row>
    <row r="41" spans="1:14" x14ac:dyDescent="0.3">
      <c r="A41" s="5" t="s">
        <v>19</v>
      </c>
      <c r="B41" s="7">
        <f>B37/31</f>
        <v>0.2709677419354839</v>
      </c>
      <c r="C41" s="7">
        <f>C37/28</f>
        <v>0.18571428571428572</v>
      </c>
      <c r="D41" s="7">
        <f>D37/31</f>
        <v>0.92903225806451617</v>
      </c>
      <c r="E41" s="7">
        <f>E37/30</f>
        <v>6.6866666666666656</v>
      </c>
      <c r="F41" s="7">
        <f>F37/31</f>
        <v>3.9741935483870967</v>
      </c>
      <c r="G41" s="7">
        <f>G37/30</f>
        <v>14.986666666666666</v>
      </c>
      <c r="H41" s="7">
        <f>H37/31</f>
        <v>7.9709677419354836</v>
      </c>
      <c r="I41" s="7">
        <f>I37/31</f>
        <v>5.741935483870968</v>
      </c>
      <c r="J41" s="7">
        <f>J37/30</f>
        <v>9.35</v>
      </c>
      <c r="K41" s="7">
        <f>K37/31</f>
        <v>1.7096774193548387</v>
      </c>
      <c r="L41" s="7">
        <f>L37/30</f>
        <v>0</v>
      </c>
      <c r="M41" s="7">
        <f>M37/31</f>
        <v>1.6129032258064516E-2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42"/>
  <sheetViews>
    <sheetView topLeftCell="A16" workbookViewId="0">
      <selection activeCell="P29" sqref="P29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 t="s">
        <v>20</v>
      </c>
      <c r="H1" s="2"/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14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0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42</v>
      </c>
      <c r="H4" s="1"/>
      <c r="I4" s="1"/>
      <c r="J4" s="1"/>
      <c r="K4" s="1"/>
      <c r="L4" s="1"/>
      <c r="M4" s="1"/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7">
        <v>0</v>
      </c>
      <c r="C6" s="7">
        <v>0</v>
      </c>
      <c r="D6" s="7">
        <v>0</v>
      </c>
      <c r="E6" s="7">
        <v>0</v>
      </c>
      <c r="F6" s="7">
        <v>33</v>
      </c>
      <c r="G6" s="7">
        <v>0</v>
      </c>
      <c r="H6" s="7">
        <v>10.199999999999999</v>
      </c>
      <c r="I6" s="7">
        <v>0</v>
      </c>
      <c r="J6" s="7">
        <v>7</v>
      </c>
      <c r="K6" s="7">
        <v>0</v>
      </c>
      <c r="L6" s="7">
        <v>0</v>
      </c>
      <c r="M6" s="7">
        <v>0</v>
      </c>
    </row>
    <row r="7" spans="1:13" x14ac:dyDescent="0.3">
      <c r="A7" s="5">
        <v>2</v>
      </c>
      <c r="B7" s="7">
        <v>0</v>
      </c>
      <c r="C7" s="7">
        <v>0</v>
      </c>
      <c r="D7" s="7">
        <v>0</v>
      </c>
      <c r="E7" s="7">
        <v>0</v>
      </c>
      <c r="F7" s="7">
        <v>15</v>
      </c>
      <c r="G7" s="7">
        <v>5</v>
      </c>
      <c r="H7" s="7">
        <v>69.2</v>
      </c>
      <c r="I7" s="7">
        <v>6.8</v>
      </c>
      <c r="J7" s="7">
        <v>38.200000000000003</v>
      </c>
      <c r="K7" s="7">
        <v>0</v>
      </c>
      <c r="L7" s="7">
        <v>0</v>
      </c>
      <c r="M7" s="7">
        <v>0</v>
      </c>
    </row>
    <row r="8" spans="1:13" x14ac:dyDescent="0.3">
      <c r="A8" s="5">
        <v>3</v>
      </c>
      <c r="B8" s="7">
        <v>0</v>
      </c>
      <c r="C8" s="7">
        <v>0</v>
      </c>
      <c r="D8" s="7">
        <v>0</v>
      </c>
      <c r="E8" s="7">
        <v>2</v>
      </c>
      <c r="F8" s="7">
        <v>0</v>
      </c>
      <c r="G8" s="7">
        <v>0.6</v>
      </c>
      <c r="H8" s="7">
        <v>0.4</v>
      </c>
      <c r="I8" s="7">
        <v>0</v>
      </c>
      <c r="J8" s="7">
        <v>10</v>
      </c>
      <c r="K8" s="7">
        <v>4</v>
      </c>
      <c r="L8" s="7">
        <v>0</v>
      </c>
      <c r="M8" s="7">
        <v>0</v>
      </c>
    </row>
    <row r="9" spans="1:13" x14ac:dyDescent="0.3">
      <c r="A9" s="5">
        <v>4</v>
      </c>
      <c r="B9" s="7">
        <v>0</v>
      </c>
      <c r="C9" s="7">
        <v>0</v>
      </c>
      <c r="D9" s="7">
        <v>0</v>
      </c>
      <c r="E9" s="7">
        <v>0</v>
      </c>
      <c r="F9" s="7">
        <v>37</v>
      </c>
      <c r="G9" s="7">
        <v>7</v>
      </c>
      <c r="H9" s="7">
        <v>25.2</v>
      </c>
      <c r="I9" s="7">
        <v>0</v>
      </c>
      <c r="J9" s="7">
        <v>36.200000000000003</v>
      </c>
      <c r="K9" s="7">
        <v>48</v>
      </c>
      <c r="L9" s="7">
        <v>0</v>
      </c>
      <c r="M9" s="7">
        <v>0</v>
      </c>
    </row>
    <row r="10" spans="1:13" x14ac:dyDescent="0.3">
      <c r="A10" s="5">
        <v>5</v>
      </c>
      <c r="B10" s="7">
        <v>0</v>
      </c>
      <c r="C10" s="7">
        <v>0</v>
      </c>
      <c r="D10" s="7">
        <v>0</v>
      </c>
      <c r="E10" s="7">
        <v>0</v>
      </c>
      <c r="F10" s="7">
        <v>14.2</v>
      </c>
      <c r="G10" s="7">
        <v>19.2</v>
      </c>
      <c r="H10" s="7">
        <v>1.8</v>
      </c>
      <c r="I10" s="7">
        <v>99.2</v>
      </c>
      <c r="J10" s="7">
        <v>5</v>
      </c>
      <c r="K10" s="7">
        <v>34.200000000000003</v>
      </c>
      <c r="L10" s="7">
        <v>0</v>
      </c>
      <c r="M10" s="7">
        <v>0</v>
      </c>
    </row>
    <row r="11" spans="1:13" x14ac:dyDescent="0.3">
      <c r="A11" s="5">
        <v>6</v>
      </c>
      <c r="B11" s="7">
        <v>0</v>
      </c>
      <c r="C11" s="7">
        <v>0</v>
      </c>
      <c r="D11" s="7">
        <v>0</v>
      </c>
      <c r="E11" s="7">
        <v>0</v>
      </c>
      <c r="F11" s="7">
        <v>0.4</v>
      </c>
      <c r="G11" s="7">
        <v>0</v>
      </c>
      <c r="H11" s="7">
        <v>5</v>
      </c>
      <c r="I11" s="7">
        <v>0</v>
      </c>
      <c r="J11" s="7">
        <v>2</v>
      </c>
      <c r="K11" s="7">
        <v>4</v>
      </c>
      <c r="L11" s="7">
        <v>0</v>
      </c>
      <c r="M11" s="7">
        <v>0</v>
      </c>
    </row>
    <row r="12" spans="1:13" x14ac:dyDescent="0.3">
      <c r="A12" s="5">
        <v>7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3.2</v>
      </c>
      <c r="I12" s="7">
        <v>55</v>
      </c>
      <c r="J12" s="7">
        <v>0</v>
      </c>
      <c r="K12" s="7">
        <v>0</v>
      </c>
      <c r="L12" s="7">
        <v>0</v>
      </c>
      <c r="M12" s="7">
        <v>0</v>
      </c>
    </row>
    <row r="13" spans="1:13" x14ac:dyDescent="0.3">
      <c r="A13" s="5">
        <v>8</v>
      </c>
      <c r="B13" s="7">
        <v>0</v>
      </c>
      <c r="C13" s="7">
        <v>0</v>
      </c>
      <c r="D13" s="7">
        <v>0</v>
      </c>
      <c r="E13" s="7">
        <v>0</v>
      </c>
      <c r="F13" s="7">
        <v>3.2</v>
      </c>
      <c r="G13" s="7">
        <v>10</v>
      </c>
      <c r="H13" s="7">
        <v>1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</row>
    <row r="14" spans="1:13" x14ac:dyDescent="0.3">
      <c r="A14" s="5">
        <v>9</v>
      </c>
      <c r="B14" s="7">
        <v>0</v>
      </c>
      <c r="C14" s="7">
        <v>0</v>
      </c>
      <c r="D14" s="7">
        <v>0</v>
      </c>
      <c r="E14" s="7">
        <v>3</v>
      </c>
      <c r="F14" s="7">
        <v>9</v>
      </c>
      <c r="G14" s="7">
        <v>5.2</v>
      </c>
      <c r="H14" s="7">
        <v>0</v>
      </c>
      <c r="I14" s="7">
        <v>10</v>
      </c>
      <c r="J14" s="7">
        <v>2.4</v>
      </c>
      <c r="K14" s="7">
        <v>0</v>
      </c>
      <c r="L14" s="7">
        <v>0</v>
      </c>
      <c r="M14" s="7">
        <v>0</v>
      </c>
    </row>
    <row r="15" spans="1:13" x14ac:dyDescent="0.3">
      <c r="A15" s="5">
        <v>10</v>
      </c>
      <c r="B15" s="7">
        <v>0</v>
      </c>
      <c r="C15" s="7">
        <v>0</v>
      </c>
      <c r="D15" s="7">
        <v>0</v>
      </c>
      <c r="E15" s="7">
        <v>1</v>
      </c>
      <c r="F15" s="7">
        <v>19.2</v>
      </c>
      <c r="G15" s="7">
        <v>0</v>
      </c>
      <c r="H15" s="7">
        <v>0</v>
      </c>
      <c r="I15" s="7">
        <v>0</v>
      </c>
      <c r="J15" s="7">
        <v>2.8</v>
      </c>
      <c r="K15" s="7">
        <v>0</v>
      </c>
      <c r="L15" s="7">
        <v>0</v>
      </c>
      <c r="M15" s="7">
        <v>0</v>
      </c>
    </row>
    <row r="16" spans="1:13" x14ac:dyDescent="0.3">
      <c r="A16" s="5">
        <v>11</v>
      </c>
      <c r="B16" s="7">
        <v>0</v>
      </c>
      <c r="C16" s="7">
        <v>0</v>
      </c>
      <c r="D16" s="7">
        <v>0</v>
      </c>
      <c r="E16" s="7">
        <v>0</v>
      </c>
      <c r="F16" s="7">
        <v>23.2</v>
      </c>
      <c r="G16" s="7">
        <v>0</v>
      </c>
      <c r="H16" s="7">
        <v>87.6</v>
      </c>
      <c r="I16" s="7">
        <v>0.6</v>
      </c>
      <c r="J16" s="7">
        <v>0</v>
      </c>
      <c r="K16" s="7">
        <v>0</v>
      </c>
      <c r="L16" s="7">
        <v>0</v>
      </c>
      <c r="M16" s="7">
        <v>0</v>
      </c>
    </row>
    <row r="17" spans="1:13" x14ac:dyDescent="0.3">
      <c r="A17" s="5">
        <v>12</v>
      </c>
      <c r="B17" s="7">
        <v>0</v>
      </c>
      <c r="C17" s="7">
        <v>0</v>
      </c>
      <c r="D17" s="7">
        <v>0</v>
      </c>
      <c r="E17" s="7">
        <v>12</v>
      </c>
      <c r="F17" s="7">
        <v>8.8000000000000007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</row>
    <row r="18" spans="1:13" x14ac:dyDescent="0.3">
      <c r="A18" s="5">
        <v>13</v>
      </c>
      <c r="B18" s="7">
        <v>0</v>
      </c>
      <c r="C18" s="7">
        <v>0</v>
      </c>
      <c r="D18" s="7">
        <v>0</v>
      </c>
      <c r="E18" s="7">
        <v>15</v>
      </c>
      <c r="F18" s="7">
        <v>12.4</v>
      </c>
      <c r="G18" s="7">
        <v>0</v>
      </c>
      <c r="H18" s="7">
        <v>0</v>
      </c>
      <c r="I18" s="7">
        <v>6.2</v>
      </c>
      <c r="J18" s="7">
        <v>0</v>
      </c>
      <c r="K18" s="7">
        <v>0</v>
      </c>
      <c r="L18" s="7">
        <v>0</v>
      </c>
      <c r="M18" s="7">
        <v>0</v>
      </c>
    </row>
    <row r="19" spans="1:13" x14ac:dyDescent="0.3">
      <c r="A19" s="5">
        <v>14</v>
      </c>
      <c r="B19" s="7">
        <v>0</v>
      </c>
      <c r="C19" s="7">
        <v>0</v>
      </c>
      <c r="D19" s="7">
        <v>0</v>
      </c>
      <c r="E19" s="7">
        <v>0</v>
      </c>
      <c r="F19" s="7">
        <v>4</v>
      </c>
      <c r="G19" s="7">
        <v>0</v>
      </c>
      <c r="H19" s="7">
        <v>5</v>
      </c>
      <c r="I19" s="7">
        <v>6.2</v>
      </c>
      <c r="J19" s="7">
        <v>0</v>
      </c>
      <c r="K19" s="7">
        <v>0</v>
      </c>
      <c r="L19" s="7">
        <v>0</v>
      </c>
      <c r="M19" s="7">
        <v>0</v>
      </c>
    </row>
    <row r="20" spans="1:13" x14ac:dyDescent="0.3">
      <c r="A20" s="5">
        <v>15</v>
      </c>
      <c r="B20" s="7">
        <v>0</v>
      </c>
      <c r="C20" s="7">
        <v>0</v>
      </c>
      <c r="D20" s="7">
        <v>0</v>
      </c>
      <c r="E20" s="7">
        <v>12</v>
      </c>
      <c r="F20" s="7">
        <v>0</v>
      </c>
      <c r="G20" s="7">
        <v>0</v>
      </c>
      <c r="H20" s="7">
        <v>4.8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</row>
    <row r="21" spans="1:13" x14ac:dyDescent="0.3">
      <c r="A21" s="5">
        <v>16</v>
      </c>
      <c r="B21" s="7">
        <v>0</v>
      </c>
      <c r="C21" s="7">
        <v>0</v>
      </c>
      <c r="D21" s="7">
        <v>0</v>
      </c>
      <c r="E21" s="7">
        <v>0</v>
      </c>
      <c r="F21" s="7">
        <v>6</v>
      </c>
      <c r="G21" s="7">
        <v>0</v>
      </c>
      <c r="H21" s="7">
        <v>6.4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</row>
    <row r="22" spans="1:13" x14ac:dyDescent="0.3">
      <c r="A22" s="5">
        <v>17</v>
      </c>
      <c r="B22" s="7">
        <v>0</v>
      </c>
      <c r="C22" s="7">
        <v>9.8000000000000007</v>
      </c>
      <c r="D22" s="7">
        <v>0</v>
      </c>
      <c r="E22" s="7">
        <v>0</v>
      </c>
      <c r="F22" s="7">
        <v>7.2</v>
      </c>
      <c r="G22" s="7">
        <v>0</v>
      </c>
      <c r="H22" s="7">
        <v>0</v>
      </c>
      <c r="I22" s="7">
        <v>0</v>
      </c>
      <c r="J22" s="7">
        <v>3</v>
      </c>
      <c r="K22" s="7">
        <v>0</v>
      </c>
      <c r="L22" s="7">
        <v>0</v>
      </c>
      <c r="M22" s="7">
        <v>0</v>
      </c>
    </row>
    <row r="23" spans="1:13" x14ac:dyDescent="0.3">
      <c r="A23" s="5">
        <v>18</v>
      </c>
      <c r="B23" s="7">
        <v>0</v>
      </c>
      <c r="C23" s="7">
        <v>0</v>
      </c>
      <c r="D23" s="7">
        <v>0</v>
      </c>
      <c r="E23" s="7">
        <v>30</v>
      </c>
      <c r="F23" s="7">
        <v>11.6</v>
      </c>
      <c r="G23" s="7">
        <v>0</v>
      </c>
      <c r="H23" s="7">
        <v>1.4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</row>
    <row r="24" spans="1:13" x14ac:dyDescent="0.3">
      <c r="A24" s="5">
        <v>19</v>
      </c>
      <c r="B24" s="7">
        <v>0</v>
      </c>
      <c r="C24" s="7">
        <v>0</v>
      </c>
      <c r="D24" s="7">
        <v>0</v>
      </c>
      <c r="E24" s="7">
        <v>2</v>
      </c>
      <c r="F24" s="7">
        <v>3.2</v>
      </c>
      <c r="G24" s="7">
        <v>7.2</v>
      </c>
      <c r="H24" s="7">
        <v>20.8</v>
      </c>
      <c r="I24" s="7">
        <v>3.8</v>
      </c>
      <c r="J24" s="7">
        <v>0</v>
      </c>
      <c r="K24" s="7">
        <v>0</v>
      </c>
      <c r="L24" s="7">
        <v>0</v>
      </c>
      <c r="M24" s="7">
        <v>0</v>
      </c>
    </row>
    <row r="25" spans="1:13" x14ac:dyDescent="0.3">
      <c r="A25" s="5">
        <v>20</v>
      </c>
      <c r="B25" s="7">
        <v>0</v>
      </c>
      <c r="C25" s="7">
        <v>0</v>
      </c>
      <c r="D25" s="7">
        <v>0</v>
      </c>
      <c r="E25" s="7">
        <v>2</v>
      </c>
      <c r="F25" s="7">
        <v>0</v>
      </c>
      <c r="G25" s="7">
        <v>0</v>
      </c>
      <c r="H25" s="7">
        <v>4</v>
      </c>
      <c r="I25" s="7">
        <v>0</v>
      </c>
      <c r="J25" s="7">
        <v>0</v>
      </c>
      <c r="K25" s="7">
        <v>2</v>
      </c>
      <c r="L25" s="7">
        <v>0</v>
      </c>
      <c r="M25" s="7">
        <v>0</v>
      </c>
    </row>
    <row r="26" spans="1:13" x14ac:dyDescent="0.3">
      <c r="A26" s="5">
        <v>21</v>
      </c>
      <c r="B26" s="7">
        <v>0</v>
      </c>
      <c r="C26" s="7">
        <v>0</v>
      </c>
      <c r="D26" s="7">
        <v>37</v>
      </c>
      <c r="E26" s="7">
        <v>0</v>
      </c>
      <c r="F26" s="7">
        <v>0</v>
      </c>
      <c r="G26" s="7">
        <v>0</v>
      </c>
      <c r="H26" s="7">
        <v>3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</row>
    <row r="27" spans="1:13" x14ac:dyDescent="0.3">
      <c r="A27" s="5">
        <v>22</v>
      </c>
      <c r="B27" s="7">
        <v>0</v>
      </c>
      <c r="C27" s="7">
        <v>0</v>
      </c>
      <c r="D27" s="7">
        <v>2</v>
      </c>
      <c r="E27" s="7">
        <v>3.4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</row>
    <row r="28" spans="1:13" x14ac:dyDescent="0.3">
      <c r="A28" s="5">
        <v>23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1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</row>
    <row r="29" spans="1:13" x14ac:dyDescent="0.3">
      <c r="A29" s="5">
        <v>24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8.1999999999999993</v>
      </c>
      <c r="H29" s="7">
        <v>10.199999999999999</v>
      </c>
      <c r="I29" s="7">
        <v>0</v>
      </c>
      <c r="J29" s="7">
        <v>2</v>
      </c>
      <c r="K29" s="7">
        <v>0</v>
      </c>
      <c r="L29" s="7">
        <v>0</v>
      </c>
      <c r="M29" s="7">
        <v>0</v>
      </c>
    </row>
    <row r="30" spans="1:13" x14ac:dyDescent="0.3">
      <c r="A30" s="5">
        <v>25</v>
      </c>
      <c r="B30" s="7">
        <v>0</v>
      </c>
      <c r="C30" s="7">
        <v>0</v>
      </c>
      <c r="D30" s="7">
        <v>4</v>
      </c>
      <c r="E30" s="7">
        <v>0</v>
      </c>
      <c r="F30" s="7">
        <v>0</v>
      </c>
      <c r="G30" s="7">
        <v>47</v>
      </c>
      <c r="H30" s="7">
        <v>3.2</v>
      </c>
      <c r="I30" s="7">
        <v>3</v>
      </c>
      <c r="J30" s="7">
        <v>0</v>
      </c>
      <c r="K30" s="7">
        <v>0</v>
      </c>
      <c r="L30" s="7">
        <v>0</v>
      </c>
      <c r="M30" s="7">
        <v>0</v>
      </c>
    </row>
    <row r="31" spans="1:13" x14ac:dyDescent="0.3">
      <c r="A31" s="5">
        <v>26</v>
      </c>
      <c r="B31" s="7">
        <v>0</v>
      </c>
      <c r="C31" s="7">
        <v>0</v>
      </c>
      <c r="D31" s="7">
        <v>0</v>
      </c>
      <c r="E31" s="7">
        <v>6</v>
      </c>
      <c r="F31" s="7">
        <v>0</v>
      </c>
      <c r="G31" s="7">
        <v>8.1999999999999993</v>
      </c>
      <c r="H31" s="7">
        <v>25.4</v>
      </c>
      <c r="I31" s="7">
        <v>6.4</v>
      </c>
      <c r="J31" s="7">
        <v>110</v>
      </c>
      <c r="K31" s="7">
        <v>0</v>
      </c>
      <c r="L31" s="7">
        <v>0</v>
      </c>
      <c r="M31" s="7">
        <v>0</v>
      </c>
    </row>
    <row r="32" spans="1:13" x14ac:dyDescent="0.3">
      <c r="A32" s="5">
        <v>27</v>
      </c>
      <c r="B32" s="7">
        <v>0</v>
      </c>
      <c r="C32" s="7">
        <v>0</v>
      </c>
      <c r="D32" s="7">
        <v>0</v>
      </c>
      <c r="E32" s="7">
        <v>1.4</v>
      </c>
      <c r="F32" s="7">
        <v>62.2</v>
      </c>
      <c r="G32" s="7">
        <v>1</v>
      </c>
      <c r="H32" s="7">
        <v>0</v>
      </c>
      <c r="I32" s="7">
        <v>16.399999999999999</v>
      </c>
      <c r="J32" s="7">
        <v>0</v>
      </c>
      <c r="K32" s="7">
        <v>11.4</v>
      </c>
      <c r="L32" s="7">
        <v>0</v>
      </c>
      <c r="M32" s="7">
        <v>0</v>
      </c>
    </row>
    <row r="33" spans="1:14" x14ac:dyDescent="0.3">
      <c r="A33" s="5">
        <v>28</v>
      </c>
      <c r="B33" s="7">
        <v>0</v>
      </c>
      <c r="C33" s="7">
        <v>0</v>
      </c>
      <c r="D33" s="7">
        <v>0</v>
      </c>
      <c r="E33" s="7">
        <v>0</v>
      </c>
      <c r="F33" s="7">
        <v>8</v>
      </c>
      <c r="G33" s="7">
        <v>60.2</v>
      </c>
      <c r="H33" s="7">
        <v>0</v>
      </c>
      <c r="I33" s="7">
        <v>3</v>
      </c>
      <c r="J33" s="7">
        <v>29</v>
      </c>
      <c r="K33" s="7">
        <v>0</v>
      </c>
      <c r="L33" s="7">
        <v>0</v>
      </c>
      <c r="M33" s="7">
        <v>0</v>
      </c>
    </row>
    <row r="34" spans="1:14" x14ac:dyDescent="0.3">
      <c r="A34" s="5">
        <v>29</v>
      </c>
      <c r="B34" s="7">
        <v>0</v>
      </c>
      <c r="C34" s="7">
        <v>0</v>
      </c>
      <c r="D34" s="7">
        <v>0</v>
      </c>
      <c r="E34" s="7">
        <v>4</v>
      </c>
      <c r="F34" s="7">
        <v>54.4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</row>
    <row r="35" spans="1:14" x14ac:dyDescent="0.3">
      <c r="A35" s="5">
        <v>30</v>
      </c>
      <c r="B35" s="7">
        <v>0</v>
      </c>
      <c r="C35" s="7">
        <v>0</v>
      </c>
      <c r="D35" s="7">
        <v>0</v>
      </c>
      <c r="E35" s="7">
        <v>3</v>
      </c>
      <c r="F35" s="7">
        <v>1</v>
      </c>
      <c r="G35" s="7">
        <v>0</v>
      </c>
      <c r="H35" s="7">
        <v>5</v>
      </c>
      <c r="I35" s="7">
        <v>0</v>
      </c>
      <c r="J35" s="7">
        <v>1</v>
      </c>
      <c r="K35" s="7">
        <v>0</v>
      </c>
      <c r="L35" s="7">
        <v>0</v>
      </c>
      <c r="M35" s="7">
        <v>0</v>
      </c>
    </row>
    <row r="36" spans="1:14" x14ac:dyDescent="0.3">
      <c r="A36" s="5">
        <v>31</v>
      </c>
      <c r="B36" s="7">
        <v>0</v>
      </c>
      <c r="C36" s="7">
        <v>0</v>
      </c>
      <c r="D36" s="7">
        <v>0</v>
      </c>
      <c r="E36" s="7">
        <v>0</v>
      </c>
      <c r="F36" s="7">
        <v>25.2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</row>
    <row r="37" spans="1:14" x14ac:dyDescent="0.3">
      <c r="A37" s="5" t="s">
        <v>15</v>
      </c>
      <c r="B37" s="7">
        <f>SUM(B6:B36)</f>
        <v>0</v>
      </c>
      <c r="C37" s="7">
        <f t="shared" ref="C37:M37" si="0">SUM(C6:C36)</f>
        <v>9.8000000000000007</v>
      </c>
      <c r="D37" s="7">
        <f t="shared" si="0"/>
        <v>43</v>
      </c>
      <c r="E37" s="7">
        <f t="shared" si="0"/>
        <v>96.800000000000011</v>
      </c>
      <c r="F37" s="7">
        <f t="shared" si="0"/>
        <v>358.19999999999993</v>
      </c>
      <c r="G37" s="7">
        <f t="shared" si="0"/>
        <v>179.8</v>
      </c>
      <c r="H37" s="7">
        <f t="shared" si="0"/>
        <v>292.8</v>
      </c>
      <c r="I37" s="7">
        <f t="shared" si="0"/>
        <v>216.6</v>
      </c>
      <c r="J37" s="7">
        <f t="shared" si="0"/>
        <v>248.60000000000002</v>
      </c>
      <c r="K37" s="7">
        <f t="shared" si="0"/>
        <v>103.60000000000001</v>
      </c>
      <c r="L37" s="7">
        <f t="shared" si="0"/>
        <v>0</v>
      </c>
      <c r="M37" s="7">
        <f t="shared" si="0"/>
        <v>0</v>
      </c>
      <c r="N37" s="8">
        <f>SUM(B37:M37)</f>
        <v>1549.1999999999998</v>
      </c>
    </row>
    <row r="38" spans="1:14" x14ac:dyDescent="0.3">
      <c r="A38" s="5" t="s">
        <v>16</v>
      </c>
      <c r="B38" s="7">
        <f>MAX(B6:B36)</f>
        <v>0</v>
      </c>
      <c r="C38" s="7">
        <f t="shared" ref="C38:M38" si="1">MAX(C6:C36)</f>
        <v>9.8000000000000007</v>
      </c>
      <c r="D38" s="7">
        <f t="shared" si="1"/>
        <v>37</v>
      </c>
      <c r="E38" s="7">
        <f t="shared" si="1"/>
        <v>30</v>
      </c>
      <c r="F38" s="7">
        <f t="shared" si="1"/>
        <v>62.2</v>
      </c>
      <c r="G38" s="7">
        <f t="shared" si="1"/>
        <v>60.2</v>
      </c>
      <c r="H38" s="7">
        <f t="shared" si="1"/>
        <v>87.6</v>
      </c>
      <c r="I38" s="7">
        <f t="shared" si="1"/>
        <v>99.2</v>
      </c>
      <c r="J38" s="7">
        <f t="shared" si="1"/>
        <v>110</v>
      </c>
      <c r="K38" s="7">
        <f t="shared" si="1"/>
        <v>48</v>
      </c>
      <c r="L38" s="7">
        <f t="shared" si="1"/>
        <v>0</v>
      </c>
      <c r="M38" s="7">
        <f t="shared" si="1"/>
        <v>0</v>
      </c>
    </row>
    <row r="39" spans="1:14" x14ac:dyDescent="0.3">
      <c r="A39" s="5" t="s">
        <v>17</v>
      </c>
      <c r="B39" s="6">
        <f>COUNTIF(B6:B36,"&gt;0")</f>
        <v>0</v>
      </c>
      <c r="C39" s="6">
        <f t="shared" ref="C39:M39" si="2">COUNTIF(C6:C36,"&gt;0")</f>
        <v>1</v>
      </c>
      <c r="D39" s="6">
        <f t="shared" si="2"/>
        <v>3</v>
      </c>
      <c r="E39" s="6">
        <f t="shared" si="2"/>
        <v>14</v>
      </c>
      <c r="F39" s="6">
        <f t="shared" si="2"/>
        <v>21</v>
      </c>
      <c r="G39" s="6">
        <f t="shared" si="2"/>
        <v>13</v>
      </c>
      <c r="H39" s="6">
        <f t="shared" si="2"/>
        <v>20</v>
      </c>
      <c r="I39" s="6">
        <f t="shared" si="2"/>
        <v>12</v>
      </c>
      <c r="J39" s="6">
        <f t="shared" si="2"/>
        <v>13</v>
      </c>
      <c r="K39" s="6">
        <f t="shared" si="2"/>
        <v>6</v>
      </c>
      <c r="L39" s="6">
        <f t="shared" si="2"/>
        <v>0</v>
      </c>
      <c r="M39" s="6">
        <f t="shared" si="2"/>
        <v>0</v>
      </c>
    </row>
    <row r="40" spans="1:14" x14ac:dyDescent="0.3">
      <c r="A40" s="5" t="s">
        <v>18</v>
      </c>
      <c r="B40" s="6" t="e">
        <f t="shared" ref="B40:M40" si="3">B37/B39</f>
        <v>#DIV/0!</v>
      </c>
      <c r="C40" s="7">
        <f t="shared" si="3"/>
        <v>9.8000000000000007</v>
      </c>
      <c r="D40" s="7">
        <f t="shared" si="3"/>
        <v>14.333333333333334</v>
      </c>
      <c r="E40" s="7">
        <f t="shared" si="3"/>
        <v>6.9142857142857155</v>
      </c>
      <c r="F40" s="7">
        <f t="shared" si="3"/>
        <v>17.057142857142853</v>
      </c>
      <c r="G40" s="7">
        <f t="shared" si="3"/>
        <v>13.830769230769231</v>
      </c>
      <c r="H40" s="7">
        <f t="shared" si="3"/>
        <v>14.64</v>
      </c>
      <c r="I40" s="7">
        <f t="shared" si="3"/>
        <v>18.05</v>
      </c>
      <c r="J40" s="7">
        <f t="shared" si="3"/>
        <v>19.123076923076926</v>
      </c>
      <c r="K40" s="7">
        <f t="shared" si="3"/>
        <v>17.266666666666669</v>
      </c>
      <c r="L40" s="7" t="e">
        <f t="shared" si="3"/>
        <v>#DIV/0!</v>
      </c>
      <c r="M40" s="7" t="e">
        <f t="shared" si="3"/>
        <v>#DIV/0!</v>
      </c>
    </row>
    <row r="41" spans="1:14" x14ac:dyDescent="0.3">
      <c r="A41" s="5" t="s">
        <v>19</v>
      </c>
      <c r="B41" s="7">
        <f>B37/31</f>
        <v>0</v>
      </c>
      <c r="C41" s="7">
        <f>C37/28</f>
        <v>0.35000000000000003</v>
      </c>
      <c r="D41" s="7">
        <f>D37/31</f>
        <v>1.3870967741935485</v>
      </c>
      <c r="E41" s="7">
        <f>E37/30</f>
        <v>3.226666666666667</v>
      </c>
      <c r="F41" s="7">
        <f>F37/31</f>
        <v>11.554838709677417</v>
      </c>
      <c r="G41" s="7">
        <f>G37/30</f>
        <v>5.9933333333333341</v>
      </c>
      <c r="H41" s="7">
        <f>H37/31</f>
        <v>9.4451612903225808</v>
      </c>
      <c r="I41" s="7">
        <f>I37/31</f>
        <v>6.9870967741935486</v>
      </c>
      <c r="J41" s="7">
        <f>J37/30</f>
        <v>8.2866666666666671</v>
      </c>
      <c r="K41" s="7">
        <f>K37/31</f>
        <v>3.3419354838709681</v>
      </c>
      <c r="L41" s="7">
        <f>L37/30</f>
        <v>0</v>
      </c>
      <c r="M41" s="7">
        <f>M37/31</f>
        <v>0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42"/>
  <sheetViews>
    <sheetView topLeftCell="A19" workbookViewId="0">
      <selection activeCell="Q32" sqref="Q32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 t="s">
        <v>20</v>
      </c>
      <c r="H1" s="2"/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14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0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43</v>
      </c>
      <c r="H4" s="1"/>
      <c r="I4" s="1"/>
      <c r="J4" s="1"/>
      <c r="K4" s="1"/>
      <c r="L4" s="1"/>
      <c r="M4" s="1"/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11.2</v>
      </c>
      <c r="I6" s="7">
        <v>4.2</v>
      </c>
      <c r="J6" s="7">
        <v>2.2000000000000002</v>
      </c>
      <c r="K6" s="7">
        <v>0</v>
      </c>
      <c r="L6" s="7">
        <v>0</v>
      </c>
      <c r="M6" s="7">
        <v>0</v>
      </c>
    </row>
    <row r="7" spans="1:13" x14ac:dyDescent="0.3">
      <c r="A7" s="5">
        <v>2</v>
      </c>
      <c r="B7" s="7">
        <v>0</v>
      </c>
      <c r="C7" s="7">
        <v>0</v>
      </c>
      <c r="D7" s="7">
        <v>0</v>
      </c>
      <c r="E7" s="7">
        <v>0</v>
      </c>
      <c r="F7" s="7">
        <v>11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</row>
    <row r="8" spans="1:13" x14ac:dyDescent="0.3">
      <c r="A8" s="5">
        <v>3</v>
      </c>
      <c r="B8" s="7">
        <v>0</v>
      </c>
      <c r="C8" s="7">
        <v>0</v>
      </c>
      <c r="D8" s="7">
        <v>0</v>
      </c>
      <c r="E8" s="7">
        <v>1</v>
      </c>
      <c r="F8" s="7">
        <v>11</v>
      </c>
      <c r="G8" s="7">
        <v>0</v>
      </c>
      <c r="H8" s="7">
        <v>8.1999999999999993</v>
      </c>
      <c r="I8" s="7">
        <v>1</v>
      </c>
      <c r="J8" s="7">
        <v>0</v>
      </c>
      <c r="K8" s="7">
        <v>0</v>
      </c>
      <c r="L8" s="7">
        <v>0</v>
      </c>
      <c r="M8" s="7">
        <v>0</v>
      </c>
    </row>
    <row r="9" spans="1:13" x14ac:dyDescent="0.3">
      <c r="A9" s="5">
        <v>4</v>
      </c>
      <c r="B9" s="7">
        <v>0</v>
      </c>
      <c r="C9" s="7">
        <v>0</v>
      </c>
      <c r="D9" s="7">
        <v>0</v>
      </c>
      <c r="E9" s="7">
        <v>0</v>
      </c>
      <c r="F9" s="7">
        <v>12</v>
      </c>
      <c r="G9" s="7">
        <v>1.6</v>
      </c>
      <c r="H9" s="7">
        <v>0.2</v>
      </c>
      <c r="I9" s="7">
        <v>0</v>
      </c>
      <c r="J9" s="7">
        <v>0</v>
      </c>
      <c r="K9" s="7">
        <v>0</v>
      </c>
      <c r="L9" s="7">
        <v>0</v>
      </c>
      <c r="M9" s="7">
        <v>0</v>
      </c>
    </row>
    <row r="10" spans="1:13" x14ac:dyDescent="0.3">
      <c r="A10" s="5">
        <v>5</v>
      </c>
      <c r="B10" s="7">
        <v>0</v>
      </c>
      <c r="C10" s="7">
        <v>0</v>
      </c>
      <c r="D10" s="7">
        <v>0</v>
      </c>
      <c r="E10" s="7">
        <v>0</v>
      </c>
      <c r="F10" s="7">
        <v>3</v>
      </c>
      <c r="G10" s="7">
        <v>25.5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</row>
    <row r="11" spans="1:13" x14ac:dyDescent="0.3">
      <c r="A11" s="5">
        <v>6</v>
      </c>
      <c r="B11" s="7">
        <v>0</v>
      </c>
      <c r="C11" s="7">
        <v>0</v>
      </c>
      <c r="D11" s="7">
        <v>0</v>
      </c>
      <c r="E11" s="7">
        <v>0</v>
      </c>
      <c r="F11" s="7">
        <v>19</v>
      </c>
      <c r="G11" s="7">
        <v>0.4</v>
      </c>
      <c r="H11" s="7">
        <v>0</v>
      </c>
      <c r="I11" s="7">
        <v>0.5</v>
      </c>
      <c r="J11" s="7">
        <v>25.2</v>
      </c>
      <c r="K11" s="7">
        <v>0</v>
      </c>
      <c r="L11" s="7">
        <v>0</v>
      </c>
      <c r="M11" s="7">
        <v>0</v>
      </c>
    </row>
    <row r="12" spans="1:13" x14ac:dyDescent="0.3">
      <c r="A12" s="5">
        <v>7</v>
      </c>
      <c r="B12" s="7">
        <v>0</v>
      </c>
      <c r="C12" s="7">
        <v>0</v>
      </c>
      <c r="D12" s="7">
        <v>0</v>
      </c>
      <c r="E12" s="7">
        <v>21</v>
      </c>
      <c r="F12" s="7">
        <v>42.2</v>
      </c>
      <c r="G12" s="7">
        <v>25.2</v>
      </c>
      <c r="H12" s="7">
        <v>0</v>
      </c>
      <c r="I12" s="7">
        <v>15</v>
      </c>
      <c r="J12" s="7">
        <v>25</v>
      </c>
      <c r="K12" s="7">
        <v>0</v>
      </c>
      <c r="L12" s="7">
        <v>0</v>
      </c>
      <c r="M12" s="7">
        <v>0</v>
      </c>
    </row>
    <row r="13" spans="1:13" x14ac:dyDescent="0.3">
      <c r="A13" s="5">
        <v>8</v>
      </c>
      <c r="B13" s="7">
        <v>0</v>
      </c>
      <c r="C13" s="7">
        <v>0.5</v>
      </c>
      <c r="D13" s="7">
        <v>0</v>
      </c>
      <c r="E13" s="7">
        <v>5</v>
      </c>
      <c r="F13" s="7">
        <v>88.4</v>
      </c>
      <c r="G13" s="7">
        <v>0</v>
      </c>
      <c r="H13" s="7">
        <v>41.6</v>
      </c>
      <c r="I13" s="7">
        <v>2.5</v>
      </c>
      <c r="J13" s="7">
        <v>0</v>
      </c>
      <c r="K13" s="7">
        <v>0</v>
      </c>
      <c r="L13" s="7">
        <v>0</v>
      </c>
      <c r="M13" s="7">
        <v>0</v>
      </c>
    </row>
    <row r="14" spans="1:13" x14ac:dyDescent="0.3">
      <c r="A14" s="5">
        <v>9</v>
      </c>
      <c r="B14" s="7">
        <v>0</v>
      </c>
      <c r="C14" s="7">
        <v>0</v>
      </c>
      <c r="D14" s="7">
        <v>0</v>
      </c>
      <c r="E14" s="7">
        <v>2</v>
      </c>
      <c r="F14" s="7">
        <v>42.2</v>
      </c>
      <c r="G14" s="7">
        <v>45.4</v>
      </c>
      <c r="H14" s="7">
        <v>0</v>
      </c>
      <c r="I14" s="7">
        <v>0</v>
      </c>
      <c r="J14" s="7">
        <v>0</v>
      </c>
      <c r="K14" s="7">
        <v>1.5</v>
      </c>
      <c r="L14" s="7">
        <v>0</v>
      </c>
      <c r="M14" s="7">
        <v>0</v>
      </c>
    </row>
    <row r="15" spans="1:13" x14ac:dyDescent="0.3">
      <c r="A15" s="5">
        <v>10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35.200000000000003</v>
      </c>
      <c r="H15" s="7">
        <v>59.2</v>
      </c>
      <c r="I15" s="7">
        <v>14</v>
      </c>
      <c r="J15" s="7">
        <v>0</v>
      </c>
      <c r="K15" s="7">
        <v>0</v>
      </c>
      <c r="L15" s="7">
        <v>0</v>
      </c>
      <c r="M15" s="7">
        <v>0</v>
      </c>
    </row>
    <row r="16" spans="1:13" x14ac:dyDescent="0.3">
      <c r="A16" s="5">
        <v>11</v>
      </c>
      <c r="B16" s="7">
        <v>0</v>
      </c>
      <c r="C16" s="7">
        <v>0</v>
      </c>
      <c r="D16" s="7">
        <v>0</v>
      </c>
      <c r="E16" s="7">
        <v>0</v>
      </c>
      <c r="F16" s="7">
        <v>2.2000000000000002</v>
      </c>
      <c r="G16" s="7">
        <v>35.200000000000003</v>
      </c>
      <c r="H16" s="7">
        <v>3.8</v>
      </c>
      <c r="I16" s="7">
        <v>0</v>
      </c>
      <c r="J16" s="7">
        <v>3.2</v>
      </c>
      <c r="K16" s="7">
        <v>0</v>
      </c>
      <c r="L16" s="7">
        <v>0</v>
      </c>
      <c r="M16" s="7">
        <v>0</v>
      </c>
    </row>
    <row r="17" spans="1:13" x14ac:dyDescent="0.3">
      <c r="A17" s="5">
        <v>12</v>
      </c>
      <c r="B17" s="7">
        <v>0</v>
      </c>
      <c r="C17" s="7">
        <v>0</v>
      </c>
      <c r="D17" s="7">
        <v>0</v>
      </c>
      <c r="E17" s="7">
        <v>0</v>
      </c>
      <c r="F17" s="7">
        <v>32</v>
      </c>
      <c r="G17" s="7">
        <v>9.4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</row>
    <row r="18" spans="1:13" x14ac:dyDescent="0.3">
      <c r="A18" s="5">
        <v>13</v>
      </c>
      <c r="B18" s="7">
        <v>0</v>
      </c>
      <c r="C18" s="7">
        <v>0</v>
      </c>
      <c r="D18" s="7">
        <v>0</v>
      </c>
      <c r="E18" s="7">
        <v>0</v>
      </c>
      <c r="F18" s="7">
        <v>6.4</v>
      </c>
      <c r="G18" s="7">
        <v>46.4</v>
      </c>
      <c r="H18" s="7">
        <v>10.6</v>
      </c>
      <c r="I18" s="7">
        <v>28.2</v>
      </c>
      <c r="J18" s="7">
        <v>32</v>
      </c>
      <c r="K18" s="7">
        <v>0</v>
      </c>
      <c r="L18" s="7">
        <v>0</v>
      </c>
      <c r="M18" s="7">
        <v>0</v>
      </c>
    </row>
    <row r="19" spans="1:13" x14ac:dyDescent="0.3">
      <c r="A19" s="5">
        <v>14</v>
      </c>
      <c r="B19" s="7">
        <v>0</v>
      </c>
      <c r="C19" s="7">
        <v>0.5</v>
      </c>
      <c r="D19" s="7">
        <v>0</v>
      </c>
      <c r="E19" s="7">
        <v>0</v>
      </c>
      <c r="F19" s="7">
        <v>0</v>
      </c>
      <c r="G19" s="7">
        <v>0</v>
      </c>
      <c r="H19" s="7">
        <v>9</v>
      </c>
      <c r="I19" s="7">
        <v>25</v>
      </c>
      <c r="J19" s="7">
        <v>0</v>
      </c>
      <c r="K19" s="7">
        <v>0</v>
      </c>
      <c r="L19" s="7">
        <v>0</v>
      </c>
      <c r="M19" s="7">
        <v>0</v>
      </c>
    </row>
    <row r="20" spans="1:13" x14ac:dyDescent="0.3">
      <c r="A20" s="5">
        <v>15</v>
      </c>
      <c r="B20" s="7">
        <v>0</v>
      </c>
      <c r="C20" s="7">
        <v>0.5</v>
      </c>
      <c r="D20" s="7">
        <v>0</v>
      </c>
      <c r="E20" s="7">
        <v>0</v>
      </c>
      <c r="F20" s="7">
        <v>0</v>
      </c>
      <c r="G20" s="7">
        <v>0</v>
      </c>
      <c r="H20" s="7">
        <v>1.8</v>
      </c>
      <c r="I20" s="7">
        <v>3.2</v>
      </c>
      <c r="J20" s="7">
        <v>6</v>
      </c>
      <c r="K20" s="7">
        <v>0</v>
      </c>
      <c r="L20" s="7">
        <v>0</v>
      </c>
      <c r="M20" s="7">
        <v>0</v>
      </c>
    </row>
    <row r="21" spans="1:13" x14ac:dyDescent="0.3">
      <c r="A21" s="5">
        <v>16</v>
      </c>
      <c r="B21" s="7">
        <v>0</v>
      </c>
      <c r="C21" s="7">
        <v>13.5</v>
      </c>
      <c r="D21" s="7">
        <v>0</v>
      </c>
      <c r="E21" s="7">
        <v>4.8</v>
      </c>
      <c r="F21" s="7">
        <v>6.4</v>
      </c>
      <c r="G21" s="7">
        <v>0</v>
      </c>
      <c r="H21" s="7">
        <v>4</v>
      </c>
      <c r="I21" s="7">
        <v>5.5</v>
      </c>
      <c r="J21" s="7">
        <v>0</v>
      </c>
      <c r="K21" s="7">
        <v>0</v>
      </c>
      <c r="L21" s="7">
        <v>0</v>
      </c>
      <c r="M21" s="7">
        <v>0</v>
      </c>
    </row>
    <row r="22" spans="1:13" x14ac:dyDescent="0.3">
      <c r="A22" s="5">
        <v>17</v>
      </c>
      <c r="B22" s="7">
        <v>0</v>
      </c>
      <c r="C22" s="7">
        <v>5</v>
      </c>
      <c r="D22" s="7">
        <v>0</v>
      </c>
      <c r="E22" s="7">
        <v>0</v>
      </c>
      <c r="F22" s="7">
        <v>4</v>
      </c>
      <c r="G22" s="7">
        <v>0</v>
      </c>
      <c r="H22" s="7">
        <v>1.8</v>
      </c>
      <c r="I22" s="7">
        <v>1</v>
      </c>
      <c r="J22" s="7">
        <v>0</v>
      </c>
      <c r="K22" s="7">
        <v>0</v>
      </c>
      <c r="L22" s="7">
        <v>0</v>
      </c>
      <c r="M22" s="7">
        <v>0</v>
      </c>
    </row>
    <row r="23" spans="1:13" x14ac:dyDescent="0.3">
      <c r="A23" s="5">
        <v>18</v>
      </c>
      <c r="B23" s="7">
        <v>0</v>
      </c>
      <c r="C23" s="7">
        <v>0</v>
      </c>
      <c r="D23" s="7">
        <v>0</v>
      </c>
      <c r="E23" s="7">
        <v>3</v>
      </c>
      <c r="F23" s="7">
        <v>1.2</v>
      </c>
      <c r="G23" s="7">
        <v>0</v>
      </c>
      <c r="H23" s="7">
        <v>0</v>
      </c>
      <c r="I23" s="7">
        <v>1.5</v>
      </c>
      <c r="J23" s="7">
        <v>12.6</v>
      </c>
      <c r="K23" s="7">
        <v>0</v>
      </c>
      <c r="L23" s="7">
        <v>0</v>
      </c>
      <c r="M23" s="7">
        <v>0</v>
      </c>
    </row>
    <row r="24" spans="1:13" x14ac:dyDescent="0.3">
      <c r="A24" s="5">
        <v>19</v>
      </c>
      <c r="B24" s="7">
        <v>0</v>
      </c>
      <c r="C24" s="7">
        <v>0</v>
      </c>
      <c r="D24" s="7">
        <v>5</v>
      </c>
      <c r="E24" s="7">
        <v>0</v>
      </c>
      <c r="F24" s="7">
        <v>0</v>
      </c>
      <c r="G24" s="7">
        <v>0</v>
      </c>
      <c r="H24" s="7">
        <v>0</v>
      </c>
      <c r="I24" s="7">
        <v>71.7</v>
      </c>
      <c r="J24" s="7">
        <v>1.4</v>
      </c>
      <c r="K24" s="7">
        <v>0</v>
      </c>
      <c r="L24" s="7">
        <v>0</v>
      </c>
      <c r="M24" s="7">
        <v>0</v>
      </c>
    </row>
    <row r="25" spans="1:13" x14ac:dyDescent="0.3">
      <c r="A25" s="5">
        <v>20</v>
      </c>
      <c r="B25" s="7">
        <v>0</v>
      </c>
      <c r="C25" s="7">
        <v>0</v>
      </c>
      <c r="D25" s="7">
        <v>0.4</v>
      </c>
      <c r="E25" s="7">
        <v>0</v>
      </c>
      <c r="F25" s="7">
        <v>1.2</v>
      </c>
      <c r="G25" s="7">
        <v>9</v>
      </c>
      <c r="H25" s="7">
        <v>5</v>
      </c>
      <c r="I25" s="7">
        <v>1</v>
      </c>
      <c r="J25" s="7">
        <v>17</v>
      </c>
      <c r="K25" s="7">
        <v>0</v>
      </c>
      <c r="L25" s="7">
        <v>0</v>
      </c>
      <c r="M25" s="7">
        <v>0</v>
      </c>
    </row>
    <row r="26" spans="1:13" x14ac:dyDescent="0.3">
      <c r="A26" s="5">
        <v>21</v>
      </c>
      <c r="B26" s="7">
        <v>0</v>
      </c>
      <c r="C26" s="7">
        <v>0</v>
      </c>
      <c r="D26" s="7">
        <v>0</v>
      </c>
      <c r="E26" s="7">
        <v>0</v>
      </c>
      <c r="F26" s="7">
        <v>3.4</v>
      </c>
      <c r="G26" s="7">
        <v>33</v>
      </c>
      <c r="H26" s="7">
        <v>0</v>
      </c>
      <c r="I26" s="7">
        <v>12.4</v>
      </c>
      <c r="J26" s="7">
        <v>63.2</v>
      </c>
      <c r="K26" s="7">
        <v>0</v>
      </c>
      <c r="L26" s="7">
        <v>0</v>
      </c>
      <c r="M26" s="7">
        <v>0</v>
      </c>
    </row>
    <row r="27" spans="1:13" x14ac:dyDescent="0.3">
      <c r="A27" s="5">
        <v>22</v>
      </c>
      <c r="B27" s="7">
        <v>0</v>
      </c>
      <c r="C27" s="7">
        <v>0</v>
      </c>
      <c r="D27" s="7">
        <v>0</v>
      </c>
      <c r="E27" s="7">
        <v>0</v>
      </c>
      <c r="F27" s="7">
        <v>20.2</v>
      </c>
      <c r="G27" s="7">
        <v>29.4</v>
      </c>
      <c r="H27" s="7">
        <v>30</v>
      </c>
      <c r="I27" s="7">
        <v>0.6</v>
      </c>
      <c r="J27" s="7">
        <v>86.4</v>
      </c>
      <c r="K27" s="7">
        <v>0</v>
      </c>
      <c r="L27" s="7">
        <v>0</v>
      </c>
      <c r="M27" s="7">
        <v>0</v>
      </c>
    </row>
    <row r="28" spans="1:13" x14ac:dyDescent="0.3">
      <c r="A28" s="5">
        <v>23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68.2</v>
      </c>
      <c r="H28" s="7">
        <v>10.4</v>
      </c>
      <c r="I28" s="7">
        <v>1.5</v>
      </c>
      <c r="J28" s="7">
        <v>1.5</v>
      </c>
      <c r="K28" s="7">
        <v>0</v>
      </c>
      <c r="L28" s="7">
        <v>0</v>
      </c>
      <c r="M28" s="7">
        <v>0</v>
      </c>
    </row>
    <row r="29" spans="1:13" x14ac:dyDescent="0.3">
      <c r="A29" s="5">
        <v>24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5</v>
      </c>
      <c r="H29" s="7">
        <v>0</v>
      </c>
      <c r="I29" s="7">
        <v>35.6</v>
      </c>
      <c r="J29" s="7">
        <v>0</v>
      </c>
      <c r="K29" s="7">
        <v>0</v>
      </c>
      <c r="L29" s="7">
        <v>0</v>
      </c>
      <c r="M29" s="7">
        <v>0</v>
      </c>
    </row>
    <row r="30" spans="1:13" x14ac:dyDescent="0.3">
      <c r="A30" s="5">
        <v>25</v>
      </c>
      <c r="B30" s="7">
        <v>0</v>
      </c>
      <c r="C30" s="7">
        <v>0</v>
      </c>
      <c r="D30" s="7">
        <v>0</v>
      </c>
      <c r="E30" s="7">
        <v>0</v>
      </c>
      <c r="F30" s="7">
        <v>7</v>
      </c>
      <c r="G30" s="7">
        <v>0</v>
      </c>
      <c r="H30" s="7">
        <v>3</v>
      </c>
      <c r="I30" s="7">
        <v>7.4</v>
      </c>
      <c r="J30" s="7">
        <v>0</v>
      </c>
      <c r="K30" s="7">
        <v>0</v>
      </c>
      <c r="L30" s="7">
        <v>0</v>
      </c>
      <c r="M30" s="7">
        <v>0</v>
      </c>
    </row>
    <row r="31" spans="1:13" x14ac:dyDescent="0.3">
      <c r="A31" s="5">
        <v>26</v>
      </c>
      <c r="B31" s="7">
        <v>0</v>
      </c>
      <c r="C31" s="7">
        <v>0</v>
      </c>
      <c r="D31" s="7">
        <v>0</v>
      </c>
      <c r="E31" s="7">
        <v>0</v>
      </c>
      <c r="F31" s="7">
        <v>3</v>
      </c>
      <c r="G31" s="7">
        <v>0</v>
      </c>
      <c r="H31" s="7">
        <v>0</v>
      </c>
      <c r="I31" s="7">
        <v>9.1999999999999993</v>
      </c>
      <c r="J31" s="7">
        <v>15.2</v>
      </c>
      <c r="K31" s="7">
        <v>0</v>
      </c>
      <c r="L31" s="7">
        <v>0</v>
      </c>
      <c r="M31" s="7">
        <v>0</v>
      </c>
    </row>
    <row r="32" spans="1:13" x14ac:dyDescent="0.3">
      <c r="A32" s="5">
        <v>27</v>
      </c>
      <c r="B32" s="7">
        <v>0</v>
      </c>
      <c r="C32" s="7">
        <v>0</v>
      </c>
      <c r="D32" s="7">
        <v>0</v>
      </c>
      <c r="E32" s="7">
        <v>2.8</v>
      </c>
      <c r="F32" s="7">
        <v>0</v>
      </c>
      <c r="G32" s="7">
        <v>40</v>
      </c>
      <c r="H32" s="7">
        <v>0</v>
      </c>
      <c r="I32" s="7">
        <v>0</v>
      </c>
      <c r="J32" s="7">
        <v>1.5</v>
      </c>
      <c r="K32" s="7">
        <v>0</v>
      </c>
      <c r="L32" s="7">
        <v>0</v>
      </c>
      <c r="M32" s="7">
        <v>0</v>
      </c>
    </row>
    <row r="33" spans="1:14" x14ac:dyDescent="0.3">
      <c r="A33" s="5">
        <v>28</v>
      </c>
      <c r="B33" s="7">
        <v>0</v>
      </c>
      <c r="C33" s="7">
        <v>0</v>
      </c>
      <c r="D33" s="7">
        <v>0</v>
      </c>
      <c r="E33" s="7">
        <v>3</v>
      </c>
      <c r="F33" s="7">
        <v>5.0999999999999996</v>
      </c>
      <c r="G33" s="7">
        <v>1</v>
      </c>
      <c r="H33" s="7">
        <v>0</v>
      </c>
      <c r="I33" s="7">
        <v>0</v>
      </c>
      <c r="J33" s="7">
        <v>1</v>
      </c>
      <c r="K33" s="7">
        <v>0</v>
      </c>
      <c r="L33" s="7">
        <v>0</v>
      </c>
      <c r="M33" s="7">
        <v>0</v>
      </c>
    </row>
    <row r="34" spans="1:14" x14ac:dyDescent="0.3">
      <c r="A34" s="5">
        <v>29</v>
      </c>
      <c r="B34" s="7">
        <v>0</v>
      </c>
      <c r="C34" s="7">
        <v>0</v>
      </c>
      <c r="D34" s="7">
        <v>0</v>
      </c>
      <c r="E34" s="7">
        <v>6</v>
      </c>
      <c r="F34" s="7">
        <v>4.0999999999999996</v>
      </c>
      <c r="G34" s="7">
        <v>4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</row>
    <row r="35" spans="1:14" x14ac:dyDescent="0.3">
      <c r="A35" s="5">
        <v>30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33.5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</row>
    <row r="36" spans="1:14" x14ac:dyDescent="0.3">
      <c r="A36" s="5">
        <v>31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2.8</v>
      </c>
      <c r="I36" s="7">
        <v>8</v>
      </c>
      <c r="J36" s="7">
        <v>0</v>
      </c>
      <c r="K36" s="7">
        <v>0</v>
      </c>
      <c r="L36" s="7">
        <v>0</v>
      </c>
      <c r="M36" s="7">
        <v>0</v>
      </c>
    </row>
    <row r="37" spans="1:14" x14ac:dyDescent="0.3">
      <c r="A37" s="5" t="s">
        <v>15</v>
      </c>
      <c r="B37" s="7">
        <f>SUM(B6:B36)</f>
        <v>0</v>
      </c>
      <c r="C37" s="7">
        <f t="shared" ref="C37:M37" si="0">SUM(C6:C36)</f>
        <v>20</v>
      </c>
      <c r="D37" s="7">
        <f t="shared" si="0"/>
        <v>5.4</v>
      </c>
      <c r="E37" s="7">
        <f t="shared" si="0"/>
        <v>48.599999999999994</v>
      </c>
      <c r="F37" s="7">
        <f t="shared" si="0"/>
        <v>324.99999999999994</v>
      </c>
      <c r="G37" s="7">
        <f t="shared" si="0"/>
        <v>447.4</v>
      </c>
      <c r="H37" s="7">
        <f t="shared" si="0"/>
        <v>202.60000000000005</v>
      </c>
      <c r="I37" s="7">
        <f t="shared" si="0"/>
        <v>249</v>
      </c>
      <c r="J37" s="7">
        <f t="shared" si="0"/>
        <v>293.40000000000003</v>
      </c>
      <c r="K37" s="7">
        <f t="shared" si="0"/>
        <v>1.5</v>
      </c>
      <c r="L37" s="7">
        <f t="shared" si="0"/>
        <v>0</v>
      </c>
      <c r="M37" s="7">
        <f t="shared" si="0"/>
        <v>0</v>
      </c>
      <c r="N37" s="8">
        <f>SUM(B37:M37)</f>
        <v>1592.9</v>
      </c>
    </row>
    <row r="38" spans="1:14" x14ac:dyDescent="0.3">
      <c r="A38" s="5" t="s">
        <v>16</v>
      </c>
      <c r="B38" s="7">
        <f>MAX(B6:B36)</f>
        <v>0</v>
      </c>
      <c r="C38" s="7">
        <f t="shared" ref="C38:M38" si="1">MAX(C6:C36)</f>
        <v>13.5</v>
      </c>
      <c r="D38" s="7">
        <f t="shared" si="1"/>
        <v>5</v>
      </c>
      <c r="E38" s="7">
        <f t="shared" si="1"/>
        <v>21</v>
      </c>
      <c r="F38" s="7">
        <f t="shared" si="1"/>
        <v>88.4</v>
      </c>
      <c r="G38" s="7">
        <f t="shared" si="1"/>
        <v>68.2</v>
      </c>
      <c r="H38" s="7">
        <f t="shared" si="1"/>
        <v>59.2</v>
      </c>
      <c r="I38" s="7">
        <f t="shared" si="1"/>
        <v>71.7</v>
      </c>
      <c r="J38" s="7">
        <f t="shared" si="1"/>
        <v>86.4</v>
      </c>
      <c r="K38" s="7">
        <f t="shared" si="1"/>
        <v>1.5</v>
      </c>
      <c r="L38" s="7">
        <f t="shared" si="1"/>
        <v>0</v>
      </c>
      <c r="M38" s="7">
        <f t="shared" si="1"/>
        <v>0</v>
      </c>
    </row>
    <row r="39" spans="1:14" x14ac:dyDescent="0.3">
      <c r="A39" s="5" t="s">
        <v>17</v>
      </c>
      <c r="B39" s="6">
        <f>COUNTIF(B6:B36,"&gt;0")</f>
        <v>0</v>
      </c>
      <c r="C39" s="6">
        <f t="shared" ref="C39:M39" si="2">COUNTIF(C6:C36,"&gt;0")</f>
        <v>5</v>
      </c>
      <c r="D39" s="6">
        <f t="shared" si="2"/>
        <v>2</v>
      </c>
      <c r="E39" s="6">
        <f t="shared" si="2"/>
        <v>9</v>
      </c>
      <c r="F39" s="6">
        <f t="shared" si="2"/>
        <v>21</v>
      </c>
      <c r="G39" s="6">
        <f t="shared" si="2"/>
        <v>18</v>
      </c>
      <c r="H39" s="6">
        <f t="shared" si="2"/>
        <v>16</v>
      </c>
      <c r="I39" s="6">
        <f t="shared" si="2"/>
        <v>21</v>
      </c>
      <c r="J39" s="6">
        <f t="shared" si="2"/>
        <v>15</v>
      </c>
      <c r="K39" s="6">
        <f t="shared" si="2"/>
        <v>1</v>
      </c>
      <c r="L39" s="6">
        <f t="shared" si="2"/>
        <v>0</v>
      </c>
      <c r="M39" s="6">
        <f t="shared" si="2"/>
        <v>0</v>
      </c>
    </row>
    <row r="40" spans="1:14" x14ac:dyDescent="0.3">
      <c r="A40" s="5" t="s">
        <v>18</v>
      </c>
      <c r="B40" s="6" t="e">
        <f t="shared" ref="B40:M40" si="3">B37/B39</f>
        <v>#DIV/0!</v>
      </c>
      <c r="C40" s="7">
        <f t="shared" si="3"/>
        <v>4</v>
      </c>
      <c r="D40" s="7">
        <f t="shared" si="3"/>
        <v>2.7</v>
      </c>
      <c r="E40" s="7">
        <f t="shared" si="3"/>
        <v>5.3999999999999995</v>
      </c>
      <c r="F40" s="7">
        <f t="shared" si="3"/>
        <v>15.476190476190473</v>
      </c>
      <c r="G40" s="7">
        <f t="shared" si="3"/>
        <v>24.855555555555554</v>
      </c>
      <c r="H40" s="7">
        <f t="shared" si="3"/>
        <v>12.662500000000003</v>
      </c>
      <c r="I40" s="7">
        <f t="shared" si="3"/>
        <v>11.857142857142858</v>
      </c>
      <c r="J40" s="7">
        <f t="shared" si="3"/>
        <v>19.560000000000002</v>
      </c>
      <c r="K40" s="7">
        <f t="shared" si="3"/>
        <v>1.5</v>
      </c>
      <c r="L40" s="7" t="e">
        <f t="shared" si="3"/>
        <v>#DIV/0!</v>
      </c>
      <c r="M40" s="7" t="e">
        <f t="shared" si="3"/>
        <v>#DIV/0!</v>
      </c>
    </row>
    <row r="41" spans="1:14" x14ac:dyDescent="0.3">
      <c r="A41" s="5" t="s">
        <v>19</v>
      </c>
      <c r="B41" s="7">
        <f>B37/31</f>
        <v>0</v>
      </c>
      <c r="C41" s="7">
        <f>C37/28</f>
        <v>0.7142857142857143</v>
      </c>
      <c r="D41" s="7">
        <f>D37/31</f>
        <v>0.17419354838709677</v>
      </c>
      <c r="E41" s="7">
        <f>E37/30</f>
        <v>1.6199999999999999</v>
      </c>
      <c r="F41" s="7">
        <f>F37/31</f>
        <v>10.483870967741934</v>
      </c>
      <c r="G41" s="7">
        <f>G37/30</f>
        <v>14.913333333333332</v>
      </c>
      <c r="H41" s="7">
        <f>H37/31</f>
        <v>6.5354838709677434</v>
      </c>
      <c r="I41" s="7">
        <f>I37/31</f>
        <v>8.0322580645161299</v>
      </c>
      <c r="J41" s="7">
        <f>J37/30</f>
        <v>9.7800000000000011</v>
      </c>
      <c r="K41" s="7">
        <f>K37/31</f>
        <v>4.8387096774193547E-2</v>
      </c>
      <c r="L41" s="7">
        <f>L37/30</f>
        <v>0</v>
      </c>
      <c r="M41" s="7">
        <f>M37/31</f>
        <v>0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2"/>
  <sheetViews>
    <sheetView workbookViewId="0">
      <selection activeCell="F3" sqref="F3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 t="s">
        <v>20</v>
      </c>
      <c r="H1" s="2"/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14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0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21</v>
      </c>
      <c r="H4" s="1"/>
      <c r="I4" s="1"/>
      <c r="J4" s="1"/>
      <c r="K4" s="1"/>
      <c r="L4" s="1"/>
      <c r="M4" s="1"/>
    </row>
    <row r="5" spans="1:13" x14ac:dyDescent="0.3">
      <c r="A5" s="5" t="s">
        <v>1</v>
      </c>
      <c r="B5" s="5" t="s">
        <v>2</v>
      </c>
      <c r="C5" s="5" t="s">
        <v>22</v>
      </c>
      <c r="D5" s="5" t="s">
        <v>4</v>
      </c>
      <c r="E5" s="5" t="s">
        <v>5</v>
      </c>
      <c r="F5" s="9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7">
        <v>0</v>
      </c>
      <c r="C6" s="7">
        <v>28</v>
      </c>
      <c r="D6" s="7">
        <v>0</v>
      </c>
      <c r="E6" s="7">
        <v>3.2</v>
      </c>
      <c r="F6" s="7">
        <v>0</v>
      </c>
      <c r="G6" s="7">
        <v>48</v>
      </c>
      <c r="H6" s="7">
        <v>0</v>
      </c>
      <c r="I6" s="7">
        <v>0</v>
      </c>
      <c r="J6" s="7">
        <v>15.6</v>
      </c>
      <c r="K6" s="7">
        <v>17.399999999999999</v>
      </c>
      <c r="L6" s="7">
        <v>0</v>
      </c>
      <c r="M6" s="7">
        <v>0</v>
      </c>
    </row>
    <row r="7" spans="1:13" x14ac:dyDescent="0.3">
      <c r="A7" s="5">
        <v>2</v>
      </c>
      <c r="B7" s="7">
        <v>0</v>
      </c>
      <c r="C7" s="7">
        <v>0</v>
      </c>
      <c r="D7" s="7">
        <v>0</v>
      </c>
      <c r="E7" s="7">
        <v>5</v>
      </c>
      <c r="F7" s="7">
        <v>1</v>
      </c>
      <c r="G7" s="7">
        <v>17.2</v>
      </c>
      <c r="H7" s="7">
        <v>11.2</v>
      </c>
      <c r="I7" s="7">
        <v>1.2</v>
      </c>
      <c r="J7" s="7">
        <v>6.4</v>
      </c>
      <c r="K7" s="7">
        <v>0</v>
      </c>
      <c r="L7" s="7">
        <v>0</v>
      </c>
      <c r="M7" s="7">
        <v>0</v>
      </c>
    </row>
    <row r="8" spans="1:13" x14ac:dyDescent="0.3">
      <c r="A8" s="5">
        <v>3</v>
      </c>
      <c r="B8" s="7">
        <v>0</v>
      </c>
      <c r="C8" s="7">
        <v>9</v>
      </c>
      <c r="D8" s="7">
        <v>0</v>
      </c>
      <c r="E8" s="7">
        <v>1</v>
      </c>
      <c r="F8" s="7">
        <v>3.4</v>
      </c>
      <c r="G8" s="7">
        <v>3</v>
      </c>
      <c r="H8" s="7">
        <v>1</v>
      </c>
      <c r="I8" s="7">
        <v>0</v>
      </c>
      <c r="J8" s="7"/>
      <c r="K8" s="7">
        <v>0</v>
      </c>
      <c r="L8" s="7">
        <v>0</v>
      </c>
      <c r="M8" s="7">
        <v>0</v>
      </c>
    </row>
    <row r="9" spans="1:13" x14ac:dyDescent="0.3">
      <c r="A9" s="5">
        <v>4</v>
      </c>
      <c r="B9" s="7">
        <v>0</v>
      </c>
      <c r="C9" s="7">
        <v>9.6</v>
      </c>
      <c r="D9" s="7">
        <v>0</v>
      </c>
      <c r="E9" s="7">
        <v>3</v>
      </c>
      <c r="F9" s="7">
        <v>13</v>
      </c>
      <c r="G9" s="7">
        <v>4.4000000000000004</v>
      </c>
      <c r="H9" s="7">
        <v>5.8</v>
      </c>
      <c r="I9" s="7">
        <v>0</v>
      </c>
      <c r="J9" s="7"/>
      <c r="K9" s="7">
        <v>0</v>
      </c>
      <c r="L9" s="7">
        <v>0</v>
      </c>
      <c r="M9" s="7">
        <v>0</v>
      </c>
    </row>
    <row r="10" spans="1:13" x14ac:dyDescent="0.3">
      <c r="A10" s="5">
        <v>5</v>
      </c>
      <c r="B10" s="7">
        <v>0</v>
      </c>
      <c r="C10" s="7">
        <v>5</v>
      </c>
      <c r="D10" s="7">
        <v>0</v>
      </c>
      <c r="E10" s="7">
        <v>4</v>
      </c>
      <c r="F10" s="7">
        <v>8.6</v>
      </c>
      <c r="G10" s="7">
        <v>34.200000000000003</v>
      </c>
      <c r="H10" s="7">
        <v>4.8</v>
      </c>
      <c r="I10" s="7">
        <v>2.2000000000000002</v>
      </c>
      <c r="J10" s="7">
        <v>2.6</v>
      </c>
      <c r="K10" s="7">
        <v>0</v>
      </c>
      <c r="L10" s="7">
        <v>0</v>
      </c>
      <c r="M10" s="7">
        <v>0</v>
      </c>
    </row>
    <row r="11" spans="1:13" x14ac:dyDescent="0.3">
      <c r="A11" s="5">
        <v>6</v>
      </c>
      <c r="B11" s="7">
        <v>0</v>
      </c>
      <c r="C11" s="7">
        <v>0</v>
      </c>
      <c r="D11" s="7">
        <v>0</v>
      </c>
      <c r="E11" s="7">
        <v>0.2</v>
      </c>
      <c r="F11" s="7">
        <v>22.6</v>
      </c>
      <c r="G11" s="7">
        <v>23</v>
      </c>
      <c r="H11" s="7">
        <v>26</v>
      </c>
      <c r="I11" s="7">
        <v>8.1999999999999993</v>
      </c>
      <c r="J11" s="7"/>
      <c r="K11" s="7">
        <v>0</v>
      </c>
      <c r="L11" s="7">
        <v>0</v>
      </c>
      <c r="M11" s="7">
        <v>0</v>
      </c>
    </row>
    <row r="12" spans="1:13" x14ac:dyDescent="0.3">
      <c r="A12" s="5">
        <v>7</v>
      </c>
      <c r="B12" s="7">
        <v>0</v>
      </c>
      <c r="C12" s="7">
        <v>0.6</v>
      </c>
      <c r="D12" s="7">
        <v>0</v>
      </c>
      <c r="E12" s="7">
        <v>0.4</v>
      </c>
      <c r="F12" s="7">
        <v>1.2</v>
      </c>
      <c r="G12" s="7">
        <v>8.4</v>
      </c>
      <c r="H12" s="7">
        <v>28.8</v>
      </c>
      <c r="I12" s="7">
        <v>0</v>
      </c>
      <c r="J12" s="7">
        <v>1</v>
      </c>
      <c r="K12" s="7">
        <v>0</v>
      </c>
      <c r="L12" s="7">
        <v>0</v>
      </c>
      <c r="M12" s="7">
        <v>0</v>
      </c>
    </row>
    <row r="13" spans="1:13" x14ac:dyDescent="0.3">
      <c r="A13" s="5">
        <v>8</v>
      </c>
      <c r="B13" s="7">
        <v>0</v>
      </c>
      <c r="C13" s="7">
        <v>0</v>
      </c>
      <c r="D13" s="7">
        <v>0</v>
      </c>
      <c r="E13" s="7">
        <v>0</v>
      </c>
      <c r="F13" s="7">
        <v>1.6</v>
      </c>
      <c r="G13" s="7">
        <v>1</v>
      </c>
      <c r="H13" s="7">
        <v>0</v>
      </c>
      <c r="I13" s="7">
        <v>19.2</v>
      </c>
      <c r="J13" s="7"/>
      <c r="K13" s="7">
        <v>0</v>
      </c>
      <c r="L13" s="7">
        <v>0</v>
      </c>
      <c r="M13" s="7">
        <v>0</v>
      </c>
    </row>
    <row r="14" spans="1:13" x14ac:dyDescent="0.3">
      <c r="A14" s="5">
        <v>9</v>
      </c>
      <c r="B14" s="7">
        <v>0</v>
      </c>
      <c r="C14" s="7">
        <v>0</v>
      </c>
      <c r="D14" s="7">
        <v>0</v>
      </c>
      <c r="E14" s="7">
        <v>0</v>
      </c>
      <c r="F14" s="7">
        <v>4</v>
      </c>
      <c r="G14" s="7">
        <v>47.2</v>
      </c>
      <c r="H14" s="7">
        <v>10.199999999999999</v>
      </c>
      <c r="I14" s="7">
        <v>24</v>
      </c>
      <c r="J14" s="7">
        <v>2</v>
      </c>
      <c r="K14" s="7">
        <v>0</v>
      </c>
      <c r="L14" s="7">
        <v>0</v>
      </c>
      <c r="M14" s="7">
        <v>5</v>
      </c>
    </row>
    <row r="15" spans="1:13" x14ac:dyDescent="0.3">
      <c r="A15" s="5">
        <v>10</v>
      </c>
      <c r="B15" s="7">
        <v>0</v>
      </c>
      <c r="C15" s="7">
        <v>0</v>
      </c>
      <c r="D15" s="7">
        <v>1</v>
      </c>
      <c r="E15" s="7">
        <v>0</v>
      </c>
      <c r="F15" s="7">
        <v>0</v>
      </c>
      <c r="G15" s="7">
        <v>3.4</v>
      </c>
      <c r="H15" s="7">
        <v>34</v>
      </c>
      <c r="I15" s="7">
        <v>38.4</v>
      </c>
      <c r="J15" s="7"/>
      <c r="K15" s="7">
        <v>0</v>
      </c>
      <c r="L15" s="7">
        <v>0</v>
      </c>
      <c r="M15" s="7">
        <v>5</v>
      </c>
    </row>
    <row r="16" spans="1:13" x14ac:dyDescent="0.3">
      <c r="A16" s="5">
        <v>11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15.2</v>
      </c>
      <c r="H16" s="7">
        <v>26.2</v>
      </c>
      <c r="I16" s="7">
        <v>27.2</v>
      </c>
      <c r="J16" s="7"/>
      <c r="K16" s="7">
        <v>0</v>
      </c>
      <c r="L16" s="7">
        <v>0</v>
      </c>
      <c r="M16" s="7">
        <v>0</v>
      </c>
    </row>
    <row r="17" spans="1:13" x14ac:dyDescent="0.3">
      <c r="A17" s="5">
        <v>12</v>
      </c>
      <c r="B17" s="7">
        <v>0</v>
      </c>
      <c r="C17" s="7">
        <v>0</v>
      </c>
      <c r="D17" s="7">
        <v>0</v>
      </c>
      <c r="E17" s="7">
        <v>0</v>
      </c>
      <c r="F17" s="7">
        <v>6.4</v>
      </c>
      <c r="G17" s="7">
        <v>0</v>
      </c>
      <c r="H17" s="7">
        <v>5.2</v>
      </c>
      <c r="I17" s="7">
        <v>43.4</v>
      </c>
      <c r="J17" s="7">
        <v>3.2</v>
      </c>
      <c r="K17" s="7">
        <v>0</v>
      </c>
      <c r="L17" s="7">
        <v>0</v>
      </c>
      <c r="M17" s="7">
        <v>0</v>
      </c>
    </row>
    <row r="18" spans="1:13" x14ac:dyDescent="0.3">
      <c r="A18" s="5">
        <v>13</v>
      </c>
      <c r="B18" s="7">
        <v>0</v>
      </c>
      <c r="C18" s="7">
        <v>0</v>
      </c>
      <c r="D18" s="7">
        <v>0</v>
      </c>
      <c r="E18" s="7">
        <v>0</v>
      </c>
      <c r="F18" s="7">
        <v>7.8</v>
      </c>
      <c r="G18" s="7">
        <v>10.199999999999999</v>
      </c>
      <c r="H18" s="7">
        <v>0</v>
      </c>
      <c r="I18" s="7">
        <v>7</v>
      </c>
      <c r="J18" s="7"/>
      <c r="K18" s="7">
        <v>0</v>
      </c>
      <c r="L18" s="7">
        <v>0</v>
      </c>
      <c r="M18" s="7">
        <v>0</v>
      </c>
    </row>
    <row r="19" spans="1:13" x14ac:dyDescent="0.3">
      <c r="A19" s="5">
        <v>14</v>
      </c>
      <c r="B19" s="7">
        <v>0</v>
      </c>
      <c r="C19" s="7">
        <v>0</v>
      </c>
      <c r="D19" s="7">
        <v>0</v>
      </c>
      <c r="E19" s="7">
        <v>0</v>
      </c>
      <c r="F19" s="7">
        <v>22.2</v>
      </c>
      <c r="G19" s="7">
        <v>0</v>
      </c>
      <c r="H19" s="7">
        <v>5.6</v>
      </c>
      <c r="I19" s="7">
        <v>10.8</v>
      </c>
      <c r="J19" s="7"/>
      <c r="K19" s="7">
        <v>0</v>
      </c>
      <c r="L19" s="7">
        <v>0</v>
      </c>
      <c r="M19" s="7">
        <v>4.2</v>
      </c>
    </row>
    <row r="20" spans="1:13" x14ac:dyDescent="0.3">
      <c r="A20" s="5">
        <v>15</v>
      </c>
      <c r="B20" s="7">
        <v>0</v>
      </c>
      <c r="C20" s="7">
        <v>0</v>
      </c>
      <c r="D20" s="7">
        <v>0.4</v>
      </c>
      <c r="E20" s="7">
        <v>17.600000000000001</v>
      </c>
      <c r="F20" s="7">
        <v>7.6</v>
      </c>
      <c r="G20" s="7">
        <v>36</v>
      </c>
      <c r="H20" s="7">
        <v>0</v>
      </c>
      <c r="I20" s="7">
        <v>27.2</v>
      </c>
      <c r="J20" s="7">
        <v>12.8</v>
      </c>
      <c r="K20" s="7">
        <v>0</v>
      </c>
      <c r="L20" s="7">
        <v>0</v>
      </c>
      <c r="M20" s="7">
        <v>0</v>
      </c>
    </row>
    <row r="21" spans="1:13" x14ac:dyDescent="0.3">
      <c r="A21" s="5">
        <v>16</v>
      </c>
      <c r="B21" s="7">
        <v>0</v>
      </c>
      <c r="C21" s="7">
        <v>0</v>
      </c>
      <c r="D21" s="7">
        <v>0</v>
      </c>
      <c r="E21" s="7">
        <v>11</v>
      </c>
      <c r="F21" s="7">
        <v>19.2</v>
      </c>
      <c r="G21" s="7">
        <v>44.8</v>
      </c>
      <c r="H21" s="7">
        <v>10.6</v>
      </c>
      <c r="I21" s="7">
        <v>38</v>
      </c>
      <c r="J21" s="7">
        <v>1</v>
      </c>
      <c r="K21" s="7">
        <v>0</v>
      </c>
      <c r="L21" s="7">
        <v>0</v>
      </c>
      <c r="M21" s="7">
        <v>0</v>
      </c>
    </row>
    <row r="22" spans="1:13" x14ac:dyDescent="0.3">
      <c r="A22" s="5">
        <v>17</v>
      </c>
      <c r="B22" s="7">
        <v>0</v>
      </c>
      <c r="C22" s="7">
        <v>0</v>
      </c>
      <c r="D22" s="7">
        <v>5.2</v>
      </c>
      <c r="E22" s="7">
        <v>6</v>
      </c>
      <c r="F22" s="7">
        <v>0</v>
      </c>
      <c r="G22" s="7">
        <v>5.8</v>
      </c>
      <c r="H22" s="7">
        <v>1</v>
      </c>
      <c r="I22" s="7">
        <v>0</v>
      </c>
      <c r="J22" s="7">
        <v>5.4</v>
      </c>
      <c r="K22" s="7">
        <v>0</v>
      </c>
      <c r="L22" s="7">
        <v>0</v>
      </c>
      <c r="M22" s="7">
        <v>0</v>
      </c>
    </row>
    <row r="23" spans="1:13" x14ac:dyDescent="0.3">
      <c r="A23" s="5">
        <v>18</v>
      </c>
      <c r="B23" s="7">
        <v>0</v>
      </c>
      <c r="C23" s="7">
        <v>0</v>
      </c>
      <c r="D23" s="7">
        <v>0</v>
      </c>
      <c r="E23" s="7">
        <v>1.2</v>
      </c>
      <c r="F23" s="7">
        <v>9.6</v>
      </c>
      <c r="G23" s="7">
        <v>2.2000000000000002</v>
      </c>
      <c r="H23" s="7">
        <v>1.2</v>
      </c>
      <c r="I23" s="7">
        <v>0</v>
      </c>
      <c r="J23" s="7">
        <v>3.2</v>
      </c>
      <c r="K23" s="7">
        <v>0</v>
      </c>
      <c r="L23" s="7">
        <v>0</v>
      </c>
      <c r="M23" s="7">
        <v>0</v>
      </c>
    </row>
    <row r="24" spans="1:13" x14ac:dyDescent="0.3">
      <c r="A24" s="5">
        <v>19</v>
      </c>
      <c r="B24" s="7">
        <v>0</v>
      </c>
      <c r="C24" s="7">
        <v>0</v>
      </c>
      <c r="D24" s="7">
        <v>0</v>
      </c>
      <c r="E24" s="7">
        <v>0</v>
      </c>
      <c r="F24" s="7">
        <v>8.6</v>
      </c>
      <c r="G24" s="7">
        <v>0</v>
      </c>
      <c r="H24" s="7">
        <v>41.6</v>
      </c>
      <c r="I24" s="7">
        <v>1</v>
      </c>
      <c r="J24" s="7">
        <v>22.8</v>
      </c>
      <c r="K24" s="7">
        <v>0</v>
      </c>
      <c r="L24" s="7">
        <v>0</v>
      </c>
      <c r="M24" s="7">
        <v>0</v>
      </c>
    </row>
    <row r="25" spans="1:13" x14ac:dyDescent="0.3">
      <c r="A25" s="5">
        <v>20</v>
      </c>
      <c r="B25" s="7">
        <v>1</v>
      </c>
      <c r="C25" s="7">
        <v>0</v>
      </c>
      <c r="D25" s="7">
        <v>0</v>
      </c>
      <c r="E25" s="7">
        <v>0.2</v>
      </c>
      <c r="F25" s="7">
        <v>14.2</v>
      </c>
      <c r="G25" s="7">
        <v>0</v>
      </c>
      <c r="H25" s="7">
        <v>0</v>
      </c>
      <c r="I25" s="7">
        <v>0</v>
      </c>
      <c r="J25" s="7"/>
      <c r="K25" s="7">
        <v>0</v>
      </c>
      <c r="L25" s="7">
        <v>0</v>
      </c>
      <c r="M25" s="7">
        <v>0</v>
      </c>
    </row>
    <row r="26" spans="1:13" x14ac:dyDescent="0.3">
      <c r="A26" s="5">
        <v>21</v>
      </c>
      <c r="B26" s="7">
        <v>3.6</v>
      </c>
      <c r="C26" s="7">
        <v>0</v>
      </c>
      <c r="D26" s="7">
        <v>0</v>
      </c>
      <c r="E26" s="7">
        <v>0</v>
      </c>
      <c r="F26" s="7">
        <v>22.2</v>
      </c>
      <c r="G26" s="7">
        <v>6.2</v>
      </c>
      <c r="H26" s="7">
        <v>0</v>
      </c>
      <c r="I26" s="7">
        <v>0</v>
      </c>
      <c r="J26" s="7"/>
      <c r="K26" s="7">
        <v>0</v>
      </c>
      <c r="L26" s="7">
        <v>0</v>
      </c>
      <c r="M26" s="7">
        <v>0</v>
      </c>
    </row>
    <row r="27" spans="1:13" x14ac:dyDescent="0.3">
      <c r="A27" s="5">
        <v>22</v>
      </c>
      <c r="B27" s="7">
        <v>0</v>
      </c>
      <c r="C27" s="7">
        <v>0</v>
      </c>
      <c r="D27" s="7">
        <v>0</v>
      </c>
      <c r="E27" s="7">
        <v>18.399999999999999</v>
      </c>
      <c r="F27" s="7">
        <v>23.4</v>
      </c>
      <c r="G27" s="7">
        <v>0</v>
      </c>
      <c r="H27" s="7">
        <v>0</v>
      </c>
      <c r="I27" s="7">
        <v>0</v>
      </c>
      <c r="J27" s="7">
        <v>15</v>
      </c>
      <c r="K27" s="7">
        <v>0</v>
      </c>
      <c r="L27" s="7">
        <v>0</v>
      </c>
      <c r="M27" s="7">
        <v>0</v>
      </c>
    </row>
    <row r="28" spans="1:13" x14ac:dyDescent="0.3">
      <c r="A28" s="5">
        <v>23</v>
      </c>
      <c r="B28" s="7">
        <v>0</v>
      </c>
      <c r="C28" s="7">
        <v>0</v>
      </c>
      <c r="D28" s="7">
        <v>0</v>
      </c>
      <c r="E28" s="7">
        <v>0</v>
      </c>
      <c r="F28" s="7">
        <v>6</v>
      </c>
      <c r="G28" s="7">
        <v>0</v>
      </c>
      <c r="H28" s="7">
        <v>0</v>
      </c>
      <c r="I28" s="7">
        <v>0</v>
      </c>
      <c r="J28" s="7">
        <v>7.6</v>
      </c>
      <c r="K28" s="7">
        <v>0.4</v>
      </c>
      <c r="L28" s="7">
        <v>0</v>
      </c>
      <c r="M28" s="7">
        <v>0</v>
      </c>
    </row>
    <row r="29" spans="1:13" x14ac:dyDescent="0.3">
      <c r="A29" s="5">
        <v>24</v>
      </c>
      <c r="B29" s="7">
        <v>1.6</v>
      </c>
      <c r="C29" s="7">
        <v>0</v>
      </c>
      <c r="D29" s="7">
        <v>0</v>
      </c>
      <c r="E29" s="7">
        <v>0</v>
      </c>
      <c r="F29" s="7">
        <v>8</v>
      </c>
      <c r="G29" s="7">
        <v>4.5999999999999996</v>
      </c>
      <c r="H29" s="7">
        <v>0</v>
      </c>
      <c r="I29" s="7">
        <v>0</v>
      </c>
      <c r="J29" s="7"/>
      <c r="K29" s="7">
        <v>0</v>
      </c>
      <c r="L29" s="7">
        <v>10</v>
      </c>
      <c r="M29" s="7">
        <v>0</v>
      </c>
    </row>
    <row r="30" spans="1:13" x14ac:dyDescent="0.3">
      <c r="A30" s="5">
        <v>25</v>
      </c>
      <c r="B30" s="7">
        <v>0</v>
      </c>
      <c r="C30" s="7">
        <v>0</v>
      </c>
      <c r="D30" s="7">
        <v>0.6</v>
      </c>
      <c r="E30" s="7">
        <v>0</v>
      </c>
      <c r="F30" s="7">
        <v>22.2</v>
      </c>
      <c r="G30" s="7">
        <v>0</v>
      </c>
      <c r="H30" s="7">
        <v>41</v>
      </c>
      <c r="I30" s="7">
        <v>0</v>
      </c>
      <c r="J30" s="7"/>
      <c r="K30" s="7">
        <v>11.6</v>
      </c>
      <c r="L30" s="7">
        <v>0</v>
      </c>
      <c r="M30" s="7">
        <v>0</v>
      </c>
    </row>
    <row r="31" spans="1:13" x14ac:dyDescent="0.3">
      <c r="A31" s="5">
        <v>26</v>
      </c>
      <c r="B31" s="7">
        <v>0</v>
      </c>
      <c r="C31" s="7">
        <v>0</v>
      </c>
      <c r="D31" s="7">
        <v>0.8</v>
      </c>
      <c r="E31" s="7">
        <v>6.8</v>
      </c>
      <c r="F31" s="7">
        <v>9</v>
      </c>
      <c r="G31" s="7">
        <v>5.2</v>
      </c>
      <c r="H31" s="7">
        <v>0</v>
      </c>
      <c r="I31" s="7">
        <v>0</v>
      </c>
      <c r="J31" s="7">
        <v>5</v>
      </c>
      <c r="K31" s="7">
        <v>0</v>
      </c>
      <c r="L31" s="7">
        <v>0</v>
      </c>
      <c r="M31" s="7">
        <v>0</v>
      </c>
    </row>
    <row r="32" spans="1:13" x14ac:dyDescent="0.3">
      <c r="A32" s="5">
        <v>27</v>
      </c>
      <c r="B32" s="7">
        <v>0</v>
      </c>
      <c r="C32" s="7">
        <v>2</v>
      </c>
      <c r="D32" s="7">
        <v>0.2</v>
      </c>
      <c r="E32" s="7">
        <v>0</v>
      </c>
      <c r="F32" s="7">
        <v>0</v>
      </c>
      <c r="G32" s="7">
        <v>1.8</v>
      </c>
      <c r="H32" s="7">
        <v>0</v>
      </c>
      <c r="I32" s="7">
        <v>42.6</v>
      </c>
      <c r="J32" s="7">
        <v>2.4</v>
      </c>
      <c r="K32" s="7">
        <v>0</v>
      </c>
      <c r="L32" s="7">
        <v>5.4</v>
      </c>
      <c r="M32" s="7">
        <v>0</v>
      </c>
    </row>
    <row r="33" spans="1:14" x14ac:dyDescent="0.3">
      <c r="A33" s="5">
        <v>28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4.4000000000000004</v>
      </c>
      <c r="H33" s="7">
        <v>0</v>
      </c>
      <c r="I33" s="7">
        <v>90.4</v>
      </c>
      <c r="J33" s="7">
        <v>4.2</v>
      </c>
      <c r="K33" s="7">
        <v>0</v>
      </c>
      <c r="L33" s="7">
        <v>0</v>
      </c>
      <c r="M33" s="7">
        <v>0</v>
      </c>
    </row>
    <row r="34" spans="1:14" x14ac:dyDescent="0.3">
      <c r="A34" s="5">
        <v>29</v>
      </c>
      <c r="B34" s="7">
        <v>0</v>
      </c>
      <c r="C34" s="7">
        <v>0</v>
      </c>
      <c r="D34" s="7">
        <v>0.6</v>
      </c>
      <c r="E34" s="7">
        <v>0</v>
      </c>
      <c r="F34" s="7">
        <v>0</v>
      </c>
      <c r="G34" s="7">
        <v>15.8</v>
      </c>
      <c r="H34" s="7">
        <v>0</v>
      </c>
      <c r="I34" s="7">
        <v>0</v>
      </c>
      <c r="J34" s="7">
        <v>31.2</v>
      </c>
      <c r="K34" s="7">
        <v>0</v>
      </c>
      <c r="L34" s="7">
        <v>0</v>
      </c>
      <c r="M34" s="7">
        <v>0</v>
      </c>
    </row>
    <row r="35" spans="1:14" x14ac:dyDescent="0.3">
      <c r="A35" s="5">
        <v>30</v>
      </c>
      <c r="B35" s="7">
        <v>24.2</v>
      </c>
      <c r="C35" s="7">
        <v>0</v>
      </c>
      <c r="D35" s="7">
        <v>10.199999999999999</v>
      </c>
      <c r="E35" s="7">
        <v>0</v>
      </c>
      <c r="F35" s="7">
        <v>15.2</v>
      </c>
      <c r="G35" s="7">
        <v>1.4</v>
      </c>
      <c r="H35" s="7">
        <v>1</v>
      </c>
      <c r="I35" s="7">
        <v>0</v>
      </c>
      <c r="J35" s="7">
        <v>4.4000000000000004</v>
      </c>
      <c r="K35" s="7">
        <v>0</v>
      </c>
      <c r="L35" s="7">
        <v>0</v>
      </c>
      <c r="M35" s="7">
        <v>0</v>
      </c>
    </row>
    <row r="36" spans="1:14" x14ac:dyDescent="0.3">
      <c r="A36" s="5">
        <v>31</v>
      </c>
      <c r="B36" s="7">
        <v>0</v>
      </c>
      <c r="C36" s="7">
        <v>0</v>
      </c>
      <c r="D36" s="7">
        <v>0</v>
      </c>
      <c r="E36" s="7">
        <v>0</v>
      </c>
      <c r="F36" s="7">
        <v>5.2</v>
      </c>
      <c r="G36" s="7">
        <v>0</v>
      </c>
      <c r="H36" s="7">
        <v>0</v>
      </c>
      <c r="I36" s="7">
        <v>4.4000000000000004</v>
      </c>
      <c r="J36" s="7">
        <v>0</v>
      </c>
      <c r="K36" s="7">
        <v>0</v>
      </c>
      <c r="L36" s="7">
        <v>0</v>
      </c>
      <c r="M36" s="7">
        <v>0</v>
      </c>
    </row>
    <row r="37" spans="1:14" x14ac:dyDescent="0.3">
      <c r="A37" s="5" t="s">
        <v>15</v>
      </c>
      <c r="B37" s="7">
        <f>SUM(B6:B36)</f>
        <v>30.4</v>
      </c>
      <c r="C37" s="7">
        <f>SUM(C6:C36)</f>
        <v>54.2</v>
      </c>
      <c r="D37" s="7">
        <f t="shared" ref="D37:M37" si="0">SUM(D6:D36)</f>
        <v>19</v>
      </c>
      <c r="E37" s="7">
        <f t="shared" si="0"/>
        <v>78</v>
      </c>
      <c r="F37" s="7">
        <f t="shared" si="0"/>
        <v>262.2</v>
      </c>
      <c r="G37" s="7">
        <f t="shared" si="0"/>
        <v>343.4</v>
      </c>
      <c r="H37" s="7">
        <f t="shared" si="0"/>
        <v>255.19999999999996</v>
      </c>
      <c r="I37" s="7">
        <f t="shared" si="0"/>
        <v>385.19999999999993</v>
      </c>
      <c r="J37" s="7">
        <f t="shared" si="0"/>
        <v>145.80000000000001</v>
      </c>
      <c r="K37" s="7">
        <f t="shared" si="0"/>
        <v>29.4</v>
      </c>
      <c r="L37" s="7">
        <f t="shared" si="0"/>
        <v>15.4</v>
      </c>
      <c r="M37" s="7">
        <f t="shared" si="0"/>
        <v>14.2</v>
      </c>
      <c r="N37" s="8">
        <f>SUM(B37:M37)</f>
        <v>1632.4</v>
      </c>
    </row>
    <row r="38" spans="1:14" x14ac:dyDescent="0.3">
      <c r="A38" s="5" t="s">
        <v>16</v>
      </c>
      <c r="B38" s="7">
        <f>MAX(B6:B36)</f>
        <v>24.2</v>
      </c>
      <c r="C38" s="7">
        <f t="shared" ref="C38:M38" si="1">MAX(C6:C36)</f>
        <v>28</v>
      </c>
      <c r="D38" s="7">
        <f t="shared" si="1"/>
        <v>10.199999999999999</v>
      </c>
      <c r="E38" s="7">
        <f t="shared" si="1"/>
        <v>18.399999999999999</v>
      </c>
      <c r="F38" s="7">
        <f t="shared" si="1"/>
        <v>23.4</v>
      </c>
      <c r="G38" s="7">
        <f t="shared" si="1"/>
        <v>48</v>
      </c>
      <c r="H38" s="7">
        <f t="shared" si="1"/>
        <v>41.6</v>
      </c>
      <c r="I38" s="7">
        <f t="shared" si="1"/>
        <v>90.4</v>
      </c>
      <c r="J38" s="7">
        <f t="shared" si="1"/>
        <v>31.2</v>
      </c>
      <c r="K38" s="7">
        <f t="shared" si="1"/>
        <v>17.399999999999999</v>
      </c>
      <c r="L38" s="7">
        <f t="shared" si="1"/>
        <v>10</v>
      </c>
      <c r="M38" s="7">
        <f t="shared" si="1"/>
        <v>5</v>
      </c>
    </row>
    <row r="39" spans="1:14" x14ac:dyDescent="0.3">
      <c r="A39" s="5" t="s">
        <v>17</v>
      </c>
      <c r="B39" s="6">
        <f>COUNTIF(B6:B36,"&gt;0")</f>
        <v>4</v>
      </c>
      <c r="C39" s="6">
        <f t="shared" ref="C39:M39" si="2">COUNTIF(C6:C36,"&gt;0")</f>
        <v>6</v>
      </c>
      <c r="D39" s="6">
        <f t="shared" si="2"/>
        <v>8</v>
      </c>
      <c r="E39" s="6">
        <f t="shared" si="2"/>
        <v>14</v>
      </c>
      <c r="F39" s="6">
        <f t="shared" si="2"/>
        <v>24</v>
      </c>
      <c r="G39" s="6">
        <f t="shared" si="2"/>
        <v>23</v>
      </c>
      <c r="H39" s="6">
        <f t="shared" si="2"/>
        <v>17</v>
      </c>
      <c r="I39" s="6">
        <f t="shared" si="2"/>
        <v>16</v>
      </c>
      <c r="J39" s="6">
        <f t="shared" si="2"/>
        <v>18</v>
      </c>
      <c r="K39" s="6">
        <f t="shared" si="2"/>
        <v>3</v>
      </c>
      <c r="L39" s="6">
        <f t="shared" si="2"/>
        <v>2</v>
      </c>
      <c r="M39" s="6">
        <f t="shared" si="2"/>
        <v>3</v>
      </c>
    </row>
    <row r="40" spans="1:14" x14ac:dyDescent="0.3">
      <c r="A40" s="5" t="s">
        <v>18</v>
      </c>
      <c r="B40" s="6">
        <f t="shared" ref="B40:M40" si="3">B37/B39</f>
        <v>7.6</v>
      </c>
      <c r="C40" s="7">
        <f t="shared" si="3"/>
        <v>9.0333333333333332</v>
      </c>
      <c r="D40" s="7">
        <f t="shared" si="3"/>
        <v>2.375</v>
      </c>
      <c r="E40" s="7">
        <f t="shared" si="3"/>
        <v>5.5714285714285712</v>
      </c>
      <c r="F40" s="7">
        <f t="shared" si="3"/>
        <v>10.924999999999999</v>
      </c>
      <c r="G40" s="7">
        <f t="shared" si="3"/>
        <v>14.930434782608694</v>
      </c>
      <c r="H40" s="7">
        <f t="shared" si="3"/>
        <v>15.011764705882351</v>
      </c>
      <c r="I40" s="7">
        <f t="shared" si="3"/>
        <v>24.074999999999996</v>
      </c>
      <c r="J40" s="7">
        <f t="shared" si="3"/>
        <v>8.1000000000000014</v>
      </c>
      <c r="K40" s="7">
        <f t="shared" si="3"/>
        <v>9.7999999999999989</v>
      </c>
      <c r="L40" s="7">
        <f t="shared" si="3"/>
        <v>7.7</v>
      </c>
      <c r="M40" s="7">
        <f t="shared" si="3"/>
        <v>4.7333333333333334</v>
      </c>
    </row>
    <row r="41" spans="1:14" x14ac:dyDescent="0.3">
      <c r="A41" s="5" t="s">
        <v>19</v>
      </c>
      <c r="B41" s="7">
        <f>B37/31</f>
        <v>0.98064516129032253</v>
      </c>
      <c r="C41" s="7">
        <f>C37/28</f>
        <v>1.9357142857142857</v>
      </c>
      <c r="D41" s="7">
        <f>D37/31</f>
        <v>0.61290322580645162</v>
      </c>
      <c r="E41" s="7">
        <f>E37/30</f>
        <v>2.6</v>
      </c>
      <c r="F41" s="7">
        <f>F37/31</f>
        <v>8.4580645161290313</v>
      </c>
      <c r="G41" s="7">
        <f>G37/30</f>
        <v>11.446666666666665</v>
      </c>
      <c r="H41" s="7">
        <f>H37/31</f>
        <v>8.2322580645161274</v>
      </c>
      <c r="I41" s="7">
        <f>I37/31</f>
        <v>12.425806451612901</v>
      </c>
      <c r="J41" s="7">
        <f>J37/30</f>
        <v>4.8600000000000003</v>
      </c>
      <c r="K41" s="7">
        <f>K37/31</f>
        <v>0.94838709677419353</v>
      </c>
      <c r="L41" s="7">
        <f>L37/30</f>
        <v>0.51333333333333331</v>
      </c>
      <c r="M41" s="7">
        <f>M37/31</f>
        <v>0.45806451612903226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  <ignoredErrors>
    <ignoredError sqref="C40" evalError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42"/>
  <sheetViews>
    <sheetView topLeftCell="A14" workbookViewId="0">
      <selection activeCell="J6" sqref="J6:M36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 t="s">
        <v>20</v>
      </c>
      <c r="H1" s="2"/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14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0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44</v>
      </c>
      <c r="H4" s="1"/>
      <c r="I4" s="1"/>
      <c r="J4" s="1"/>
      <c r="K4" s="1"/>
      <c r="L4" s="1"/>
      <c r="M4" s="1"/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7">
        <v>0</v>
      </c>
      <c r="C6" s="7">
        <v>0</v>
      </c>
      <c r="D6" s="7">
        <v>0</v>
      </c>
      <c r="E6" s="7">
        <v>10</v>
      </c>
      <c r="F6" s="7">
        <v>1</v>
      </c>
      <c r="G6" s="7">
        <v>4.7</v>
      </c>
      <c r="H6" s="7">
        <v>0.5</v>
      </c>
      <c r="I6" s="7">
        <v>0</v>
      </c>
      <c r="J6" s="7" t="s">
        <v>45</v>
      </c>
      <c r="K6" s="7" t="s">
        <v>45</v>
      </c>
      <c r="L6" s="7" t="s">
        <v>45</v>
      </c>
      <c r="M6" s="7" t="s">
        <v>45</v>
      </c>
    </row>
    <row r="7" spans="1:13" x14ac:dyDescent="0.3">
      <c r="A7" s="5">
        <v>2</v>
      </c>
      <c r="B7" s="7">
        <v>0</v>
      </c>
      <c r="C7" s="7">
        <v>0</v>
      </c>
      <c r="D7" s="7">
        <v>0</v>
      </c>
      <c r="E7" s="7">
        <v>52</v>
      </c>
      <c r="F7" s="7">
        <v>0</v>
      </c>
      <c r="G7" s="7">
        <v>43</v>
      </c>
      <c r="H7" s="7">
        <v>16</v>
      </c>
      <c r="I7" s="7">
        <v>0</v>
      </c>
      <c r="J7" s="7" t="s">
        <v>45</v>
      </c>
      <c r="K7" s="7" t="s">
        <v>45</v>
      </c>
      <c r="L7" s="7" t="s">
        <v>45</v>
      </c>
      <c r="M7" s="7" t="s">
        <v>45</v>
      </c>
    </row>
    <row r="8" spans="1:13" x14ac:dyDescent="0.3">
      <c r="A8" s="5">
        <v>3</v>
      </c>
      <c r="B8" s="7">
        <v>0</v>
      </c>
      <c r="C8" s="7">
        <v>0</v>
      </c>
      <c r="D8" s="7">
        <v>0</v>
      </c>
      <c r="E8" s="7">
        <v>3</v>
      </c>
      <c r="F8" s="7">
        <v>6</v>
      </c>
      <c r="G8" s="7">
        <v>75.2</v>
      </c>
      <c r="H8" s="7">
        <v>0</v>
      </c>
      <c r="I8" s="7">
        <v>0</v>
      </c>
      <c r="J8" s="7" t="s">
        <v>45</v>
      </c>
      <c r="K8" s="7" t="s">
        <v>45</v>
      </c>
      <c r="L8" s="7" t="s">
        <v>45</v>
      </c>
      <c r="M8" s="7" t="s">
        <v>45</v>
      </c>
    </row>
    <row r="9" spans="1:13" x14ac:dyDescent="0.3">
      <c r="A9" s="5">
        <v>4</v>
      </c>
      <c r="B9" s="7">
        <v>8</v>
      </c>
      <c r="C9" s="7">
        <v>0</v>
      </c>
      <c r="D9" s="7">
        <v>0.4</v>
      </c>
      <c r="E9" s="7">
        <v>8.3000000000000007</v>
      </c>
      <c r="F9" s="7">
        <v>1</v>
      </c>
      <c r="G9" s="7">
        <v>16.5</v>
      </c>
      <c r="H9" s="7">
        <v>40.299999999999997</v>
      </c>
      <c r="I9" s="7">
        <v>0.6</v>
      </c>
      <c r="J9" s="7" t="s">
        <v>45</v>
      </c>
      <c r="K9" s="7" t="s">
        <v>45</v>
      </c>
      <c r="L9" s="7" t="s">
        <v>45</v>
      </c>
      <c r="M9" s="7" t="s">
        <v>45</v>
      </c>
    </row>
    <row r="10" spans="1:13" x14ac:dyDescent="0.3">
      <c r="A10" s="5">
        <v>5</v>
      </c>
      <c r="B10" s="7">
        <v>0</v>
      </c>
      <c r="C10" s="7">
        <v>0</v>
      </c>
      <c r="D10" s="7">
        <v>0</v>
      </c>
      <c r="E10" s="7">
        <v>13</v>
      </c>
      <c r="F10" s="7">
        <v>7</v>
      </c>
      <c r="G10" s="7">
        <v>1</v>
      </c>
      <c r="H10" s="7">
        <v>42.8</v>
      </c>
      <c r="I10" s="7">
        <v>0</v>
      </c>
      <c r="J10" s="7" t="s">
        <v>45</v>
      </c>
      <c r="K10" s="7" t="s">
        <v>45</v>
      </c>
      <c r="L10" s="7" t="s">
        <v>45</v>
      </c>
      <c r="M10" s="7" t="s">
        <v>45</v>
      </c>
    </row>
    <row r="11" spans="1:13" x14ac:dyDescent="0.3">
      <c r="A11" s="5">
        <v>6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5</v>
      </c>
      <c r="H11" s="7">
        <v>0</v>
      </c>
      <c r="I11" s="7">
        <v>56</v>
      </c>
      <c r="J11" s="7" t="s">
        <v>45</v>
      </c>
      <c r="K11" s="7" t="s">
        <v>45</v>
      </c>
      <c r="L11" s="7" t="s">
        <v>45</v>
      </c>
      <c r="M11" s="7" t="s">
        <v>45</v>
      </c>
    </row>
    <row r="12" spans="1:13" x14ac:dyDescent="0.3">
      <c r="A12" s="5">
        <v>7</v>
      </c>
      <c r="B12" s="7">
        <v>0</v>
      </c>
      <c r="C12" s="7">
        <v>0</v>
      </c>
      <c r="D12" s="7">
        <v>0</v>
      </c>
      <c r="E12" s="7">
        <v>11</v>
      </c>
      <c r="F12" s="7">
        <v>18</v>
      </c>
      <c r="G12" s="7">
        <v>35.200000000000003</v>
      </c>
      <c r="H12" s="7">
        <v>45.8</v>
      </c>
      <c r="I12" s="7">
        <v>1</v>
      </c>
      <c r="J12" s="7" t="s">
        <v>45</v>
      </c>
      <c r="K12" s="7" t="s">
        <v>45</v>
      </c>
      <c r="L12" s="7" t="s">
        <v>45</v>
      </c>
      <c r="M12" s="7" t="s">
        <v>45</v>
      </c>
    </row>
    <row r="13" spans="1:13" x14ac:dyDescent="0.3">
      <c r="A13" s="5">
        <v>8</v>
      </c>
      <c r="B13" s="7">
        <v>0</v>
      </c>
      <c r="C13" s="7">
        <v>0</v>
      </c>
      <c r="D13" s="7">
        <v>0</v>
      </c>
      <c r="E13" s="7">
        <v>4</v>
      </c>
      <c r="F13" s="7">
        <v>0</v>
      </c>
      <c r="G13" s="7">
        <v>45.2</v>
      </c>
      <c r="H13" s="7">
        <v>0</v>
      </c>
      <c r="I13" s="7">
        <v>0</v>
      </c>
      <c r="J13" s="7" t="s">
        <v>45</v>
      </c>
      <c r="K13" s="7" t="s">
        <v>45</v>
      </c>
      <c r="L13" s="7" t="s">
        <v>45</v>
      </c>
      <c r="M13" s="7" t="s">
        <v>45</v>
      </c>
    </row>
    <row r="14" spans="1:13" x14ac:dyDescent="0.3">
      <c r="A14" s="5">
        <v>9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52.8</v>
      </c>
      <c r="H14" s="7">
        <v>0</v>
      </c>
      <c r="I14" s="7">
        <v>14.8</v>
      </c>
      <c r="J14" s="7" t="s">
        <v>45</v>
      </c>
      <c r="K14" s="7" t="s">
        <v>45</v>
      </c>
      <c r="L14" s="7" t="s">
        <v>45</v>
      </c>
      <c r="M14" s="7" t="s">
        <v>45</v>
      </c>
    </row>
    <row r="15" spans="1:13" x14ac:dyDescent="0.3">
      <c r="A15" s="5">
        <v>10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1.9</v>
      </c>
      <c r="H15" s="7">
        <v>4.2</v>
      </c>
      <c r="I15" s="7">
        <v>0</v>
      </c>
      <c r="J15" s="7" t="s">
        <v>45</v>
      </c>
      <c r="K15" s="7" t="s">
        <v>45</v>
      </c>
      <c r="L15" s="7" t="s">
        <v>45</v>
      </c>
      <c r="M15" s="7" t="s">
        <v>45</v>
      </c>
    </row>
    <row r="16" spans="1:13" x14ac:dyDescent="0.3">
      <c r="A16" s="5">
        <v>11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1</v>
      </c>
      <c r="H16" s="7">
        <v>6.2</v>
      </c>
      <c r="I16" s="7">
        <v>0</v>
      </c>
      <c r="J16" s="7" t="s">
        <v>45</v>
      </c>
      <c r="K16" s="7" t="s">
        <v>45</v>
      </c>
      <c r="L16" s="7" t="s">
        <v>45</v>
      </c>
      <c r="M16" s="7" t="s">
        <v>45</v>
      </c>
    </row>
    <row r="17" spans="1:13" x14ac:dyDescent="0.3">
      <c r="A17" s="5">
        <v>12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34.799999999999997</v>
      </c>
      <c r="H17" s="7">
        <v>0</v>
      </c>
      <c r="I17" s="7">
        <v>12.4</v>
      </c>
      <c r="J17" s="7" t="s">
        <v>45</v>
      </c>
      <c r="K17" s="7" t="s">
        <v>45</v>
      </c>
      <c r="L17" s="7" t="s">
        <v>45</v>
      </c>
      <c r="M17" s="7" t="s">
        <v>45</v>
      </c>
    </row>
    <row r="18" spans="1:13" x14ac:dyDescent="0.3">
      <c r="A18" s="5">
        <v>13</v>
      </c>
      <c r="B18" s="7">
        <v>0</v>
      </c>
      <c r="C18" s="7">
        <v>0</v>
      </c>
      <c r="D18" s="7">
        <v>0</v>
      </c>
      <c r="E18" s="7">
        <v>0</v>
      </c>
      <c r="F18" s="7">
        <v>9</v>
      </c>
      <c r="G18" s="7">
        <v>1.5</v>
      </c>
      <c r="H18" s="7">
        <v>0</v>
      </c>
      <c r="I18" s="7">
        <v>0</v>
      </c>
      <c r="J18" s="7" t="s">
        <v>45</v>
      </c>
      <c r="K18" s="7" t="s">
        <v>45</v>
      </c>
      <c r="L18" s="7" t="s">
        <v>45</v>
      </c>
      <c r="M18" s="7" t="s">
        <v>45</v>
      </c>
    </row>
    <row r="19" spans="1:13" x14ac:dyDescent="0.3">
      <c r="A19" s="5">
        <v>14</v>
      </c>
      <c r="B19" s="7">
        <v>0</v>
      </c>
      <c r="C19" s="7">
        <v>0</v>
      </c>
      <c r="D19" s="7">
        <v>0</v>
      </c>
      <c r="E19" s="7">
        <v>0</v>
      </c>
      <c r="F19" s="7">
        <v>33</v>
      </c>
      <c r="G19" s="7">
        <v>0.4</v>
      </c>
      <c r="H19" s="7">
        <v>9.8000000000000007</v>
      </c>
      <c r="I19" s="7">
        <v>0</v>
      </c>
      <c r="J19" s="7" t="s">
        <v>45</v>
      </c>
      <c r="K19" s="7" t="s">
        <v>45</v>
      </c>
      <c r="L19" s="7" t="s">
        <v>45</v>
      </c>
      <c r="M19" s="7" t="s">
        <v>45</v>
      </c>
    </row>
    <row r="20" spans="1:13" x14ac:dyDescent="0.3">
      <c r="A20" s="5">
        <v>15</v>
      </c>
      <c r="B20" s="7">
        <v>0</v>
      </c>
      <c r="C20" s="7">
        <v>0.5</v>
      </c>
      <c r="D20" s="7">
        <v>0</v>
      </c>
      <c r="E20" s="7">
        <v>0</v>
      </c>
      <c r="F20" s="7">
        <v>5</v>
      </c>
      <c r="G20" s="7">
        <v>14</v>
      </c>
      <c r="H20" s="7">
        <v>16.399999999999999</v>
      </c>
      <c r="I20" s="7">
        <v>0</v>
      </c>
      <c r="J20" s="7" t="s">
        <v>45</v>
      </c>
      <c r="K20" s="7" t="s">
        <v>45</v>
      </c>
      <c r="L20" s="7" t="s">
        <v>45</v>
      </c>
      <c r="M20" s="7" t="s">
        <v>45</v>
      </c>
    </row>
    <row r="21" spans="1:13" x14ac:dyDescent="0.3">
      <c r="A21" s="5">
        <v>16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0.5</v>
      </c>
      <c r="H21" s="7">
        <v>0</v>
      </c>
      <c r="I21" s="7">
        <v>4.8</v>
      </c>
      <c r="J21" s="7" t="s">
        <v>45</v>
      </c>
      <c r="K21" s="7" t="s">
        <v>45</v>
      </c>
      <c r="L21" s="7" t="s">
        <v>45</v>
      </c>
      <c r="M21" s="7" t="s">
        <v>45</v>
      </c>
    </row>
    <row r="22" spans="1:13" x14ac:dyDescent="0.3">
      <c r="A22" s="5">
        <v>17</v>
      </c>
      <c r="B22" s="7">
        <v>0</v>
      </c>
      <c r="C22" s="7">
        <v>0</v>
      </c>
      <c r="D22" s="7">
        <v>0</v>
      </c>
      <c r="E22" s="7">
        <v>40</v>
      </c>
      <c r="F22" s="7">
        <v>6</v>
      </c>
      <c r="G22" s="7">
        <v>0.5</v>
      </c>
      <c r="H22" s="7">
        <v>0</v>
      </c>
      <c r="I22" s="7">
        <v>25.2</v>
      </c>
      <c r="J22" s="7" t="s">
        <v>45</v>
      </c>
      <c r="K22" s="7" t="s">
        <v>45</v>
      </c>
      <c r="L22" s="7" t="s">
        <v>45</v>
      </c>
      <c r="M22" s="7" t="s">
        <v>45</v>
      </c>
    </row>
    <row r="23" spans="1:13" x14ac:dyDescent="0.3">
      <c r="A23" s="5">
        <v>18</v>
      </c>
      <c r="B23" s="7">
        <v>0</v>
      </c>
      <c r="C23" s="7">
        <v>0.4</v>
      </c>
      <c r="D23" s="7">
        <v>0</v>
      </c>
      <c r="E23" s="7">
        <v>11</v>
      </c>
      <c r="F23" s="7">
        <v>18</v>
      </c>
      <c r="G23" s="7">
        <v>0</v>
      </c>
      <c r="H23" s="7">
        <v>0</v>
      </c>
      <c r="I23" s="7">
        <v>50.8</v>
      </c>
      <c r="J23" s="7" t="s">
        <v>45</v>
      </c>
      <c r="K23" s="7" t="s">
        <v>45</v>
      </c>
      <c r="L23" s="7" t="s">
        <v>45</v>
      </c>
      <c r="M23" s="7" t="s">
        <v>45</v>
      </c>
    </row>
    <row r="24" spans="1:13" x14ac:dyDescent="0.3">
      <c r="A24" s="5">
        <v>19</v>
      </c>
      <c r="B24" s="7">
        <v>0</v>
      </c>
      <c r="C24" s="7">
        <v>1</v>
      </c>
      <c r="D24" s="7">
        <v>0</v>
      </c>
      <c r="E24" s="7">
        <v>0</v>
      </c>
      <c r="F24" s="7">
        <v>0</v>
      </c>
      <c r="G24" s="7">
        <v>0</v>
      </c>
      <c r="H24" s="7">
        <v>0.8</v>
      </c>
      <c r="I24" s="7">
        <v>31.2</v>
      </c>
      <c r="J24" s="7" t="s">
        <v>45</v>
      </c>
      <c r="K24" s="7" t="s">
        <v>45</v>
      </c>
      <c r="L24" s="7" t="s">
        <v>45</v>
      </c>
      <c r="M24" s="7" t="s">
        <v>45</v>
      </c>
    </row>
    <row r="25" spans="1:13" x14ac:dyDescent="0.3">
      <c r="A25" s="5">
        <v>20</v>
      </c>
      <c r="B25" s="7">
        <v>0</v>
      </c>
      <c r="C25" s="7">
        <v>0</v>
      </c>
      <c r="D25" s="7">
        <v>0</v>
      </c>
      <c r="E25" s="7">
        <v>1.5</v>
      </c>
      <c r="F25" s="7">
        <v>0</v>
      </c>
      <c r="G25" s="7">
        <v>0</v>
      </c>
      <c r="H25" s="7">
        <v>12.4</v>
      </c>
      <c r="I25" s="7">
        <v>29.8</v>
      </c>
      <c r="J25" s="7" t="s">
        <v>45</v>
      </c>
      <c r="K25" s="7" t="s">
        <v>45</v>
      </c>
      <c r="L25" s="7" t="s">
        <v>45</v>
      </c>
      <c r="M25" s="7" t="s">
        <v>45</v>
      </c>
    </row>
    <row r="26" spans="1:13" x14ac:dyDescent="0.3">
      <c r="A26" s="5">
        <v>21</v>
      </c>
      <c r="B26" s="7">
        <v>0</v>
      </c>
      <c r="C26" s="7">
        <v>0</v>
      </c>
      <c r="D26" s="7">
        <v>0</v>
      </c>
      <c r="E26" s="7">
        <v>20</v>
      </c>
      <c r="F26" s="7">
        <v>24</v>
      </c>
      <c r="G26" s="7">
        <v>20.2</v>
      </c>
      <c r="H26" s="7">
        <v>34.6</v>
      </c>
      <c r="I26" s="7">
        <v>0</v>
      </c>
      <c r="J26" s="7" t="s">
        <v>45</v>
      </c>
      <c r="K26" s="7" t="s">
        <v>45</v>
      </c>
      <c r="L26" s="7" t="s">
        <v>45</v>
      </c>
      <c r="M26" s="7" t="s">
        <v>45</v>
      </c>
    </row>
    <row r="27" spans="1:13" x14ac:dyDescent="0.3">
      <c r="A27" s="5">
        <v>22</v>
      </c>
      <c r="B27" s="7">
        <v>0</v>
      </c>
      <c r="C27" s="7">
        <v>0</v>
      </c>
      <c r="D27" s="7">
        <v>0</v>
      </c>
      <c r="E27" s="7">
        <v>31</v>
      </c>
      <c r="F27" s="7">
        <v>29.2</v>
      </c>
      <c r="G27" s="7">
        <v>4.5</v>
      </c>
      <c r="H27" s="7">
        <v>3.4</v>
      </c>
      <c r="I27" s="7">
        <v>0</v>
      </c>
      <c r="J27" s="7" t="s">
        <v>45</v>
      </c>
      <c r="K27" s="7" t="s">
        <v>45</v>
      </c>
      <c r="L27" s="7" t="s">
        <v>45</v>
      </c>
      <c r="M27" s="7" t="s">
        <v>45</v>
      </c>
    </row>
    <row r="28" spans="1:13" x14ac:dyDescent="0.3">
      <c r="A28" s="5">
        <v>23</v>
      </c>
      <c r="B28" s="7">
        <v>0</v>
      </c>
      <c r="C28" s="7">
        <v>0</v>
      </c>
      <c r="D28" s="7">
        <v>0</v>
      </c>
      <c r="E28" s="7">
        <v>11</v>
      </c>
      <c r="F28" s="7">
        <v>25.5</v>
      </c>
      <c r="G28" s="7">
        <v>20.8</v>
      </c>
      <c r="H28" s="7">
        <v>18.2</v>
      </c>
      <c r="I28" s="7">
        <v>8.8000000000000007</v>
      </c>
      <c r="J28" s="7" t="s">
        <v>45</v>
      </c>
      <c r="K28" s="7" t="s">
        <v>45</v>
      </c>
      <c r="L28" s="7" t="s">
        <v>45</v>
      </c>
      <c r="M28" s="7" t="s">
        <v>45</v>
      </c>
    </row>
    <row r="29" spans="1:13" x14ac:dyDescent="0.3">
      <c r="A29" s="5">
        <v>24</v>
      </c>
      <c r="B29" s="7">
        <v>0</v>
      </c>
      <c r="C29" s="7">
        <v>0</v>
      </c>
      <c r="D29" s="7">
        <v>0</v>
      </c>
      <c r="E29" s="7">
        <v>10</v>
      </c>
      <c r="F29" s="7">
        <v>40.4</v>
      </c>
      <c r="G29" s="7">
        <v>23.8</v>
      </c>
      <c r="H29" s="7">
        <v>10.8</v>
      </c>
      <c r="I29" s="7">
        <v>8.4</v>
      </c>
      <c r="J29" s="7" t="s">
        <v>45</v>
      </c>
      <c r="K29" s="7" t="s">
        <v>45</v>
      </c>
      <c r="L29" s="7" t="s">
        <v>45</v>
      </c>
      <c r="M29" s="7" t="s">
        <v>45</v>
      </c>
    </row>
    <row r="30" spans="1:13" x14ac:dyDescent="0.3">
      <c r="A30" s="5">
        <v>25</v>
      </c>
      <c r="B30" s="7">
        <v>0</v>
      </c>
      <c r="C30" s="7">
        <v>0</v>
      </c>
      <c r="D30" s="7">
        <v>0</v>
      </c>
      <c r="E30" s="7">
        <v>0</v>
      </c>
      <c r="F30" s="7">
        <v>18.899999999999999</v>
      </c>
      <c r="G30" s="7">
        <v>34.200000000000003</v>
      </c>
      <c r="H30" s="7">
        <v>0</v>
      </c>
      <c r="I30" s="7">
        <v>0</v>
      </c>
      <c r="J30" s="7" t="s">
        <v>45</v>
      </c>
      <c r="K30" s="7" t="s">
        <v>45</v>
      </c>
      <c r="L30" s="7" t="s">
        <v>45</v>
      </c>
      <c r="M30" s="7" t="s">
        <v>45</v>
      </c>
    </row>
    <row r="31" spans="1:13" x14ac:dyDescent="0.3">
      <c r="A31" s="5">
        <v>26</v>
      </c>
      <c r="B31" s="7">
        <v>0</v>
      </c>
      <c r="C31" s="7">
        <v>5</v>
      </c>
      <c r="D31" s="7">
        <v>0</v>
      </c>
      <c r="E31" s="7">
        <v>0</v>
      </c>
      <c r="F31" s="7">
        <v>12.8</v>
      </c>
      <c r="G31" s="7">
        <v>3.8</v>
      </c>
      <c r="H31" s="7">
        <v>2.2000000000000002</v>
      </c>
      <c r="I31" s="7">
        <v>1</v>
      </c>
      <c r="J31" s="7" t="s">
        <v>45</v>
      </c>
      <c r="K31" s="7" t="s">
        <v>45</v>
      </c>
      <c r="L31" s="7" t="s">
        <v>45</v>
      </c>
      <c r="M31" s="7" t="s">
        <v>45</v>
      </c>
    </row>
    <row r="32" spans="1:13" x14ac:dyDescent="0.3">
      <c r="A32" s="5">
        <v>27</v>
      </c>
      <c r="B32" s="7">
        <v>0</v>
      </c>
      <c r="C32" s="7">
        <v>0</v>
      </c>
      <c r="D32" s="7">
        <v>8</v>
      </c>
      <c r="E32" s="7">
        <v>0</v>
      </c>
      <c r="F32" s="7">
        <v>5.2</v>
      </c>
      <c r="G32" s="7">
        <v>23</v>
      </c>
      <c r="H32" s="7">
        <v>0</v>
      </c>
      <c r="I32" s="7">
        <v>24.8</v>
      </c>
      <c r="J32" s="7" t="s">
        <v>45</v>
      </c>
      <c r="K32" s="7" t="s">
        <v>45</v>
      </c>
      <c r="L32" s="7" t="s">
        <v>45</v>
      </c>
      <c r="M32" s="7" t="s">
        <v>45</v>
      </c>
    </row>
    <row r="33" spans="1:14" x14ac:dyDescent="0.3">
      <c r="A33" s="5">
        <v>28</v>
      </c>
      <c r="B33" s="7">
        <v>0</v>
      </c>
      <c r="C33" s="7">
        <v>0</v>
      </c>
      <c r="D33" s="7">
        <v>0.4</v>
      </c>
      <c r="E33" s="7">
        <v>0</v>
      </c>
      <c r="F33" s="7">
        <v>85</v>
      </c>
      <c r="G33" s="7">
        <v>0</v>
      </c>
      <c r="H33" s="7">
        <v>0</v>
      </c>
      <c r="I33" s="7">
        <v>12.2</v>
      </c>
      <c r="J33" s="7" t="s">
        <v>45</v>
      </c>
      <c r="K33" s="7" t="s">
        <v>45</v>
      </c>
      <c r="L33" s="7" t="s">
        <v>45</v>
      </c>
      <c r="M33" s="7" t="s">
        <v>45</v>
      </c>
    </row>
    <row r="34" spans="1:14" x14ac:dyDescent="0.3">
      <c r="A34" s="5">
        <v>29</v>
      </c>
      <c r="B34" s="7">
        <v>0.5</v>
      </c>
      <c r="C34" s="7">
        <v>0</v>
      </c>
      <c r="D34" s="7">
        <v>0</v>
      </c>
      <c r="E34" s="7">
        <v>13</v>
      </c>
      <c r="F34" s="7">
        <v>2.7</v>
      </c>
      <c r="G34" s="7">
        <v>0</v>
      </c>
      <c r="H34" s="7">
        <v>0</v>
      </c>
      <c r="I34" s="7">
        <v>54.4</v>
      </c>
      <c r="J34" s="7" t="s">
        <v>45</v>
      </c>
      <c r="K34" s="7" t="s">
        <v>45</v>
      </c>
      <c r="L34" s="7" t="s">
        <v>45</v>
      </c>
      <c r="M34" s="7" t="s">
        <v>45</v>
      </c>
    </row>
    <row r="35" spans="1:14" x14ac:dyDescent="0.3">
      <c r="A35" s="5">
        <v>30</v>
      </c>
      <c r="B35" s="7">
        <v>0</v>
      </c>
      <c r="C35" s="7">
        <v>0</v>
      </c>
      <c r="D35" s="7">
        <v>0</v>
      </c>
      <c r="E35" s="7">
        <v>0</v>
      </c>
      <c r="F35" s="7">
        <v>15</v>
      </c>
      <c r="G35" s="7">
        <v>0</v>
      </c>
      <c r="H35" s="7">
        <v>0</v>
      </c>
      <c r="I35" s="7">
        <v>99.8</v>
      </c>
      <c r="J35" s="7" t="s">
        <v>45</v>
      </c>
      <c r="K35" s="7" t="s">
        <v>45</v>
      </c>
      <c r="L35" s="7" t="s">
        <v>45</v>
      </c>
      <c r="M35" s="7" t="s">
        <v>45</v>
      </c>
    </row>
    <row r="36" spans="1:14" x14ac:dyDescent="0.3">
      <c r="A36" s="5">
        <v>31</v>
      </c>
      <c r="B36" s="7">
        <v>0</v>
      </c>
      <c r="C36" s="7">
        <v>0</v>
      </c>
      <c r="D36" s="7">
        <v>2</v>
      </c>
      <c r="E36" s="7">
        <v>0</v>
      </c>
      <c r="F36" s="7">
        <v>32.799999999999997</v>
      </c>
      <c r="G36" s="7">
        <v>0</v>
      </c>
      <c r="H36" s="7">
        <v>0</v>
      </c>
      <c r="I36" s="7">
        <v>21.2</v>
      </c>
      <c r="J36" s="7" t="s">
        <v>45</v>
      </c>
      <c r="K36" s="7" t="s">
        <v>45</v>
      </c>
      <c r="L36" s="7" t="s">
        <v>45</v>
      </c>
      <c r="M36" s="7" t="s">
        <v>45</v>
      </c>
    </row>
    <row r="37" spans="1:14" x14ac:dyDescent="0.3">
      <c r="A37" s="5" t="s">
        <v>15</v>
      </c>
      <c r="B37" s="7">
        <f>SUM(B6:B36)</f>
        <v>8.5</v>
      </c>
      <c r="C37" s="7">
        <f t="shared" ref="C37:M37" si="0">SUM(C6:C36)</f>
        <v>6.9</v>
      </c>
      <c r="D37" s="7">
        <f t="shared" si="0"/>
        <v>10.8</v>
      </c>
      <c r="E37" s="7">
        <f t="shared" si="0"/>
        <v>238.8</v>
      </c>
      <c r="F37" s="7">
        <f t="shared" si="0"/>
        <v>395.5</v>
      </c>
      <c r="G37" s="7">
        <f t="shared" si="0"/>
        <v>463.5</v>
      </c>
      <c r="H37" s="7">
        <f t="shared" si="0"/>
        <v>264.39999999999998</v>
      </c>
      <c r="I37" s="7">
        <f t="shared" si="0"/>
        <v>457.2</v>
      </c>
      <c r="J37" s="7">
        <f t="shared" si="0"/>
        <v>0</v>
      </c>
      <c r="K37" s="7">
        <f t="shared" si="0"/>
        <v>0</v>
      </c>
      <c r="L37" s="7">
        <f t="shared" si="0"/>
        <v>0</v>
      </c>
      <c r="M37" s="7">
        <f t="shared" si="0"/>
        <v>0</v>
      </c>
      <c r="N37" s="8">
        <f>SUM(B37:M37)</f>
        <v>1845.6000000000001</v>
      </c>
    </row>
    <row r="38" spans="1:14" x14ac:dyDescent="0.3">
      <c r="A38" s="5" t="s">
        <v>16</v>
      </c>
      <c r="B38" s="7">
        <f>MAX(B6:B36)</f>
        <v>8</v>
      </c>
      <c r="C38" s="7">
        <f t="shared" ref="C38:M38" si="1">MAX(C6:C36)</f>
        <v>5</v>
      </c>
      <c r="D38" s="7">
        <f t="shared" si="1"/>
        <v>8</v>
      </c>
      <c r="E38" s="7">
        <f t="shared" si="1"/>
        <v>52</v>
      </c>
      <c r="F38" s="7">
        <f t="shared" si="1"/>
        <v>85</v>
      </c>
      <c r="G38" s="7">
        <f t="shared" si="1"/>
        <v>75.2</v>
      </c>
      <c r="H38" s="7">
        <f t="shared" si="1"/>
        <v>45.8</v>
      </c>
      <c r="I38" s="7">
        <f t="shared" si="1"/>
        <v>99.8</v>
      </c>
      <c r="J38" s="7">
        <f t="shared" si="1"/>
        <v>0</v>
      </c>
      <c r="K38" s="7">
        <f t="shared" si="1"/>
        <v>0</v>
      </c>
      <c r="L38" s="7">
        <f t="shared" si="1"/>
        <v>0</v>
      </c>
      <c r="M38" s="7">
        <f t="shared" si="1"/>
        <v>0</v>
      </c>
    </row>
    <row r="39" spans="1:14" x14ac:dyDescent="0.3">
      <c r="A39" s="5" t="s">
        <v>17</v>
      </c>
      <c r="B39" s="6">
        <f>COUNTIF(B6:B36,"&gt;0")</f>
        <v>2</v>
      </c>
      <c r="C39" s="6">
        <f t="shared" ref="C39:M39" si="2">COUNTIF(C6:C36,"&gt;0")</f>
        <v>4</v>
      </c>
      <c r="D39" s="6">
        <f t="shared" si="2"/>
        <v>4</v>
      </c>
      <c r="E39" s="6">
        <f t="shared" si="2"/>
        <v>15</v>
      </c>
      <c r="F39" s="6">
        <f t="shared" si="2"/>
        <v>21</v>
      </c>
      <c r="G39" s="6">
        <f t="shared" si="2"/>
        <v>24</v>
      </c>
      <c r="H39" s="6">
        <f t="shared" si="2"/>
        <v>16</v>
      </c>
      <c r="I39" s="6">
        <f t="shared" si="2"/>
        <v>18</v>
      </c>
      <c r="J39" s="6">
        <f t="shared" si="2"/>
        <v>0</v>
      </c>
      <c r="K39" s="6">
        <f t="shared" si="2"/>
        <v>0</v>
      </c>
      <c r="L39" s="6">
        <f t="shared" si="2"/>
        <v>0</v>
      </c>
      <c r="M39" s="6">
        <f t="shared" si="2"/>
        <v>0</v>
      </c>
    </row>
    <row r="40" spans="1:14" x14ac:dyDescent="0.3">
      <c r="A40" s="5" t="s">
        <v>18</v>
      </c>
      <c r="B40" s="6">
        <f t="shared" ref="B40:M40" si="3">B37/B39</f>
        <v>4.25</v>
      </c>
      <c r="C40" s="7">
        <f t="shared" si="3"/>
        <v>1.7250000000000001</v>
      </c>
      <c r="D40" s="7">
        <f t="shared" si="3"/>
        <v>2.7</v>
      </c>
      <c r="E40" s="7">
        <f t="shared" si="3"/>
        <v>15.92</v>
      </c>
      <c r="F40" s="7">
        <f t="shared" si="3"/>
        <v>18.833333333333332</v>
      </c>
      <c r="G40" s="7">
        <f t="shared" si="3"/>
        <v>19.3125</v>
      </c>
      <c r="H40" s="7">
        <f t="shared" si="3"/>
        <v>16.524999999999999</v>
      </c>
      <c r="I40" s="7">
        <f t="shared" si="3"/>
        <v>25.4</v>
      </c>
      <c r="J40" s="7" t="e">
        <f t="shared" si="3"/>
        <v>#DIV/0!</v>
      </c>
      <c r="K40" s="7" t="e">
        <f t="shared" si="3"/>
        <v>#DIV/0!</v>
      </c>
      <c r="L40" s="7" t="e">
        <f t="shared" si="3"/>
        <v>#DIV/0!</v>
      </c>
      <c r="M40" s="7" t="e">
        <f t="shared" si="3"/>
        <v>#DIV/0!</v>
      </c>
    </row>
    <row r="41" spans="1:14" x14ac:dyDescent="0.3">
      <c r="A41" s="5" t="s">
        <v>19</v>
      </c>
      <c r="B41" s="7">
        <f>B37/31</f>
        <v>0.27419354838709675</v>
      </c>
      <c r="C41" s="7">
        <f>C37/28</f>
        <v>0.24642857142857144</v>
      </c>
      <c r="D41" s="7">
        <f>D37/31</f>
        <v>0.34838709677419355</v>
      </c>
      <c r="E41" s="7">
        <f>E37/30</f>
        <v>7.96</v>
      </c>
      <c r="F41" s="7">
        <f>F37/31</f>
        <v>12.758064516129032</v>
      </c>
      <c r="G41" s="7">
        <f>G37/30</f>
        <v>15.45</v>
      </c>
      <c r="H41" s="7">
        <f>H37/31</f>
        <v>8.5290322580645146</v>
      </c>
      <c r="I41" s="7">
        <f>I37/31</f>
        <v>14.748387096774193</v>
      </c>
      <c r="J41" s="7">
        <f>J37/30</f>
        <v>0</v>
      </c>
      <c r="K41" s="7">
        <f>K37/31</f>
        <v>0</v>
      </c>
      <c r="L41" s="7">
        <f>L37/30</f>
        <v>0</v>
      </c>
      <c r="M41" s="7">
        <f>M37/31</f>
        <v>0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2"/>
  <sheetViews>
    <sheetView workbookViewId="0">
      <selection activeCell="N11" sqref="N11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 t="s">
        <v>20</v>
      </c>
      <c r="H1" s="2"/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14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0</v>
      </c>
      <c r="G3" s="4" t="s">
        <v>23</v>
      </c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24</v>
      </c>
      <c r="H4" s="1"/>
      <c r="I4" s="1"/>
      <c r="J4" s="1"/>
      <c r="K4" s="1"/>
      <c r="L4" s="1"/>
      <c r="M4" s="1"/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7">
        <v>0</v>
      </c>
      <c r="C6" s="7">
        <v>0</v>
      </c>
      <c r="D6" s="7">
        <v>0</v>
      </c>
      <c r="E6" s="7">
        <v>0</v>
      </c>
      <c r="F6" s="7">
        <v>15.4</v>
      </c>
      <c r="G6" s="7">
        <v>0</v>
      </c>
      <c r="H6" s="7">
        <v>3.2</v>
      </c>
      <c r="I6" s="7">
        <v>0</v>
      </c>
      <c r="J6" s="7">
        <v>3.6</v>
      </c>
      <c r="K6" s="7">
        <v>0</v>
      </c>
      <c r="L6" s="7">
        <v>0</v>
      </c>
      <c r="M6" s="7">
        <v>0</v>
      </c>
    </row>
    <row r="7" spans="1:13" x14ac:dyDescent="0.3">
      <c r="A7" s="5">
        <v>2</v>
      </c>
      <c r="B7" s="7">
        <v>0</v>
      </c>
      <c r="C7" s="7">
        <v>0</v>
      </c>
      <c r="D7" s="7">
        <v>0</v>
      </c>
      <c r="E7" s="7">
        <v>0</v>
      </c>
      <c r="F7" s="7">
        <v>6.8</v>
      </c>
      <c r="G7" s="7">
        <v>21.6</v>
      </c>
      <c r="H7" s="7">
        <v>0</v>
      </c>
      <c r="I7" s="7">
        <v>0</v>
      </c>
      <c r="J7" s="7">
        <v>10.4</v>
      </c>
      <c r="K7" s="7">
        <v>12.8</v>
      </c>
      <c r="L7" s="7">
        <v>0</v>
      </c>
      <c r="M7" s="7">
        <v>0</v>
      </c>
    </row>
    <row r="8" spans="1:13" x14ac:dyDescent="0.3">
      <c r="A8" s="5">
        <v>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10.6</v>
      </c>
      <c r="H8" s="7">
        <v>0</v>
      </c>
      <c r="I8" s="7">
        <v>0</v>
      </c>
      <c r="J8" s="7">
        <v>18.3</v>
      </c>
      <c r="K8" s="7">
        <v>0</v>
      </c>
      <c r="L8" s="7">
        <v>0</v>
      </c>
      <c r="M8" s="7">
        <v>0</v>
      </c>
    </row>
    <row r="9" spans="1:13" x14ac:dyDescent="0.3">
      <c r="A9" s="5">
        <v>4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39.200000000000003</v>
      </c>
      <c r="H9" s="7">
        <v>9</v>
      </c>
      <c r="I9" s="7">
        <v>37.6</v>
      </c>
      <c r="J9" s="7">
        <v>14.1</v>
      </c>
      <c r="K9" s="7">
        <v>0</v>
      </c>
      <c r="L9" s="7">
        <v>0</v>
      </c>
      <c r="M9" s="7">
        <v>0</v>
      </c>
    </row>
    <row r="10" spans="1:13" x14ac:dyDescent="0.3">
      <c r="A10" s="5">
        <v>5</v>
      </c>
      <c r="B10" s="7">
        <v>0</v>
      </c>
      <c r="C10" s="7">
        <v>0</v>
      </c>
      <c r="D10" s="7">
        <v>0</v>
      </c>
      <c r="E10" s="7">
        <v>6.8</v>
      </c>
      <c r="F10" s="7">
        <v>19.2</v>
      </c>
      <c r="G10" s="7">
        <v>4</v>
      </c>
      <c r="H10" s="7">
        <v>0</v>
      </c>
      <c r="I10" s="7">
        <v>26.6</v>
      </c>
      <c r="J10" s="7">
        <v>0</v>
      </c>
      <c r="K10" s="7">
        <v>0</v>
      </c>
      <c r="L10" s="7">
        <v>0</v>
      </c>
      <c r="M10" s="7">
        <v>0</v>
      </c>
    </row>
    <row r="11" spans="1:13" x14ac:dyDescent="0.3">
      <c r="A11" s="5">
        <v>6</v>
      </c>
      <c r="B11" s="7">
        <v>0</v>
      </c>
      <c r="C11" s="7">
        <v>0</v>
      </c>
      <c r="D11" s="7">
        <v>4</v>
      </c>
      <c r="E11" s="7">
        <v>10</v>
      </c>
      <c r="F11" s="7">
        <v>0</v>
      </c>
      <c r="G11" s="7">
        <v>0</v>
      </c>
      <c r="H11" s="7">
        <v>0</v>
      </c>
      <c r="I11" s="7">
        <v>19.600000000000001</v>
      </c>
      <c r="J11" s="7">
        <v>0</v>
      </c>
      <c r="K11" s="7">
        <v>0</v>
      </c>
      <c r="L11" s="7">
        <v>0</v>
      </c>
      <c r="M11" s="7">
        <v>0</v>
      </c>
    </row>
    <row r="12" spans="1:13" x14ac:dyDescent="0.3">
      <c r="A12" s="5">
        <v>7</v>
      </c>
      <c r="B12" s="7">
        <v>0</v>
      </c>
      <c r="C12" s="7">
        <v>0</v>
      </c>
      <c r="D12" s="7">
        <v>0</v>
      </c>
      <c r="E12" s="7">
        <v>0</v>
      </c>
      <c r="F12" s="7">
        <v>10.8</v>
      </c>
      <c r="G12" s="7">
        <v>28</v>
      </c>
      <c r="H12" s="7">
        <v>10.199999999999999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</row>
    <row r="13" spans="1:13" x14ac:dyDescent="0.3">
      <c r="A13" s="5">
        <v>8</v>
      </c>
      <c r="B13" s="7">
        <v>0</v>
      </c>
      <c r="C13" s="7">
        <v>0</v>
      </c>
      <c r="D13" s="7">
        <v>0</v>
      </c>
      <c r="E13" s="7">
        <v>4</v>
      </c>
      <c r="F13" s="7">
        <v>27</v>
      </c>
      <c r="G13" s="7">
        <v>54.2</v>
      </c>
      <c r="H13" s="7">
        <v>18.8</v>
      </c>
      <c r="I13" s="7">
        <v>26.8</v>
      </c>
      <c r="J13" s="7">
        <v>0</v>
      </c>
      <c r="K13" s="7">
        <v>0</v>
      </c>
      <c r="L13" s="7">
        <v>0</v>
      </c>
      <c r="M13" s="7">
        <v>0</v>
      </c>
    </row>
    <row r="14" spans="1:13" x14ac:dyDescent="0.3">
      <c r="A14" s="5">
        <v>9</v>
      </c>
      <c r="B14" s="7">
        <v>0</v>
      </c>
      <c r="C14" s="7">
        <v>0</v>
      </c>
      <c r="D14" s="7">
        <v>0</v>
      </c>
      <c r="E14" s="7">
        <v>32.799999999999997</v>
      </c>
      <c r="F14" s="7">
        <v>16.2</v>
      </c>
      <c r="G14" s="7">
        <v>42.8</v>
      </c>
      <c r="H14" s="7">
        <v>11.2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</row>
    <row r="15" spans="1:13" x14ac:dyDescent="0.3">
      <c r="A15" s="5">
        <v>10</v>
      </c>
      <c r="B15" s="7">
        <v>0</v>
      </c>
      <c r="C15" s="7">
        <v>0</v>
      </c>
      <c r="D15" s="7">
        <v>0</v>
      </c>
      <c r="E15" s="7">
        <v>17.2</v>
      </c>
      <c r="F15" s="7">
        <v>32.4</v>
      </c>
      <c r="G15" s="7">
        <v>25.2</v>
      </c>
      <c r="H15" s="7">
        <v>0</v>
      </c>
      <c r="I15" s="7">
        <v>34.799999999999997</v>
      </c>
      <c r="J15" s="7">
        <v>0</v>
      </c>
      <c r="K15" s="7">
        <v>0</v>
      </c>
      <c r="L15" s="7">
        <v>0</v>
      </c>
      <c r="M15" s="7">
        <v>0</v>
      </c>
    </row>
    <row r="16" spans="1:13" x14ac:dyDescent="0.3">
      <c r="A16" s="5">
        <v>11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14.8</v>
      </c>
      <c r="H16" s="7">
        <v>5</v>
      </c>
      <c r="I16" s="7">
        <v>20.2</v>
      </c>
      <c r="J16" s="7">
        <v>0</v>
      </c>
      <c r="K16" s="7">
        <v>0</v>
      </c>
      <c r="L16" s="7">
        <v>0</v>
      </c>
      <c r="M16" s="7">
        <v>0</v>
      </c>
    </row>
    <row r="17" spans="1:13" x14ac:dyDescent="0.3">
      <c r="A17" s="5">
        <v>12</v>
      </c>
      <c r="B17" s="7">
        <v>0</v>
      </c>
      <c r="C17" s="7">
        <v>0</v>
      </c>
      <c r="D17" s="7">
        <v>0</v>
      </c>
      <c r="E17" s="7">
        <v>0</v>
      </c>
      <c r="F17" s="7">
        <v>10.199999999999999</v>
      </c>
      <c r="G17" s="7">
        <v>2.4</v>
      </c>
      <c r="H17" s="7">
        <v>24.8</v>
      </c>
      <c r="I17" s="7">
        <v>14.4</v>
      </c>
      <c r="J17" s="7">
        <v>5.6</v>
      </c>
      <c r="K17" s="7">
        <v>2</v>
      </c>
      <c r="L17" s="7">
        <v>0</v>
      </c>
      <c r="M17" s="7">
        <v>0</v>
      </c>
    </row>
    <row r="18" spans="1:13" x14ac:dyDescent="0.3">
      <c r="A18" s="5">
        <v>13</v>
      </c>
      <c r="B18" s="7">
        <v>8.1999999999999993</v>
      </c>
      <c r="C18" s="7">
        <v>0</v>
      </c>
      <c r="D18" s="7">
        <v>0.8</v>
      </c>
      <c r="E18" s="7">
        <v>0</v>
      </c>
      <c r="F18" s="7">
        <v>0</v>
      </c>
      <c r="G18" s="7">
        <v>3.2</v>
      </c>
      <c r="H18" s="7">
        <v>4.8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</row>
    <row r="19" spans="1:13" x14ac:dyDescent="0.3">
      <c r="A19" s="5">
        <v>14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</row>
    <row r="20" spans="1:13" x14ac:dyDescent="0.3">
      <c r="A20" s="5">
        <v>15</v>
      </c>
      <c r="B20" s="7">
        <v>0</v>
      </c>
      <c r="C20" s="7">
        <v>5.6</v>
      </c>
      <c r="D20" s="7">
        <v>0</v>
      </c>
      <c r="E20" s="7">
        <v>3.8</v>
      </c>
      <c r="F20" s="7">
        <v>2.4</v>
      </c>
      <c r="G20" s="7">
        <v>0</v>
      </c>
      <c r="H20" s="7">
        <v>5.8</v>
      </c>
      <c r="I20" s="7">
        <v>20.399999999999999</v>
      </c>
      <c r="J20" s="7">
        <v>0</v>
      </c>
      <c r="K20" s="7">
        <v>5.6</v>
      </c>
      <c r="L20" s="7">
        <v>0</v>
      </c>
      <c r="M20" s="7">
        <v>0</v>
      </c>
    </row>
    <row r="21" spans="1:13" x14ac:dyDescent="0.3">
      <c r="A21" s="5">
        <v>16</v>
      </c>
      <c r="B21" s="7">
        <v>0</v>
      </c>
      <c r="C21" s="7">
        <v>2</v>
      </c>
      <c r="D21" s="7">
        <v>0</v>
      </c>
      <c r="E21" s="7">
        <v>12.2</v>
      </c>
      <c r="F21" s="7">
        <v>0</v>
      </c>
      <c r="G21" s="7">
        <v>7.8</v>
      </c>
      <c r="H21" s="7">
        <v>0</v>
      </c>
      <c r="I21" s="7">
        <v>54</v>
      </c>
      <c r="J21" s="7">
        <v>3.4</v>
      </c>
      <c r="K21" s="7">
        <v>0</v>
      </c>
      <c r="L21" s="7">
        <v>0</v>
      </c>
      <c r="M21" s="7">
        <v>0</v>
      </c>
    </row>
    <row r="22" spans="1:13" x14ac:dyDescent="0.3">
      <c r="A22" s="5">
        <v>17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1</v>
      </c>
      <c r="I22" s="7">
        <v>7.4</v>
      </c>
      <c r="J22" s="7">
        <v>26</v>
      </c>
      <c r="K22" s="7">
        <v>0.6</v>
      </c>
      <c r="L22" s="7">
        <v>0</v>
      </c>
      <c r="M22" s="7">
        <v>0</v>
      </c>
    </row>
    <row r="23" spans="1:13" x14ac:dyDescent="0.3">
      <c r="A23" s="5">
        <v>18</v>
      </c>
      <c r="B23" s="7">
        <v>0</v>
      </c>
      <c r="C23" s="7">
        <v>32</v>
      </c>
      <c r="D23" s="7">
        <v>0</v>
      </c>
      <c r="E23" s="7">
        <v>0</v>
      </c>
      <c r="F23" s="7">
        <v>0</v>
      </c>
      <c r="G23" s="7">
        <v>10.4</v>
      </c>
      <c r="H23" s="7">
        <v>51.8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</row>
    <row r="24" spans="1:13" x14ac:dyDescent="0.3">
      <c r="A24" s="5">
        <v>19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4</v>
      </c>
      <c r="I24" s="7">
        <v>126</v>
      </c>
      <c r="J24" s="7">
        <v>0</v>
      </c>
      <c r="K24" s="7">
        <v>0</v>
      </c>
      <c r="L24" s="7">
        <v>0</v>
      </c>
      <c r="M24" s="7">
        <v>0</v>
      </c>
    </row>
    <row r="25" spans="1:13" x14ac:dyDescent="0.3">
      <c r="A25" s="5">
        <v>20</v>
      </c>
      <c r="B25" s="7">
        <v>0</v>
      </c>
      <c r="C25" s="7">
        <v>0</v>
      </c>
      <c r="D25" s="7">
        <v>0</v>
      </c>
      <c r="E25" s="7">
        <v>11.8</v>
      </c>
      <c r="F25" s="7">
        <v>0</v>
      </c>
      <c r="G25" s="7">
        <v>0.8</v>
      </c>
      <c r="H25" s="7">
        <v>22</v>
      </c>
      <c r="I25" s="7">
        <v>0.4</v>
      </c>
      <c r="J25" s="7">
        <v>25.6</v>
      </c>
      <c r="K25" s="7">
        <v>66</v>
      </c>
      <c r="L25" s="7">
        <v>0</v>
      </c>
      <c r="M25" s="7">
        <v>0</v>
      </c>
    </row>
    <row r="26" spans="1:13" x14ac:dyDescent="0.3">
      <c r="A26" s="5">
        <v>21</v>
      </c>
      <c r="B26" s="7">
        <v>0</v>
      </c>
      <c r="C26" s="7">
        <v>0</v>
      </c>
      <c r="D26" s="7">
        <v>8.1999999999999993</v>
      </c>
      <c r="E26" s="7">
        <v>2</v>
      </c>
      <c r="F26" s="7">
        <v>9.4</v>
      </c>
      <c r="G26" s="7">
        <v>10.4</v>
      </c>
      <c r="H26" s="7">
        <v>8.1999999999999993</v>
      </c>
      <c r="I26" s="7">
        <v>0</v>
      </c>
      <c r="J26" s="7">
        <v>0</v>
      </c>
      <c r="K26" s="7">
        <v>26</v>
      </c>
      <c r="L26" s="7">
        <v>0</v>
      </c>
      <c r="M26" s="7">
        <v>0</v>
      </c>
    </row>
    <row r="27" spans="1:13" x14ac:dyDescent="0.3">
      <c r="A27" s="5">
        <v>22</v>
      </c>
      <c r="B27" s="7">
        <v>0</v>
      </c>
      <c r="C27" s="7">
        <v>0</v>
      </c>
      <c r="D27" s="7">
        <v>2.2000000000000002</v>
      </c>
      <c r="E27" s="7">
        <v>12.4</v>
      </c>
      <c r="F27" s="7">
        <v>0</v>
      </c>
      <c r="G27" s="7">
        <v>0</v>
      </c>
      <c r="H27" s="7">
        <v>6.8</v>
      </c>
      <c r="I27" s="7">
        <v>4</v>
      </c>
      <c r="J27" s="7">
        <v>0</v>
      </c>
      <c r="K27" s="7">
        <v>0</v>
      </c>
      <c r="L27" s="7">
        <v>7.6</v>
      </c>
      <c r="M27" s="7">
        <v>0</v>
      </c>
    </row>
    <row r="28" spans="1:13" x14ac:dyDescent="0.3">
      <c r="A28" s="5">
        <v>23</v>
      </c>
      <c r="B28" s="7">
        <v>0</v>
      </c>
      <c r="C28" s="7">
        <v>0</v>
      </c>
      <c r="D28" s="7">
        <v>31.4</v>
      </c>
      <c r="E28" s="7">
        <v>1</v>
      </c>
      <c r="F28" s="7">
        <v>0</v>
      </c>
      <c r="G28" s="7">
        <v>16.600000000000001</v>
      </c>
      <c r="H28" s="7">
        <v>16</v>
      </c>
      <c r="I28" s="7">
        <v>0</v>
      </c>
      <c r="J28" s="7">
        <v>2.4</v>
      </c>
      <c r="K28" s="7">
        <v>0</v>
      </c>
      <c r="L28" s="7">
        <v>0</v>
      </c>
      <c r="M28" s="7">
        <v>0</v>
      </c>
    </row>
    <row r="29" spans="1:13" x14ac:dyDescent="0.3">
      <c r="A29" s="5">
        <v>24</v>
      </c>
      <c r="B29" s="7">
        <v>0</v>
      </c>
      <c r="C29" s="7">
        <v>0</v>
      </c>
      <c r="D29" s="7">
        <v>8.4</v>
      </c>
      <c r="E29" s="7">
        <v>0</v>
      </c>
      <c r="F29" s="7">
        <v>0</v>
      </c>
      <c r="G29" s="7">
        <v>6.2</v>
      </c>
      <c r="H29" s="7">
        <v>26.8</v>
      </c>
      <c r="I29" s="7">
        <v>0</v>
      </c>
      <c r="J29" s="7">
        <v>23.6</v>
      </c>
      <c r="K29" s="7">
        <v>0</v>
      </c>
      <c r="L29" s="7">
        <v>0</v>
      </c>
      <c r="M29" s="7">
        <v>0</v>
      </c>
    </row>
    <row r="30" spans="1:13" x14ac:dyDescent="0.3">
      <c r="A30" s="5">
        <v>25</v>
      </c>
      <c r="B30" s="7">
        <v>0</v>
      </c>
      <c r="C30" s="7">
        <v>0</v>
      </c>
      <c r="D30" s="7">
        <v>10.199999999999999</v>
      </c>
      <c r="E30" s="7">
        <v>0</v>
      </c>
      <c r="F30" s="7">
        <v>0</v>
      </c>
      <c r="G30" s="7">
        <v>24.4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</row>
    <row r="31" spans="1:13" x14ac:dyDescent="0.3">
      <c r="A31" s="5">
        <v>26</v>
      </c>
      <c r="B31" s="7">
        <v>0</v>
      </c>
      <c r="C31" s="7">
        <v>0</v>
      </c>
      <c r="D31" s="7">
        <v>0</v>
      </c>
      <c r="E31" s="7">
        <v>0</v>
      </c>
      <c r="F31" s="7">
        <v>1.8</v>
      </c>
      <c r="G31" s="7">
        <v>5.2</v>
      </c>
      <c r="H31" s="7">
        <v>1.2</v>
      </c>
      <c r="I31" s="7">
        <v>0</v>
      </c>
      <c r="J31" s="7">
        <v>17</v>
      </c>
      <c r="K31" s="7">
        <v>1.4</v>
      </c>
      <c r="L31" s="7">
        <v>0</v>
      </c>
      <c r="M31" s="7">
        <v>0</v>
      </c>
    </row>
    <row r="32" spans="1:13" x14ac:dyDescent="0.3">
      <c r="A32" s="5">
        <v>27</v>
      </c>
      <c r="B32" s="7">
        <v>0</v>
      </c>
      <c r="C32" s="7">
        <v>0</v>
      </c>
      <c r="D32" s="7">
        <v>0</v>
      </c>
      <c r="E32" s="7">
        <v>0</v>
      </c>
      <c r="F32" s="7">
        <v>35.799999999999997</v>
      </c>
      <c r="G32" s="7">
        <v>0</v>
      </c>
      <c r="H32" s="7">
        <v>0</v>
      </c>
      <c r="I32" s="7">
        <v>8.4</v>
      </c>
      <c r="J32" s="7">
        <v>22</v>
      </c>
      <c r="K32" s="7">
        <v>0</v>
      </c>
      <c r="L32" s="7">
        <v>0</v>
      </c>
      <c r="M32" s="7">
        <v>0</v>
      </c>
    </row>
    <row r="33" spans="1:14" x14ac:dyDescent="0.3">
      <c r="A33" s="5">
        <v>28</v>
      </c>
      <c r="B33" s="7">
        <v>0</v>
      </c>
      <c r="C33" s="7">
        <v>0</v>
      </c>
      <c r="D33" s="7">
        <v>0</v>
      </c>
      <c r="E33" s="7">
        <v>16.2</v>
      </c>
      <c r="F33" s="7">
        <v>0.6</v>
      </c>
      <c r="G33" s="7">
        <v>3.4</v>
      </c>
      <c r="H33" s="7">
        <v>0</v>
      </c>
      <c r="I33" s="7">
        <v>5.2</v>
      </c>
      <c r="J33" s="7">
        <v>0</v>
      </c>
      <c r="K33" s="7">
        <v>0</v>
      </c>
      <c r="L33" s="7">
        <v>0</v>
      </c>
      <c r="M33" s="7">
        <v>0</v>
      </c>
    </row>
    <row r="34" spans="1:14" x14ac:dyDescent="0.3">
      <c r="A34" s="5">
        <v>29</v>
      </c>
      <c r="B34" s="7">
        <v>0</v>
      </c>
      <c r="C34" s="7">
        <v>0</v>
      </c>
      <c r="D34" s="7">
        <v>0</v>
      </c>
      <c r="E34" s="7">
        <v>4</v>
      </c>
      <c r="F34" s="7">
        <v>4.8</v>
      </c>
      <c r="G34" s="7">
        <v>0</v>
      </c>
      <c r="H34" s="7">
        <v>0.8</v>
      </c>
      <c r="I34" s="7">
        <v>3.6</v>
      </c>
      <c r="J34" s="7">
        <v>0</v>
      </c>
      <c r="K34" s="7">
        <v>0</v>
      </c>
      <c r="L34" s="7">
        <v>0</v>
      </c>
      <c r="M34" s="7">
        <v>0</v>
      </c>
    </row>
    <row r="35" spans="1:14" x14ac:dyDescent="0.3">
      <c r="A35" s="5">
        <v>30</v>
      </c>
      <c r="B35" s="7">
        <v>0</v>
      </c>
      <c r="C35" s="7">
        <v>0</v>
      </c>
      <c r="D35" s="7">
        <v>19.8</v>
      </c>
      <c r="E35" s="7">
        <v>4.5999999999999996</v>
      </c>
      <c r="F35" s="7">
        <v>5.8</v>
      </c>
      <c r="G35" s="7">
        <v>7</v>
      </c>
      <c r="H35" s="7">
        <v>0</v>
      </c>
      <c r="I35" s="7">
        <v>11.6</v>
      </c>
      <c r="J35" s="7">
        <v>0</v>
      </c>
      <c r="K35" s="7">
        <v>0</v>
      </c>
      <c r="L35" s="7">
        <v>0</v>
      </c>
      <c r="M35" s="7">
        <v>0</v>
      </c>
    </row>
    <row r="36" spans="1:14" x14ac:dyDescent="0.3">
      <c r="A36" s="5">
        <v>31</v>
      </c>
      <c r="B36" s="7">
        <v>0</v>
      </c>
      <c r="C36" s="7">
        <v>0</v>
      </c>
      <c r="D36" s="7">
        <v>0</v>
      </c>
      <c r="E36" s="7">
        <v>0</v>
      </c>
      <c r="F36" s="7">
        <v>55.2</v>
      </c>
      <c r="G36" s="7">
        <v>0</v>
      </c>
      <c r="H36" s="7">
        <v>0</v>
      </c>
      <c r="I36" s="7">
        <v>2.6</v>
      </c>
      <c r="J36" s="7">
        <v>0</v>
      </c>
      <c r="K36" s="7">
        <v>0</v>
      </c>
      <c r="L36" s="7">
        <v>0</v>
      </c>
      <c r="M36" s="7">
        <v>0</v>
      </c>
    </row>
    <row r="37" spans="1:14" x14ac:dyDescent="0.3">
      <c r="A37" s="5" t="s">
        <v>15</v>
      </c>
      <c r="B37" s="7">
        <f>SUM(B6:B36)</f>
        <v>8.1999999999999993</v>
      </c>
      <c r="C37" s="7">
        <f t="shared" ref="C37:M37" si="0">SUM(C6:C36)</f>
        <v>39.6</v>
      </c>
      <c r="D37" s="7">
        <f t="shared" si="0"/>
        <v>84.999999999999986</v>
      </c>
      <c r="E37" s="7">
        <f t="shared" si="0"/>
        <v>138.79999999999998</v>
      </c>
      <c r="F37" s="7">
        <f t="shared" si="0"/>
        <v>253.80000000000007</v>
      </c>
      <c r="G37" s="7">
        <f t="shared" si="0"/>
        <v>338.2</v>
      </c>
      <c r="H37" s="7">
        <f t="shared" si="0"/>
        <v>231.4</v>
      </c>
      <c r="I37" s="7">
        <f t="shared" si="0"/>
        <v>423.6</v>
      </c>
      <c r="J37" s="7">
        <f t="shared" si="0"/>
        <v>172</v>
      </c>
      <c r="K37" s="7">
        <f t="shared" si="0"/>
        <v>114.4</v>
      </c>
      <c r="L37" s="7">
        <f t="shared" si="0"/>
        <v>7.6</v>
      </c>
      <c r="M37" s="7">
        <f t="shared" si="0"/>
        <v>0</v>
      </c>
      <c r="N37" s="8">
        <f>SUM(B37:M37)</f>
        <v>1812.6000000000004</v>
      </c>
    </row>
    <row r="38" spans="1:14" x14ac:dyDescent="0.3">
      <c r="A38" s="5" t="s">
        <v>16</v>
      </c>
      <c r="B38" s="7">
        <f>MAX(B6:B36)</f>
        <v>8.1999999999999993</v>
      </c>
      <c r="C38" s="7">
        <f t="shared" ref="C38:M38" si="1">MAX(C6:C36)</f>
        <v>32</v>
      </c>
      <c r="D38" s="7">
        <f t="shared" si="1"/>
        <v>31.4</v>
      </c>
      <c r="E38" s="7">
        <f t="shared" si="1"/>
        <v>32.799999999999997</v>
      </c>
      <c r="F38" s="7">
        <f t="shared" si="1"/>
        <v>55.2</v>
      </c>
      <c r="G38" s="7">
        <f t="shared" si="1"/>
        <v>54.2</v>
      </c>
      <c r="H38" s="7">
        <f t="shared" si="1"/>
        <v>51.8</v>
      </c>
      <c r="I38" s="7">
        <f t="shared" si="1"/>
        <v>126</v>
      </c>
      <c r="J38" s="7">
        <f t="shared" si="1"/>
        <v>26</v>
      </c>
      <c r="K38" s="7">
        <f t="shared" si="1"/>
        <v>66</v>
      </c>
      <c r="L38" s="7">
        <f t="shared" si="1"/>
        <v>7.6</v>
      </c>
      <c r="M38" s="7">
        <f t="shared" si="1"/>
        <v>0</v>
      </c>
    </row>
    <row r="39" spans="1:14" x14ac:dyDescent="0.3">
      <c r="A39" s="5" t="s">
        <v>17</v>
      </c>
      <c r="B39" s="6">
        <f>COUNTIF(B6:B36,"&gt;0")</f>
        <v>1</v>
      </c>
      <c r="C39" s="6">
        <f t="shared" ref="C39:M39" si="2">COUNTIF(C6:C36,"&gt;0")</f>
        <v>3</v>
      </c>
      <c r="D39" s="6">
        <f t="shared" si="2"/>
        <v>8</v>
      </c>
      <c r="E39" s="6">
        <f t="shared" si="2"/>
        <v>14</v>
      </c>
      <c r="F39" s="6">
        <f t="shared" si="2"/>
        <v>16</v>
      </c>
      <c r="G39" s="6">
        <f t="shared" si="2"/>
        <v>21</v>
      </c>
      <c r="H39" s="6">
        <f t="shared" si="2"/>
        <v>19</v>
      </c>
      <c r="I39" s="6">
        <f t="shared" si="2"/>
        <v>18</v>
      </c>
      <c r="J39" s="6">
        <f t="shared" si="2"/>
        <v>12</v>
      </c>
      <c r="K39" s="6">
        <f t="shared" si="2"/>
        <v>7</v>
      </c>
      <c r="L39" s="6">
        <f t="shared" si="2"/>
        <v>1</v>
      </c>
      <c r="M39" s="6">
        <f t="shared" si="2"/>
        <v>0</v>
      </c>
    </row>
    <row r="40" spans="1:14" x14ac:dyDescent="0.3">
      <c r="A40" s="5" t="s">
        <v>18</v>
      </c>
      <c r="B40" s="6">
        <f t="shared" ref="B40:M40" si="3">B37/B39</f>
        <v>8.1999999999999993</v>
      </c>
      <c r="C40" s="7">
        <f t="shared" si="3"/>
        <v>13.200000000000001</v>
      </c>
      <c r="D40" s="7">
        <f t="shared" si="3"/>
        <v>10.624999999999998</v>
      </c>
      <c r="E40" s="7">
        <f t="shared" si="3"/>
        <v>9.9142857142857128</v>
      </c>
      <c r="F40" s="7">
        <f t="shared" si="3"/>
        <v>15.862500000000004</v>
      </c>
      <c r="G40" s="7">
        <f t="shared" si="3"/>
        <v>16.104761904761904</v>
      </c>
      <c r="H40" s="7">
        <f t="shared" si="3"/>
        <v>12.178947368421053</v>
      </c>
      <c r="I40" s="7">
        <f t="shared" si="3"/>
        <v>23.533333333333335</v>
      </c>
      <c r="J40" s="7">
        <f t="shared" si="3"/>
        <v>14.333333333333334</v>
      </c>
      <c r="K40" s="7">
        <f t="shared" si="3"/>
        <v>16.342857142857145</v>
      </c>
      <c r="L40" s="7">
        <f t="shared" si="3"/>
        <v>7.6</v>
      </c>
      <c r="M40" s="7" t="e">
        <f t="shared" si="3"/>
        <v>#DIV/0!</v>
      </c>
    </row>
    <row r="41" spans="1:14" x14ac:dyDescent="0.3">
      <c r="A41" s="5" t="s">
        <v>19</v>
      </c>
      <c r="B41" s="7">
        <f>B37/31</f>
        <v>0.26451612903225802</v>
      </c>
      <c r="C41" s="7">
        <f>C37/28</f>
        <v>1.4142857142857144</v>
      </c>
      <c r="D41" s="7">
        <f>D37/31</f>
        <v>2.7419354838709671</v>
      </c>
      <c r="E41" s="7">
        <f>E37/30</f>
        <v>4.626666666666666</v>
      </c>
      <c r="F41" s="7">
        <f>F37/31</f>
        <v>8.1870967741935505</v>
      </c>
      <c r="G41" s="7">
        <f>G37/30</f>
        <v>11.273333333333333</v>
      </c>
      <c r="H41" s="7">
        <f>H37/31</f>
        <v>7.4645161290322584</v>
      </c>
      <c r="I41" s="7">
        <f>I37/31</f>
        <v>13.664516129032259</v>
      </c>
      <c r="J41" s="7">
        <f>J37/30</f>
        <v>5.7333333333333334</v>
      </c>
      <c r="K41" s="7">
        <f>K37/31</f>
        <v>3.6903225806451614</v>
      </c>
      <c r="L41" s="7">
        <f>L37/30</f>
        <v>0.2533333333333333</v>
      </c>
      <c r="M41" s="7">
        <f>M37/31</f>
        <v>0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2"/>
  <sheetViews>
    <sheetView workbookViewId="0">
      <selection activeCell="P25" sqref="P25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 t="s">
        <v>20</v>
      </c>
      <c r="H1" s="2"/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14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0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25</v>
      </c>
      <c r="H4" s="1"/>
      <c r="I4" s="1"/>
      <c r="J4" s="1"/>
      <c r="K4" s="1"/>
      <c r="L4" s="1"/>
      <c r="M4" s="1"/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7">
        <v>0</v>
      </c>
      <c r="C6" s="7">
        <v>0</v>
      </c>
      <c r="D6" s="7">
        <v>0</v>
      </c>
      <c r="E6" s="7">
        <v>1.6</v>
      </c>
      <c r="F6" s="7">
        <v>25.2</v>
      </c>
      <c r="G6" s="7">
        <v>0</v>
      </c>
      <c r="H6" s="7">
        <v>6.2</v>
      </c>
      <c r="I6" s="7">
        <v>0</v>
      </c>
      <c r="J6" s="7">
        <v>1.2</v>
      </c>
      <c r="K6" s="7">
        <v>0</v>
      </c>
      <c r="L6" s="7">
        <v>0</v>
      </c>
      <c r="M6" s="7">
        <v>0</v>
      </c>
    </row>
    <row r="7" spans="1:13" x14ac:dyDescent="0.3">
      <c r="A7" s="5">
        <v>2</v>
      </c>
      <c r="B7" s="7">
        <v>0</v>
      </c>
      <c r="C7" s="7">
        <v>0</v>
      </c>
      <c r="D7" s="7">
        <v>0</v>
      </c>
      <c r="E7" s="7">
        <v>10.199999999999999</v>
      </c>
      <c r="F7" s="7">
        <v>48</v>
      </c>
      <c r="G7" s="7">
        <v>0</v>
      </c>
      <c r="H7" s="7">
        <v>18.600000000000001</v>
      </c>
      <c r="I7" s="7">
        <v>0</v>
      </c>
      <c r="J7" s="7">
        <v>32.200000000000003</v>
      </c>
      <c r="K7" s="7">
        <v>0</v>
      </c>
      <c r="L7" s="7">
        <v>0</v>
      </c>
      <c r="M7" s="7">
        <v>0</v>
      </c>
    </row>
    <row r="8" spans="1:13" x14ac:dyDescent="0.3">
      <c r="A8" s="5">
        <v>3</v>
      </c>
      <c r="B8" s="7">
        <v>0</v>
      </c>
      <c r="C8" s="7">
        <v>0</v>
      </c>
      <c r="D8" s="7">
        <v>0</v>
      </c>
      <c r="E8" s="7">
        <v>0</v>
      </c>
      <c r="F8" s="7">
        <v>61.6</v>
      </c>
      <c r="G8" s="7">
        <v>0</v>
      </c>
      <c r="H8" s="7">
        <v>0</v>
      </c>
      <c r="I8" s="7">
        <v>1.8</v>
      </c>
      <c r="J8" s="7">
        <v>0</v>
      </c>
      <c r="K8" s="7">
        <v>0</v>
      </c>
      <c r="L8" s="7">
        <v>0</v>
      </c>
      <c r="M8" s="7">
        <v>0</v>
      </c>
    </row>
    <row r="9" spans="1:13" x14ac:dyDescent="0.3">
      <c r="A9" s="5">
        <v>4</v>
      </c>
      <c r="B9" s="7">
        <v>0</v>
      </c>
      <c r="C9" s="7">
        <v>0</v>
      </c>
      <c r="D9" s="7">
        <v>0</v>
      </c>
      <c r="E9" s="7">
        <v>0.2</v>
      </c>
      <c r="F9" s="7">
        <v>17.2</v>
      </c>
      <c r="G9" s="7">
        <v>0</v>
      </c>
      <c r="H9" s="7">
        <v>33.4</v>
      </c>
      <c r="I9" s="7">
        <v>4</v>
      </c>
      <c r="J9" s="7">
        <v>0</v>
      </c>
      <c r="K9" s="7">
        <v>3.6</v>
      </c>
      <c r="L9" s="7">
        <v>0</v>
      </c>
      <c r="M9" s="7">
        <v>0</v>
      </c>
    </row>
    <row r="10" spans="1:13" x14ac:dyDescent="0.3">
      <c r="A10" s="5">
        <v>5</v>
      </c>
      <c r="B10" s="7">
        <v>0</v>
      </c>
      <c r="C10" s="7">
        <v>0</v>
      </c>
      <c r="D10" s="7">
        <v>0</v>
      </c>
      <c r="E10" s="7">
        <v>1.2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16.399999999999999</v>
      </c>
      <c r="L10" s="7">
        <v>0</v>
      </c>
      <c r="M10" s="7">
        <v>0</v>
      </c>
    </row>
    <row r="11" spans="1:13" x14ac:dyDescent="0.3">
      <c r="A11" s="5">
        <v>6</v>
      </c>
      <c r="B11" s="7">
        <v>0</v>
      </c>
      <c r="C11" s="7">
        <v>0</v>
      </c>
      <c r="D11" s="7">
        <v>0</v>
      </c>
      <c r="E11" s="7">
        <v>10.6</v>
      </c>
      <c r="F11" s="7">
        <v>4.8</v>
      </c>
      <c r="G11" s="7">
        <v>0</v>
      </c>
      <c r="H11" s="7">
        <v>35.799999999999997</v>
      </c>
      <c r="I11" s="7">
        <v>4</v>
      </c>
      <c r="J11" s="7">
        <v>4.5999999999999996</v>
      </c>
      <c r="K11" s="7">
        <v>0.6</v>
      </c>
      <c r="L11" s="7">
        <v>0</v>
      </c>
      <c r="M11" s="7">
        <v>0</v>
      </c>
    </row>
    <row r="12" spans="1:13" x14ac:dyDescent="0.3">
      <c r="A12" s="5">
        <v>7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4.5999999999999996</v>
      </c>
      <c r="I12" s="7">
        <v>0</v>
      </c>
      <c r="J12" s="7">
        <v>0</v>
      </c>
      <c r="K12" s="7">
        <v>63</v>
      </c>
      <c r="L12" s="7">
        <v>0</v>
      </c>
      <c r="M12" s="7">
        <v>0</v>
      </c>
    </row>
    <row r="13" spans="1:13" x14ac:dyDescent="0.3">
      <c r="A13" s="5">
        <v>8</v>
      </c>
      <c r="B13" s="7">
        <v>0</v>
      </c>
      <c r="C13" s="7">
        <v>0</v>
      </c>
      <c r="D13" s="7">
        <v>0</v>
      </c>
      <c r="E13" s="7">
        <v>0</v>
      </c>
      <c r="F13" s="7">
        <v>6</v>
      </c>
      <c r="G13" s="7">
        <v>0</v>
      </c>
      <c r="H13" s="7">
        <v>1.2</v>
      </c>
      <c r="I13" s="7">
        <v>0</v>
      </c>
      <c r="J13" s="7">
        <v>9.1999999999999993</v>
      </c>
      <c r="K13" s="7">
        <v>2.2000000000000002</v>
      </c>
      <c r="L13" s="7">
        <v>0</v>
      </c>
      <c r="M13" s="7">
        <v>0</v>
      </c>
    </row>
    <row r="14" spans="1:13" x14ac:dyDescent="0.3">
      <c r="A14" s="5">
        <v>9</v>
      </c>
      <c r="B14" s="7">
        <v>0</v>
      </c>
      <c r="C14" s="7">
        <v>0</v>
      </c>
      <c r="D14" s="7">
        <v>0</v>
      </c>
      <c r="E14" s="7">
        <v>10.8</v>
      </c>
      <c r="F14" s="7">
        <v>19</v>
      </c>
      <c r="G14" s="7">
        <v>0</v>
      </c>
      <c r="H14" s="7">
        <v>37.799999999999997</v>
      </c>
      <c r="I14" s="7">
        <v>5.2</v>
      </c>
      <c r="J14" s="7">
        <v>0</v>
      </c>
      <c r="K14" s="7">
        <v>0</v>
      </c>
      <c r="L14" s="7">
        <v>0</v>
      </c>
      <c r="M14" s="7">
        <v>0</v>
      </c>
    </row>
    <row r="15" spans="1:13" x14ac:dyDescent="0.3">
      <c r="A15" s="5">
        <v>10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35.4</v>
      </c>
      <c r="H15" s="7">
        <v>33.200000000000003</v>
      </c>
      <c r="I15" s="7">
        <v>0.8</v>
      </c>
      <c r="J15" s="7">
        <v>0</v>
      </c>
      <c r="K15" s="7">
        <v>0</v>
      </c>
      <c r="L15" s="7">
        <v>0</v>
      </c>
      <c r="M15" s="7">
        <v>0</v>
      </c>
    </row>
    <row r="16" spans="1:13" x14ac:dyDescent="0.3">
      <c r="A16" s="5">
        <v>11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6.8</v>
      </c>
      <c r="I16" s="7">
        <v>4.5999999999999996</v>
      </c>
      <c r="J16" s="7">
        <v>8.4</v>
      </c>
      <c r="K16" s="7">
        <v>0</v>
      </c>
      <c r="L16" s="7">
        <v>0</v>
      </c>
      <c r="M16" s="7">
        <v>0</v>
      </c>
    </row>
    <row r="17" spans="1:13" x14ac:dyDescent="0.3">
      <c r="A17" s="5">
        <v>12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4.5999999999999996</v>
      </c>
      <c r="I17" s="7">
        <v>4.8</v>
      </c>
      <c r="J17" s="7">
        <v>5.2</v>
      </c>
      <c r="K17" s="7">
        <v>0</v>
      </c>
      <c r="L17" s="7">
        <v>0</v>
      </c>
      <c r="M17" s="7">
        <v>0</v>
      </c>
    </row>
    <row r="18" spans="1:13" x14ac:dyDescent="0.3">
      <c r="A18" s="5">
        <v>13</v>
      </c>
      <c r="B18" s="7">
        <v>0</v>
      </c>
      <c r="C18" s="7">
        <v>0</v>
      </c>
      <c r="D18" s="7">
        <v>0</v>
      </c>
      <c r="E18" s="7">
        <v>0</v>
      </c>
      <c r="F18" s="7">
        <v>6.2</v>
      </c>
      <c r="G18" s="7">
        <v>0</v>
      </c>
      <c r="H18" s="7">
        <v>6.4</v>
      </c>
      <c r="I18" s="7">
        <v>10</v>
      </c>
      <c r="J18" s="7">
        <v>0</v>
      </c>
      <c r="K18" s="7">
        <v>0</v>
      </c>
      <c r="L18" s="7">
        <v>0</v>
      </c>
      <c r="M18" s="7">
        <v>0</v>
      </c>
    </row>
    <row r="19" spans="1:13" x14ac:dyDescent="0.3">
      <c r="A19" s="5">
        <v>14</v>
      </c>
      <c r="B19" s="7">
        <v>0</v>
      </c>
      <c r="C19" s="7">
        <v>0</v>
      </c>
      <c r="D19" s="7">
        <v>0</v>
      </c>
      <c r="E19" s="7">
        <v>0</v>
      </c>
      <c r="F19" s="7">
        <v>1</v>
      </c>
      <c r="G19" s="7">
        <v>1</v>
      </c>
      <c r="H19" s="7">
        <v>7.8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</row>
    <row r="20" spans="1:13" x14ac:dyDescent="0.3">
      <c r="A20" s="5">
        <v>15</v>
      </c>
      <c r="B20" s="7">
        <v>0</v>
      </c>
      <c r="C20" s="7">
        <v>0</v>
      </c>
      <c r="D20" s="7">
        <v>0</v>
      </c>
      <c r="E20" s="7">
        <v>14</v>
      </c>
      <c r="F20" s="7">
        <v>0</v>
      </c>
      <c r="G20" s="7">
        <v>39.200000000000003</v>
      </c>
      <c r="H20" s="7">
        <v>0</v>
      </c>
      <c r="I20" s="7">
        <v>0</v>
      </c>
      <c r="J20" s="7">
        <v>14.6</v>
      </c>
      <c r="K20" s="7">
        <v>0</v>
      </c>
      <c r="L20" s="7">
        <v>0</v>
      </c>
      <c r="M20" s="7">
        <v>0</v>
      </c>
    </row>
    <row r="21" spans="1:13" x14ac:dyDescent="0.3">
      <c r="A21" s="5">
        <v>16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3</v>
      </c>
      <c r="J21" s="7">
        <v>23.2</v>
      </c>
      <c r="K21" s="7">
        <v>0</v>
      </c>
      <c r="L21" s="7">
        <v>0</v>
      </c>
      <c r="M21" s="7">
        <v>0</v>
      </c>
    </row>
    <row r="22" spans="1:13" x14ac:dyDescent="0.3">
      <c r="A22" s="5">
        <v>17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38.6</v>
      </c>
      <c r="I22" s="7">
        <v>73.2</v>
      </c>
      <c r="J22" s="7">
        <v>21.4</v>
      </c>
      <c r="K22" s="7">
        <v>17.8</v>
      </c>
      <c r="L22" s="7">
        <v>0</v>
      </c>
      <c r="M22" s="7">
        <v>0</v>
      </c>
    </row>
    <row r="23" spans="1:13" x14ac:dyDescent="0.3">
      <c r="A23" s="5">
        <v>18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50.6</v>
      </c>
      <c r="I23" s="7">
        <v>0</v>
      </c>
      <c r="J23" s="7">
        <v>0</v>
      </c>
      <c r="K23" s="7">
        <v>36.799999999999997</v>
      </c>
      <c r="L23" s="7">
        <v>0</v>
      </c>
      <c r="M23" s="7">
        <v>0</v>
      </c>
    </row>
    <row r="24" spans="1:13" x14ac:dyDescent="0.3">
      <c r="A24" s="5">
        <v>19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3</v>
      </c>
      <c r="H24" s="7">
        <v>4.4000000000000004</v>
      </c>
      <c r="I24" s="7">
        <v>0</v>
      </c>
      <c r="J24" s="7">
        <v>0</v>
      </c>
      <c r="K24" s="7">
        <v>22.8</v>
      </c>
      <c r="L24" s="7">
        <v>0</v>
      </c>
      <c r="M24" s="7">
        <v>0</v>
      </c>
    </row>
    <row r="25" spans="1:13" x14ac:dyDescent="0.3">
      <c r="A25" s="5">
        <v>20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10</v>
      </c>
      <c r="H25" s="7">
        <v>2.4</v>
      </c>
      <c r="I25" s="7">
        <v>0</v>
      </c>
      <c r="J25" s="7">
        <v>12.8</v>
      </c>
      <c r="K25" s="7">
        <v>2.6</v>
      </c>
      <c r="L25" s="7">
        <v>0</v>
      </c>
      <c r="M25" s="7">
        <v>0</v>
      </c>
    </row>
    <row r="26" spans="1:13" x14ac:dyDescent="0.3">
      <c r="A26" s="5">
        <v>21</v>
      </c>
      <c r="B26" s="7">
        <v>0</v>
      </c>
      <c r="C26" s="7">
        <v>0</v>
      </c>
      <c r="D26" s="7">
        <v>0</v>
      </c>
      <c r="E26" s="7">
        <v>0</v>
      </c>
      <c r="F26" s="7">
        <v>30.8</v>
      </c>
      <c r="G26" s="7">
        <v>2</v>
      </c>
      <c r="H26" s="7">
        <v>2.2000000000000002</v>
      </c>
      <c r="I26" s="7">
        <v>7.8</v>
      </c>
      <c r="J26" s="7">
        <v>2.4</v>
      </c>
      <c r="K26" s="7">
        <v>0</v>
      </c>
      <c r="L26" s="7">
        <v>0</v>
      </c>
      <c r="M26" s="7">
        <v>0</v>
      </c>
    </row>
    <row r="27" spans="1:13" x14ac:dyDescent="0.3">
      <c r="A27" s="5">
        <v>22</v>
      </c>
      <c r="B27" s="7">
        <v>0</v>
      </c>
      <c r="C27" s="7">
        <v>0</v>
      </c>
      <c r="D27" s="7">
        <v>0</v>
      </c>
      <c r="E27" s="7">
        <v>0</v>
      </c>
      <c r="F27" s="7">
        <v>2.8</v>
      </c>
      <c r="G27" s="7">
        <v>0</v>
      </c>
      <c r="H27" s="7">
        <v>69.2</v>
      </c>
      <c r="I27" s="7">
        <v>21.8</v>
      </c>
      <c r="J27" s="7">
        <v>0</v>
      </c>
      <c r="K27" s="7">
        <v>0</v>
      </c>
      <c r="L27" s="7">
        <v>0</v>
      </c>
      <c r="M27" s="7">
        <v>0</v>
      </c>
    </row>
    <row r="28" spans="1:13" x14ac:dyDescent="0.3">
      <c r="A28" s="5">
        <v>23</v>
      </c>
      <c r="B28" s="7">
        <v>0</v>
      </c>
      <c r="C28" s="7">
        <v>0</v>
      </c>
      <c r="D28" s="7">
        <v>0</v>
      </c>
      <c r="E28" s="7">
        <v>6</v>
      </c>
      <c r="F28" s="7">
        <v>2.4</v>
      </c>
      <c r="G28" s="7">
        <v>14</v>
      </c>
      <c r="H28" s="7">
        <v>73.2</v>
      </c>
      <c r="I28" s="7">
        <v>2</v>
      </c>
      <c r="J28" s="7">
        <v>0</v>
      </c>
      <c r="K28" s="7">
        <v>0</v>
      </c>
      <c r="L28" s="7">
        <v>0</v>
      </c>
      <c r="M28" s="7">
        <v>0</v>
      </c>
    </row>
    <row r="29" spans="1:13" x14ac:dyDescent="0.3">
      <c r="A29" s="5">
        <v>24</v>
      </c>
      <c r="B29" s="7">
        <v>0</v>
      </c>
      <c r="C29" s="7">
        <v>0</v>
      </c>
      <c r="D29" s="7">
        <v>0</v>
      </c>
      <c r="E29" s="7">
        <v>12.4</v>
      </c>
      <c r="F29" s="7">
        <v>0</v>
      </c>
      <c r="G29" s="7">
        <v>10</v>
      </c>
      <c r="H29" s="7">
        <v>0</v>
      </c>
      <c r="I29" s="7">
        <v>25.4</v>
      </c>
      <c r="J29" s="7">
        <v>0</v>
      </c>
      <c r="K29" s="7">
        <v>0</v>
      </c>
      <c r="L29" s="7">
        <v>0</v>
      </c>
      <c r="M29" s="7">
        <v>0</v>
      </c>
    </row>
    <row r="30" spans="1:13" x14ac:dyDescent="0.3">
      <c r="A30" s="5">
        <v>25</v>
      </c>
      <c r="B30" s="7">
        <v>0</v>
      </c>
      <c r="C30" s="7">
        <v>0</v>
      </c>
      <c r="D30" s="7">
        <v>10.199999999999999</v>
      </c>
      <c r="E30" s="7">
        <v>8.4</v>
      </c>
      <c r="F30" s="7">
        <v>17</v>
      </c>
      <c r="G30" s="7">
        <v>8.6</v>
      </c>
      <c r="H30" s="7">
        <v>0</v>
      </c>
      <c r="I30" s="7">
        <v>19.399999999999999</v>
      </c>
      <c r="J30" s="7">
        <v>0</v>
      </c>
      <c r="K30" s="7">
        <v>0</v>
      </c>
      <c r="L30" s="7">
        <v>0</v>
      </c>
      <c r="M30" s="7">
        <v>0</v>
      </c>
    </row>
    <row r="31" spans="1:13" x14ac:dyDescent="0.3">
      <c r="A31" s="5">
        <v>26</v>
      </c>
      <c r="B31" s="7">
        <v>0</v>
      </c>
      <c r="C31" s="7">
        <v>0</v>
      </c>
      <c r="D31" s="7">
        <v>16</v>
      </c>
      <c r="E31" s="7">
        <v>27.6</v>
      </c>
      <c r="F31" s="7">
        <v>9.1999999999999993</v>
      </c>
      <c r="G31" s="7">
        <v>1.8</v>
      </c>
      <c r="H31" s="7">
        <v>0</v>
      </c>
      <c r="I31" s="7">
        <v>0.6</v>
      </c>
      <c r="J31" s="7">
        <v>0.2</v>
      </c>
      <c r="K31" s="7">
        <v>0</v>
      </c>
      <c r="L31" s="7">
        <v>0</v>
      </c>
      <c r="M31" s="7">
        <v>0</v>
      </c>
    </row>
    <row r="32" spans="1:13" x14ac:dyDescent="0.3">
      <c r="A32" s="5">
        <v>27</v>
      </c>
      <c r="B32" s="7">
        <v>0</v>
      </c>
      <c r="C32" s="7">
        <v>0</v>
      </c>
      <c r="D32" s="7">
        <v>5.4</v>
      </c>
      <c r="E32" s="7">
        <v>31.2</v>
      </c>
      <c r="F32" s="7">
        <v>1.6</v>
      </c>
      <c r="G32" s="7">
        <v>0</v>
      </c>
      <c r="H32" s="7">
        <v>4</v>
      </c>
      <c r="I32" s="7">
        <v>11.4</v>
      </c>
      <c r="J32" s="7">
        <v>0</v>
      </c>
      <c r="K32" s="7">
        <v>0</v>
      </c>
      <c r="L32" s="7">
        <v>0</v>
      </c>
      <c r="M32" s="7">
        <v>0</v>
      </c>
    </row>
    <row r="33" spans="1:14" x14ac:dyDescent="0.3">
      <c r="A33" s="5">
        <v>28</v>
      </c>
      <c r="B33" s="7">
        <v>0</v>
      </c>
      <c r="C33" s="7">
        <v>0</v>
      </c>
      <c r="D33" s="7">
        <v>0</v>
      </c>
      <c r="E33" s="7">
        <v>38.6</v>
      </c>
      <c r="F33" s="7">
        <v>62.2</v>
      </c>
      <c r="G33" s="7">
        <v>1.2</v>
      </c>
      <c r="H33" s="7">
        <v>4</v>
      </c>
      <c r="I33" s="7">
        <v>12.2</v>
      </c>
      <c r="J33" s="7">
        <v>0</v>
      </c>
      <c r="K33" s="7">
        <v>0</v>
      </c>
      <c r="L33" s="7">
        <v>0</v>
      </c>
      <c r="M33" s="7">
        <v>0</v>
      </c>
    </row>
    <row r="34" spans="1:14" x14ac:dyDescent="0.3">
      <c r="A34" s="5">
        <v>29</v>
      </c>
      <c r="B34" s="7">
        <v>0</v>
      </c>
      <c r="C34" s="7">
        <v>0</v>
      </c>
      <c r="D34" s="7">
        <v>0</v>
      </c>
      <c r="E34" s="7">
        <v>2.8</v>
      </c>
      <c r="F34" s="7">
        <v>27</v>
      </c>
      <c r="G34" s="7">
        <v>31.2</v>
      </c>
      <c r="H34" s="7">
        <v>0</v>
      </c>
      <c r="I34" s="7">
        <v>29.2</v>
      </c>
      <c r="J34" s="7">
        <v>0</v>
      </c>
      <c r="K34" s="7">
        <v>0</v>
      </c>
      <c r="L34" s="7">
        <v>0</v>
      </c>
      <c r="M34" s="7">
        <v>0</v>
      </c>
    </row>
    <row r="35" spans="1:14" x14ac:dyDescent="0.3">
      <c r="A35" s="5">
        <v>30</v>
      </c>
      <c r="B35" s="7">
        <v>0</v>
      </c>
      <c r="C35" s="7">
        <v>0</v>
      </c>
      <c r="D35" s="7">
        <v>0</v>
      </c>
      <c r="E35" s="7">
        <v>16</v>
      </c>
      <c r="F35" s="7">
        <v>8.1999999999999993</v>
      </c>
      <c r="G35" s="7">
        <v>4.2</v>
      </c>
      <c r="H35" s="7">
        <v>11</v>
      </c>
      <c r="I35" s="7">
        <v>2.4</v>
      </c>
      <c r="J35" s="7">
        <v>0</v>
      </c>
      <c r="K35" s="7">
        <v>0</v>
      </c>
      <c r="L35" s="7">
        <v>0</v>
      </c>
      <c r="M35" s="7">
        <v>0</v>
      </c>
    </row>
    <row r="36" spans="1:14" x14ac:dyDescent="0.3">
      <c r="A36" s="5">
        <v>31</v>
      </c>
      <c r="B36" s="7">
        <v>0</v>
      </c>
      <c r="C36" s="7">
        <v>0</v>
      </c>
      <c r="D36" s="7">
        <v>0</v>
      </c>
      <c r="E36" s="7">
        <v>0</v>
      </c>
      <c r="F36" s="7">
        <v>5.2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</row>
    <row r="37" spans="1:14" x14ac:dyDescent="0.3">
      <c r="A37" s="5" t="s">
        <v>15</v>
      </c>
      <c r="B37" s="7">
        <f>SUM(B6:B36)</f>
        <v>0</v>
      </c>
      <c r="C37" s="7">
        <f t="shared" ref="C37:M37" si="0">SUM(C6:C36)</f>
        <v>0</v>
      </c>
      <c r="D37" s="7">
        <f t="shared" si="0"/>
        <v>31.6</v>
      </c>
      <c r="E37" s="7">
        <f t="shared" si="0"/>
        <v>191.6</v>
      </c>
      <c r="F37" s="7">
        <f t="shared" si="0"/>
        <v>355.4</v>
      </c>
      <c r="G37" s="7">
        <f t="shared" si="0"/>
        <v>161.59999999999997</v>
      </c>
      <c r="H37" s="7">
        <f t="shared" si="0"/>
        <v>455.99999999999994</v>
      </c>
      <c r="I37" s="7">
        <f t="shared" si="0"/>
        <v>243.6</v>
      </c>
      <c r="J37" s="7">
        <f t="shared" si="0"/>
        <v>135.4</v>
      </c>
      <c r="K37" s="7">
        <f t="shared" si="0"/>
        <v>165.79999999999998</v>
      </c>
      <c r="L37" s="7">
        <f t="shared" si="0"/>
        <v>0</v>
      </c>
      <c r="M37" s="7">
        <f t="shared" si="0"/>
        <v>0</v>
      </c>
      <c r="N37" s="8">
        <f>SUM(B37:M37)</f>
        <v>1740.9999999999998</v>
      </c>
    </row>
    <row r="38" spans="1:14" x14ac:dyDescent="0.3">
      <c r="A38" s="5" t="s">
        <v>16</v>
      </c>
      <c r="B38" s="7">
        <f>MAX(B6:B36)</f>
        <v>0</v>
      </c>
      <c r="C38" s="7">
        <f t="shared" ref="C38:M38" si="1">MAX(C6:C36)</f>
        <v>0</v>
      </c>
      <c r="D38" s="7">
        <f t="shared" si="1"/>
        <v>16</v>
      </c>
      <c r="E38" s="7">
        <f t="shared" si="1"/>
        <v>38.6</v>
      </c>
      <c r="F38" s="7">
        <f t="shared" si="1"/>
        <v>62.2</v>
      </c>
      <c r="G38" s="7">
        <f t="shared" si="1"/>
        <v>39.200000000000003</v>
      </c>
      <c r="H38" s="7">
        <f t="shared" si="1"/>
        <v>73.2</v>
      </c>
      <c r="I38" s="7">
        <f t="shared" si="1"/>
        <v>73.2</v>
      </c>
      <c r="J38" s="7">
        <f t="shared" si="1"/>
        <v>32.200000000000003</v>
      </c>
      <c r="K38" s="7">
        <f t="shared" si="1"/>
        <v>63</v>
      </c>
      <c r="L38" s="7">
        <f t="shared" si="1"/>
        <v>0</v>
      </c>
      <c r="M38" s="7">
        <f t="shared" si="1"/>
        <v>0</v>
      </c>
    </row>
    <row r="39" spans="1:14" x14ac:dyDescent="0.3">
      <c r="A39" s="5" t="s">
        <v>17</v>
      </c>
      <c r="B39" s="6">
        <f>COUNTIF(B6:B36,"&gt;0")</f>
        <v>0</v>
      </c>
      <c r="C39" s="6">
        <f t="shared" ref="C39:M39" si="2">COUNTIF(C6:C36,"&gt;0")</f>
        <v>0</v>
      </c>
      <c r="D39" s="6">
        <f t="shared" si="2"/>
        <v>3</v>
      </c>
      <c r="E39" s="6">
        <f t="shared" si="2"/>
        <v>15</v>
      </c>
      <c r="F39" s="6">
        <f t="shared" si="2"/>
        <v>19</v>
      </c>
      <c r="G39" s="6">
        <f t="shared" si="2"/>
        <v>13</v>
      </c>
      <c r="H39" s="6">
        <f t="shared" si="2"/>
        <v>22</v>
      </c>
      <c r="I39" s="6">
        <f t="shared" si="2"/>
        <v>20</v>
      </c>
      <c r="J39" s="6">
        <f t="shared" si="2"/>
        <v>12</v>
      </c>
      <c r="K39" s="6">
        <f t="shared" si="2"/>
        <v>9</v>
      </c>
      <c r="L39" s="6">
        <f t="shared" si="2"/>
        <v>0</v>
      </c>
      <c r="M39" s="6">
        <f t="shared" si="2"/>
        <v>0</v>
      </c>
    </row>
    <row r="40" spans="1:14" x14ac:dyDescent="0.3">
      <c r="A40" s="5" t="s">
        <v>18</v>
      </c>
      <c r="B40" s="6" t="e">
        <f t="shared" ref="B40:M40" si="3">B37/B39</f>
        <v>#DIV/0!</v>
      </c>
      <c r="C40" s="7" t="e">
        <f t="shared" si="3"/>
        <v>#DIV/0!</v>
      </c>
      <c r="D40" s="7">
        <f t="shared" si="3"/>
        <v>10.533333333333333</v>
      </c>
      <c r="E40" s="7">
        <f t="shared" si="3"/>
        <v>12.773333333333333</v>
      </c>
      <c r="F40" s="7">
        <f t="shared" si="3"/>
        <v>18.705263157894734</v>
      </c>
      <c r="G40" s="7">
        <f t="shared" si="3"/>
        <v>12.430769230769227</v>
      </c>
      <c r="H40" s="7">
        <f t="shared" si="3"/>
        <v>20.727272727272723</v>
      </c>
      <c r="I40" s="7">
        <f t="shared" si="3"/>
        <v>12.18</v>
      </c>
      <c r="J40" s="7">
        <f t="shared" si="3"/>
        <v>11.283333333333333</v>
      </c>
      <c r="K40" s="7">
        <f t="shared" si="3"/>
        <v>18.422222222222221</v>
      </c>
      <c r="L40" s="7" t="e">
        <f t="shared" si="3"/>
        <v>#DIV/0!</v>
      </c>
      <c r="M40" s="7" t="e">
        <f t="shared" si="3"/>
        <v>#DIV/0!</v>
      </c>
    </row>
    <row r="41" spans="1:14" x14ac:dyDescent="0.3">
      <c r="A41" s="5" t="s">
        <v>19</v>
      </c>
      <c r="B41" s="7">
        <f>B37/31</f>
        <v>0</v>
      </c>
      <c r="C41" s="7">
        <f>C37/28</f>
        <v>0</v>
      </c>
      <c r="D41" s="7">
        <f>D37/31</f>
        <v>1.0193548387096774</v>
      </c>
      <c r="E41" s="7">
        <f>E37/30</f>
        <v>6.3866666666666667</v>
      </c>
      <c r="F41" s="7">
        <f>F37/31</f>
        <v>11.464516129032257</v>
      </c>
      <c r="G41" s="7">
        <f>G37/30</f>
        <v>5.3866666666666658</v>
      </c>
      <c r="H41" s="7">
        <f>H37/31</f>
        <v>14.709677419354836</v>
      </c>
      <c r="I41" s="7">
        <f>I37/31</f>
        <v>7.8580645161290317</v>
      </c>
      <c r="J41" s="7">
        <f>J37/30</f>
        <v>4.5133333333333336</v>
      </c>
      <c r="K41" s="7">
        <f>K37/31</f>
        <v>5.3483870967741929</v>
      </c>
      <c r="L41" s="7">
        <f>L37/30</f>
        <v>0</v>
      </c>
      <c r="M41" s="7">
        <f>M37/31</f>
        <v>0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2"/>
  <sheetViews>
    <sheetView workbookViewId="0">
      <selection activeCell="B45" sqref="B45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 t="s">
        <v>20</v>
      </c>
      <c r="H1" s="2"/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14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0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26</v>
      </c>
      <c r="H4" s="1"/>
      <c r="I4" s="1"/>
      <c r="J4" s="1"/>
      <c r="K4" s="1"/>
      <c r="L4" s="1"/>
      <c r="M4" s="1"/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7">
        <v>0</v>
      </c>
      <c r="C6" s="7">
        <v>0</v>
      </c>
      <c r="D6" s="7">
        <v>2.2000000000000002</v>
      </c>
      <c r="E6" s="7">
        <v>14.8</v>
      </c>
      <c r="F6" s="7">
        <v>2</v>
      </c>
      <c r="G6" s="7">
        <v>39</v>
      </c>
      <c r="H6" s="7">
        <v>15.4</v>
      </c>
      <c r="I6" s="7">
        <v>25.2</v>
      </c>
      <c r="J6" s="7">
        <v>11.2</v>
      </c>
      <c r="K6" s="7">
        <v>0</v>
      </c>
      <c r="L6" s="7">
        <v>0</v>
      </c>
      <c r="M6" s="7">
        <v>0</v>
      </c>
    </row>
    <row r="7" spans="1:13" x14ac:dyDescent="0.3">
      <c r="A7" s="5">
        <v>2</v>
      </c>
      <c r="B7" s="7">
        <v>0</v>
      </c>
      <c r="C7" s="7">
        <v>9.6</v>
      </c>
      <c r="D7" s="7">
        <v>0.6</v>
      </c>
      <c r="E7" s="7">
        <v>0</v>
      </c>
      <c r="F7" s="7">
        <v>1.2</v>
      </c>
      <c r="G7" s="7">
        <v>0</v>
      </c>
      <c r="H7" s="7">
        <v>0</v>
      </c>
      <c r="I7" s="7">
        <v>9</v>
      </c>
      <c r="J7" s="7">
        <v>0</v>
      </c>
      <c r="K7" s="7">
        <v>1</v>
      </c>
      <c r="L7" s="7">
        <v>0</v>
      </c>
      <c r="M7" s="7">
        <v>0</v>
      </c>
    </row>
    <row r="8" spans="1:13" x14ac:dyDescent="0.3">
      <c r="A8" s="5">
        <v>3</v>
      </c>
      <c r="B8" s="7">
        <v>0</v>
      </c>
      <c r="C8" s="7">
        <v>0</v>
      </c>
      <c r="D8" s="7">
        <v>6.8</v>
      </c>
      <c r="E8" s="7">
        <v>2.8</v>
      </c>
      <c r="F8" s="7">
        <v>0</v>
      </c>
      <c r="G8" s="7">
        <v>0</v>
      </c>
      <c r="H8" s="7">
        <v>0</v>
      </c>
      <c r="I8" s="7">
        <v>10.6</v>
      </c>
      <c r="J8" s="7">
        <v>34</v>
      </c>
      <c r="K8" s="7">
        <v>0</v>
      </c>
      <c r="L8" s="7">
        <v>0</v>
      </c>
      <c r="M8" s="7">
        <v>0</v>
      </c>
    </row>
    <row r="9" spans="1:13" x14ac:dyDescent="0.3">
      <c r="A9" s="5">
        <v>4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2.8</v>
      </c>
      <c r="I9" s="7">
        <v>3.2</v>
      </c>
      <c r="J9" s="7">
        <v>8.1999999999999993</v>
      </c>
      <c r="K9" s="7">
        <v>0</v>
      </c>
      <c r="L9" s="7">
        <v>0</v>
      </c>
      <c r="M9" s="7">
        <v>0</v>
      </c>
    </row>
    <row r="10" spans="1:13" x14ac:dyDescent="0.3">
      <c r="A10" s="5">
        <v>5</v>
      </c>
      <c r="B10" s="7">
        <v>0</v>
      </c>
      <c r="C10" s="7">
        <v>0</v>
      </c>
      <c r="D10" s="7">
        <v>1</v>
      </c>
      <c r="E10" s="7">
        <v>0.8</v>
      </c>
      <c r="F10" s="7">
        <v>0</v>
      </c>
      <c r="G10" s="7">
        <v>6.2</v>
      </c>
      <c r="H10" s="7">
        <v>4.5999999999999996</v>
      </c>
      <c r="I10" s="7">
        <v>0</v>
      </c>
      <c r="J10" s="7">
        <v>33</v>
      </c>
      <c r="K10" s="7">
        <v>8.6</v>
      </c>
      <c r="L10" s="7">
        <v>0</v>
      </c>
      <c r="M10" s="7">
        <v>0</v>
      </c>
    </row>
    <row r="11" spans="1:13" x14ac:dyDescent="0.3">
      <c r="A11" s="5">
        <v>6</v>
      </c>
      <c r="B11" s="7">
        <v>0</v>
      </c>
      <c r="C11" s="7">
        <v>0</v>
      </c>
      <c r="D11" s="7">
        <v>9.6</v>
      </c>
      <c r="E11" s="7">
        <v>0.4</v>
      </c>
      <c r="F11" s="7">
        <v>0</v>
      </c>
      <c r="G11" s="7">
        <v>6.4</v>
      </c>
      <c r="H11" s="7">
        <v>0</v>
      </c>
      <c r="I11" s="7">
        <v>0</v>
      </c>
      <c r="J11" s="7">
        <v>16.8</v>
      </c>
      <c r="K11" s="7">
        <v>0</v>
      </c>
      <c r="L11" s="7">
        <v>0</v>
      </c>
      <c r="M11" s="7">
        <v>0</v>
      </c>
    </row>
    <row r="12" spans="1:13" x14ac:dyDescent="0.3">
      <c r="A12" s="5">
        <v>7</v>
      </c>
      <c r="B12" s="7">
        <v>0</v>
      </c>
      <c r="C12" s="7">
        <v>0.4</v>
      </c>
      <c r="D12" s="7">
        <v>0</v>
      </c>
      <c r="E12" s="7">
        <v>9.1999999999999993</v>
      </c>
      <c r="F12" s="7">
        <v>0</v>
      </c>
      <c r="G12" s="7">
        <v>1.4</v>
      </c>
      <c r="H12" s="7">
        <v>1.4</v>
      </c>
      <c r="I12" s="7">
        <v>1.2</v>
      </c>
      <c r="J12" s="7">
        <v>3</v>
      </c>
      <c r="K12" s="7">
        <v>0</v>
      </c>
      <c r="L12" s="7">
        <v>1</v>
      </c>
      <c r="M12" s="7">
        <v>0</v>
      </c>
    </row>
    <row r="13" spans="1:13" x14ac:dyDescent="0.3">
      <c r="A13" s="5">
        <v>8</v>
      </c>
      <c r="B13" s="7">
        <v>0</v>
      </c>
      <c r="C13" s="7">
        <v>0</v>
      </c>
      <c r="D13" s="7">
        <v>0</v>
      </c>
      <c r="E13" s="7">
        <v>2</v>
      </c>
      <c r="F13" s="7">
        <v>0</v>
      </c>
      <c r="G13" s="7">
        <v>0</v>
      </c>
      <c r="H13" s="7">
        <v>8.8000000000000007</v>
      </c>
      <c r="I13" s="7">
        <v>1.6</v>
      </c>
      <c r="J13" s="7">
        <v>2.2000000000000002</v>
      </c>
      <c r="K13" s="7">
        <v>1.2</v>
      </c>
      <c r="L13" s="7">
        <v>0</v>
      </c>
      <c r="M13" s="7">
        <v>0</v>
      </c>
    </row>
    <row r="14" spans="1:13" x14ac:dyDescent="0.3">
      <c r="A14" s="5">
        <v>9</v>
      </c>
      <c r="B14" s="7">
        <v>0</v>
      </c>
      <c r="C14" s="7">
        <v>0</v>
      </c>
      <c r="D14" s="7">
        <v>0</v>
      </c>
      <c r="E14" s="7">
        <v>2</v>
      </c>
      <c r="F14" s="7">
        <v>1.6</v>
      </c>
      <c r="G14" s="7">
        <v>10.6</v>
      </c>
      <c r="H14" s="7">
        <v>4.4000000000000004</v>
      </c>
      <c r="I14" s="7">
        <v>14.6</v>
      </c>
      <c r="J14" s="7">
        <v>6.8</v>
      </c>
      <c r="K14" s="7">
        <v>23.2</v>
      </c>
      <c r="L14" s="7">
        <v>0</v>
      </c>
      <c r="M14" s="7">
        <v>0</v>
      </c>
    </row>
    <row r="15" spans="1:13" x14ac:dyDescent="0.3">
      <c r="A15" s="5">
        <v>10</v>
      </c>
      <c r="B15" s="7">
        <v>0</v>
      </c>
      <c r="C15" s="7">
        <v>0</v>
      </c>
      <c r="D15" s="7">
        <v>0</v>
      </c>
      <c r="E15" s="7">
        <v>3.6</v>
      </c>
      <c r="F15" s="7">
        <v>0</v>
      </c>
      <c r="G15" s="7">
        <v>0</v>
      </c>
      <c r="H15" s="7">
        <v>5</v>
      </c>
      <c r="I15" s="7">
        <v>0.6</v>
      </c>
      <c r="J15" s="7">
        <v>0.6</v>
      </c>
      <c r="K15" s="7">
        <v>0</v>
      </c>
      <c r="L15" s="7">
        <v>0</v>
      </c>
      <c r="M15" s="7">
        <v>0</v>
      </c>
    </row>
    <row r="16" spans="1:13" x14ac:dyDescent="0.3">
      <c r="A16" s="5">
        <v>11</v>
      </c>
      <c r="B16" s="7">
        <v>0</v>
      </c>
      <c r="C16" s="7">
        <v>0</v>
      </c>
      <c r="D16" s="7">
        <v>0</v>
      </c>
      <c r="E16" s="7">
        <v>1</v>
      </c>
      <c r="F16" s="7">
        <v>0</v>
      </c>
      <c r="G16" s="7">
        <v>9.1999999999999993</v>
      </c>
      <c r="H16" s="7">
        <v>0.4</v>
      </c>
      <c r="I16" s="7">
        <v>5.2</v>
      </c>
      <c r="J16" s="7">
        <v>0</v>
      </c>
      <c r="K16" s="7">
        <v>0</v>
      </c>
      <c r="L16" s="7">
        <v>0</v>
      </c>
      <c r="M16" s="7">
        <v>0</v>
      </c>
    </row>
    <row r="17" spans="1:13" x14ac:dyDescent="0.3">
      <c r="A17" s="5">
        <v>12</v>
      </c>
      <c r="B17" s="7">
        <v>0</v>
      </c>
      <c r="C17" s="7">
        <v>0</v>
      </c>
      <c r="D17" s="7">
        <v>1</v>
      </c>
      <c r="E17" s="7">
        <v>0</v>
      </c>
      <c r="F17" s="7">
        <v>0</v>
      </c>
      <c r="G17" s="7">
        <v>12.6</v>
      </c>
      <c r="H17" s="7">
        <v>26.8</v>
      </c>
      <c r="I17" s="7">
        <v>0</v>
      </c>
      <c r="J17" s="7">
        <v>0</v>
      </c>
      <c r="K17" s="7">
        <v>0</v>
      </c>
      <c r="L17" s="7">
        <v>1.2</v>
      </c>
      <c r="M17" s="7">
        <v>0</v>
      </c>
    </row>
    <row r="18" spans="1:13" x14ac:dyDescent="0.3">
      <c r="A18" s="5">
        <v>13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35.200000000000003</v>
      </c>
      <c r="H18" s="7">
        <v>1.2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</row>
    <row r="19" spans="1:13" x14ac:dyDescent="0.3">
      <c r="A19" s="5">
        <v>14</v>
      </c>
      <c r="B19" s="7">
        <v>0</v>
      </c>
      <c r="C19" s="7">
        <v>0</v>
      </c>
      <c r="D19" s="7">
        <v>1.2</v>
      </c>
      <c r="E19" s="7">
        <v>0</v>
      </c>
      <c r="F19" s="7">
        <v>20.2</v>
      </c>
      <c r="G19" s="7">
        <v>0</v>
      </c>
      <c r="H19" s="7">
        <v>27</v>
      </c>
      <c r="I19" s="7">
        <v>0</v>
      </c>
      <c r="J19" s="7">
        <v>3.8</v>
      </c>
      <c r="K19" s="7">
        <v>0</v>
      </c>
      <c r="L19" s="7">
        <v>0</v>
      </c>
      <c r="M19" s="7">
        <v>0</v>
      </c>
    </row>
    <row r="20" spans="1:13" x14ac:dyDescent="0.3">
      <c r="A20" s="5">
        <v>15</v>
      </c>
      <c r="B20" s="7">
        <v>0</v>
      </c>
      <c r="C20" s="7">
        <v>0</v>
      </c>
      <c r="D20" s="7">
        <v>0</v>
      </c>
      <c r="E20" s="7">
        <v>0</v>
      </c>
      <c r="F20" s="7">
        <v>7</v>
      </c>
      <c r="G20" s="7">
        <v>13.2</v>
      </c>
      <c r="H20" s="7">
        <v>0</v>
      </c>
      <c r="I20" s="7">
        <v>1.4</v>
      </c>
      <c r="J20" s="7">
        <v>165.4</v>
      </c>
      <c r="K20" s="7">
        <v>0</v>
      </c>
      <c r="L20" s="7">
        <v>0</v>
      </c>
      <c r="M20" s="7">
        <v>0</v>
      </c>
    </row>
    <row r="21" spans="1:13" x14ac:dyDescent="0.3">
      <c r="A21" s="5">
        <v>16</v>
      </c>
      <c r="B21" s="7">
        <v>0</v>
      </c>
      <c r="C21" s="7">
        <v>0</v>
      </c>
      <c r="D21" s="7">
        <v>0</v>
      </c>
      <c r="E21" s="7">
        <v>12.6</v>
      </c>
      <c r="F21" s="7">
        <v>1</v>
      </c>
      <c r="G21" s="7">
        <v>1</v>
      </c>
      <c r="H21" s="7">
        <v>0</v>
      </c>
      <c r="I21" s="7">
        <v>6</v>
      </c>
      <c r="J21" s="7">
        <v>36.200000000000003</v>
      </c>
      <c r="K21" s="7">
        <v>0</v>
      </c>
      <c r="L21" s="7">
        <v>0</v>
      </c>
      <c r="M21" s="7">
        <v>0</v>
      </c>
    </row>
    <row r="22" spans="1:13" x14ac:dyDescent="0.3">
      <c r="A22" s="5">
        <v>17</v>
      </c>
      <c r="B22" s="7">
        <v>0</v>
      </c>
      <c r="C22" s="7">
        <v>0</v>
      </c>
      <c r="D22" s="7">
        <v>0</v>
      </c>
      <c r="E22" s="7">
        <v>11</v>
      </c>
      <c r="F22" s="7">
        <v>10.4</v>
      </c>
      <c r="G22" s="7">
        <v>0</v>
      </c>
      <c r="H22" s="7">
        <v>3.8</v>
      </c>
      <c r="I22" s="7">
        <v>0</v>
      </c>
      <c r="J22" s="7">
        <v>6</v>
      </c>
      <c r="K22" s="7">
        <v>0</v>
      </c>
      <c r="L22" s="7">
        <v>0</v>
      </c>
      <c r="M22" s="7">
        <v>0</v>
      </c>
    </row>
    <row r="23" spans="1:13" x14ac:dyDescent="0.3">
      <c r="A23" s="5">
        <v>18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31.4</v>
      </c>
      <c r="H23" s="7">
        <v>0</v>
      </c>
      <c r="I23" s="7">
        <v>25</v>
      </c>
      <c r="J23" s="7">
        <v>0</v>
      </c>
      <c r="K23" s="7">
        <v>0</v>
      </c>
      <c r="L23" s="7">
        <v>0</v>
      </c>
      <c r="M23" s="7">
        <v>0</v>
      </c>
    </row>
    <row r="24" spans="1:13" x14ac:dyDescent="0.3">
      <c r="A24" s="5">
        <v>19</v>
      </c>
      <c r="B24" s="7">
        <v>0</v>
      </c>
      <c r="C24" s="7">
        <v>0</v>
      </c>
      <c r="D24" s="7">
        <v>0</v>
      </c>
      <c r="E24" s="7">
        <v>0</v>
      </c>
      <c r="F24" s="7">
        <v>4.5999999999999996</v>
      </c>
      <c r="G24" s="7">
        <v>15</v>
      </c>
      <c r="H24" s="7">
        <v>0</v>
      </c>
      <c r="I24" s="7">
        <v>0</v>
      </c>
      <c r="J24" s="7">
        <v>0</v>
      </c>
      <c r="K24" s="7">
        <v>0</v>
      </c>
      <c r="L24" s="7">
        <v>48.2</v>
      </c>
      <c r="M24" s="7">
        <v>0</v>
      </c>
    </row>
    <row r="25" spans="1:13" x14ac:dyDescent="0.3">
      <c r="A25" s="5">
        <v>20</v>
      </c>
      <c r="B25" s="7">
        <v>0</v>
      </c>
      <c r="C25" s="7">
        <v>0</v>
      </c>
      <c r="D25" s="7">
        <v>0</v>
      </c>
      <c r="E25" s="7">
        <v>10.4</v>
      </c>
      <c r="F25" s="7">
        <v>0</v>
      </c>
      <c r="G25" s="7">
        <v>10.4</v>
      </c>
      <c r="H25" s="7">
        <v>0</v>
      </c>
      <c r="I25" s="7">
        <v>0</v>
      </c>
      <c r="J25" s="7">
        <v>0</v>
      </c>
      <c r="K25" s="7">
        <v>0</v>
      </c>
      <c r="L25" s="7">
        <v>1.2</v>
      </c>
      <c r="M25" s="7">
        <v>0</v>
      </c>
    </row>
    <row r="26" spans="1:13" x14ac:dyDescent="0.3">
      <c r="A26" s="5">
        <v>21</v>
      </c>
      <c r="B26" s="7">
        <v>0</v>
      </c>
      <c r="C26" s="7">
        <v>0</v>
      </c>
      <c r="D26" s="7">
        <v>0</v>
      </c>
      <c r="E26" s="7">
        <v>0</v>
      </c>
      <c r="F26" s="7">
        <v>9.6</v>
      </c>
      <c r="G26" s="7">
        <v>2.2000000000000002</v>
      </c>
      <c r="H26" s="7">
        <v>1.2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</row>
    <row r="27" spans="1:13" x14ac:dyDescent="0.3">
      <c r="A27" s="5">
        <v>22</v>
      </c>
      <c r="B27" s="7">
        <v>0</v>
      </c>
      <c r="C27" s="7">
        <v>0</v>
      </c>
      <c r="D27" s="7">
        <v>0</v>
      </c>
      <c r="E27" s="7">
        <v>0</v>
      </c>
      <c r="F27" s="7">
        <v>28.2</v>
      </c>
      <c r="G27" s="7">
        <v>10</v>
      </c>
      <c r="H27" s="7">
        <v>0</v>
      </c>
      <c r="I27" s="7">
        <v>0.4</v>
      </c>
      <c r="J27" s="7">
        <v>0</v>
      </c>
      <c r="K27" s="7">
        <v>0</v>
      </c>
      <c r="L27" s="7">
        <v>0</v>
      </c>
      <c r="M27" s="7">
        <v>0</v>
      </c>
    </row>
    <row r="28" spans="1:13" x14ac:dyDescent="0.3">
      <c r="A28" s="5">
        <v>23</v>
      </c>
      <c r="B28" s="7">
        <v>0</v>
      </c>
      <c r="C28" s="7">
        <v>0</v>
      </c>
      <c r="D28" s="7">
        <v>0</v>
      </c>
      <c r="E28" s="7">
        <v>2.8</v>
      </c>
      <c r="F28" s="7">
        <v>0.8</v>
      </c>
      <c r="G28" s="7">
        <v>54.6</v>
      </c>
      <c r="H28" s="7">
        <v>0</v>
      </c>
      <c r="I28" s="7">
        <v>0.4</v>
      </c>
      <c r="J28" s="7">
        <v>0</v>
      </c>
      <c r="K28" s="7">
        <v>2</v>
      </c>
      <c r="L28" s="7">
        <v>0</v>
      </c>
      <c r="M28" s="7">
        <v>0</v>
      </c>
    </row>
    <row r="29" spans="1:13" x14ac:dyDescent="0.3">
      <c r="A29" s="5">
        <v>24</v>
      </c>
      <c r="B29" s="7">
        <v>0</v>
      </c>
      <c r="C29" s="7">
        <v>0</v>
      </c>
      <c r="D29" s="7">
        <v>0</v>
      </c>
      <c r="E29" s="7">
        <v>15</v>
      </c>
      <c r="F29" s="7">
        <v>0.4</v>
      </c>
      <c r="G29" s="7">
        <v>30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</row>
    <row r="30" spans="1:13" x14ac:dyDescent="0.3">
      <c r="A30" s="5">
        <v>25</v>
      </c>
      <c r="B30" s="7">
        <v>0</v>
      </c>
      <c r="C30" s="7">
        <v>0</v>
      </c>
      <c r="D30" s="7">
        <v>0</v>
      </c>
      <c r="E30" s="7">
        <v>8.6</v>
      </c>
      <c r="F30" s="7">
        <v>21.2</v>
      </c>
      <c r="G30" s="7">
        <v>10</v>
      </c>
      <c r="H30" s="7">
        <v>2.4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</row>
    <row r="31" spans="1:13" x14ac:dyDescent="0.3">
      <c r="A31" s="5">
        <v>26</v>
      </c>
      <c r="B31" s="7">
        <v>0</v>
      </c>
      <c r="C31" s="7">
        <v>0</v>
      </c>
      <c r="D31" s="7">
        <v>0</v>
      </c>
      <c r="E31" s="7">
        <v>0</v>
      </c>
      <c r="F31" s="7">
        <v>33</v>
      </c>
      <c r="G31" s="7">
        <v>3.4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</row>
    <row r="32" spans="1:13" x14ac:dyDescent="0.3">
      <c r="A32" s="5">
        <v>27</v>
      </c>
      <c r="B32" s="7">
        <v>0</v>
      </c>
      <c r="C32" s="7">
        <v>0</v>
      </c>
      <c r="D32" s="7">
        <v>0</v>
      </c>
      <c r="E32" s="7">
        <v>17.399999999999999</v>
      </c>
      <c r="F32" s="7">
        <v>1.2</v>
      </c>
      <c r="G32" s="7">
        <v>16.8</v>
      </c>
      <c r="H32" s="7">
        <v>1.6</v>
      </c>
      <c r="I32" s="7">
        <v>2.2000000000000002</v>
      </c>
      <c r="J32" s="7">
        <v>0</v>
      </c>
      <c r="K32" s="7">
        <v>0</v>
      </c>
      <c r="L32" s="7">
        <v>0</v>
      </c>
      <c r="M32" s="7">
        <v>0</v>
      </c>
    </row>
    <row r="33" spans="1:14" x14ac:dyDescent="0.3">
      <c r="A33" s="5">
        <v>28</v>
      </c>
      <c r="B33" s="7">
        <v>0</v>
      </c>
      <c r="C33" s="7">
        <v>0</v>
      </c>
      <c r="D33" s="7">
        <v>1.2</v>
      </c>
      <c r="E33" s="7">
        <v>7.2</v>
      </c>
      <c r="F33" s="7">
        <v>6.4</v>
      </c>
      <c r="G33" s="7">
        <v>0</v>
      </c>
      <c r="H33" s="7">
        <v>31.2</v>
      </c>
      <c r="I33" s="7">
        <v>2</v>
      </c>
      <c r="J33" s="7">
        <v>0</v>
      </c>
      <c r="K33" s="7">
        <v>6.2</v>
      </c>
      <c r="L33" s="7">
        <v>0</v>
      </c>
      <c r="M33" s="7">
        <v>0</v>
      </c>
    </row>
    <row r="34" spans="1:14" x14ac:dyDescent="0.3">
      <c r="A34" s="5">
        <v>29</v>
      </c>
      <c r="B34" s="7">
        <v>19.2</v>
      </c>
      <c r="C34" s="7">
        <v>0</v>
      </c>
      <c r="D34" s="7">
        <v>0</v>
      </c>
      <c r="E34" s="7">
        <v>7.6</v>
      </c>
      <c r="F34" s="7">
        <v>5.8</v>
      </c>
      <c r="G34" s="7">
        <v>0</v>
      </c>
      <c r="H34" s="7">
        <v>2.4</v>
      </c>
      <c r="I34" s="7">
        <v>0</v>
      </c>
      <c r="J34" s="7">
        <v>0</v>
      </c>
      <c r="K34" s="7">
        <v>23.4</v>
      </c>
      <c r="L34" s="7">
        <v>0</v>
      </c>
      <c r="M34" s="7">
        <v>0</v>
      </c>
    </row>
    <row r="35" spans="1:14" x14ac:dyDescent="0.3">
      <c r="A35" s="5">
        <v>30</v>
      </c>
      <c r="B35" s="7">
        <v>0</v>
      </c>
      <c r="C35" s="7">
        <v>0</v>
      </c>
      <c r="D35" s="7">
        <v>0</v>
      </c>
      <c r="E35" s="7">
        <v>12.8</v>
      </c>
      <c r="F35" s="7">
        <v>0</v>
      </c>
      <c r="G35" s="7">
        <v>0</v>
      </c>
      <c r="H35" s="7">
        <v>0</v>
      </c>
      <c r="I35" s="7">
        <v>0.4</v>
      </c>
      <c r="J35" s="7">
        <v>0</v>
      </c>
      <c r="K35" s="7">
        <v>0</v>
      </c>
      <c r="L35" s="7">
        <v>0</v>
      </c>
      <c r="M35" s="7">
        <v>0</v>
      </c>
    </row>
    <row r="36" spans="1:14" x14ac:dyDescent="0.3">
      <c r="A36" s="5">
        <v>31</v>
      </c>
      <c r="B36" s="7">
        <v>0</v>
      </c>
      <c r="C36" s="7">
        <v>0</v>
      </c>
      <c r="D36" s="7">
        <v>3</v>
      </c>
      <c r="E36" s="7">
        <v>0</v>
      </c>
      <c r="F36" s="7">
        <v>11.4</v>
      </c>
      <c r="G36" s="7">
        <v>0</v>
      </c>
      <c r="H36" s="7">
        <v>60.4</v>
      </c>
      <c r="I36" s="7">
        <v>7.4</v>
      </c>
      <c r="J36" s="7">
        <v>0</v>
      </c>
      <c r="K36" s="7">
        <v>0</v>
      </c>
      <c r="L36" s="7">
        <v>0</v>
      </c>
      <c r="M36" s="7">
        <v>0</v>
      </c>
    </row>
    <row r="37" spans="1:14" x14ac:dyDescent="0.3">
      <c r="A37" s="5" t="s">
        <v>15</v>
      </c>
      <c r="B37" s="7">
        <f>SUM(B6:B36)</f>
        <v>19.2</v>
      </c>
      <c r="C37" s="7">
        <f t="shared" ref="C37:M37" si="0">SUM(C6:C36)</f>
        <v>10</v>
      </c>
      <c r="D37" s="7">
        <f t="shared" si="0"/>
        <v>26.599999999999998</v>
      </c>
      <c r="E37" s="7">
        <f t="shared" si="0"/>
        <v>142.00000000000003</v>
      </c>
      <c r="F37" s="7">
        <f t="shared" si="0"/>
        <v>166</v>
      </c>
      <c r="G37" s="7">
        <f t="shared" si="0"/>
        <v>318.59999999999997</v>
      </c>
      <c r="H37" s="7">
        <f t="shared" si="0"/>
        <v>200.8</v>
      </c>
      <c r="I37" s="7">
        <f t="shared" si="0"/>
        <v>116.40000000000003</v>
      </c>
      <c r="J37" s="7">
        <f t="shared" si="0"/>
        <v>327.2</v>
      </c>
      <c r="K37" s="7">
        <f t="shared" si="0"/>
        <v>65.599999999999994</v>
      </c>
      <c r="L37" s="7">
        <f t="shared" si="0"/>
        <v>51.600000000000009</v>
      </c>
      <c r="M37" s="7">
        <f t="shared" si="0"/>
        <v>0</v>
      </c>
      <c r="N37" s="8">
        <f>SUM(B37:M37)</f>
        <v>1444</v>
      </c>
    </row>
    <row r="38" spans="1:14" x14ac:dyDescent="0.3">
      <c r="A38" s="5" t="s">
        <v>16</v>
      </c>
      <c r="B38" s="7">
        <f>MAX(B6:B36)</f>
        <v>19.2</v>
      </c>
      <c r="C38" s="7">
        <f t="shared" ref="C38:M38" si="1">MAX(C6:C36)</f>
        <v>9.6</v>
      </c>
      <c r="D38" s="7">
        <f t="shared" si="1"/>
        <v>9.6</v>
      </c>
      <c r="E38" s="7">
        <f t="shared" si="1"/>
        <v>17.399999999999999</v>
      </c>
      <c r="F38" s="7">
        <f t="shared" si="1"/>
        <v>33</v>
      </c>
      <c r="G38" s="7">
        <f t="shared" si="1"/>
        <v>54.6</v>
      </c>
      <c r="H38" s="7">
        <f t="shared" si="1"/>
        <v>60.4</v>
      </c>
      <c r="I38" s="7">
        <f t="shared" si="1"/>
        <v>25.2</v>
      </c>
      <c r="J38" s="7">
        <f t="shared" si="1"/>
        <v>165.4</v>
      </c>
      <c r="K38" s="7">
        <f t="shared" si="1"/>
        <v>23.4</v>
      </c>
      <c r="L38" s="7">
        <f t="shared" si="1"/>
        <v>48.2</v>
      </c>
      <c r="M38" s="7">
        <f t="shared" si="1"/>
        <v>0</v>
      </c>
    </row>
    <row r="39" spans="1:14" x14ac:dyDescent="0.3">
      <c r="A39" s="5" t="s">
        <v>17</v>
      </c>
      <c r="B39" s="6">
        <f>COUNTIF(B6:B36,"&gt;0")</f>
        <v>1</v>
      </c>
      <c r="C39" s="6">
        <f t="shared" ref="C39:M39" si="2">COUNTIF(C6:C36,"&gt;0")</f>
        <v>2</v>
      </c>
      <c r="D39" s="6">
        <f t="shared" si="2"/>
        <v>9</v>
      </c>
      <c r="E39" s="6">
        <f t="shared" si="2"/>
        <v>19</v>
      </c>
      <c r="F39" s="6">
        <f t="shared" si="2"/>
        <v>18</v>
      </c>
      <c r="G39" s="6">
        <f t="shared" si="2"/>
        <v>20</v>
      </c>
      <c r="H39" s="6">
        <f t="shared" si="2"/>
        <v>18</v>
      </c>
      <c r="I39" s="6">
        <f t="shared" si="2"/>
        <v>18</v>
      </c>
      <c r="J39" s="6">
        <f t="shared" si="2"/>
        <v>13</v>
      </c>
      <c r="K39" s="6">
        <f t="shared" si="2"/>
        <v>7</v>
      </c>
      <c r="L39" s="6">
        <f t="shared" si="2"/>
        <v>4</v>
      </c>
      <c r="M39" s="6">
        <f t="shared" si="2"/>
        <v>0</v>
      </c>
    </row>
    <row r="40" spans="1:14" x14ac:dyDescent="0.3">
      <c r="A40" s="5" t="s">
        <v>18</v>
      </c>
      <c r="B40" s="6">
        <f t="shared" ref="B40:M40" si="3">B37/B39</f>
        <v>19.2</v>
      </c>
      <c r="C40" s="7">
        <f t="shared" si="3"/>
        <v>5</v>
      </c>
      <c r="D40" s="7">
        <f t="shared" si="3"/>
        <v>2.9555555555555553</v>
      </c>
      <c r="E40" s="7">
        <f t="shared" si="3"/>
        <v>7.4736842105263177</v>
      </c>
      <c r="F40" s="7">
        <f t="shared" si="3"/>
        <v>9.2222222222222214</v>
      </c>
      <c r="G40" s="7">
        <f t="shared" si="3"/>
        <v>15.929999999999998</v>
      </c>
      <c r="H40" s="7">
        <f t="shared" si="3"/>
        <v>11.155555555555557</v>
      </c>
      <c r="I40" s="7">
        <f t="shared" si="3"/>
        <v>6.4666666666666686</v>
      </c>
      <c r="J40" s="7">
        <f t="shared" si="3"/>
        <v>25.169230769230769</v>
      </c>
      <c r="K40" s="7">
        <f t="shared" si="3"/>
        <v>9.3714285714285701</v>
      </c>
      <c r="L40" s="7">
        <f t="shared" si="3"/>
        <v>12.900000000000002</v>
      </c>
      <c r="M40" s="7" t="e">
        <f t="shared" si="3"/>
        <v>#DIV/0!</v>
      </c>
    </row>
    <row r="41" spans="1:14" x14ac:dyDescent="0.3">
      <c r="A41" s="5" t="s">
        <v>19</v>
      </c>
      <c r="B41" s="7">
        <f>B37/31</f>
        <v>0.61935483870967745</v>
      </c>
      <c r="C41" s="7">
        <f>C37/28</f>
        <v>0.35714285714285715</v>
      </c>
      <c r="D41" s="7">
        <f>D37/31</f>
        <v>0.85806451612903223</v>
      </c>
      <c r="E41" s="7">
        <f>E37/30</f>
        <v>4.7333333333333343</v>
      </c>
      <c r="F41" s="7">
        <f>F37/31</f>
        <v>5.354838709677419</v>
      </c>
      <c r="G41" s="7">
        <f>G37/30</f>
        <v>10.62</v>
      </c>
      <c r="H41" s="7">
        <f>H37/31</f>
        <v>6.4774193548387098</v>
      </c>
      <c r="I41" s="7">
        <f>I37/31</f>
        <v>3.7548387096774203</v>
      </c>
      <c r="J41" s="7">
        <f>J37/30</f>
        <v>10.906666666666666</v>
      </c>
      <c r="K41" s="7">
        <f>K37/31</f>
        <v>2.1161290322580641</v>
      </c>
      <c r="L41" s="7">
        <f>L37/30</f>
        <v>1.7200000000000002</v>
      </c>
      <c r="M41" s="7">
        <f>M37/31</f>
        <v>0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42"/>
  <sheetViews>
    <sheetView workbookViewId="0">
      <selection activeCell="Q27" sqref="Q27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 t="s">
        <v>20</v>
      </c>
      <c r="H1" s="2"/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14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0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27</v>
      </c>
      <c r="H4" s="1"/>
      <c r="I4" s="1"/>
      <c r="J4" s="1"/>
      <c r="K4" s="1"/>
      <c r="L4" s="1"/>
      <c r="M4" s="1"/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28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4</v>
      </c>
      <c r="H6" s="7">
        <v>0</v>
      </c>
      <c r="I6" s="7">
        <v>8.1999999999999993</v>
      </c>
      <c r="J6" s="7">
        <v>1.2</v>
      </c>
      <c r="K6" s="7">
        <v>18.600000000000001</v>
      </c>
      <c r="L6" s="7">
        <v>0</v>
      </c>
      <c r="M6" s="7">
        <v>0</v>
      </c>
    </row>
    <row r="7" spans="1:13" x14ac:dyDescent="0.3">
      <c r="A7" s="5">
        <v>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10.4</v>
      </c>
      <c r="I7" s="7">
        <v>4</v>
      </c>
      <c r="J7" s="7">
        <v>0</v>
      </c>
      <c r="K7" s="7">
        <v>11.8</v>
      </c>
      <c r="L7" s="7">
        <v>0</v>
      </c>
      <c r="M7" s="7">
        <v>0</v>
      </c>
    </row>
    <row r="8" spans="1:13" x14ac:dyDescent="0.3">
      <c r="A8" s="5">
        <v>3</v>
      </c>
      <c r="B8" s="7">
        <v>0</v>
      </c>
      <c r="C8" s="7">
        <v>0</v>
      </c>
      <c r="D8" s="7">
        <v>0</v>
      </c>
      <c r="E8" s="7">
        <v>0</v>
      </c>
      <c r="F8" s="7">
        <v>2.6</v>
      </c>
      <c r="G8" s="7">
        <v>42</v>
      </c>
      <c r="H8" s="7">
        <v>0.6</v>
      </c>
      <c r="I8" s="7">
        <v>0</v>
      </c>
      <c r="J8" s="7">
        <v>0</v>
      </c>
      <c r="K8" s="7">
        <v>1.2</v>
      </c>
      <c r="L8" s="7">
        <v>0</v>
      </c>
      <c r="M8" s="7">
        <v>0</v>
      </c>
    </row>
    <row r="9" spans="1:13" x14ac:dyDescent="0.3">
      <c r="A9" s="5">
        <v>4</v>
      </c>
      <c r="B9" s="7">
        <v>0</v>
      </c>
      <c r="C9" s="7">
        <v>0</v>
      </c>
      <c r="D9" s="7">
        <v>0</v>
      </c>
      <c r="E9" s="7">
        <v>0</v>
      </c>
      <c r="F9" s="7">
        <v>1.2</v>
      </c>
      <c r="G9" s="7">
        <v>4.8</v>
      </c>
      <c r="H9" s="7">
        <v>13.2</v>
      </c>
      <c r="I9" s="7">
        <v>0</v>
      </c>
      <c r="J9" s="7">
        <v>0</v>
      </c>
      <c r="K9" s="7">
        <v>19.2</v>
      </c>
      <c r="L9" s="7">
        <v>1</v>
      </c>
      <c r="M9" s="7">
        <v>0</v>
      </c>
    </row>
    <row r="10" spans="1:13" x14ac:dyDescent="0.3">
      <c r="A10" s="5">
        <v>5</v>
      </c>
      <c r="B10" s="7">
        <v>0</v>
      </c>
      <c r="C10" s="7">
        <v>0</v>
      </c>
      <c r="D10" s="7">
        <v>0</v>
      </c>
      <c r="E10" s="7">
        <v>0</v>
      </c>
      <c r="F10" s="7">
        <v>9.6</v>
      </c>
      <c r="G10" s="7">
        <v>2</v>
      </c>
      <c r="H10" s="7">
        <v>0</v>
      </c>
      <c r="I10" s="7">
        <v>7.2</v>
      </c>
      <c r="J10" s="7">
        <v>2</v>
      </c>
      <c r="K10" s="7">
        <v>47.6</v>
      </c>
      <c r="L10" s="7">
        <v>0</v>
      </c>
      <c r="M10" s="7">
        <v>0</v>
      </c>
    </row>
    <row r="11" spans="1:13" x14ac:dyDescent="0.3">
      <c r="A11" s="5">
        <v>6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3.2</v>
      </c>
      <c r="H11" s="7">
        <v>0</v>
      </c>
      <c r="I11" s="7">
        <v>14.8</v>
      </c>
      <c r="J11" s="7">
        <v>3.2</v>
      </c>
      <c r="K11" s="7">
        <v>18.600000000000001</v>
      </c>
      <c r="L11" s="7">
        <v>0</v>
      </c>
      <c r="M11" s="7">
        <v>0</v>
      </c>
    </row>
    <row r="12" spans="1:13" x14ac:dyDescent="0.3">
      <c r="A12" s="5">
        <v>7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4</v>
      </c>
      <c r="I12" s="7">
        <v>0</v>
      </c>
      <c r="J12" s="7">
        <v>24</v>
      </c>
      <c r="K12" s="7">
        <v>0</v>
      </c>
      <c r="L12" s="7">
        <v>0</v>
      </c>
      <c r="M12" s="7">
        <v>0</v>
      </c>
    </row>
    <row r="13" spans="1:13" x14ac:dyDescent="0.3">
      <c r="A13" s="5">
        <v>8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3.8</v>
      </c>
      <c r="H13" s="7">
        <v>63.6</v>
      </c>
      <c r="I13" s="7">
        <v>0</v>
      </c>
      <c r="J13" s="7">
        <v>3.8</v>
      </c>
      <c r="K13" s="7">
        <v>0</v>
      </c>
      <c r="L13" s="7">
        <v>0</v>
      </c>
      <c r="M13" s="7">
        <v>15.4</v>
      </c>
    </row>
    <row r="14" spans="1:13" x14ac:dyDescent="0.3">
      <c r="A14" s="5">
        <v>9</v>
      </c>
      <c r="B14" s="7">
        <v>0</v>
      </c>
      <c r="C14" s="7">
        <v>0</v>
      </c>
      <c r="D14" s="7">
        <v>0</v>
      </c>
      <c r="E14" s="7">
        <v>7.4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0.4</v>
      </c>
      <c r="L14" s="7">
        <v>0</v>
      </c>
      <c r="M14" s="7">
        <v>0</v>
      </c>
    </row>
    <row r="15" spans="1:13" x14ac:dyDescent="0.3">
      <c r="A15" s="5">
        <v>10</v>
      </c>
      <c r="B15" s="7">
        <v>0</v>
      </c>
      <c r="C15" s="7">
        <v>0</v>
      </c>
      <c r="D15" s="7">
        <v>0</v>
      </c>
      <c r="E15" s="7">
        <v>8.8000000000000007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1.4</v>
      </c>
      <c r="L15" s="7">
        <v>0</v>
      </c>
      <c r="M15" s="7">
        <v>0</v>
      </c>
    </row>
    <row r="16" spans="1:13" x14ac:dyDescent="0.3">
      <c r="A16" s="5">
        <v>11</v>
      </c>
      <c r="B16" s="7">
        <v>0</v>
      </c>
      <c r="C16" s="7">
        <v>0</v>
      </c>
      <c r="D16" s="7">
        <v>0</v>
      </c>
      <c r="E16" s="7">
        <v>6.2</v>
      </c>
      <c r="F16" s="7">
        <v>0</v>
      </c>
      <c r="G16" s="7">
        <v>0</v>
      </c>
      <c r="H16" s="7">
        <v>16.399999999999999</v>
      </c>
      <c r="I16" s="7">
        <v>0</v>
      </c>
      <c r="J16" s="7">
        <v>0.8</v>
      </c>
      <c r="K16" s="7">
        <v>0</v>
      </c>
      <c r="L16" s="7">
        <v>0</v>
      </c>
      <c r="M16" s="7">
        <v>0</v>
      </c>
    </row>
    <row r="17" spans="1:13" x14ac:dyDescent="0.3">
      <c r="A17" s="5">
        <v>12</v>
      </c>
      <c r="B17" s="7">
        <v>0</v>
      </c>
      <c r="C17" s="7">
        <v>0</v>
      </c>
      <c r="D17" s="7">
        <v>0</v>
      </c>
      <c r="E17" s="7">
        <v>1.2</v>
      </c>
      <c r="F17" s="7">
        <v>0</v>
      </c>
      <c r="G17" s="7">
        <v>0</v>
      </c>
      <c r="H17" s="7">
        <v>0</v>
      </c>
      <c r="I17" s="7">
        <v>0</v>
      </c>
      <c r="J17" s="7">
        <v>3</v>
      </c>
      <c r="K17" s="7">
        <v>0</v>
      </c>
      <c r="L17" s="7">
        <v>0</v>
      </c>
      <c r="M17" s="7">
        <v>0</v>
      </c>
    </row>
    <row r="18" spans="1:13" x14ac:dyDescent="0.3">
      <c r="A18" s="5">
        <v>13</v>
      </c>
      <c r="B18" s="7">
        <v>0</v>
      </c>
      <c r="C18" s="7">
        <v>0</v>
      </c>
      <c r="D18" s="7">
        <v>0</v>
      </c>
      <c r="E18" s="7">
        <v>2.4</v>
      </c>
      <c r="F18" s="7">
        <v>0</v>
      </c>
      <c r="G18" s="7">
        <v>3.2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</row>
    <row r="19" spans="1:13" x14ac:dyDescent="0.3">
      <c r="A19" s="5">
        <v>14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2.8</v>
      </c>
      <c r="H19" s="7">
        <v>28.2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</row>
    <row r="20" spans="1:13" x14ac:dyDescent="0.3">
      <c r="A20" s="5">
        <v>15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12</v>
      </c>
      <c r="K20" s="7">
        <v>0</v>
      </c>
      <c r="L20" s="7">
        <v>0</v>
      </c>
      <c r="M20" s="7">
        <v>0</v>
      </c>
    </row>
    <row r="21" spans="1:13" x14ac:dyDescent="0.3">
      <c r="A21" s="5">
        <v>16</v>
      </c>
      <c r="B21" s="7">
        <v>0</v>
      </c>
      <c r="C21" s="7">
        <v>0</v>
      </c>
      <c r="D21" s="7">
        <v>0</v>
      </c>
      <c r="E21" s="7">
        <v>18.600000000000001</v>
      </c>
      <c r="F21" s="7">
        <v>7.6</v>
      </c>
      <c r="G21" s="7">
        <v>0</v>
      </c>
      <c r="H21" s="7">
        <v>61.2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</row>
    <row r="22" spans="1:13" x14ac:dyDescent="0.3">
      <c r="A22" s="5">
        <v>17</v>
      </c>
      <c r="B22" s="7">
        <v>0</v>
      </c>
      <c r="C22" s="7">
        <v>0</v>
      </c>
      <c r="D22" s="7">
        <v>0</v>
      </c>
      <c r="E22" s="7">
        <v>8.8000000000000007</v>
      </c>
      <c r="F22" s="7">
        <v>21.8</v>
      </c>
      <c r="G22" s="7">
        <v>7.2</v>
      </c>
      <c r="H22" s="7">
        <v>3.2</v>
      </c>
      <c r="I22" s="7">
        <v>23.2</v>
      </c>
      <c r="J22" s="7">
        <v>1</v>
      </c>
      <c r="K22" s="7">
        <v>0.6</v>
      </c>
      <c r="L22" s="7">
        <v>5.2</v>
      </c>
      <c r="M22" s="7">
        <v>0</v>
      </c>
    </row>
    <row r="23" spans="1:13" x14ac:dyDescent="0.3">
      <c r="A23" s="5">
        <v>18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3.2</v>
      </c>
      <c r="H23" s="7">
        <v>0</v>
      </c>
      <c r="I23" s="7">
        <v>2.8</v>
      </c>
      <c r="J23" s="7">
        <v>6.2</v>
      </c>
      <c r="K23" s="7">
        <v>0.6</v>
      </c>
      <c r="L23" s="7">
        <v>0</v>
      </c>
      <c r="M23" s="7">
        <v>0</v>
      </c>
    </row>
    <row r="24" spans="1:13" x14ac:dyDescent="0.3">
      <c r="A24" s="5">
        <v>19</v>
      </c>
      <c r="B24" s="7">
        <v>0</v>
      </c>
      <c r="C24" s="7">
        <v>1.8</v>
      </c>
      <c r="D24" s="7">
        <v>0</v>
      </c>
      <c r="E24" s="7">
        <v>21.2</v>
      </c>
      <c r="F24" s="7">
        <v>3</v>
      </c>
      <c r="G24" s="7">
        <v>5.6</v>
      </c>
      <c r="H24" s="7">
        <v>10.199999999999999</v>
      </c>
      <c r="I24" s="7">
        <v>0</v>
      </c>
      <c r="J24" s="7">
        <v>28.4</v>
      </c>
      <c r="K24" s="7">
        <v>0</v>
      </c>
      <c r="L24" s="7">
        <v>0</v>
      </c>
      <c r="M24" s="7">
        <v>0</v>
      </c>
    </row>
    <row r="25" spans="1:13" x14ac:dyDescent="0.3">
      <c r="A25" s="5">
        <v>20</v>
      </c>
      <c r="B25" s="7">
        <v>0</v>
      </c>
      <c r="C25" s="7">
        <v>0</v>
      </c>
      <c r="D25" s="7">
        <v>0</v>
      </c>
      <c r="E25" s="7">
        <v>8.1999999999999993</v>
      </c>
      <c r="F25" s="7">
        <v>16.600000000000001</v>
      </c>
      <c r="G25" s="7">
        <v>0</v>
      </c>
      <c r="H25" s="7">
        <v>9.8000000000000007</v>
      </c>
      <c r="I25" s="7">
        <v>10.4</v>
      </c>
      <c r="J25" s="7">
        <v>0</v>
      </c>
      <c r="K25" s="7">
        <v>0</v>
      </c>
      <c r="L25" s="7">
        <v>0</v>
      </c>
      <c r="M25" s="7">
        <v>0</v>
      </c>
    </row>
    <row r="26" spans="1:13" x14ac:dyDescent="0.3">
      <c r="A26" s="5">
        <v>21</v>
      </c>
      <c r="B26" s="7">
        <v>0</v>
      </c>
      <c r="C26" s="7">
        <v>7.8</v>
      </c>
      <c r="D26" s="7">
        <v>0</v>
      </c>
      <c r="E26" s="7">
        <v>0</v>
      </c>
      <c r="F26" s="7">
        <v>5.6</v>
      </c>
      <c r="G26" s="7">
        <v>14.2</v>
      </c>
      <c r="H26" s="7">
        <v>0</v>
      </c>
      <c r="I26" s="7">
        <v>34</v>
      </c>
      <c r="J26" s="7">
        <v>0</v>
      </c>
      <c r="K26" s="7">
        <v>0</v>
      </c>
      <c r="L26" s="7">
        <v>2.2000000000000002</v>
      </c>
      <c r="M26" s="7">
        <v>0</v>
      </c>
    </row>
    <row r="27" spans="1:13" x14ac:dyDescent="0.3">
      <c r="A27" s="5">
        <v>22</v>
      </c>
      <c r="B27" s="7">
        <v>0</v>
      </c>
      <c r="C27" s="7">
        <v>3.6</v>
      </c>
      <c r="D27" s="7">
        <v>3.2</v>
      </c>
      <c r="E27" s="7">
        <v>0</v>
      </c>
      <c r="F27" s="7">
        <v>7.2</v>
      </c>
      <c r="G27" s="7">
        <v>2.2000000000000002</v>
      </c>
      <c r="H27" s="7">
        <v>0</v>
      </c>
      <c r="I27" s="7">
        <v>1.2</v>
      </c>
      <c r="J27" s="7">
        <v>24.4</v>
      </c>
      <c r="K27" s="7">
        <v>0</v>
      </c>
      <c r="L27" s="7">
        <v>0</v>
      </c>
      <c r="M27" s="7">
        <v>0</v>
      </c>
    </row>
    <row r="28" spans="1:13" x14ac:dyDescent="0.3">
      <c r="A28" s="5">
        <v>23</v>
      </c>
      <c r="B28" s="7">
        <v>10.8</v>
      </c>
      <c r="C28" s="7">
        <v>0</v>
      </c>
      <c r="D28" s="7">
        <v>3.8</v>
      </c>
      <c r="E28" s="7">
        <v>0</v>
      </c>
      <c r="F28" s="7">
        <v>10.6</v>
      </c>
      <c r="G28" s="7">
        <v>0</v>
      </c>
      <c r="H28" s="7">
        <v>0</v>
      </c>
      <c r="I28" s="7">
        <v>11</v>
      </c>
      <c r="J28" s="7">
        <v>0</v>
      </c>
      <c r="K28" s="7">
        <v>0</v>
      </c>
      <c r="L28" s="7">
        <v>4.2</v>
      </c>
      <c r="M28" s="7">
        <v>0</v>
      </c>
    </row>
    <row r="29" spans="1:13" x14ac:dyDescent="0.3">
      <c r="A29" s="5">
        <v>24</v>
      </c>
      <c r="B29" s="7">
        <v>0</v>
      </c>
      <c r="C29" s="7">
        <v>0</v>
      </c>
      <c r="D29" s="7">
        <v>0</v>
      </c>
      <c r="E29" s="7">
        <v>0</v>
      </c>
      <c r="F29" s="7">
        <v>8.6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</row>
    <row r="30" spans="1:13" x14ac:dyDescent="0.3">
      <c r="A30" s="5">
        <v>25</v>
      </c>
      <c r="B30" s="7">
        <v>0</v>
      </c>
      <c r="C30" s="7">
        <v>0</v>
      </c>
      <c r="D30" s="7">
        <v>0</v>
      </c>
      <c r="E30" s="7">
        <v>29</v>
      </c>
      <c r="F30" s="7">
        <v>0</v>
      </c>
      <c r="G30" s="7">
        <v>4.8</v>
      </c>
      <c r="H30" s="7">
        <v>8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</row>
    <row r="31" spans="1:13" x14ac:dyDescent="0.3">
      <c r="A31" s="5">
        <v>26</v>
      </c>
      <c r="B31" s="7">
        <v>0</v>
      </c>
      <c r="C31" s="7">
        <v>0</v>
      </c>
      <c r="D31" s="7">
        <v>0</v>
      </c>
      <c r="E31" s="7">
        <v>33</v>
      </c>
      <c r="F31" s="7">
        <v>40</v>
      </c>
      <c r="G31" s="7">
        <v>0</v>
      </c>
      <c r="H31" s="7">
        <v>0</v>
      </c>
      <c r="I31" s="7">
        <v>1.2</v>
      </c>
      <c r="J31" s="7">
        <v>0</v>
      </c>
      <c r="K31" s="7">
        <v>0</v>
      </c>
      <c r="L31" s="7">
        <v>0</v>
      </c>
      <c r="M31" s="7">
        <v>0</v>
      </c>
    </row>
    <row r="32" spans="1:13" x14ac:dyDescent="0.3">
      <c r="A32" s="5">
        <v>27</v>
      </c>
      <c r="B32" s="7">
        <v>0</v>
      </c>
      <c r="C32" s="7">
        <v>0</v>
      </c>
      <c r="D32" s="7">
        <v>0</v>
      </c>
      <c r="E32" s="7">
        <v>35.6</v>
      </c>
      <c r="F32" s="7">
        <v>0</v>
      </c>
      <c r="G32" s="7">
        <v>1</v>
      </c>
      <c r="H32" s="7">
        <v>12.4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</row>
    <row r="33" spans="1:14" x14ac:dyDescent="0.3">
      <c r="A33" s="5">
        <v>28</v>
      </c>
      <c r="B33" s="7">
        <v>0</v>
      </c>
      <c r="C33" s="7">
        <v>0</v>
      </c>
      <c r="D33" s="7">
        <v>0</v>
      </c>
      <c r="E33" s="7">
        <v>44.8</v>
      </c>
      <c r="F33" s="7">
        <v>0</v>
      </c>
      <c r="G33" s="7">
        <v>10.8</v>
      </c>
      <c r="H33" s="7">
        <v>15.2</v>
      </c>
      <c r="I33" s="7">
        <v>48.4</v>
      </c>
      <c r="J33" s="7">
        <v>0</v>
      </c>
      <c r="K33" s="7">
        <v>0</v>
      </c>
      <c r="L33" s="7">
        <v>0</v>
      </c>
      <c r="M33" s="7">
        <v>0</v>
      </c>
    </row>
    <row r="34" spans="1:14" x14ac:dyDescent="0.3">
      <c r="A34" s="5">
        <v>29</v>
      </c>
      <c r="B34" s="7">
        <v>0</v>
      </c>
      <c r="C34" s="7">
        <v>0</v>
      </c>
      <c r="D34" s="7">
        <v>12</v>
      </c>
      <c r="E34" s="7">
        <v>18.2</v>
      </c>
      <c r="F34" s="7">
        <v>0.6</v>
      </c>
      <c r="G34" s="7">
        <v>43.6</v>
      </c>
      <c r="H34" s="7">
        <v>15</v>
      </c>
      <c r="I34" s="7">
        <v>2</v>
      </c>
      <c r="J34" s="7">
        <v>0</v>
      </c>
      <c r="K34" s="7">
        <v>0</v>
      </c>
      <c r="L34" s="7">
        <v>0</v>
      </c>
      <c r="M34" s="7">
        <v>0</v>
      </c>
    </row>
    <row r="35" spans="1:14" x14ac:dyDescent="0.3">
      <c r="A35" s="5">
        <v>30</v>
      </c>
      <c r="B35" s="7">
        <v>0</v>
      </c>
      <c r="C35" s="7">
        <v>0</v>
      </c>
      <c r="D35" s="7">
        <v>8.1999999999999993</v>
      </c>
      <c r="E35" s="7">
        <v>21.6</v>
      </c>
      <c r="F35" s="7">
        <v>13.8</v>
      </c>
      <c r="G35" s="7">
        <v>0</v>
      </c>
      <c r="H35" s="7">
        <v>0</v>
      </c>
      <c r="I35" s="7">
        <v>1.2</v>
      </c>
      <c r="J35" s="7">
        <v>0.02</v>
      </c>
      <c r="K35" s="7">
        <v>0</v>
      </c>
      <c r="L35" s="7">
        <v>0</v>
      </c>
      <c r="M35" s="7">
        <v>0</v>
      </c>
    </row>
    <row r="36" spans="1:14" x14ac:dyDescent="0.3">
      <c r="A36" s="5">
        <v>31</v>
      </c>
      <c r="B36" s="7">
        <v>0</v>
      </c>
      <c r="C36" s="7">
        <v>0</v>
      </c>
      <c r="D36" s="7">
        <v>0</v>
      </c>
      <c r="E36" s="7">
        <v>0</v>
      </c>
      <c r="F36" s="7">
        <v>26.8</v>
      </c>
      <c r="G36" s="7">
        <v>15.8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</row>
    <row r="37" spans="1:14" x14ac:dyDescent="0.3">
      <c r="A37" s="5" t="s">
        <v>15</v>
      </c>
      <c r="B37" s="7">
        <f>SUM(B6:B36)</f>
        <v>10.8</v>
      </c>
      <c r="C37" s="7">
        <f t="shared" ref="C37:M37" si="0">SUM(C6:C36)</f>
        <v>13.2</v>
      </c>
      <c r="D37" s="7">
        <f t="shared" si="0"/>
        <v>27.2</v>
      </c>
      <c r="E37" s="7">
        <f t="shared" si="0"/>
        <v>265</v>
      </c>
      <c r="F37" s="7">
        <f t="shared" si="0"/>
        <v>175.6</v>
      </c>
      <c r="G37" s="7">
        <f t="shared" si="0"/>
        <v>174.20000000000002</v>
      </c>
      <c r="H37" s="7">
        <f t="shared" si="0"/>
        <v>271.39999999999998</v>
      </c>
      <c r="I37" s="7">
        <f t="shared" si="0"/>
        <v>169.6</v>
      </c>
      <c r="J37" s="7">
        <f t="shared" si="0"/>
        <v>110.02</v>
      </c>
      <c r="K37" s="7">
        <f t="shared" si="0"/>
        <v>120</v>
      </c>
      <c r="L37" s="7">
        <f t="shared" si="0"/>
        <v>12.600000000000001</v>
      </c>
      <c r="M37" s="7">
        <f t="shared" si="0"/>
        <v>15.4</v>
      </c>
      <c r="N37" s="8">
        <f>SUM(B37:M37)</f>
        <v>1365.02</v>
      </c>
    </row>
    <row r="38" spans="1:14" x14ac:dyDescent="0.3">
      <c r="A38" s="5" t="s">
        <v>16</v>
      </c>
      <c r="B38" s="7">
        <f>MAX(B6:B36)</f>
        <v>10.8</v>
      </c>
      <c r="C38" s="7">
        <f t="shared" ref="C38:M38" si="1">MAX(C6:C36)</f>
        <v>7.8</v>
      </c>
      <c r="D38" s="7">
        <f t="shared" si="1"/>
        <v>12</v>
      </c>
      <c r="E38" s="7">
        <f t="shared" si="1"/>
        <v>44.8</v>
      </c>
      <c r="F38" s="7">
        <f t="shared" si="1"/>
        <v>40</v>
      </c>
      <c r="G38" s="7">
        <f t="shared" si="1"/>
        <v>43.6</v>
      </c>
      <c r="H38" s="7">
        <f t="shared" si="1"/>
        <v>63.6</v>
      </c>
      <c r="I38" s="7">
        <f t="shared" si="1"/>
        <v>48.4</v>
      </c>
      <c r="J38" s="7">
        <f t="shared" si="1"/>
        <v>28.4</v>
      </c>
      <c r="K38" s="7">
        <f t="shared" si="1"/>
        <v>47.6</v>
      </c>
      <c r="L38" s="7">
        <f t="shared" si="1"/>
        <v>5.2</v>
      </c>
      <c r="M38" s="7">
        <f t="shared" si="1"/>
        <v>15.4</v>
      </c>
    </row>
    <row r="39" spans="1:14" x14ac:dyDescent="0.3">
      <c r="A39" s="5" t="s">
        <v>17</v>
      </c>
      <c r="B39" s="6">
        <f>COUNTIF(B6:B36,"&gt;0")</f>
        <v>1</v>
      </c>
      <c r="C39" s="6">
        <f t="shared" ref="C39:M39" si="2">COUNTIF(C6:C36,"&gt;0")</f>
        <v>3</v>
      </c>
      <c r="D39" s="6">
        <f t="shared" si="2"/>
        <v>4</v>
      </c>
      <c r="E39" s="6">
        <f t="shared" si="2"/>
        <v>15</v>
      </c>
      <c r="F39" s="6">
        <f t="shared" si="2"/>
        <v>15</v>
      </c>
      <c r="G39" s="6">
        <f t="shared" si="2"/>
        <v>18</v>
      </c>
      <c r="H39" s="6">
        <f t="shared" si="2"/>
        <v>15</v>
      </c>
      <c r="I39" s="6">
        <f t="shared" si="2"/>
        <v>14</v>
      </c>
      <c r="J39" s="6">
        <f t="shared" si="2"/>
        <v>13</v>
      </c>
      <c r="K39" s="6">
        <f t="shared" si="2"/>
        <v>10</v>
      </c>
      <c r="L39" s="6">
        <f t="shared" si="2"/>
        <v>4</v>
      </c>
      <c r="M39" s="6">
        <f t="shared" si="2"/>
        <v>1</v>
      </c>
    </row>
    <row r="40" spans="1:14" x14ac:dyDescent="0.3">
      <c r="A40" s="5" t="s">
        <v>18</v>
      </c>
      <c r="B40" s="6">
        <f t="shared" ref="B40:M40" si="3">B37/B39</f>
        <v>10.8</v>
      </c>
      <c r="C40" s="7">
        <f t="shared" si="3"/>
        <v>4.3999999999999995</v>
      </c>
      <c r="D40" s="7">
        <f t="shared" si="3"/>
        <v>6.8</v>
      </c>
      <c r="E40" s="7">
        <f t="shared" si="3"/>
        <v>17.666666666666668</v>
      </c>
      <c r="F40" s="7">
        <f t="shared" si="3"/>
        <v>11.706666666666667</v>
      </c>
      <c r="G40" s="7">
        <f t="shared" si="3"/>
        <v>9.6777777777777789</v>
      </c>
      <c r="H40" s="7">
        <f t="shared" si="3"/>
        <v>18.09333333333333</v>
      </c>
      <c r="I40" s="7">
        <f t="shared" si="3"/>
        <v>12.114285714285714</v>
      </c>
      <c r="J40" s="7">
        <f t="shared" si="3"/>
        <v>8.4630769230769225</v>
      </c>
      <c r="K40" s="7">
        <f t="shared" si="3"/>
        <v>12</v>
      </c>
      <c r="L40" s="7">
        <f t="shared" si="3"/>
        <v>3.1500000000000004</v>
      </c>
      <c r="M40" s="7">
        <f t="shared" si="3"/>
        <v>15.4</v>
      </c>
    </row>
    <row r="41" spans="1:14" x14ac:dyDescent="0.3">
      <c r="A41" s="5" t="s">
        <v>19</v>
      </c>
      <c r="B41" s="7">
        <f>B37/31</f>
        <v>0.34838709677419355</v>
      </c>
      <c r="C41" s="7">
        <f>C37/28</f>
        <v>0.47142857142857142</v>
      </c>
      <c r="D41" s="7">
        <f>D37/31</f>
        <v>0.8774193548387097</v>
      </c>
      <c r="E41" s="7">
        <f>E37/30</f>
        <v>8.8333333333333339</v>
      </c>
      <c r="F41" s="7">
        <f>F37/31</f>
        <v>5.6645161290322577</v>
      </c>
      <c r="G41" s="7">
        <f>G37/30</f>
        <v>5.8066666666666675</v>
      </c>
      <c r="H41" s="7">
        <f>H37/31</f>
        <v>8.7548387096774185</v>
      </c>
      <c r="I41" s="7">
        <f>I37/31</f>
        <v>5.4709677419354836</v>
      </c>
      <c r="J41" s="7">
        <f>J37/30</f>
        <v>3.6673333333333331</v>
      </c>
      <c r="K41" s="7">
        <f>K37/31</f>
        <v>3.870967741935484</v>
      </c>
      <c r="L41" s="7">
        <f>L37/30</f>
        <v>0.42000000000000004</v>
      </c>
      <c r="M41" s="7">
        <f>M37/31</f>
        <v>0.49677419354838709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2"/>
  <sheetViews>
    <sheetView topLeftCell="A2" workbookViewId="0">
      <selection activeCell="N35" sqref="N35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 t="s">
        <v>20</v>
      </c>
      <c r="H1" s="2"/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14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0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29</v>
      </c>
      <c r="H4" s="1"/>
      <c r="I4" s="1"/>
      <c r="J4" s="1"/>
      <c r="K4" s="1"/>
      <c r="L4" s="1"/>
      <c r="M4" s="1"/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7">
        <v>0</v>
      </c>
      <c r="C6" s="7">
        <v>0</v>
      </c>
      <c r="D6" s="7">
        <v>0</v>
      </c>
      <c r="E6" s="7">
        <v>37.200000000000003</v>
      </c>
      <c r="F6" s="7">
        <v>5.8</v>
      </c>
      <c r="G6" s="7">
        <v>0</v>
      </c>
      <c r="H6" s="7">
        <v>65.2</v>
      </c>
      <c r="I6" s="7">
        <v>1.8</v>
      </c>
      <c r="J6" s="7">
        <v>0</v>
      </c>
      <c r="K6" s="7">
        <v>7.8</v>
      </c>
      <c r="L6" s="7">
        <v>0</v>
      </c>
      <c r="M6" s="7">
        <v>0</v>
      </c>
    </row>
    <row r="7" spans="1:13" x14ac:dyDescent="0.3">
      <c r="A7" s="5">
        <v>2</v>
      </c>
      <c r="B7" s="7">
        <v>0</v>
      </c>
      <c r="C7" s="7">
        <v>0</v>
      </c>
      <c r="D7" s="7">
        <v>0</v>
      </c>
      <c r="E7" s="7">
        <v>8.4</v>
      </c>
      <c r="F7" s="7">
        <v>3.2</v>
      </c>
      <c r="G7" s="7">
        <v>0</v>
      </c>
      <c r="H7" s="7">
        <v>11.2</v>
      </c>
      <c r="I7" s="7">
        <v>3.2</v>
      </c>
      <c r="J7" s="7">
        <v>2</v>
      </c>
      <c r="K7" s="7">
        <v>1.4</v>
      </c>
      <c r="L7" s="7">
        <v>0</v>
      </c>
      <c r="M7" s="7">
        <v>0</v>
      </c>
    </row>
    <row r="8" spans="1:13" x14ac:dyDescent="0.3">
      <c r="A8" s="5">
        <v>3</v>
      </c>
      <c r="B8" s="7">
        <v>0</v>
      </c>
      <c r="C8" s="7">
        <v>0</v>
      </c>
      <c r="D8" s="7">
        <v>0</v>
      </c>
      <c r="E8" s="7">
        <v>33.799999999999997</v>
      </c>
      <c r="F8" s="7">
        <v>5.2</v>
      </c>
      <c r="G8" s="7">
        <v>1.8</v>
      </c>
      <c r="H8" s="7">
        <v>0</v>
      </c>
      <c r="I8" s="7">
        <v>7.4</v>
      </c>
      <c r="J8" s="7">
        <v>0</v>
      </c>
      <c r="K8" s="7">
        <v>0</v>
      </c>
      <c r="L8" s="7">
        <v>0</v>
      </c>
      <c r="M8" s="7">
        <v>0</v>
      </c>
    </row>
    <row r="9" spans="1:13" x14ac:dyDescent="0.3">
      <c r="A9" s="5">
        <v>4</v>
      </c>
      <c r="B9" s="7">
        <v>0</v>
      </c>
      <c r="C9" s="7">
        <v>0</v>
      </c>
      <c r="D9" s="7">
        <v>0</v>
      </c>
      <c r="E9" s="7">
        <v>0</v>
      </c>
      <c r="F9" s="7">
        <v>3.8</v>
      </c>
      <c r="G9" s="7">
        <v>11.8</v>
      </c>
      <c r="H9" s="7">
        <v>56.2</v>
      </c>
      <c r="I9" s="7">
        <v>0</v>
      </c>
      <c r="J9" s="7">
        <v>2</v>
      </c>
      <c r="K9" s="7">
        <v>0</v>
      </c>
      <c r="L9" s="7">
        <v>0</v>
      </c>
      <c r="M9" s="7">
        <v>0</v>
      </c>
    </row>
    <row r="10" spans="1:13" x14ac:dyDescent="0.3">
      <c r="A10" s="5">
        <v>5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30.2</v>
      </c>
      <c r="H10" s="7">
        <v>7.2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</row>
    <row r="11" spans="1:13" x14ac:dyDescent="0.3">
      <c r="A11" s="5">
        <v>6</v>
      </c>
      <c r="B11" s="7">
        <v>0</v>
      </c>
      <c r="C11" s="7">
        <v>0</v>
      </c>
      <c r="D11" s="7">
        <v>0</v>
      </c>
      <c r="E11" s="7">
        <v>5</v>
      </c>
      <c r="F11" s="7">
        <v>0</v>
      </c>
      <c r="G11" s="7">
        <v>0.2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</row>
    <row r="12" spans="1:13" x14ac:dyDescent="0.3">
      <c r="A12" s="5">
        <v>7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54.2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</row>
    <row r="13" spans="1:13" x14ac:dyDescent="0.3">
      <c r="A13" s="5">
        <v>8</v>
      </c>
      <c r="B13" s="7">
        <v>0</v>
      </c>
      <c r="C13" s="7">
        <v>0</v>
      </c>
      <c r="D13" s="7">
        <v>0</v>
      </c>
      <c r="E13" s="7">
        <v>0.2</v>
      </c>
      <c r="F13" s="7">
        <v>0</v>
      </c>
      <c r="G13" s="7">
        <v>0</v>
      </c>
      <c r="H13" s="7">
        <v>42.2</v>
      </c>
      <c r="I13" s="7">
        <v>20.8</v>
      </c>
      <c r="J13" s="7">
        <v>0</v>
      </c>
      <c r="K13" s="7">
        <v>0</v>
      </c>
      <c r="L13" s="7">
        <v>0</v>
      </c>
      <c r="M13" s="7">
        <v>0</v>
      </c>
    </row>
    <row r="14" spans="1:13" x14ac:dyDescent="0.3">
      <c r="A14" s="5">
        <v>9</v>
      </c>
      <c r="B14" s="7">
        <v>0</v>
      </c>
      <c r="C14" s="7">
        <v>0</v>
      </c>
      <c r="D14" s="7">
        <v>0</v>
      </c>
      <c r="E14" s="7">
        <v>5.2</v>
      </c>
      <c r="F14" s="7">
        <v>0</v>
      </c>
      <c r="G14" s="7">
        <v>0</v>
      </c>
      <c r="H14" s="7">
        <v>4.2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</row>
    <row r="15" spans="1:13" x14ac:dyDescent="0.3">
      <c r="A15" s="5">
        <v>10</v>
      </c>
      <c r="B15" s="7">
        <v>0</v>
      </c>
      <c r="C15" s="7">
        <v>0</v>
      </c>
      <c r="D15" s="7">
        <v>0</v>
      </c>
      <c r="E15" s="7">
        <v>4.4000000000000004</v>
      </c>
      <c r="F15" s="7">
        <v>19</v>
      </c>
      <c r="G15" s="7">
        <v>0</v>
      </c>
      <c r="H15" s="7">
        <v>9.1999999999999993</v>
      </c>
      <c r="I15" s="7">
        <v>4.8</v>
      </c>
      <c r="J15" s="7">
        <v>0</v>
      </c>
      <c r="K15" s="7">
        <v>0</v>
      </c>
      <c r="L15" s="7">
        <v>0</v>
      </c>
      <c r="M15" s="7">
        <v>0</v>
      </c>
    </row>
    <row r="16" spans="1:13" x14ac:dyDescent="0.3">
      <c r="A16" s="5">
        <v>11</v>
      </c>
      <c r="B16" s="7">
        <v>0</v>
      </c>
      <c r="C16" s="7">
        <v>0</v>
      </c>
      <c r="D16" s="7">
        <v>0</v>
      </c>
      <c r="E16" s="7">
        <v>13.6</v>
      </c>
      <c r="F16" s="7">
        <v>28.2</v>
      </c>
      <c r="G16" s="7">
        <v>36</v>
      </c>
      <c r="H16" s="7">
        <v>20.2</v>
      </c>
      <c r="I16" s="7">
        <v>6.8</v>
      </c>
      <c r="J16" s="7">
        <v>0</v>
      </c>
      <c r="K16" s="7">
        <v>0</v>
      </c>
      <c r="L16" s="7">
        <v>0</v>
      </c>
      <c r="M16" s="7">
        <v>0</v>
      </c>
    </row>
    <row r="17" spans="1:13" x14ac:dyDescent="0.3">
      <c r="A17" s="5">
        <v>12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0.2</v>
      </c>
      <c r="H17" s="7">
        <v>4.4000000000000004</v>
      </c>
      <c r="I17" s="7">
        <v>1.2</v>
      </c>
      <c r="J17" s="7">
        <v>0</v>
      </c>
      <c r="K17" s="7">
        <v>0</v>
      </c>
      <c r="L17" s="7">
        <v>24.2</v>
      </c>
      <c r="M17" s="7">
        <v>0</v>
      </c>
    </row>
    <row r="18" spans="1:13" x14ac:dyDescent="0.3">
      <c r="A18" s="5">
        <v>13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57</v>
      </c>
      <c r="H18" s="7">
        <v>0</v>
      </c>
      <c r="I18" s="7">
        <v>1.8</v>
      </c>
      <c r="J18" s="7">
        <v>0</v>
      </c>
      <c r="K18" s="7">
        <v>0</v>
      </c>
      <c r="L18" s="7">
        <v>10.8</v>
      </c>
      <c r="M18" s="7">
        <v>0</v>
      </c>
    </row>
    <row r="19" spans="1:13" x14ac:dyDescent="0.3">
      <c r="A19" s="5">
        <v>14</v>
      </c>
      <c r="B19" s="7">
        <v>0</v>
      </c>
      <c r="C19" s="7">
        <v>0</v>
      </c>
      <c r="D19" s="7">
        <v>0</v>
      </c>
      <c r="E19" s="7">
        <v>0</v>
      </c>
      <c r="F19" s="7">
        <v>30.2</v>
      </c>
      <c r="G19" s="7">
        <v>31.4</v>
      </c>
      <c r="H19" s="7">
        <v>0</v>
      </c>
      <c r="I19" s="7">
        <v>7.4</v>
      </c>
      <c r="J19" s="7">
        <v>0</v>
      </c>
      <c r="K19" s="7">
        <v>0</v>
      </c>
      <c r="L19" s="7">
        <v>0</v>
      </c>
      <c r="M19" s="7">
        <v>0</v>
      </c>
    </row>
    <row r="20" spans="1:13" x14ac:dyDescent="0.3">
      <c r="A20" s="5">
        <v>15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1.2</v>
      </c>
      <c r="H20" s="7">
        <v>0</v>
      </c>
      <c r="I20" s="7">
        <v>0</v>
      </c>
      <c r="J20" s="7">
        <v>4.2</v>
      </c>
      <c r="K20" s="7">
        <v>0</v>
      </c>
      <c r="L20" s="7">
        <v>0</v>
      </c>
      <c r="M20" s="7">
        <v>0</v>
      </c>
    </row>
    <row r="21" spans="1:13" x14ac:dyDescent="0.3">
      <c r="A21" s="5">
        <v>16</v>
      </c>
      <c r="B21" s="7">
        <v>5</v>
      </c>
      <c r="C21" s="7">
        <v>0</v>
      </c>
      <c r="D21" s="7">
        <v>0</v>
      </c>
      <c r="E21" s="7">
        <v>0</v>
      </c>
      <c r="F21" s="7">
        <v>0</v>
      </c>
      <c r="G21" s="7">
        <v>1</v>
      </c>
      <c r="H21" s="7">
        <v>0</v>
      </c>
      <c r="I21" s="7">
        <v>32.799999999999997</v>
      </c>
      <c r="J21" s="7">
        <v>2.2000000000000002</v>
      </c>
      <c r="K21" s="7">
        <v>0</v>
      </c>
      <c r="L21" s="7">
        <v>0</v>
      </c>
      <c r="M21" s="7">
        <v>0</v>
      </c>
    </row>
    <row r="22" spans="1:13" x14ac:dyDescent="0.3">
      <c r="A22" s="5">
        <v>17</v>
      </c>
      <c r="B22" s="7">
        <v>0</v>
      </c>
      <c r="C22" s="7">
        <v>0</v>
      </c>
      <c r="D22" s="7">
        <v>0</v>
      </c>
      <c r="E22" s="7">
        <v>20.8</v>
      </c>
      <c r="F22" s="7">
        <v>0</v>
      </c>
      <c r="G22" s="7">
        <v>30.8</v>
      </c>
      <c r="H22" s="7">
        <v>4</v>
      </c>
      <c r="I22" s="7">
        <v>1.8</v>
      </c>
      <c r="J22" s="7">
        <v>0</v>
      </c>
      <c r="K22" s="7">
        <v>0</v>
      </c>
      <c r="L22" s="7">
        <v>0</v>
      </c>
      <c r="M22" s="7">
        <v>0</v>
      </c>
    </row>
    <row r="23" spans="1:13" x14ac:dyDescent="0.3">
      <c r="A23" s="5">
        <v>18</v>
      </c>
      <c r="B23" s="7">
        <v>0</v>
      </c>
      <c r="C23" s="7">
        <v>0</v>
      </c>
      <c r="D23" s="7">
        <v>0</v>
      </c>
      <c r="E23" s="7">
        <v>0.8</v>
      </c>
      <c r="F23" s="7">
        <v>0</v>
      </c>
      <c r="G23" s="7">
        <v>2.2000000000000002</v>
      </c>
      <c r="H23" s="7">
        <v>0</v>
      </c>
      <c r="I23" s="7">
        <v>2</v>
      </c>
      <c r="J23" s="7">
        <v>0</v>
      </c>
      <c r="K23" s="7">
        <v>3.8</v>
      </c>
      <c r="L23" s="7">
        <v>0</v>
      </c>
      <c r="M23" s="7">
        <v>0.6</v>
      </c>
    </row>
    <row r="24" spans="1:13" x14ac:dyDescent="0.3">
      <c r="A24" s="5">
        <v>19</v>
      </c>
      <c r="B24" s="7">
        <v>0</v>
      </c>
      <c r="C24" s="7">
        <v>0</v>
      </c>
      <c r="D24" s="7">
        <v>0</v>
      </c>
      <c r="E24" s="7">
        <v>10.199999999999999</v>
      </c>
      <c r="F24" s="7">
        <v>40.200000000000003</v>
      </c>
      <c r="G24" s="7">
        <v>31</v>
      </c>
      <c r="H24" s="7">
        <v>7.8</v>
      </c>
      <c r="I24" s="7">
        <v>20.2</v>
      </c>
      <c r="J24" s="7">
        <v>0</v>
      </c>
      <c r="K24" s="7">
        <v>0</v>
      </c>
      <c r="L24" s="7">
        <v>6.2</v>
      </c>
      <c r="M24" s="7">
        <v>1.6</v>
      </c>
    </row>
    <row r="25" spans="1:13" x14ac:dyDescent="0.3">
      <c r="A25" s="5">
        <v>20</v>
      </c>
      <c r="B25" s="7">
        <v>0</v>
      </c>
      <c r="C25" s="7">
        <v>0</v>
      </c>
      <c r="D25" s="7">
        <v>0</v>
      </c>
      <c r="E25" s="7">
        <v>0</v>
      </c>
      <c r="F25" s="7">
        <v>4.2</v>
      </c>
      <c r="G25" s="7">
        <v>0</v>
      </c>
      <c r="H25" s="7">
        <v>39.6</v>
      </c>
      <c r="I25" s="7">
        <v>13.6</v>
      </c>
      <c r="J25" s="7">
        <v>0</v>
      </c>
      <c r="K25" s="7">
        <v>0</v>
      </c>
      <c r="L25" s="7">
        <v>0</v>
      </c>
      <c r="M25" s="7">
        <v>34.799999999999997</v>
      </c>
    </row>
    <row r="26" spans="1:13" x14ac:dyDescent="0.3">
      <c r="A26" s="5">
        <v>21</v>
      </c>
      <c r="B26" s="7">
        <v>0</v>
      </c>
      <c r="C26" s="7">
        <v>1</v>
      </c>
      <c r="D26" s="7">
        <v>0</v>
      </c>
      <c r="E26" s="7">
        <v>15.2</v>
      </c>
      <c r="F26" s="7">
        <v>31</v>
      </c>
      <c r="G26" s="7">
        <v>2.2000000000000002</v>
      </c>
      <c r="H26" s="7">
        <v>24.2</v>
      </c>
      <c r="I26" s="7">
        <v>0.4</v>
      </c>
      <c r="J26" s="7">
        <v>0</v>
      </c>
      <c r="K26" s="7">
        <v>0</v>
      </c>
      <c r="L26" s="7">
        <v>0</v>
      </c>
      <c r="M26" s="7">
        <v>10.199999999999999</v>
      </c>
    </row>
    <row r="27" spans="1:13" x14ac:dyDescent="0.3">
      <c r="A27" s="5">
        <v>22</v>
      </c>
      <c r="B27" s="7">
        <v>0</v>
      </c>
      <c r="C27" s="7">
        <v>0</v>
      </c>
      <c r="D27" s="7">
        <v>4.8</v>
      </c>
      <c r="E27" s="7">
        <v>8.1999999999999993</v>
      </c>
      <c r="F27" s="7">
        <v>28.4</v>
      </c>
      <c r="G27" s="7">
        <v>0</v>
      </c>
      <c r="H27" s="7">
        <v>21.8</v>
      </c>
      <c r="I27" s="7">
        <v>0</v>
      </c>
      <c r="J27" s="7">
        <v>3</v>
      </c>
      <c r="K27" s="7">
        <v>0</v>
      </c>
      <c r="L27" s="7">
        <v>0</v>
      </c>
      <c r="M27" s="7">
        <v>0</v>
      </c>
    </row>
    <row r="28" spans="1:13" x14ac:dyDescent="0.3">
      <c r="A28" s="5">
        <v>23</v>
      </c>
      <c r="B28" s="7">
        <v>0</v>
      </c>
      <c r="C28" s="7">
        <v>0</v>
      </c>
      <c r="D28" s="7">
        <v>6.2</v>
      </c>
      <c r="E28" s="7">
        <v>0</v>
      </c>
      <c r="F28" s="7">
        <v>0</v>
      </c>
      <c r="G28" s="7">
        <v>0</v>
      </c>
      <c r="H28" s="7">
        <v>10.199999999999999</v>
      </c>
      <c r="I28" s="7">
        <v>0</v>
      </c>
      <c r="J28" s="7">
        <v>1.6</v>
      </c>
      <c r="K28" s="7">
        <v>0</v>
      </c>
      <c r="L28" s="7">
        <v>0</v>
      </c>
      <c r="M28" s="7">
        <v>0</v>
      </c>
    </row>
    <row r="29" spans="1:13" x14ac:dyDescent="0.3">
      <c r="A29" s="5">
        <v>24</v>
      </c>
      <c r="B29" s="7">
        <v>0</v>
      </c>
      <c r="C29" s="7">
        <v>0</v>
      </c>
      <c r="D29" s="7">
        <v>22.2</v>
      </c>
      <c r="E29" s="7">
        <v>0</v>
      </c>
      <c r="F29" s="7">
        <v>0</v>
      </c>
      <c r="G29" s="7">
        <v>13.2</v>
      </c>
      <c r="H29" s="7">
        <v>9.1999999999999993</v>
      </c>
      <c r="I29" s="7">
        <v>36</v>
      </c>
      <c r="J29" s="7">
        <v>25.2</v>
      </c>
      <c r="K29" s="7">
        <v>0</v>
      </c>
      <c r="L29" s="7">
        <v>0</v>
      </c>
      <c r="M29" s="7">
        <v>0</v>
      </c>
    </row>
    <row r="30" spans="1:13" x14ac:dyDescent="0.3">
      <c r="A30" s="5">
        <v>25</v>
      </c>
      <c r="B30" s="7">
        <v>0</v>
      </c>
      <c r="C30" s="7">
        <v>0</v>
      </c>
      <c r="D30" s="7">
        <v>4.5999999999999996</v>
      </c>
      <c r="E30" s="7">
        <v>0.2</v>
      </c>
      <c r="F30" s="7">
        <v>27.8</v>
      </c>
      <c r="G30" s="7">
        <v>13.2</v>
      </c>
      <c r="H30" s="7">
        <v>1.6</v>
      </c>
      <c r="I30" s="7">
        <v>0</v>
      </c>
      <c r="J30" s="7">
        <v>3.4</v>
      </c>
      <c r="K30" s="7">
        <v>0</v>
      </c>
      <c r="L30" s="7">
        <v>0</v>
      </c>
      <c r="M30" s="7">
        <v>0</v>
      </c>
    </row>
    <row r="31" spans="1:13" x14ac:dyDescent="0.3">
      <c r="A31" s="5">
        <v>26</v>
      </c>
      <c r="B31" s="7">
        <v>0</v>
      </c>
      <c r="C31" s="7">
        <v>0</v>
      </c>
      <c r="D31" s="7">
        <v>12.8</v>
      </c>
      <c r="E31" s="7">
        <v>18.8</v>
      </c>
      <c r="F31" s="7">
        <v>0</v>
      </c>
      <c r="G31" s="7">
        <v>4.8</v>
      </c>
      <c r="H31" s="7">
        <v>5.4</v>
      </c>
      <c r="I31" s="7">
        <v>7</v>
      </c>
      <c r="J31" s="7">
        <v>0</v>
      </c>
      <c r="K31" s="7">
        <v>0</v>
      </c>
      <c r="L31" s="7">
        <v>0</v>
      </c>
      <c r="M31" s="7">
        <v>0</v>
      </c>
    </row>
    <row r="32" spans="1:13" x14ac:dyDescent="0.3">
      <c r="A32" s="5">
        <v>27</v>
      </c>
      <c r="B32" s="7">
        <v>0</v>
      </c>
      <c r="C32" s="7">
        <v>0</v>
      </c>
      <c r="D32" s="7">
        <v>12.6</v>
      </c>
      <c r="E32" s="7">
        <v>0</v>
      </c>
      <c r="F32" s="7">
        <v>0.2</v>
      </c>
      <c r="G32" s="7">
        <v>0</v>
      </c>
      <c r="H32" s="7">
        <v>0</v>
      </c>
      <c r="I32" s="7">
        <v>0</v>
      </c>
      <c r="J32" s="7">
        <v>30.6</v>
      </c>
      <c r="K32" s="7">
        <v>0</v>
      </c>
      <c r="L32" s="7">
        <v>0</v>
      </c>
      <c r="M32" s="7">
        <v>0</v>
      </c>
    </row>
    <row r="33" spans="1:14" x14ac:dyDescent="0.3">
      <c r="A33" s="5">
        <v>28</v>
      </c>
      <c r="B33" s="7">
        <v>0.2</v>
      </c>
      <c r="C33" s="7">
        <v>0</v>
      </c>
      <c r="D33" s="7">
        <v>4.2</v>
      </c>
      <c r="E33" s="7">
        <v>11.2</v>
      </c>
      <c r="F33" s="7">
        <v>0</v>
      </c>
      <c r="G33" s="7">
        <v>0</v>
      </c>
      <c r="H33" s="7">
        <v>0</v>
      </c>
      <c r="I33" s="7">
        <v>0</v>
      </c>
      <c r="J33" s="7">
        <v>6</v>
      </c>
      <c r="K33" s="7">
        <v>0</v>
      </c>
      <c r="L33" s="7">
        <v>0</v>
      </c>
      <c r="M33" s="7">
        <v>0</v>
      </c>
    </row>
    <row r="34" spans="1:14" x14ac:dyDescent="0.3">
      <c r="A34" s="5">
        <v>29</v>
      </c>
      <c r="B34" s="7">
        <v>0</v>
      </c>
      <c r="C34" s="7">
        <v>0</v>
      </c>
      <c r="D34" s="7">
        <v>0</v>
      </c>
      <c r="E34" s="7">
        <v>70.599999999999994</v>
      </c>
      <c r="F34" s="7">
        <v>0</v>
      </c>
      <c r="G34" s="7">
        <v>2</v>
      </c>
      <c r="H34" s="7">
        <v>5.6</v>
      </c>
      <c r="I34" s="7">
        <v>0</v>
      </c>
      <c r="J34" s="7">
        <v>5.4</v>
      </c>
      <c r="K34" s="7">
        <v>0</v>
      </c>
      <c r="L34" s="7">
        <v>0</v>
      </c>
      <c r="M34" s="7">
        <v>0</v>
      </c>
    </row>
    <row r="35" spans="1:14" x14ac:dyDescent="0.3">
      <c r="A35" s="5">
        <v>30</v>
      </c>
      <c r="B35" s="7">
        <v>0</v>
      </c>
      <c r="C35" s="7">
        <v>0</v>
      </c>
      <c r="D35" s="7">
        <v>0</v>
      </c>
      <c r="E35" s="7">
        <v>2</v>
      </c>
      <c r="F35" s="7">
        <v>0</v>
      </c>
      <c r="G35" s="7">
        <v>47.4</v>
      </c>
      <c r="H35" s="7">
        <v>0</v>
      </c>
      <c r="I35" s="7">
        <v>0</v>
      </c>
      <c r="J35" s="7">
        <v>3</v>
      </c>
      <c r="K35" s="7">
        <v>0</v>
      </c>
      <c r="L35" s="7">
        <v>0</v>
      </c>
      <c r="M35" s="7">
        <v>0</v>
      </c>
    </row>
    <row r="36" spans="1:14" x14ac:dyDescent="0.3">
      <c r="A36" s="5">
        <v>31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4.2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</row>
    <row r="37" spans="1:14" x14ac:dyDescent="0.3">
      <c r="A37" s="5" t="s">
        <v>15</v>
      </c>
      <c r="B37" s="7">
        <f>SUM(B6:B36)</f>
        <v>5.2</v>
      </c>
      <c r="C37" s="7">
        <f t="shared" ref="C37:M37" si="0">SUM(C6:C36)</f>
        <v>1</v>
      </c>
      <c r="D37" s="7">
        <f t="shared" si="0"/>
        <v>67.400000000000006</v>
      </c>
      <c r="E37" s="7">
        <f t="shared" si="0"/>
        <v>265.79999999999995</v>
      </c>
      <c r="F37" s="7">
        <f t="shared" si="0"/>
        <v>227.20000000000002</v>
      </c>
      <c r="G37" s="7">
        <f t="shared" si="0"/>
        <v>317.59999999999997</v>
      </c>
      <c r="H37" s="7">
        <f t="shared" si="0"/>
        <v>407.79999999999995</v>
      </c>
      <c r="I37" s="7">
        <f t="shared" si="0"/>
        <v>169</v>
      </c>
      <c r="J37" s="7">
        <f t="shared" si="0"/>
        <v>88.6</v>
      </c>
      <c r="K37" s="7">
        <f t="shared" si="0"/>
        <v>13</v>
      </c>
      <c r="L37" s="7">
        <f t="shared" si="0"/>
        <v>41.2</v>
      </c>
      <c r="M37" s="7">
        <f t="shared" si="0"/>
        <v>47.2</v>
      </c>
      <c r="N37" s="8">
        <f>SUM(B37:M37)</f>
        <v>1651</v>
      </c>
    </row>
    <row r="38" spans="1:14" x14ac:dyDescent="0.3">
      <c r="A38" s="5" t="s">
        <v>16</v>
      </c>
      <c r="B38" s="7">
        <f>MAX(B6:B36)</f>
        <v>5</v>
      </c>
      <c r="C38" s="7">
        <f t="shared" ref="C38:M38" si="1">MAX(C6:C36)</f>
        <v>1</v>
      </c>
      <c r="D38" s="7">
        <f t="shared" si="1"/>
        <v>22.2</v>
      </c>
      <c r="E38" s="7">
        <f t="shared" si="1"/>
        <v>70.599999999999994</v>
      </c>
      <c r="F38" s="7">
        <f t="shared" si="1"/>
        <v>40.200000000000003</v>
      </c>
      <c r="G38" s="7">
        <f t="shared" si="1"/>
        <v>57</v>
      </c>
      <c r="H38" s="7">
        <f t="shared" si="1"/>
        <v>65.2</v>
      </c>
      <c r="I38" s="7">
        <f t="shared" si="1"/>
        <v>36</v>
      </c>
      <c r="J38" s="7">
        <f t="shared" si="1"/>
        <v>30.6</v>
      </c>
      <c r="K38" s="7">
        <f t="shared" si="1"/>
        <v>7.8</v>
      </c>
      <c r="L38" s="7">
        <f t="shared" si="1"/>
        <v>24.2</v>
      </c>
      <c r="M38" s="7">
        <f t="shared" si="1"/>
        <v>34.799999999999997</v>
      </c>
    </row>
    <row r="39" spans="1:14" x14ac:dyDescent="0.3">
      <c r="A39" s="5" t="s">
        <v>17</v>
      </c>
      <c r="B39" s="6">
        <f>COUNTIF(B6:B36,"&gt;0")</f>
        <v>2</v>
      </c>
      <c r="C39" s="6">
        <f t="shared" ref="C39:M39" si="2">COUNTIF(C6:C36,"&gt;0")</f>
        <v>1</v>
      </c>
      <c r="D39" s="6">
        <f t="shared" si="2"/>
        <v>7</v>
      </c>
      <c r="E39" s="6">
        <f t="shared" si="2"/>
        <v>18</v>
      </c>
      <c r="F39" s="6">
        <f t="shared" si="2"/>
        <v>13</v>
      </c>
      <c r="G39" s="6">
        <f t="shared" si="2"/>
        <v>19</v>
      </c>
      <c r="H39" s="6">
        <f t="shared" si="2"/>
        <v>21</v>
      </c>
      <c r="I39" s="6">
        <f t="shared" si="2"/>
        <v>17</v>
      </c>
      <c r="J39" s="6">
        <f t="shared" si="2"/>
        <v>12</v>
      </c>
      <c r="K39" s="6">
        <f t="shared" si="2"/>
        <v>3</v>
      </c>
      <c r="L39" s="6">
        <f t="shared" si="2"/>
        <v>3</v>
      </c>
      <c r="M39" s="6">
        <f t="shared" si="2"/>
        <v>4</v>
      </c>
    </row>
    <row r="40" spans="1:14" x14ac:dyDescent="0.3">
      <c r="A40" s="5" t="s">
        <v>18</v>
      </c>
      <c r="B40" s="6">
        <f t="shared" ref="B40:M40" si="3">B37/B39</f>
        <v>2.6</v>
      </c>
      <c r="C40" s="7">
        <f t="shared" si="3"/>
        <v>1</v>
      </c>
      <c r="D40" s="7">
        <f t="shared" si="3"/>
        <v>9.6285714285714299</v>
      </c>
      <c r="E40" s="7">
        <f t="shared" si="3"/>
        <v>14.766666666666664</v>
      </c>
      <c r="F40" s="7">
        <f t="shared" si="3"/>
        <v>17.476923076923079</v>
      </c>
      <c r="G40" s="7">
        <f t="shared" si="3"/>
        <v>16.715789473684207</v>
      </c>
      <c r="H40" s="7">
        <f t="shared" si="3"/>
        <v>19.419047619047618</v>
      </c>
      <c r="I40" s="7">
        <f t="shared" si="3"/>
        <v>9.9411764705882355</v>
      </c>
      <c r="J40" s="7">
        <f t="shared" si="3"/>
        <v>7.3833333333333329</v>
      </c>
      <c r="K40" s="7">
        <f t="shared" si="3"/>
        <v>4.333333333333333</v>
      </c>
      <c r="L40" s="7">
        <f t="shared" si="3"/>
        <v>13.733333333333334</v>
      </c>
      <c r="M40" s="7">
        <f t="shared" si="3"/>
        <v>11.8</v>
      </c>
    </row>
    <row r="41" spans="1:14" x14ac:dyDescent="0.3">
      <c r="A41" s="5" t="s">
        <v>19</v>
      </c>
      <c r="B41" s="7">
        <f>B37/31</f>
        <v>0.16774193548387098</v>
      </c>
      <c r="C41" s="7">
        <f>C37/28</f>
        <v>3.5714285714285712E-2</v>
      </c>
      <c r="D41" s="7">
        <f>D37/31</f>
        <v>2.1741935483870969</v>
      </c>
      <c r="E41" s="7">
        <f>E37/30</f>
        <v>8.8599999999999977</v>
      </c>
      <c r="F41" s="7">
        <f>F37/31</f>
        <v>7.3290322580645171</v>
      </c>
      <c r="G41" s="7">
        <f>G37/30</f>
        <v>10.586666666666666</v>
      </c>
      <c r="H41" s="7">
        <f>H37/31</f>
        <v>13.154838709677417</v>
      </c>
      <c r="I41" s="7">
        <f>I37/31</f>
        <v>5.4516129032258061</v>
      </c>
      <c r="J41" s="7">
        <f>J37/30</f>
        <v>2.9533333333333331</v>
      </c>
      <c r="K41" s="7">
        <f>K37/31</f>
        <v>0.41935483870967744</v>
      </c>
      <c r="L41" s="7">
        <f>L37/30</f>
        <v>1.3733333333333335</v>
      </c>
      <c r="M41" s="7">
        <f>M37/31</f>
        <v>1.5225806451612904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42"/>
  <sheetViews>
    <sheetView workbookViewId="0">
      <selection activeCell="M28" sqref="M28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 t="s">
        <v>20</v>
      </c>
      <c r="H1" s="2"/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14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0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30</v>
      </c>
      <c r="H4" s="1"/>
      <c r="I4" s="1"/>
      <c r="J4" s="1"/>
      <c r="K4" s="1"/>
      <c r="L4" s="1"/>
      <c r="M4" s="1"/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7">
        <v>1.8</v>
      </c>
      <c r="C6" s="7">
        <v>0</v>
      </c>
      <c r="D6" s="7">
        <v>0</v>
      </c>
      <c r="E6" s="7">
        <v>5.2</v>
      </c>
      <c r="F6" s="7">
        <v>40.200000000000003</v>
      </c>
      <c r="G6" s="7">
        <v>0</v>
      </c>
      <c r="H6" s="7">
        <v>30.2</v>
      </c>
      <c r="I6" s="7">
        <v>49.2</v>
      </c>
      <c r="J6" s="7">
        <v>7.2</v>
      </c>
      <c r="K6" s="7">
        <v>0</v>
      </c>
      <c r="L6" s="7">
        <v>0</v>
      </c>
      <c r="M6" s="7">
        <v>0</v>
      </c>
    </row>
    <row r="7" spans="1:13" x14ac:dyDescent="0.3">
      <c r="A7" s="5">
        <v>2</v>
      </c>
      <c r="B7" s="7">
        <v>0</v>
      </c>
      <c r="C7" s="7">
        <v>0</v>
      </c>
      <c r="D7" s="7">
        <v>0</v>
      </c>
      <c r="E7" s="7">
        <v>2</v>
      </c>
      <c r="F7" s="7">
        <v>0</v>
      </c>
      <c r="G7" s="7">
        <v>0</v>
      </c>
      <c r="H7" s="7">
        <v>0.4</v>
      </c>
      <c r="I7" s="7">
        <v>1.8</v>
      </c>
      <c r="J7" s="7">
        <v>45</v>
      </c>
      <c r="K7" s="7">
        <v>42.6</v>
      </c>
      <c r="L7" s="7">
        <v>0</v>
      </c>
      <c r="M7" s="7">
        <v>0</v>
      </c>
    </row>
    <row r="8" spans="1:13" x14ac:dyDescent="0.3">
      <c r="A8" s="5">
        <v>3</v>
      </c>
      <c r="B8" s="7">
        <v>0</v>
      </c>
      <c r="C8" s="7">
        <v>0</v>
      </c>
      <c r="D8" s="7">
        <v>0.8</v>
      </c>
      <c r="E8" s="7">
        <v>1</v>
      </c>
      <c r="F8" s="7">
        <v>3.8</v>
      </c>
      <c r="G8" s="7">
        <v>0</v>
      </c>
      <c r="H8" s="7">
        <v>2</v>
      </c>
      <c r="I8" s="7">
        <v>0</v>
      </c>
      <c r="J8" s="7">
        <v>8.8000000000000007</v>
      </c>
      <c r="K8" s="7">
        <v>0</v>
      </c>
      <c r="L8" s="7">
        <v>0</v>
      </c>
      <c r="M8" s="7">
        <v>0</v>
      </c>
    </row>
    <row r="9" spans="1:13" x14ac:dyDescent="0.3">
      <c r="A9" s="5">
        <v>4</v>
      </c>
      <c r="B9" s="7">
        <v>0</v>
      </c>
      <c r="C9" s="7">
        <v>0</v>
      </c>
      <c r="D9" s="7">
        <v>0</v>
      </c>
      <c r="E9" s="7">
        <v>3</v>
      </c>
      <c r="F9" s="7">
        <v>4.2</v>
      </c>
      <c r="G9" s="7">
        <v>0</v>
      </c>
      <c r="H9" s="7">
        <v>2.4</v>
      </c>
      <c r="I9" s="7">
        <v>0</v>
      </c>
      <c r="J9" s="7">
        <v>0</v>
      </c>
      <c r="K9" s="7">
        <v>0</v>
      </c>
      <c r="L9" s="7">
        <v>0</v>
      </c>
      <c r="M9" s="7">
        <v>0</v>
      </c>
    </row>
    <row r="10" spans="1:13" x14ac:dyDescent="0.3">
      <c r="A10" s="5">
        <v>5</v>
      </c>
      <c r="B10" s="7">
        <v>0</v>
      </c>
      <c r="C10" s="7">
        <v>15.8</v>
      </c>
      <c r="D10" s="7">
        <v>0</v>
      </c>
      <c r="E10" s="7">
        <v>0</v>
      </c>
      <c r="F10" s="7">
        <v>0</v>
      </c>
      <c r="G10" s="7">
        <v>3.4</v>
      </c>
      <c r="H10" s="7">
        <v>41.2</v>
      </c>
      <c r="I10" s="7">
        <v>0</v>
      </c>
      <c r="J10" s="7">
        <v>0</v>
      </c>
      <c r="K10" s="7">
        <v>1.2</v>
      </c>
      <c r="L10" s="7">
        <v>0</v>
      </c>
      <c r="M10" s="7">
        <v>2.4</v>
      </c>
    </row>
    <row r="11" spans="1:13" x14ac:dyDescent="0.3">
      <c r="A11" s="5">
        <v>6</v>
      </c>
      <c r="B11" s="7">
        <v>0</v>
      </c>
      <c r="C11" s="7">
        <v>0</v>
      </c>
      <c r="D11" s="7">
        <v>0</v>
      </c>
      <c r="E11" s="7">
        <v>0</v>
      </c>
      <c r="F11" s="7">
        <v>4.2</v>
      </c>
      <c r="G11" s="7">
        <v>0</v>
      </c>
      <c r="H11" s="7">
        <v>4.2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</row>
    <row r="12" spans="1:13" x14ac:dyDescent="0.3">
      <c r="A12" s="5">
        <v>7</v>
      </c>
      <c r="B12" s="7">
        <v>0</v>
      </c>
      <c r="C12" s="7">
        <v>0</v>
      </c>
      <c r="D12" s="7">
        <v>0</v>
      </c>
      <c r="E12" s="7">
        <v>0</v>
      </c>
      <c r="F12" s="7">
        <v>6</v>
      </c>
      <c r="G12" s="7">
        <v>1.2</v>
      </c>
      <c r="H12" s="7">
        <v>12.2</v>
      </c>
      <c r="I12" s="7">
        <v>0</v>
      </c>
      <c r="J12" s="7">
        <v>16.2</v>
      </c>
      <c r="K12" s="7">
        <v>0.8</v>
      </c>
      <c r="L12" s="7">
        <v>33.200000000000003</v>
      </c>
      <c r="M12" s="7">
        <v>0</v>
      </c>
    </row>
    <row r="13" spans="1:13" x14ac:dyDescent="0.3">
      <c r="A13" s="5">
        <v>8</v>
      </c>
      <c r="B13" s="7">
        <v>0</v>
      </c>
      <c r="C13" s="7">
        <v>0</v>
      </c>
      <c r="D13" s="7">
        <v>0</v>
      </c>
      <c r="E13" s="7">
        <v>0</v>
      </c>
      <c r="F13" s="7">
        <v>34.4</v>
      </c>
      <c r="G13" s="7">
        <v>30</v>
      </c>
      <c r="H13" s="7">
        <v>24.8</v>
      </c>
      <c r="I13" s="7">
        <v>0</v>
      </c>
      <c r="J13" s="7">
        <v>5.2</v>
      </c>
      <c r="K13" s="7">
        <v>13.4</v>
      </c>
      <c r="L13" s="7">
        <v>0</v>
      </c>
      <c r="M13" s="7">
        <v>0</v>
      </c>
    </row>
    <row r="14" spans="1:13" x14ac:dyDescent="0.3">
      <c r="A14" s="5">
        <v>9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31.4</v>
      </c>
      <c r="H14" s="7">
        <v>32.6</v>
      </c>
      <c r="I14" s="7">
        <v>0</v>
      </c>
      <c r="J14" s="7">
        <v>24.2</v>
      </c>
      <c r="K14" s="7">
        <v>95.6</v>
      </c>
      <c r="L14" s="7">
        <v>0</v>
      </c>
      <c r="M14" s="7">
        <v>0</v>
      </c>
    </row>
    <row r="15" spans="1:13" x14ac:dyDescent="0.3">
      <c r="A15" s="5">
        <v>10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9.4</v>
      </c>
      <c r="I15" s="7">
        <v>0.4</v>
      </c>
      <c r="J15" s="7">
        <v>0</v>
      </c>
      <c r="K15" s="7">
        <v>18</v>
      </c>
      <c r="L15" s="7">
        <v>0</v>
      </c>
      <c r="M15" s="7">
        <v>0</v>
      </c>
    </row>
    <row r="16" spans="1:13" x14ac:dyDescent="0.3">
      <c r="A16" s="5">
        <v>11</v>
      </c>
      <c r="B16" s="7">
        <v>0</v>
      </c>
      <c r="C16" s="7">
        <v>0</v>
      </c>
      <c r="D16" s="7">
        <v>1</v>
      </c>
      <c r="E16" s="7">
        <v>6.4</v>
      </c>
      <c r="F16" s="7">
        <v>0</v>
      </c>
      <c r="G16" s="7">
        <v>27</v>
      </c>
      <c r="H16" s="7">
        <v>0</v>
      </c>
      <c r="I16" s="7">
        <v>2.6</v>
      </c>
      <c r="J16" s="7">
        <v>6.4</v>
      </c>
      <c r="K16" s="7">
        <v>0</v>
      </c>
      <c r="L16" s="7">
        <v>0</v>
      </c>
      <c r="M16" s="7">
        <v>0</v>
      </c>
    </row>
    <row r="17" spans="1:13" x14ac:dyDescent="0.3">
      <c r="A17" s="5">
        <v>12</v>
      </c>
      <c r="B17" s="7">
        <v>0</v>
      </c>
      <c r="C17" s="7">
        <v>3.3</v>
      </c>
      <c r="D17" s="7">
        <v>12.2</v>
      </c>
      <c r="E17" s="7">
        <v>11.6</v>
      </c>
      <c r="F17" s="7">
        <v>0</v>
      </c>
      <c r="G17" s="7">
        <v>22.6</v>
      </c>
      <c r="H17" s="7">
        <v>1.2</v>
      </c>
      <c r="I17" s="7">
        <v>1.2</v>
      </c>
      <c r="J17" s="7">
        <v>5.4</v>
      </c>
      <c r="K17" s="7">
        <v>0</v>
      </c>
      <c r="L17" s="7">
        <v>0</v>
      </c>
      <c r="M17" s="7">
        <v>0</v>
      </c>
    </row>
    <row r="18" spans="1:13" x14ac:dyDescent="0.3">
      <c r="A18" s="5">
        <v>13</v>
      </c>
      <c r="B18" s="7">
        <v>0</v>
      </c>
      <c r="C18" s="7">
        <v>0</v>
      </c>
      <c r="D18" s="7">
        <v>0</v>
      </c>
      <c r="E18" s="7">
        <v>11</v>
      </c>
      <c r="F18" s="7">
        <v>0</v>
      </c>
      <c r="G18" s="7">
        <v>14.2</v>
      </c>
      <c r="H18" s="7">
        <v>5.4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</row>
    <row r="19" spans="1:13" x14ac:dyDescent="0.3">
      <c r="A19" s="5">
        <v>14</v>
      </c>
      <c r="B19" s="7">
        <v>0</v>
      </c>
      <c r="C19" s="7">
        <v>0</v>
      </c>
      <c r="D19" s="7">
        <v>0.6</v>
      </c>
      <c r="E19" s="7">
        <v>15.2</v>
      </c>
      <c r="F19" s="7">
        <v>0</v>
      </c>
      <c r="G19" s="7">
        <v>7.4</v>
      </c>
      <c r="H19" s="7">
        <v>0</v>
      </c>
      <c r="I19" s="7">
        <v>0</v>
      </c>
      <c r="J19" s="7">
        <v>30.4</v>
      </c>
      <c r="K19" s="7">
        <v>0</v>
      </c>
      <c r="L19" s="7">
        <v>0</v>
      </c>
      <c r="M19" s="7">
        <v>0</v>
      </c>
    </row>
    <row r="20" spans="1:13" x14ac:dyDescent="0.3">
      <c r="A20" s="5">
        <v>15</v>
      </c>
      <c r="B20" s="7">
        <v>0</v>
      </c>
      <c r="C20" s="7">
        <v>0</v>
      </c>
      <c r="D20" s="7">
        <v>0.4</v>
      </c>
      <c r="E20" s="7">
        <v>0</v>
      </c>
      <c r="F20" s="7">
        <v>17.600000000000001</v>
      </c>
      <c r="G20" s="7">
        <v>0</v>
      </c>
      <c r="H20" s="7">
        <v>43.4</v>
      </c>
      <c r="I20" s="7">
        <v>4.2</v>
      </c>
      <c r="J20" s="7">
        <v>0</v>
      </c>
      <c r="K20" s="7">
        <v>0</v>
      </c>
      <c r="L20" s="7">
        <v>0</v>
      </c>
      <c r="M20" s="7">
        <v>0</v>
      </c>
    </row>
    <row r="21" spans="1:13" x14ac:dyDescent="0.3">
      <c r="A21" s="5">
        <v>16</v>
      </c>
      <c r="B21" s="7">
        <v>0</v>
      </c>
      <c r="C21" s="7">
        <v>0</v>
      </c>
      <c r="D21" s="7">
        <v>0.4</v>
      </c>
      <c r="E21" s="7">
        <v>2.2000000000000002</v>
      </c>
      <c r="F21" s="7">
        <v>1.8</v>
      </c>
      <c r="G21" s="7">
        <v>0</v>
      </c>
      <c r="H21" s="7">
        <v>1.2</v>
      </c>
      <c r="I21" s="7">
        <v>0</v>
      </c>
      <c r="J21" s="7">
        <v>3.2</v>
      </c>
      <c r="K21" s="7">
        <v>0</v>
      </c>
      <c r="L21" s="7">
        <v>0</v>
      </c>
      <c r="M21" s="7">
        <v>0</v>
      </c>
    </row>
    <row r="22" spans="1:13" x14ac:dyDescent="0.3">
      <c r="A22" s="5">
        <v>17</v>
      </c>
      <c r="B22" s="7">
        <v>0</v>
      </c>
      <c r="C22" s="7">
        <v>0</v>
      </c>
      <c r="D22" s="7">
        <v>0</v>
      </c>
      <c r="E22" s="7">
        <v>34.4</v>
      </c>
      <c r="F22" s="7">
        <v>0</v>
      </c>
      <c r="G22" s="7">
        <v>0</v>
      </c>
      <c r="H22" s="7">
        <v>12.2</v>
      </c>
      <c r="I22" s="7">
        <v>8</v>
      </c>
      <c r="J22" s="7">
        <v>2.2000000000000002</v>
      </c>
      <c r="K22" s="7">
        <v>0</v>
      </c>
      <c r="L22" s="7">
        <v>0</v>
      </c>
      <c r="M22" s="7">
        <v>0</v>
      </c>
    </row>
    <row r="23" spans="1:13" x14ac:dyDescent="0.3">
      <c r="A23" s="5">
        <v>18</v>
      </c>
      <c r="B23" s="7">
        <v>0</v>
      </c>
      <c r="C23" s="7">
        <v>0</v>
      </c>
      <c r="D23" s="7">
        <v>10</v>
      </c>
      <c r="E23" s="7">
        <v>0</v>
      </c>
      <c r="F23" s="7">
        <v>0</v>
      </c>
      <c r="G23" s="7">
        <v>10.199999999999999</v>
      </c>
      <c r="H23" s="7">
        <v>5.8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</row>
    <row r="24" spans="1:13" x14ac:dyDescent="0.3">
      <c r="A24" s="5">
        <v>19</v>
      </c>
      <c r="B24" s="7">
        <v>0</v>
      </c>
      <c r="C24" s="7">
        <v>0.4</v>
      </c>
      <c r="D24" s="7">
        <v>37.200000000000003</v>
      </c>
      <c r="E24" s="7">
        <v>7</v>
      </c>
      <c r="F24" s="7">
        <v>0</v>
      </c>
      <c r="G24" s="7">
        <v>9.1999999999999993</v>
      </c>
      <c r="H24" s="7">
        <v>0</v>
      </c>
      <c r="I24" s="7">
        <v>52.4</v>
      </c>
      <c r="J24" s="7">
        <v>0</v>
      </c>
      <c r="K24" s="7">
        <v>0</v>
      </c>
      <c r="L24" s="7">
        <v>0</v>
      </c>
      <c r="M24" s="7">
        <v>0</v>
      </c>
    </row>
    <row r="25" spans="1:13" x14ac:dyDescent="0.3">
      <c r="A25" s="5">
        <v>20</v>
      </c>
      <c r="B25" s="7">
        <v>0</v>
      </c>
      <c r="C25" s="7">
        <v>0</v>
      </c>
      <c r="D25" s="7">
        <v>8.1999999999999993</v>
      </c>
      <c r="E25" s="7">
        <v>8.8000000000000007</v>
      </c>
      <c r="F25" s="7">
        <v>2.6</v>
      </c>
      <c r="G25" s="7">
        <v>0.2</v>
      </c>
      <c r="H25" s="7">
        <v>1.2</v>
      </c>
      <c r="I25" s="7">
        <v>0</v>
      </c>
      <c r="J25" s="7">
        <v>1.6</v>
      </c>
      <c r="K25" s="7">
        <v>0</v>
      </c>
      <c r="L25" s="7">
        <v>0</v>
      </c>
      <c r="M25" s="7">
        <v>0</v>
      </c>
    </row>
    <row r="26" spans="1:13" x14ac:dyDescent="0.3">
      <c r="A26" s="5">
        <v>21</v>
      </c>
      <c r="B26" s="7">
        <v>0</v>
      </c>
      <c r="C26" s="7">
        <v>0</v>
      </c>
      <c r="D26" s="7">
        <v>0</v>
      </c>
      <c r="E26" s="7">
        <v>18</v>
      </c>
      <c r="F26" s="7">
        <v>53.4</v>
      </c>
      <c r="G26" s="7">
        <v>4.4000000000000004</v>
      </c>
      <c r="H26" s="7">
        <v>0.6</v>
      </c>
      <c r="I26" s="7">
        <v>0</v>
      </c>
      <c r="J26" s="7">
        <v>3.6</v>
      </c>
      <c r="K26" s="7">
        <v>0</v>
      </c>
      <c r="L26" s="7">
        <v>0</v>
      </c>
      <c r="M26" s="7">
        <v>0</v>
      </c>
    </row>
    <row r="27" spans="1:13" x14ac:dyDescent="0.3">
      <c r="A27" s="5">
        <v>22</v>
      </c>
      <c r="B27" s="7">
        <v>0</v>
      </c>
      <c r="C27" s="7">
        <v>0</v>
      </c>
      <c r="D27" s="7">
        <v>0</v>
      </c>
      <c r="E27" s="7">
        <v>10.4</v>
      </c>
      <c r="F27" s="7">
        <v>0</v>
      </c>
      <c r="G27" s="7">
        <v>0</v>
      </c>
      <c r="H27" s="7">
        <v>17.2</v>
      </c>
      <c r="I27" s="7">
        <v>28.2</v>
      </c>
      <c r="J27" s="7">
        <v>2.6</v>
      </c>
      <c r="K27" s="7">
        <v>0</v>
      </c>
      <c r="L27" s="7">
        <v>0</v>
      </c>
      <c r="M27" s="7">
        <v>0</v>
      </c>
    </row>
    <row r="28" spans="1:13" x14ac:dyDescent="0.3">
      <c r="A28" s="5">
        <v>23</v>
      </c>
      <c r="B28" s="7">
        <v>0</v>
      </c>
      <c r="C28" s="7">
        <v>0</v>
      </c>
      <c r="D28" s="7">
        <v>0</v>
      </c>
      <c r="E28" s="7">
        <v>0</v>
      </c>
      <c r="F28" s="7">
        <v>9</v>
      </c>
      <c r="G28" s="7">
        <v>0</v>
      </c>
      <c r="H28" s="7">
        <v>0</v>
      </c>
      <c r="I28" s="7">
        <v>9.1999999999999993</v>
      </c>
      <c r="J28" s="7">
        <v>1.4</v>
      </c>
      <c r="K28" s="7">
        <v>0</v>
      </c>
      <c r="L28" s="7">
        <v>0</v>
      </c>
      <c r="M28" s="7">
        <v>0</v>
      </c>
    </row>
    <row r="29" spans="1:13" x14ac:dyDescent="0.3">
      <c r="A29" s="5">
        <v>24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12.6</v>
      </c>
      <c r="I29" s="7">
        <v>1.8</v>
      </c>
      <c r="J29" s="7">
        <v>0</v>
      </c>
      <c r="K29" s="7">
        <v>0</v>
      </c>
      <c r="L29" s="7">
        <v>0</v>
      </c>
      <c r="M29" s="7">
        <v>0</v>
      </c>
    </row>
    <row r="30" spans="1:13" x14ac:dyDescent="0.3">
      <c r="A30" s="5">
        <v>25</v>
      </c>
      <c r="B30" s="7">
        <v>0</v>
      </c>
      <c r="C30" s="7">
        <v>11.2</v>
      </c>
      <c r="D30" s="7">
        <v>0</v>
      </c>
      <c r="E30" s="7">
        <v>0</v>
      </c>
      <c r="F30" s="7">
        <v>2.8</v>
      </c>
      <c r="G30" s="7">
        <v>0</v>
      </c>
      <c r="H30" s="7">
        <v>0</v>
      </c>
      <c r="I30" s="7">
        <v>0</v>
      </c>
      <c r="J30" s="7">
        <v>45.6</v>
      </c>
      <c r="K30" s="7">
        <v>1</v>
      </c>
      <c r="L30" s="7">
        <v>0</v>
      </c>
      <c r="M30" s="7">
        <v>1</v>
      </c>
    </row>
    <row r="31" spans="1:13" x14ac:dyDescent="0.3">
      <c r="A31" s="5">
        <v>26</v>
      </c>
      <c r="B31" s="7">
        <v>0</v>
      </c>
      <c r="C31" s="7">
        <v>0.4</v>
      </c>
      <c r="D31" s="7">
        <v>0</v>
      </c>
      <c r="E31" s="7">
        <v>3</v>
      </c>
      <c r="F31" s="7">
        <v>28.4</v>
      </c>
      <c r="G31" s="7">
        <v>13.6</v>
      </c>
      <c r="H31" s="7">
        <v>20</v>
      </c>
      <c r="I31" s="7">
        <v>0</v>
      </c>
      <c r="J31" s="7">
        <v>8.6</v>
      </c>
      <c r="K31" s="7">
        <v>23.2</v>
      </c>
      <c r="L31" s="7">
        <v>0</v>
      </c>
      <c r="M31" s="7">
        <v>0</v>
      </c>
    </row>
    <row r="32" spans="1:13" x14ac:dyDescent="0.3">
      <c r="A32" s="5">
        <v>27</v>
      </c>
      <c r="B32" s="7">
        <v>0</v>
      </c>
      <c r="C32" s="7">
        <v>7</v>
      </c>
      <c r="D32" s="7">
        <v>0</v>
      </c>
      <c r="E32" s="7">
        <v>1.2</v>
      </c>
      <c r="F32" s="7">
        <v>6.8</v>
      </c>
      <c r="G32" s="7">
        <v>16.600000000000001</v>
      </c>
      <c r="H32" s="7">
        <v>2.1</v>
      </c>
      <c r="I32" s="7">
        <v>4.8</v>
      </c>
      <c r="J32" s="7">
        <v>0</v>
      </c>
      <c r="K32" s="7">
        <v>0</v>
      </c>
      <c r="L32" s="7">
        <v>0</v>
      </c>
      <c r="M32" s="7">
        <v>0</v>
      </c>
    </row>
    <row r="33" spans="1:14" x14ac:dyDescent="0.3">
      <c r="A33" s="5">
        <v>28</v>
      </c>
      <c r="B33" s="7">
        <v>0</v>
      </c>
      <c r="C33" s="7">
        <v>0</v>
      </c>
      <c r="D33" s="7">
        <v>0</v>
      </c>
      <c r="E33" s="7">
        <v>1</v>
      </c>
      <c r="F33" s="7">
        <v>24.2</v>
      </c>
      <c r="G33" s="7">
        <v>13.4</v>
      </c>
      <c r="H33" s="7">
        <v>3.6</v>
      </c>
      <c r="I33" s="7">
        <v>3.2</v>
      </c>
      <c r="J33" s="7">
        <v>5.6</v>
      </c>
      <c r="K33" s="7">
        <v>0</v>
      </c>
      <c r="L33" s="7">
        <v>0</v>
      </c>
      <c r="M33" s="7">
        <v>3.2</v>
      </c>
    </row>
    <row r="34" spans="1:14" x14ac:dyDescent="0.3">
      <c r="A34" s="5">
        <v>29</v>
      </c>
      <c r="B34" s="7">
        <v>3.4</v>
      </c>
      <c r="C34" s="7">
        <v>0</v>
      </c>
      <c r="D34" s="7">
        <v>0</v>
      </c>
      <c r="E34" s="7">
        <v>14.2</v>
      </c>
      <c r="F34" s="7">
        <v>25</v>
      </c>
      <c r="G34" s="7">
        <v>28.4</v>
      </c>
      <c r="H34" s="7">
        <v>34.799999999999997</v>
      </c>
      <c r="I34" s="7">
        <v>4.8</v>
      </c>
      <c r="J34" s="7">
        <v>1</v>
      </c>
      <c r="K34" s="7">
        <v>0</v>
      </c>
      <c r="L34" s="7">
        <v>0</v>
      </c>
      <c r="M34" s="7">
        <v>0</v>
      </c>
    </row>
    <row r="35" spans="1:14" x14ac:dyDescent="0.3">
      <c r="A35" s="5">
        <v>30</v>
      </c>
      <c r="B35" s="7">
        <v>0</v>
      </c>
      <c r="C35" s="7">
        <v>0</v>
      </c>
      <c r="D35" s="7">
        <v>31</v>
      </c>
      <c r="E35" s="7">
        <v>10.199999999999999</v>
      </c>
      <c r="F35" s="7">
        <v>0.8</v>
      </c>
      <c r="G35" s="7">
        <v>11.8</v>
      </c>
      <c r="H35" s="7">
        <v>2.2000000000000002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</row>
    <row r="36" spans="1:14" x14ac:dyDescent="0.3">
      <c r="A36" s="5">
        <v>31</v>
      </c>
      <c r="B36" s="7">
        <v>0</v>
      </c>
      <c r="C36" s="7">
        <v>0</v>
      </c>
      <c r="D36" s="7">
        <v>13.4</v>
      </c>
      <c r="E36" s="7">
        <v>0</v>
      </c>
      <c r="F36" s="7">
        <v>0</v>
      </c>
      <c r="G36" s="7">
        <v>0</v>
      </c>
      <c r="H36" s="7">
        <v>10.199999999999999</v>
      </c>
      <c r="I36" s="7">
        <v>1.2</v>
      </c>
      <c r="J36" s="7">
        <v>0</v>
      </c>
      <c r="K36" s="7">
        <v>0</v>
      </c>
      <c r="L36" s="7">
        <v>0</v>
      </c>
      <c r="M36" s="7">
        <v>0</v>
      </c>
    </row>
    <row r="37" spans="1:14" x14ac:dyDescent="0.3">
      <c r="A37" s="5" t="s">
        <v>15</v>
      </c>
      <c r="B37" s="7">
        <f>SUM(B6:B36)</f>
        <v>5.2</v>
      </c>
      <c r="C37" s="7">
        <f t="shared" ref="C37:M37" si="0">SUM(C6:C36)</f>
        <v>38.099999999999994</v>
      </c>
      <c r="D37" s="7">
        <f t="shared" si="0"/>
        <v>115.2</v>
      </c>
      <c r="E37" s="7">
        <f t="shared" si="0"/>
        <v>165.79999999999995</v>
      </c>
      <c r="F37" s="7">
        <f t="shared" si="0"/>
        <v>265.2</v>
      </c>
      <c r="G37" s="7">
        <f t="shared" si="0"/>
        <v>244.99999999999997</v>
      </c>
      <c r="H37" s="7">
        <f t="shared" si="0"/>
        <v>333.1</v>
      </c>
      <c r="I37" s="7">
        <f t="shared" si="0"/>
        <v>173</v>
      </c>
      <c r="J37" s="7">
        <f t="shared" si="0"/>
        <v>224.19999999999996</v>
      </c>
      <c r="K37" s="7">
        <f t="shared" si="0"/>
        <v>195.79999999999998</v>
      </c>
      <c r="L37" s="7">
        <f t="shared" si="0"/>
        <v>33.200000000000003</v>
      </c>
      <c r="M37" s="7">
        <f t="shared" si="0"/>
        <v>6.6</v>
      </c>
      <c r="N37" s="8">
        <f>SUM(B37:M37)</f>
        <v>1800.3999999999999</v>
      </c>
    </row>
    <row r="38" spans="1:14" x14ac:dyDescent="0.3">
      <c r="A38" s="5" t="s">
        <v>16</v>
      </c>
      <c r="B38" s="7">
        <f>MAX(B6:B36)</f>
        <v>3.4</v>
      </c>
      <c r="C38" s="7">
        <f t="shared" ref="C38:M38" si="1">MAX(C6:C36)</f>
        <v>15.8</v>
      </c>
      <c r="D38" s="7">
        <f t="shared" si="1"/>
        <v>37.200000000000003</v>
      </c>
      <c r="E38" s="7">
        <f t="shared" si="1"/>
        <v>34.4</v>
      </c>
      <c r="F38" s="7">
        <f t="shared" si="1"/>
        <v>53.4</v>
      </c>
      <c r="G38" s="7">
        <f t="shared" si="1"/>
        <v>31.4</v>
      </c>
      <c r="H38" s="7">
        <f t="shared" si="1"/>
        <v>43.4</v>
      </c>
      <c r="I38" s="7">
        <f t="shared" si="1"/>
        <v>52.4</v>
      </c>
      <c r="J38" s="7">
        <f t="shared" si="1"/>
        <v>45.6</v>
      </c>
      <c r="K38" s="7">
        <f t="shared" si="1"/>
        <v>95.6</v>
      </c>
      <c r="L38" s="7">
        <f t="shared" si="1"/>
        <v>33.200000000000003</v>
      </c>
      <c r="M38" s="7">
        <f t="shared" si="1"/>
        <v>3.2</v>
      </c>
    </row>
    <row r="39" spans="1:14" x14ac:dyDescent="0.3">
      <c r="A39" s="5" t="s">
        <v>17</v>
      </c>
      <c r="B39" s="6">
        <f>COUNTIF(B6:B36,"&gt;0")</f>
        <v>2</v>
      </c>
      <c r="C39" s="6">
        <f t="shared" ref="C39:M39" si="2">COUNTIF(C6:C36,"&gt;0")</f>
        <v>6</v>
      </c>
      <c r="D39" s="6">
        <f t="shared" si="2"/>
        <v>11</v>
      </c>
      <c r="E39" s="6">
        <f t="shared" si="2"/>
        <v>19</v>
      </c>
      <c r="F39" s="6">
        <f t="shared" si="2"/>
        <v>17</v>
      </c>
      <c r="G39" s="6">
        <f t="shared" si="2"/>
        <v>17</v>
      </c>
      <c r="H39" s="6">
        <f t="shared" si="2"/>
        <v>26</v>
      </c>
      <c r="I39" s="6">
        <f t="shared" si="2"/>
        <v>15</v>
      </c>
      <c r="J39" s="6">
        <f t="shared" si="2"/>
        <v>19</v>
      </c>
      <c r="K39" s="6">
        <f t="shared" si="2"/>
        <v>8</v>
      </c>
      <c r="L39" s="6">
        <f t="shared" si="2"/>
        <v>1</v>
      </c>
      <c r="M39" s="6">
        <f t="shared" si="2"/>
        <v>3</v>
      </c>
    </row>
    <row r="40" spans="1:14" x14ac:dyDescent="0.3">
      <c r="A40" s="5" t="s">
        <v>18</v>
      </c>
      <c r="B40" s="6">
        <f t="shared" ref="B40:M40" si="3">B37/B39</f>
        <v>2.6</v>
      </c>
      <c r="C40" s="7">
        <f t="shared" si="3"/>
        <v>6.3499999999999988</v>
      </c>
      <c r="D40" s="7">
        <f t="shared" si="3"/>
        <v>10.472727272727273</v>
      </c>
      <c r="E40" s="7">
        <f t="shared" si="3"/>
        <v>8.7263157894736825</v>
      </c>
      <c r="F40" s="7">
        <f t="shared" si="3"/>
        <v>15.6</v>
      </c>
      <c r="G40" s="7">
        <f t="shared" si="3"/>
        <v>14.411764705882351</v>
      </c>
      <c r="H40" s="7">
        <f t="shared" si="3"/>
        <v>12.811538461538463</v>
      </c>
      <c r="I40" s="7">
        <f t="shared" si="3"/>
        <v>11.533333333333333</v>
      </c>
      <c r="J40" s="7">
        <f t="shared" si="3"/>
        <v>11.799999999999997</v>
      </c>
      <c r="K40" s="7">
        <f t="shared" si="3"/>
        <v>24.474999999999998</v>
      </c>
      <c r="L40" s="7">
        <f t="shared" si="3"/>
        <v>33.200000000000003</v>
      </c>
      <c r="M40" s="7">
        <f t="shared" si="3"/>
        <v>2.1999999999999997</v>
      </c>
    </row>
    <row r="41" spans="1:14" x14ac:dyDescent="0.3">
      <c r="A41" s="5" t="s">
        <v>19</v>
      </c>
      <c r="B41" s="7">
        <f>B37/31</f>
        <v>0.16774193548387098</v>
      </c>
      <c r="C41" s="7">
        <f>C37/28</f>
        <v>1.3607142857142855</v>
      </c>
      <c r="D41" s="7">
        <f>D37/31</f>
        <v>3.7161290322580647</v>
      </c>
      <c r="E41" s="7">
        <f>E37/30</f>
        <v>5.5266666666666655</v>
      </c>
      <c r="F41" s="7">
        <f>F37/31</f>
        <v>8.5548387096774192</v>
      </c>
      <c r="G41" s="7">
        <f>G37/30</f>
        <v>8.1666666666666661</v>
      </c>
      <c r="H41" s="7">
        <f>H37/31</f>
        <v>10.745161290322581</v>
      </c>
      <c r="I41" s="7">
        <f>I37/31</f>
        <v>5.580645161290323</v>
      </c>
      <c r="J41" s="7">
        <f>J37/30</f>
        <v>7.4733333333333318</v>
      </c>
      <c r="K41" s="7">
        <f>K37/31</f>
        <v>6.3161290322580639</v>
      </c>
      <c r="L41" s="7">
        <f>L37/30</f>
        <v>1.1066666666666667</v>
      </c>
      <c r="M41" s="7">
        <f>M37/31</f>
        <v>0.2129032258064516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2"/>
  <sheetViews>
    <sheetView topLeftCell="A16" workbookViewId="0">
      <selection activeCell="O29" sqref="O29"/>
    </sheetView>
  </sheetViews>
  <sheetFormatPr defaultRowHeight="14.4" x14ac:dyDescent="0.3"/>
  <cols>
    <col min="1" max="1" width="27.109375" bestFit="1" customWidth="1"/>
    <col min="12" max="12" width="9.88671875" customWidth="1"/>
    <col min="13" max="13" width="10.6640625" customWidth="1"/>
  </cols>
  <sheetData>
    <row r="1" spans="1:13" ht="13.5" customHeight="1" x14ac:dyDescent="0.3">
      <c r="A1" s="1"/>
      <c r="B1" s="1"/>
      <c r="C1" s="1"/>
      <c r="D1" s="1"/>
      <c r="E1" s="1"/>
      <c r="F1" s="1"/>
      <c r="G1" s="1" t="s">
        <v>20</v>
      </c>
      <c r="H1" s="2"/>
      <c r="I1" s="1"/>
      <c r="J1" s="1"/>
      <c r="K1" s="1"/>
      <c r="L1" s="1"/>
      <c r="M1" s="1"/>
    </row>
    <row r="2" spans="1:13" ht="11.25" customHeight="1" x14ac:dyDescent="0.3">
      <c r="A2" s="1"/>
      <c r="B2" s="1"/>
      <c r="C2" s="1"/>
      <c r="D2" s="1"/>
      <c r="E2" s="1"/>
      <c r="F2" s="1"/>
      <c r="G2" s="3" t="s">
        <v>14</v>
      </c>
      <c r="H2" s="1"/>
      <c r="I2" s="1"/>
      <c r="J2" s="1"/>
      <c r="K2" s="1"/>
      <c r="L2" s="1"/>
      <c r="M2" s="1"/>
    </row>
    <row r="3" spans="1:13" x14ac:dyDescent="0.3">
      <c r="A3" s="1"/>
      <c r="B3" s="1"/>
      <c r="C3" s="1"/>
      <c r="D3" s="1"/>
      <c r="E3" s="1"/>
      <c r="F3" s="4" t="s">
        <v>0</v>
      </c>
      <c r="G3" s="1"/>
      <c r="H3" s="1"/>
      <c r="I3" s="1"/>
      <c r="J3" s="1"/>
      <c r="K3" s="1"/>
      <c r="L3" s="1"/>
      <c r="M3" s="1"/>
    </row>
    <row r="4" spans="1:13" ht="10.5" customHeight="1" x14ac:dyDescent="0.3">
      <c r="A4" s="1"/>
      <c r="B4" s="1"/>
      <c r="C4" s="1"/>
      <c r="D4" s="1"/>
      <c r="E4" s="1"/>
      <c r="F4" s="1"/>
      <c r="G4" s="4" t="s">
        <v>31</v>
      </c>
      <c r="H4" s="1"/>
      <c r="I4" s="1"/>
      <c r="J4" s="1"/>
      <c r="K4" s="1"/>
      <c r="L4" s="1"/>
      <c r="M4" s="1"/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7">
        <v>0</v>
      </c>
      <c r="C6" s="7">
        <v>0</v>
      </c>
      <c r="D6" s="7">
        <v>0</v>
      </c>
      <c r="E6" s="7">
        <v>0</v>
      </c>
      <c r="F6" s="7">
        <v>1.4</v>
      </c>
      <c r="G6" s="7">
        <v>1.2</v>
      </c>
      <c r="H6" s="7">
        <v>0</v>
      </c>
      <c r="I6" s="7">
        <v>0</v>
      </c>
      <c r="J6" s="7">
        <v>4</v>
      </c>
      <c r="K6" s="7">
        <v>0.8</v>
      </c>
      <c r="L6" s="7">
        <v>0</v>
      </c>
      <c r="M6" s="7">
        <v>0</v>
      </c>
    </row>
    <row r="7" spans="1:13" x14ac:dyDescent="0.3">
      <c r="A7" s="5">
        <v>2</v>
      </c>
      <c r="B7" s="7">
        <v>0</v>
      </c>
      <c r="C7" s="7">
        <v>0</v>
      </c>
      <c r="D7" s="7">
        <v>0</v>
      </c>
      <c r="E7" s="7">
        <v>1.8</v>
      </c>
      <c r="F7" s="7">
        <v>0</v>
      </c>
      <c r="G7" s="7">
        <v>44</v>
      </c>
      <c r="H7" s="7">
        <v>41.4</v>
      </c>
      <c r="I7" s="7">
        <v>0</v>
      </c>
      <c r="J7" s="7">
        <v>0</v>
      </c>
      <c r="K7" s="7">
        <v>0</v>
      </c>
      <c r="L7" s="7">
        <v>0</v>
      </c>
      <c r="M7" s="7">
        <v>0</v>
      </c>
    </row>
    <row r="8" spans="1:13" x14ac:dyDescent="0.3">
      <c r="A8" s="5">
        <v>3</v>
      </c>
      <c r="B8" s="7">
        <v>0</v>
      </c>
      <c r="C8" s="7">
        <v>0</v>
      </c>
      <c r="D8" s="7">
        <v>0</v>
      </c>
      <c r="E8" s="7">
        <v>36</v>
      </c>
      <c r="F8" s="7">
        <v>0</v>
      </c>
      <c r="G8" s="7">
        <v>13.6</v>
      </c>
      <c r="H8" s="7">
        <v>2.4</v>
      </c>
      <c r="I8" s="7">
        <v>1</v>
      </c>
      <c r="J8" s="7">
        <v>8.1999999999999993</v>
      </c>
      <c r="K8" s="7">
        <v>21.6</v>
      </c>
      <c r="L8" s="7">
        <v>0</v>
      </c>
      <c r="M8" s="7">
        <v>0</v>
      </c>
    </row>
    <row r="9" spans="1:13" x14ac:dyDescent="0.3">
      <c r="A9" s="5">
        <v>4</v>
      </c>
      <c r="B9" s="7">
        <v>0</v>
      </c>
      <c r="C9" s="7">
        <v>0</v>
      </c>
      <c r="D9" s="7">
        <v>0</v>
      </c>
      <c r="E9" s="7">
        <v>13.2</v>
      </c>
      <c r="F9" s="7">
        <v>0</v>
      </c>
      <c r="G9" s="7">
        <v>5</v>
      </c>
      <c r="H9" s="7">
        <v>0</v>
      </c>
      <c r="I9" s="7">
        <v>7.4</v>
      </c>
      <c r="J9" s="7">
        <v>14</v>
      </c>
      <c r="K9" s="7">
        <v>33.6</v>
      </c>
      <c r="L9" s="7">
        <v>0</v>
      </c>
      <c r="M9" s="7">
        <v>0</v>
      </c>
    </row>
    <row r="10" spans="1:13" x14ac:dyDescent="0.3">
      <c r="A10" s="5">
        <v>5</v>
      </c>
      <c r="B10" s="7">
        <v>0</v>
      </c>
      <c r="C10" s="7">
        <v>0</v>
      </c>
      <c r="D10" s="7">
        <v>0</v>
      </c>
      <c r="E10" s="7">
        <v>8</v>
      </c>
      <c r="F10" s="7">
        <v>0</v>
      </c>
      <c r="G10" s="7">
        <v>5</v>
      </c>
      <c r="H10" s="7">
        <v>0</v>
      </c>
      <c r="I10" s="7">
        <v>9</v>
      </c>
      <c r="J10" s="7">
        <v>15.8</v>
      </c>
      <c r="K10" s="7">
        <v>25.8</v>
      </c>
      <c r="L10" s="7">
        <v>0</v>
      </c>
      <c r="M10" s="7">
        <v>0</v>
      </c>
    </row>
    <row r="11" spans="1:13" x14ac:dyDescent="0.3">
      <c r="A11" s="5">
        <v>6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24</v>
      </c>
      <c r="H11" s="7">
        <v>34.200000000000003</v>
      </c>
      <c r="I11" s="7">
        <v>4.2</v>
      </c>
      <c r="J11" s="7">
        <v>0</v>
      </c>
      <c r="K11" s="7">
        <v>69.599999999999994</v>
      </c>
      <c r="L11" s="7">
        <v>0</v>
      </c>
      <c r="M11" s="7">
        <v>0</v>
      </c>
    </row>
    <row r="12" spans="1:13" x14ac:dyDescent="0.3">
      <c r="A12" s="5">
        <v>7</v>
      </c>
      <c r="B12" s="7">
        <v>0</v>
      </c>
      <c r="C12" s="7">
        <v>0</v>
      </c>
      <c r="D12" s="7">
        <v>0</v>
      </c>
      <c r="E12" s="7">
        <v>0.6</v>
      </c>
      <c r="F12" s="7">
        <v>0</v>
      </c>
      <c r="G12" s="7">
        <v>3.4</v>
      </c>
      <c r="H12" s="7">
        <v>53.4</v>
      </c>
      <c r="I12" s="7">
        <v>8.1999999999999993</v>
      </c>
      <c r="J12" s="7">
        <v>1</v>
      </c>
      <c r="K12" s="7">
        <v>21.6</v>
      </c>
      <c r="L12" s="7">
        <v>0</v>
      </c>
      <c r="M12" s="7">
        <v>0</v>
      </c>
    </row>
    <row r="13" spans="1:13" x14ac:dyDescent="0.3">
      <c r="A13" s="5">
        <v>8</v>
      </c>
      <c r="B13" s="7">
        <v>0</v>
      </c>
      <c r="C13" s="7">
        <v>0</v>
      </c>
      <c r="D13" s="7">
        <v>0</v>
      </c>
      <c r="E13" s="7">
        <v>7.6</v>
      </c>
      <c r="F13" s="7">
        <v>20</v>
      </c>
      <c r="G13" s="7">
        <v>0</v>
      </c>
      <c r="H13" s="7">
        <v>60.8</v>
      </c>
      <c r="I13" s="7">
        <v>0</v>
      </c>
      <c r="J13" s="7">
        <v>4</v>
      </c>
      <c r="K13" s="7">
        <v>1</v>
      </c>
      <c r="L13" s="7">
        <v>0</v>
      </c>
      <c r="M13" s="7">
        <v>0</v>
      </c>
    </row>
    <row r="14" spans="1:13" x14ac:dyDescent="0.3">
      <c r="A14" s="5">
        <v>9</v>
      </c>
      <c r="B14" s="7">
        <v>0</v>
      </c>
      <c r="C14" s="7">
        <v>0</v>
      </c>
      <c r="D14" s="7">
        <v>0</v>
      </c>
      <c r="E14" s="7">
        <v>8</v>
      </c>
      <c r="F14" s="7">
        <v>25.2</v>
      </c>
      <c r="G14" s="7">
        <v>2.2000000000000002</v>
      </c>
      <c r="H14" s="7">
        <v>12.4</v>
      </c>
      <c r="I14" s="7">
        <v>1.2</v>
      </c>
      <c r="J14" s="7">
        <v>15.8</v>
      </c>
      <c r="K14" s="7">
        <v>0</v>
      </c>
      <c r="L14" s="7">
        <v>8.1999999999999993</v>
      </c>
      <c r="M14" s="7">
        <v>0</v>
      </c>
    </row>
    <row r="15" spans="1:13" x14ac:dyDescent="0.3">
      <c r="A15" s="5">
        <v>10</v>
      </c>
      <c r="B15" s="7">
        <v>0</v>
      </c>
      <c r="C15" s="7">
        <v>0</v>
      </c>
      <c r="D15" s="7">
        <v>0</v>
      </c>
      <c r="E15" s="7">
        <v>3.2</v>
      </c>
      <c r="F15" s="7">
        <v>24.6</v>
      </c>
      <c r="G15" s="7">
        <v>0</v>
      </c>
      <c r="H15" s="7">
        <v>30.8</v>
      </c>
      <c r="I15" s="7">
        <v>1.6</v>
      </c>
      <c r="J15" s="7">
        <v>0</v>
      </c>
      <c r="K15" s="7">
        <v>0</v>
      </c>
      <c r="L15" s="7">
        <v>0</v>
      </c>
      <c r="M15" s="7">
        <v>0</v>
      </c>
    </row>
    <row r="16" spans="1:13" x14ac:dyDescent="0.3">
      <c r="A16" s="5">
        <v>11</v>
      </c>
      <c r="B16" s="7">
        <v>0</v>
      </c>
      <c r="C16" s="7">
        <v>0</v>
      </c>
      <c r="D16" s="7">
        <v>0</v>
      </c>
      <c r="E16" s="7">
        <v>9.6</v>
      </c>
      <c r="F16" s="7">
        <v>23.4</v>
      </c>
      <c r="G16" s="7">
        <v>0</v>
      </c>
      <c r="H16" s="7">
        <v>15.8</v>
      </c>
      <c r="I16" s="7">
        <v>0</v>
      </c>
      <c r="J16" s="7">
        <v>0</v>
      </c>
      <c r="K16" s="7">
        <v>0.6</v>
      </c>
      <c r="L16" s="7">
        <v>0</v>
      </c>
      <c r="M16" s="7">
        <v>0</v>
      </c>
    </row>
    <row r="17" spans="1:13" x14ac:dyDescent="0.3">
      <c r="A17" s="5">
        <v>12</v>
      </c>
      <c r="B17" s="7">
        <v>0</v>
      </c>
      <c r="C17" s="7">
        <v>0</v>
      </c>
      <c r="D17" s="7">
        <v>0</v>
      </c>
      <c r="E17" s="7">
        <v>48.8</v>
      </c>
      <c r="F17" s="7">
        <v>9.1999999999999993</v>
      </c>
      <c r="G17" s="7">
        <v>0</v>
      </c>
      <c r="H17" s="7">
        <v>3.2</v>
      </c>
      <c r="I17" s="7">
        <v>1.2</v>
      </c>
      <c r="J17" s="7">
        <v>0</v>
      </c>
      <c r="K17" s="7">
        <v>0</v>
      </c>
      <c r="L17" s="7">
        <v>0</v>
      </c>
      <c r="M17" s="7">
        <v>0</v>
      </c>
    </row>
    <row r="18" spans="1:13" x14ac:dyDescent="0.3">
      <c r="A18" s="5">
        <v>13</v>
      </c>
      <c r="B18" s="7">
        <v>10.199999999999999</v>
      </c>
      <c r="C18" s="7">
        <v>0</v>
      </c>
      <c r="D18" s="7">
        <v>0</v>
      </c>
      <c r="E18" s="7">
        <v>15.2</v>
      </c>
      <c r="F18" s="7">
        <v>33.4</v>
      </c>
      <c r="G18" s="7">
        <v>3.4</v>
      </c>
      <c r="H18" s="7">
        <v>0</v>
      </c>
      <c r="I18" s="7">
        <v>0</v>
      </c>
      <c r="J18" s="7">
        <v>0</v>
      </c>
      <c r="K18" s="7">
        <v>0.2</v>
      </c>
      <c r="L18" s="7">
        <v>0</v>
      </c>
      <c r="M18" s="7">
        <v>0</v>
      </c>
    </row>
    <row r="19" spans="1:13" x14ac:dyDescent="0.3">
      <c r="A19" s="5">
        <v>14</v>
      </c>
      <c r="B19" s="7">
        <v>4.2</v>
      </c>
      <c r="C19" s="7">
        <v>0</v>
      </c>
      <c r="D19" s="7">
        <v>0</v>
      </c>
      <c r="E19" s="7">
        <v>46.2</v>
      </c>
      <c r="F19" s="7">
        <v>31.6</v>
      </c>
      <c r="G19" s="7">
        <v>72.2</v>
      </c>
      <c r="H19" s="7">
        <v>21.2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</row>
    <row r="20" spans="1:13" x14ac:dyDescent="0.3">
      <c r="A20" s="5">
        <v>15</v>
      </c>
      <c r="B20" s="7">
        <v>0</v>
      </c>
      <c r="C20" s="7">
        <v>0</v>
      </c>
      <c r="D20" s="7">
        <v>0</v>
      </c>
      <c r="E20" s="7">
        <v>28.8</v>
      </c>
      <c r="F20" s="7">
        <v>11.2</v>
      </c>
      <c r="G20" s="7">
        <v>0</v>
      </c>
      <c r="H20" s="7">
        <v>22.2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</row>
    <row r="21" spans="1:13" x14ac:dyDescent="0.3">
      <c r="A21" s="5">
        <v>16</v>
      </c>
      <c r="B21" s="7">
        <v>0</v>
      </c>
      <c r="C21" s="7">
        <v>0</v>
      </c>
      <c r="D21" s="7">
        <v>2</v>
      </c>
      <c r="E21" s="7">
        <v>1.4</v>
      </c>
      <c r="F21" s="7">
        <v>0</v>
      </c>
      <c r="G21" s="7">
        <v>18.399999999999999</v>
      </c>
      <c r="H21" s="7">
        <v>18.399999999999999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</row>
    <row r="22" spans="1:13" x14ac:dyDescent="0.3">
      <c r="A22" s="5">
        <v>17</v>
      </c>
      <c r="B22" s="7">
        <v>0</v>
      </c>
      <c r="C22" s="7">
        <v>0</v>
      </c>
      <c r="D22" s="7">
        <v>0</v>
      </c>
      <c r="E22" s="7">
        <v>6</v>
      </c>
      <c r="F22" s="7">
        <v>0</v>
      </c>
      <c r="G22" s="7">
        <v>4.5999999999999996</v>
      </c>
      <c r="H22" s="7">
        <v>13.4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</row>
    <row r="23" spans="1:13" x14ac:dyDescent="0.3">
      <c r="A23" s="5">
        <v>18</v>
      </c>
      <c r="B23" s="7">
        <v>0</v>
      </c>
      <c r="C23" s="7">
        <v>0</v>
      </c>
      <c r="D23" s="7">
        <v>0</v>
      </c>
      <c r="E23" s="7">
        <v>12.4</v>
      </c>
      <c r="F23" s="7">
        <v>0.4</v>
      </c>
      <c r="G23" s="7">
        <v>25.8</v>
      </c>
      <c r="H23" s="7">
        <v>8</v>
      </c>
      <c r="I23" s="7">
        <v>0</v>
      </c>
      <c r="J23" s="7">
        <v>67.400000000000006</v>
      </c>
      <c r="K23" s="7">
        <v>0</v>
      </c>
      <c r="L23" s="7">
        <v>0</v>
      </c>
      <c r="M23" s="7">
        <v>0</v>
      </c>
    </row>
    <row r="24" spans="1:13" x14ac:dyDescent="0.3">
      <c r="A24" s="5">
        <v>19</v>
      </c>
      <c r="B24" s="7">
        <v>0</v>
      </c>
      <c r="C24" s="7">
        <v>7</v>
      </c>
      <c r="D24" s="7">
        <v>0</v>
      </c>
      <c r="E24" s="7">
        <v>0</v>
      </c>
      <c r="F24" s="7">
        <v>0</v>
      </c>
      <c r="G24" s="7">
        <v>19.2</v>
      </c>
      <c r="H24" s="7">
        <v>25.6</v>
      </c>
      <c r="I24" s="7">
        <v>1.8</v>
      </c>
      <c r="J24" s="7">
        <v>0</v>
      </c>
      <c r="K24" s="7">
        <v>0</v>
      </c>
      <c r="L24" s="7">
        <v>0.4</v>
      </c>
      <c r="M24" s="7">
        <v>0</v>
      </c>
    </row>
    <row r="25" spans="1:13" x14ac:dyDescent="0.3">
      <c r="A25" s="5">
        <v>20</v>
      </c>
      <c r="B25" s="7">
        <v>0.2</v>
      </c>
      <c r="C25" s="7">
        <v>0</v>
      </c>
      <c r="D25" s="7">
        <v>3</v>
      </c>
      <c r="E25" s="7">
        <v>0</v>
      </c>
      <c r="F25" s="7">
        <v>3.4</v>
      </c>
      <c r="G25" s="7">
        <v>15.4</v>
      </c>
      <c r="H25" s="7">
        <v>20.399999999999999</v>
      </c>
      <c r="I25" s="7">
        <v>13.8</v>
      </c>
      <c r="J25" s="7">
        <v>0</v>
      </c>
      <c r="K25" s="7">
        <v>0</v>
      </c>
      <c r="L25" s="7">
        <v>0</v>
      </c>
      <c r="M25" s="7">
        <v>0</v>
      </c>
    </row>
    <row r="26" spans="1:13" x14ac:dyDescent="0.3">
      <c r="A26" s="5">
        <v>21</v>
      </c>
      <c r="B26" s="7">
        <v>0</v>
      </c>
      <c r="C26" s="7">
        <v>0</v>
      </c>
      <c r="D26" s="7">
        <v>5</v>
      </c>
      <c r="E26" s="7">
        <v>27.2</v>
      </c>
      <c r="F26" s="7">
        <v>2.8</v>
      </c>
      <c r="G26" s="7">
        <v>49.4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10</v>
      </c>
    </row>
    <row r="27" spans="1:13" x14ac:dyDescent="0.3">
      <c r="A27" s="5">
        <v>22</v>
      </c>
      <c r="B27" s="7">
        <v>0</v>
      </c>
      <c r="C27" s="7">
        <v>2.4</v>
      </c>
      <c r="D27" s="7">
        <v>16.8</v>
      </c>
      <c r="E27" s="7">
        <v>7.2</v>
      </c>
      <c r="F27" s="7">
        <v>6.6</v>
      </c>
      <c r="G27" s="7">
        <v>25</v>
      </c>
      <c r="H27" s="7">
        <v>0</v>
      </c>
      <c r="I27" s="7">
        <v>0.8</v>
      </c>
      <c r="J27" s="7">
        <v>10</v>
      </c>
      <c r="K27" s="7">
        <v>0</v>
      </c>
      <c r="L27" s="7">
        <v>0</v>
      </c>
      <c r="M27" s="7">
        <v>0</v>
      </c>
    </row>
    <row r="28" spans="1:13" x14ac:dyDescent="0.3">
      <c r="A28" s="5">
        <v>23</v>
      </c>
      <c r="B28" s="7">
        <v>0.2</v>
      </c>
      <c r="C28" s="7">
        <v>0</v>
      </c>
      <c r="D28" s="7">
        <v>9.1999999999999993</v>
      </c>
      <c r="E28" s="7">
        <v>14.2</v>
      </c>
      <c r="F28" s="7">
        <v>7.8</v>
      </c>
      <c r="G28" s="7">
        <v>35.6</v>
      </c>
      <c r="H28" s="7">
        <v>0</v>
      </c>
      <c r="I28" s="7">
        <v>0</v>
      </c>
      <c r="J28" s="7">
        <v>0</v>
      </c>
      <c r="K28" s="7">
        <v>21</v>
      </c>
      <c r="L28" s="7">
        <v>72.2</v>
      </c>
      <c r="M28" s="7">
        <v>0</v>
      </c>
    </row>
    <row r="29" spans="1:13" x14ac:dyDescent="0.3">
      <c r="A29" s="5">
        <v>24</v>
      </c>
      <c r="B29" s="7">
        <v>6</v>
      </c>
      <c r="C29" s="7">
        <v>0</v>
      </c>
      <c r="D29" s="7">
        <v>0</v>
      </c>
      <c r="E29" s="7">
        <v>0</v>
      </c>
      <c r="F29" s="7">
        <v>12.4</v>
      </c>
      <c r="G29" s="7">
        <v>31.8</v>
      </c>
      <c r="H29" s="7">
        <v>0</v>
      </c>
      <c r="I29" s="7">
        <v>3</v>
      </c>
      <c r="J29" s="7">
        <v>1.6</v>
      </c>
      <c r="K29" s="7">
        <v>0</v>
      </c>
      <c r="L29" s="10">
        <v>0</v>
      </c>
      <c r="M29" s="7">
        <v>0</v>
      </c>
    </row>
    <row r="30" spans="1:13" x14ac:dyDescent="0.3">
      <c r="A30" s="5">
        <v>25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16</v>
      </c>
      <c r="H30" s="7">
        <v>0</v>
      </c>
      <c r="I30" s="7">
        <v>0.6</v>
      </c>
      <c r="J30" s="7">
        <v>0</v>
      </c>
      <c r="K30" s="7">
        <v>0</v>
      </c>
      <c r="L30" s="10">
        <v>0</v>
      </c>
      <c r="M30" s="7">
        <v>0</v>
      </c>
    </row>
    <row r="31" spans="1:13" x14ac:dyDescent="0.3">
      <c r="A31" s="5">
        <v>26</v>
      </c>
      <c r="B31" s="7">
        <v>0</v>
      </c>
      <c r="C31" s="7">
        <v>0</v>
      </c>
      <c r="D31" s="7">
        <v>2.6</v>
      </c>
      <c r="E31" s="7">
        <v>0</v>
      </c>
      <c r="F31" s="7">
        <v>0</v>
      </c>
      <c r="G31" s="7">
        <v>20</v>
      </c>
      <c r="H31" s="7">
        <v>0.2</v>
      </c>
      <c r="I31" s="7">
        <v>2.8</v>
      </c>
      <c r="J31" s="7">
        <v>3.6</v>
      </c>
      <c r="K31" s="7">
        <v>0</v>
      </c>
      <c r="L31" s="10">
        <v>0</v>
      </c>
      <c r="M31" s="7">
        <v>0</v>
      </c>
    </row>
    <row r="32" spans="1:13" x14ac:dyDescent="0.3">
      <c r="A32" s="5">
        <v>27</v>
      </c>
      <c r="B32" s="7">
        <v>0</v>
      </c>
      <c r="C32" s="7">
        <v>0</v>
      </c>
      <c r="D32" s="7">
        <v>5.3</v>
      </c>
      <c r="E32" s="7">
        <v>0</v>
      </c>
      <c r="F32" s="7">
        <v>0</v>
      </c>
      <c r="G32" s="7">
        <v>0</v>
      </c>
      <c r="H32" s="7">
        <v>1.4</v>
      </c>
      <c r="I32" s="7">
        <v>7.8</v>
      </c>
      <c r="J32" s="7">
        <v>2.6</v>
      </c>
      <c r="K32" s="7">
        <v>0</v>
      </c>
      <c r="L32" s="10">
        <v>0</v>
      </c>
      <c r="M32" s="7">
        <v>0</v>
      </c>
    </row>
    <row r="33" spans="1:14" x14ac:dyDescent="0.3">
      <c r="A33" s="5">
        <v>28</v>
      </c>
      <c r="B33" s="7">
        <v>0</v>
      </c>
      <c r="C33" s="7">
        <v>7.6</v>
      </c>
      <c r="D33" s="7">
        <v>0</v>
      </c>
      <c r="E33" s="7">
        <v>0</v>
      </c>
      <c r="F33" s="7">
        <v>4</v>
      </c>
      <c r="G33" s="7">
        <v>4.2</v>
      </c>
      <c r="H33" s="7">
        <v>0</v>
      </c>
      <c r="I33" s="7">
        <v>36.200000000000003</v>
      </c>
      <c r="J33" s="7">
        <v>0.6</v>
      </c>
      <c r="K33" s="7">
        <v>0</v>
      </c>
      <c r="L33" s="10">
        <v>0</v>
      </c>
      <c r="M33" s="7">
        <v>0</v>
      </c>
    </row>
    <row r="34" spans="1:14" x14ac:dyDescent="0.3">
      <c r="A34" s="5">
        <v>29</v>
      </c>
      <c r="B34" s="7">
        <v>0</v>
      </c>
      <c r="C34" s="7">
        <v>0</v>
      </c>
      <c r="D34" s="7">
        <v>0</v>
      </c>
      <c r="E34" s="7">
        <v>3</v>
      </c>
      <c r="F34" s="7">
        <v>22.4</v>
      </c>
      <c r="G34" s="7">
        <v>2.4</v>
      </c>
      <c r="H34" s="7">
        <v>3.8</v>
      </c>
      <c r="I34" s="7">
        <v>16.2</v>
      </c>
      <c r="J34" s="7">
        <v>0</v>
      </c>
      <c r="K34" s="7">
        <v>0</v>
      </c>
      <c r="L34" s="10">
        <v>0</v>
      </c>
      <c r="M34" s="7">
        <v>0</v>
      </c>
    </row>
    <row r="35" spans="1:14" x14ac:dyDescent="0.3">
      <c r="A35" s="5">
        <v>30</v>
      </c>
      <c r="B35" s="7">
        <v>0</v>
      </c>
      <c r="C35" s="7">
        <v>0</v>
      </c>
      <c r="D35" s="7">
        <v>0</v>
      </c>
      <c r="E35" s="7">
        <v>0</v>
      </c>
      <c r="F35" s="7">
        <v>3.2</v>
      </c>
      <c r="G35" s="7">
        <v>0</v>
      </c>
      <c r="H35" s="7">
        <v>0</v>
      </c>
      <c r="I35" s="7">
        <v>0.4</v>
      </c>
      <c r="J35" s="7">
        <v>0</v>
      </c>
      <c r="K35" s="7">
        <v>0</v>
      </c>
      <c r="L35" s="10">
        <v>0</v>
      </c>
      <c r="M35" s="7">
        <v>0</v>
      </c>
    </row>
    <row r="36" spans="1:14" x14ac:dyDescent="0.3">
      <c r="A36" s="5">
        <v>31</v>
      </c>
      <c r="B36" s="7">
        <v>0</v>
      </c>
      <c r="C36" s="7">
        <v>0</v>
      </c>
      <c r="D36" s="7">
        <v>0</v>
      </c>
      <c r="E36" s="7">
        <v>0</v>
      </c>
      <c r="F36" s="7">
        <v>5</v>
      </c>
      <c r="G36" s="7">
        <v>0</v>
      </c>
      <c r="H36" s="7">
        <v>0</v>
      </c>
      <c r="I36" s="7">
        <v>25</v>
      </c>
      <c r="J36" s="7">
        <v>0</v>
      </c>
      <c r="K36" s="7">
        <v>0</v>
      </c>
      <c r="L36" s="7">
        <v>0</v>
      </c>
      <c r="M36" s="7">
        <v>0</v>
      </c>
    </row>
    <row r="37" spans="1:14" x14ac:dyDescent="0.3">
      <c r="A37" s="5" t="s">
        <v>15</v>
      </c>
      <c r="B37" s="7">
        <f>SUM(B6:B36)</f>
        <v>20.799999999999997</v>
      </c>
      <c r="C37" s="7">
        <f t="shared" ref="C37:M37" si="0">SUM(C6:C36)</f>
        <v>17</v>
      </c>
      <c r="D37" s="7">
        <f t="shared" si="0"/>
        <v>43.9</v>
      </c>
      <c r="E37" s="7">
        <f t="shared" si="0"/>
        <v>298.39999999999998</v>
      </c>
      <c r="F37" s="7">
        <f t="shared" si="0"/>
        <v>248</v>
      </c>
      <c r="G37" s="7">
        <f t="shared" si="0"/>
        <v>441.8</v>
      </c>
      <c r="H37" s="7">
        <f t="shared" si="0"/>
        <v>388.99999999999994</v>
      </c>
      <c r="I37" s="7">
        <f t="shared" si="0"/>
        <v>142.19999999999999</v>
      </c>
      <c r="J37" s="7">
        <f t="shared" si="0"/>
        <v>148.59999999999997</v>
      </c>
      <c r="K37" s="7">
        <f t="shared" si="0"/>
        <v>195.79999999999995</v>
      </c>
      <c r="L37" s="7">
        <f>SUM(L6:L36)</f>
        <v>80.8</v>
      </c>
      <c r="M37" s="7">
        <f t="shared" si="0"/>
        <v>10</v>
      </c>
      <c r="N37" s="8">
        <f>SUM(B37:M37)</f>
        <v>2036.2999999999997</v>
      </c>
    </row>
    <row r="38" spans="1:14" x14ac:dyDescent="0.3">
      <c r="A38" s="5" t="s">
        <v>16</v>
      </c>
      <c r="B38" s="7">
        <f>MAX(B6:B36)</f>
        <v>10.199999999999999</v>
      </c>
      <c r="C38" s="7">
        <f t="shared" ref="C38:M38" si="1">MAX(C6:C36)</f>
        <v>7.6</v>
      </c>
      <c r="D38" s="7">
        <f t="shared" si="1"/>
        <v>16.8</v>
      </c>
      <c r="E38" s="7">
        <f t="shared" si="1"/>
        <v>48.8</v>
      </c>
      <c r="F38" s="7">
        <f t="shared" si="1"/>
        <v>33.4</v>
      </c>
      <c r="G38" s="7">
        <f t="shared" si="1"/>
        <v>72.2</v>
      </c>
      <c r="H38" s="7">
        <f t="shared" si="1"/>
        <v>60.8</v>
      </c>
      <c r="I38" s="7">
        <f t="shared" si="1"/>
        <v>36.200000000000003</v>
      </c>
      <c r="J38" s="7">
        <f t="shared" si="1"/>
        <v>67.400000000000006</v>
      </c>
      <c r="K38" s="7">
        <f t="shared" si="1"/>
        <v>69.599999999999994</v>
      </c>
      <c r="L38" s="7">
        <f>MAX(L6:L36)</f>
        <v>72.2</v>
      </c>
      <c r="M38" s="7">
        <f t="shared" si="1"/>
        <v>10</v>
      </c>
    </row>
    <row r="39" spans="1:14" x14ac:dyDescent="0.3">
      <c r="A39" s="5" t="s">
        <v>17</v>
      </c>
      <c r="B39" s="6">
        <f>COUNTIF(B6:B36,"&gt;0")</f>
        <v>5</v>
      </c>
      <c r="C39" s="6">
        <f t="shared" ref="C39:M39" si="2">COUNTIF(C6:C36,"&gt;0")</f>
        <v>3</v>
      </c>
      <c r="D39" s="6">
        <f t="shared" si="2"/>
        <v>7</v>
      </c>
      <c r="E39" s="6">
        <f t="shared" si="2"/>
        <v>20</v>
      </c>
      <c r="F39" s="6">
        <f t="shared" si="2"/>
        <v>19</v>
      </c>
      <c r="G39" s="6">
        <f t="shared" si="2"/>
        <v>23</v>
      </c>
      <c r="H39" s="6">
        <f t="shared" si="2"/>
        <v>19</v>
      </c>
      <c r="I39" s="6">
        <f t="shared" si="2"/>
        <v>19</v>
      </c>
      <c r="J39" s="6">
        <f t="shared" si="2"/>
        <v>13</v>
      </c>
      <c r="K39" s="6">
        <f t="shared" si="2"/>
        <v>10</v>
      </c>
      <c r="L39" s="6">
        <f>COUNTIF(L6:L36,"&gt;0")</f>
        <v>3</v>
      </c>
      <c r="M39" s="6">
        <f t="shared" si="2"/>
        <v>1</v>
      </c>
    </row>
    <row r="40" spans="1:14" x14ac:dyDescent="0.3">
      <c r="A40" s="5" t="s">
        <v>18</v>
      </c>
      <c r="B40" s="6">
        <f t="shared" ref="B40:M40" si="3">B37/B39</f>
        <v>4.1599999999999993</v>
      </c>
      <c r="C40" s="7">
        <f t="shared" si="3"/>
        <v>5.666666666666667</v>
      </c>
      <c r="D40" s="7">
        <f t="shared" si="3"/>
        <v>6.2714285714285714</v>
      </c>
      <c r="E40" s="7">
        <f t="shared" si="3"/>
        <v>14.919999999999998</v>
      </c>
      <c r="F40" s="7">
        <f t="shared" si="3"/>
        <v>13.052631578947368</v>
      </c>
      <c r="G40" s="7">
        <f t="shared" si="3"/>
        <v>19.208695652173912</v>
      </c>
      <c r="H40" s="7">
        <f t="shared" si="3"/>
        <v>20.473684210526311</v>
      </c>
      <c r="I40" s="7">
        <f t="shared" si="3"/>
        <v>7.4842105263157892</v>
      </c>
      <c r="J40" s="7">
        <f t="shared" si="3"/>
        <v>11.430769230769227</v>
      </c>
      <c r="K40" s="7">
        <f t="shared" si="3"/>
        <v>19.579999999999995</v>
      </c>
      <c r="L40" s="7">
        <f t="shared" si="3"/>
        <v>26.933333333333334</v>
      </c>
      <c r="M40" s="7">
        <f t="shared" si="3"/>
        <v>10</v>
      </c>
    </row>
    <row r="41" spans="1:14" x14ac:dyDescent="0.3">
      <c r="A41" s="5" t="s">
        <v>19</v>
      </c>
      <c r="B41" s="7">
        <f>B37/31</f>
        <v>0.67096774193548381</v>
      </c>
      <c r="C41" s="7">
        <f>C37/28</f>
        <v>0.6071428571428571</v>
      </c>
      <c r="D41" s="7">
        <f>D37/31</f>
        <v>1.4161290322580644</v>
      </c>
      <c r="E41" s="7">
        <f>E37/30</f>
        <v>9.9466666666666654</v>
      </c>
      <c r="F41" s="7">
        <f>F37/31</f>
        <v>8</v>
      </c>
      <c r="G41" s="7">
        <f>G37/30</f>
        <v>14.726666666666667</v>
      </c>
      <c r="H41" s="7">
        <f>H37/31</f>
        <v>12.548387096774192</v>
      </c>
      <c r="I41" s="7">
        <f>I37/31</f>
        <v>4.5870967741935482</v>
      </c>
      <c r="J41" s="7">
        <f>J37/30</f>
        <v>4.9533333333333323</v>
      </c>
      <c r="K41" s="7">
        <f>K37/31</f>
        <v>6.316129032258063</v>
      </c>
      <c r="L41" s="7">
        <f>L37/30</f>
        <v>2.6933333333333334</v>
      </c>
      <c r="M41" s="7">
        <f>M37/31</f>
        <v>0.32258064516129031</v>
      </c>
    </row>
    <row r="42" spans="1:14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</sheetData>
  <pageMargins left="0.5" right="0.25" top="0.25" bottom="0" header="0.17" footer="0.17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Sheet1</vt:lpstr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2023-09-14T14:21:15Z</dcterms:modified>
</cp:coreProperties>
</file>