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filterPrivacy="1" defaultThemeVersion="124226"/>
  <xr:revisionPtr revIDLastSave="0" documentId="8_{C243D26A-2379-4884-AC97-EA7131312107}" xr6:coauthVersionLast="47" xr6:coauthVersionMax="47" xr10:uidLastSave="{00000000-0000-0000-0000-000000000000}"/>
  <bookViews>
    <workbookView xWindow="-108" yWindow="-108" windowWidth="23256" windowHeight="12456" tabRatio="837"/>
  </bookViews>
  <sheets>
    <sheet name="Sheet1" sheetId="17" r:id="rId1"/>
    <sheet name="1995" sheetId="1" r:id="rId2"/>
    <sheet name="1996" sheetId="2" r:id="rId3"/>
    <sheet name="1997" sheetId="3" r:id="rId4"/>
    <sheet name="1999" sheetId="4" r:id="rId5"/>
    <sheet name="2000" sheetId="5" r:id="rId6"/>
    <sheet name="2001" sheetId="6" r:id="rId7"/>
    <sheet name="2002" sheetId="7" r:id="rId8"/>
    <sheet name="2003" sheetId="8" r:id="rId9"/>
    <sheet name="2004" sheetId="9" r:id="rId10"/>
    <sheet name="2005" sheetId="10" r:id="rId11"/>
    <sheet name="2006" sheetId="11" r:id="rId12"/>
    <sheet name="2007" sheetId="12" r:id="rId13"/>
    <sheet name="2008" sheetId="13" r:id="rId14"/>
    <sheet name="2009" sheetId="14" r:id="rId15"/>
    <sheet name="2010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42" i="2" s="1"/>
  <c r="D37" i="2"/>
  <c r="D42" i="2" s="1"/>
  <c r="E37" i="2"/>
  <c r="E42" i="2" s="1"/>
  <c r="F37" i="2"/>
  <c r="F42" i="2" s="1"/>
  <c r="G37" i="2"/>
  <c r="G42" i="2" s="1"/>
  <c r="H37" i="2"/>
  <c r="H42" i="2" s="1"/>
  <c r="I37" i="2"/>
  <c r="I42" i="2" s="1"/>
  <c r="J37" i="2"/>
  <c r="J42" i="2" s="1"/>
  <c r="K37" i="2"/>
  <c r="K42" i="2" s="1"/>
  <c r="L37" i="2"/>
  <c r="L42" i="2" s="1"/>
  <c r="M37" i="2"/>
  <c r="M42" i="2" s="1"/>
  <c r="C38" i="2"/>
  <c r="C43" i="2" s="1"/>
  <c r="D38" i="2"/>
  <c r="D43" i="2" s="1"/>
  <c r="E38" i="2"/>
  <c r="E43" i="2" s="1"/>
  <c r="F38" i="2"/>
  <c r="F43" i="2" s="1"/>
  <c r="G38" i="2"/>
  <c r="G43" i="2" s="1"/>
  <c r="H38" i="2"/>
  <c r="H43" i="2" s="1"/>
  <c r="I38" i="2"/>
  <c r="I43" i="2" s="1"/>
  <c r="J38" i="2"/>
  <c r="J43" i="2" s="1"/>
  <c r="K38" i="2"/>
  <c r="K43" i="2" s="1"/>
  <c r="L38" i="2"/>
  <c r="L43" i="2" s="1"/>
  <c r="M38" i="2"/>
  <c r="M43" i="2" s="1"/>
  <c r="C39" i="2"/>
  <c r="D39" i="2"/>
  <c r="E39" i="2"/>
  <c r="F39" i="2"/>
  <c r="G39" i="2"/>
  <c r="H39" i="2"/>
  <c r="I39" i="2"/>
  <c r="J39" i="2"/>
  <c r="K39" i="2"/>
  <c r="L39" i="2"/>
  <c r="M39" i="2"/>
  <c r="B39" i="2"/>
  <c r="B38" i="2"/>
  <c r="B43" i="2" s="1"/>
  <c r="B37" i="2"/>
  <c r="B42" i="2" s="1"/>
  <c r="J42" i="15"/>
  <c r="L42" i="15"/>
  <c r="M42" i="15"/>
  <c r="F43" i="15"/>
  <c r="H43" i="15"/>
  <c r="J43" i="15"/>
  <c r="L43" i="15"/>
  <c r="M43" i="15"/>
  <c r="B43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M38" i="15"/>
  <c r="L38" i="15"/>
  <c r="K38" i="15"/>
  <c r="K43" i="15" s="1"/>
  <c r="J38" i="15"/>
  <c r="I38" i="15"/>
  <c r="I43" i="15" s="1"/>
  <c r="H38" i="15"/>
  <c r="G38" i="15"/>
  <c r="G43" i="15" s="1"/>
  <c r="F38" i="15"/>
  <c r="E38" i="15"/>
  <c r="E43" i="15" s="1"/>
  <c r="D38" i="15"/>
  <c r="D43" i="15" s="1"/>
  <c r="C38" i="15"/>
  <c r="C43" i="15" s="1"/>
  <c r="B38" i="15"/>
  <c r="M37" i="15"/>
  <c r="L37" i="15"/>
  <c r="K37" i="15"/>
  <c r="K42" i="15" s="1"/>
  <c r="J37" i="15"/>
  <c r="I37" i="15"/>
  <c r="I42" i="15" s="1"/>
  <c r="H37" i="15"/>
  <c r="H42" i="15" s="1"/>
  <c r="G37" i="15"/>
  <c r="G42" i="15" s="1"/>
  <c r="F37" i="15"/>
  <c r="F42" i="15" s="1"/>
  <c r="E37" i="15"/>
  <c r="E42" i="15" s="1"/>
  <c r="D37" i="15"/>
  <c r="D42" i="15" s="1"/>
  <c r="C37" i="15"/>
  <c r="C42" i="15" s="1"/>
  <c r="B37" i="15"/>
  <c r="B42" i="15" s="1"/>
  <c r="J42" i="14"/>
  <c r="L42" i="14"/>
  <c r="M42" i="14"/>
  <c r="F43" i="14"/>
  <c r="H43" i="14"/>
  <c r="J43" i="14"/>
  <c r="L43" i="14"/>
  <c r="M43" i="14"/>
  <c r="B43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M38" i="14"/>
  <c r="L38" i="14"/>
  <c r="K38" i="14"/>
  <c r="K43" i="14" s="1"/>
  <c r="J38" i="14"/>
  <c r="I38" i="14"/>
  <c r="I43" i="14" s="1"/>
  <c r="H38" i="14"/>
  <c r="G38" i="14"/>
  <c r="G43" i="14" s="1"/>
  <c r="F38" i="14"/>
  <c r="E38" i="14"/>
  <c r="E43" i="14" s="1"/>
  <c r="D38" i="14"/>
  <c r="D43" i="14" s="1"/>
  <c r="C38" i="14"/>
  <c r="C43" i="14" s="1"/>
  <c r="B38" i="14"/>
  <c r="M37" i="14"/>
  <c r="L37" i="14"/>
  <c r="K37" i="14"/>
  <c r="K42" i="14" s="1"/>
  <c r="J37" i="14"/>
  <c r="I37" i="14"/>
  <c r="I42" i="14" s="1"/>
  <c r="H37" i="14"/>
  <c r="H42" i="14" s="1"/>
  <c r="G37" i="14"/>
  <c r="G42" i="14" s="1"/>
  <c r="F37" i="14"/>
  <c r="F42" i="14" s="1"/>
  <c r="E37" i="14"/>
  <c r="E42" i="14" s="1"/>
  <c r="D37" i="14"/>
  <c r="D42" i="14" s="1"/>
  <c r="C37" i="14"/>
  <c r="C42" i="14" s="1"/>
  <c r="B37" i="14"/>
  <c r="B42" i="14" s="1"/>
  <c r="C37" i="13"/>
  <c r="C42" i="13" s="1"/>
  <c r="D37" i="13"/>
  <c r="D42" i="13" s="1"/>
  <c r="E37" i="13"/>
  <c r="E42" i="13" s="1"/>
  <c r="F37" i="13"/>
  <c r="F42" i="13" s="1"/>
  <c r="G37" i="13"/>
  <c r="G42" i="13" s="1"/>
  <c r="H37" i="13"/>
  <c r="H42" i="13" s="1"/>
  <c r="I37" i="13"/>
  <c r="I42" i="13" s="1"/>
  <c r="J37" i="13"/>
  <c r="J42" i="13" s="1"/>
  <c r="K37" i="13"/>
  <c r="K42" i="13" s="1"/>
  <c r="L37" i="13"/>
  <c r="L42" i="13" s="1"/>
  <c r="M37" i="13"/>
  <c r="M42" i="13" s="1"/>
  <c r="C38" i="13"/>
  <c r="C43" i="13" s="1"/>
  <c r="D38" i="13"/>
  <c r="D43" i="13" s="1"/>
  <c r="E38" i="13"/>
  <c r="E43" i="13" s="1"/>
  <c r="F38" i="13"/>
  <c r="F43" i="13" s="1"/>
  <c r="G38" i="13"/>
  <c r="G43" i="13" s="1"/>
  <c r="H38" i="13"/>
  <c r="H43" i="13" s="1"/>
  <c r="I38" i="13"/>
  <c r="I43" i="13" s="1"/>
  <c r="J38" i="13"/>
  <c r="J43" i="13" s="1"/>
  <c r="K38" i="13"/>
  <c r="K43" i="13" s="1"/>
  <c r="L38" i="13"/>
  <c r="L43" i="13" s="1"/>
  <c r="M38" i="13"/>
  <c r="M43" i="13" s="1"/>
  <c r="C39" i="13"/>
  <c r="D39" i="13"/>
  <c r="E39" i="13"/>
  <c r="F39" i="13"/>
  <c r="G39" i="13"/>
  <c r="H39" i="13"/>
  <c r="I39" i="13"/>
  <c r="J39" i="13"/>
  <c r="K39" i="13"/>
  <c r="L39" i="13"/>
  <c r="M39" i="13"/>
  <c r="B39" i="13"/>
  <c r="B38" i="13"/>
  <c r="B43" i="13" s="1"/>
  <c r="B37" i="13"/>
  <c r="B42" i="13" s="1"/>
  <c r="C37" i="12"/>
  <c r="C42" i="12" s="1"/>
  <c r="D37" i="12"/>
  <c r="D42" i="12" s="1"/>
  <c r="E37" i="12"/>
  <c r="E42" i="12" s="1"/>
  <c r="F37" i="12"/>
  <c r="F42" i="12" s="1"/>
  <c r="G37" i="12"/>
  <c r="G42" i="12" s="1"/>
  <c r="H37" i="12"/>
  <c r="H42" i="12" s="1"/>
  <c r="I37" i="12"/>
  <c r="I42" i="12" s="1"/>
  <c r="J37" i="12"/>
  <c r="J42" i="12" s="1"/>
  <c r="K37" i="12"/>
  <c r="K42" i="12" s="1"/>
  <c r="L37" i="12"/>
  <c r="L42" i="12" s="1"/>
  <c r="M37" i="12"/>
  <c r="M42" i="12" s="1"/>
  <c r="C38" i="12"/>
  <c r="C43" i="12" s="1"/>
  <c r="D38" i="12"/>
  <c r="D43" i="12" s="1"/>
  <c r="E38" i="12"/>
  <c r="E43" i="12" s="1"/>
  <c r="F38" i="12"/>
  <c r="F43" i="12" s="1"/>
  <c r="G38" i="12"/>
  <c r="G43" i="12" s="1"/>
  <c r="H38" i="12"/>
  <c r="H43" i="12" s="1"/>
  <c r="I38" i="12"/>
  <c r="I43" i="12" s="1"/>
  <c r="J38" i="12"/>
  <c r="J43" i="12" s="1"/>
  <c r="K38" i="12"/>
  <c r="K43" i="12" s="1"/>
  <c r="L38" i="12"/>
  <c r="L43" i="12" s="1"/>
  <c r="M38" i="12"/>
  <c r="M43" i="12" s="1"/>
  <c r="C39" i="12"/>
  <c r="D39" i="12"/>
  <c r="E39" i="12"/>
  <c r="F39" i="12"/>
  <c r="G39" i="12"/>
  <c r="H39" i="12"/>
  <c r="I39" i="12"/>
  <c r="J39" i="12"/>
  <c r="K39" i="12"/>
  <c r="L39" i="12"/>
  <c r="M39" i="12"/>
  <c r="B39" i="12"/>
  <c r="B38" i="12"/>
  <c r="B43" i="12" s="1"/>
  <c r="B37" i="12"/>
  <c r="B42" i="12" s="1"/>
  <c r="H43" i="11"/>
  <c r="B42" i="11"/>
  <c r="C37" i="11"/>
  <c r="C42" i="11" s="1"/>
  <c r="D37" i="11"/>
  <c r="D42" i="11" s="1"/>
  <c r="E37" i="11"/>
  <c r="E42" i="11"/>
  <c r="F37" i="11"/>
  <c r="F42" i="11" s="1"/>
  <c r="G37" i="11"/>
  <c r="G42" i="11" s="1"/>
  <c r="H37" i="11"/>
  <c r="H42" i="11" s="1"/>
  <c r="I37" i="11"/>
  <c r="I42" i="11" s="1"/>
  <c r="J37" i="11"/>
  <c r="J42" i="11" s="1"/>
  <c r="K37" i="11"/>
  <c r="K42" i="11" s="1"/>
  <c r="L37" i="11"/>
  <c r="L42" i="11" s="1"/>
  <c r="M37" i="11"/>
  <c r="M42" i="11" s="1"/>
  <c r="C38" i="11"/>
  <c r="C43" i="11" s="1"/>
  <c r="D38" i="11"/>
  <c r="D43" i="11" s="1"/>
  <c r="E38" i="11"/>
  <c r="E43" i="11"/>
  <c r="F38" i="11"/>
  <c r="F43" i="11" s="1"/>
  <c r="G38" i="11"/>
  <c r="G43" i="11" s="1"/>
  <c r="H38" i="11"/>
  <c r="I38" i="11"/>
  <c r="I43" i="11" s="1"/>
  <c r="J38" i="11"/>
  <c r="J43" i="11" s="1"/>
  <c r="K38" i="11"/>
  <c r="K43" i="11" s="1"/>
  <c r="L38" i="11"/>
  <c r="L43" i="11" s="1"/>
  <c r="M38" i="11"/>
  <c r="M43" i="11" s="1"/>
  <c r="C39" i="11"/>
  <c r="D39" i="11"/>
  <c r="E39" i="11"/>
  <c r="F39" i="11"/>
  <c r="G39" i="11"/>
  <c r="H39" i="11"/>
  <c r="I39" i="11"/>
  <c r="J39" i="11"/>
  <c r="K39" i="11"/>
  <c r="L39" i="11"/>
  <c r="M39" i="11"/>
  <c r="B39" i="11"/>
  <c r="B38" i="11"/>
  <c r="B43" i="11" s="1"/>
  <c r="B37" i="11"/>
  <c r="C37" i="10"/>
  <c r="C42" i="10" s="1"/>
  <c r="D37" i="10"/>
  <c r="D42" i="10" s="1"/>
  <c r="E37" i="10"/>
  <c r="E42" i="10" s="1"/>
  <c r="F37" i="10"/>
  <c r="F42" i="10" s="1"/>
  <c r="G37" i="10"/>
  <c r="G42" i="10" s="1"/>
  <c r="H37" i="10"/>
  <c r="H42" i="10" s="1"/>
  <c r="I37" i="10"/>
  <c r="I42" i="10" s="1"/>
  <c r="J37" i="10"/>
  <c r="J42" i="10" s="1"/>
  <c r="K37" i="10"/>
  <c r="K42" i="10" s="1"/>
  <c r="L37" i="10"/>
  <c r="L42" i="10" s="1"/>
  <c r="M37" i="10"/>
  <c r="M42" i="10" s="1"/>
  <c r="C38" i="10"/>
  <c r="C43" i="10" s="1"/>
  <c r="D38" i="10"/>
  <c r="D43" i="10" s="1"/>
  <c r="E38" i="10"/>
  <c r="E43" i="10" s="1"/>
  <c r="F38" i="10"/>
  <c r="F43" i="10" s="1"/>
  <c r="G38" i="10"/>
  <c r="G43" i="10" s="1"/>
  <c r="H38" i="10"/>
  <c r="H43" i="10" s="1"/>
  <c r="I38" i="10"/>
  <c r="I43" i="10" s="1"/>
  <c r="J38" i="10"/>
  <c r="J43" i="10" s="1"/>
  <c r="K38" i="10"/>
  <c r="K43" i="10" s="1"/>
  <c r="L38" i="10"/>
  <c r="L43" i="10" s="1"/>
  <c r="M38" i="10"/>
  <c r="M43" i="10" s="1"/>
  <c r="C39" i="10"/>
  <c r="D39" i="10"/>
  <c r="E39" i="10"/>
  <c r="F39" i="10"/>
  <c r="G39" i="10"/>
  <c r="H39" i="10"/>
  <c r="I39" i="10"/>
  <c r="J39" i="10"/>
  <c r="K39" i="10"/>
  <c r="L39" i="10"/>
  <c r="M39" i="10"/>
  <c r="B39" i="10"/>
  <c r="B38" i="10"/>
  <c r="B43" i="10" s="1"/>
  <c r="B37" i="10"/>
  <c r="B42" i="10" s="1"/>
  <c r="C37" i="9"/>
  <c r="C42" i="9" s="1"/>
  <c r="D37" i="9"/>
  <c r="D42" i="9" s="1"/>
  <c r="E37" i="9"/>
  <c r="E42" i="9" s="1"/>
  <c r="F37" i="9"/>
  <c r="F42" i="9" s="1"/>
  <c r="G37" i="9"/>
  <c r="G42" i="9" s="1"/>
  <c r="H37" i="9"/>
  <c r="H42" i="9" s="1"/>
  <c r="I37" i="9"/>
  <c r="I42" i="9" s="1"/>
  <c r="J37" i="9"/>
  <c r="J42" i="9" s="1"/>
  <c r="K37" i="9"/>
  <c r="K42" i="9" s="1"/>
  <c r="L37" i="9"/>
  <c r="L42" i="9" s="1"/>
  <c r="M37" i="9"/>
  <c r="M42" i="9" s="1"/>
  <c r="C38" i="9"/>
  <c r="C43" i="9" s="1"/>
  <c r="D38" i="9"/>
  <c r="D43" i="9" s="1"/>
  <c r="E38" i="9"/>
  <c r="E43" i="9" s="1"/>
  <c r="F38" i="9"/>
  <c r="F43" i="9" s="1"/>
  <c r="G38" i="9"/>
  <c r="G43" i="9" s="1"/>
  <c r="H38" i="9"/>
  <c r="H43" i="9" s="1"/>
  <c r="I38" i="9"/>
  <c r="I43" i="9" s="1"/>
  <c r="J38" i="9"/>
  <c r="J43" i="9" s="1"/>
  <c r="K38" i="9"/>
  <c r="K43" i="9" s="1"/>
  <c r="L38" i="9"/>
  <c r="L43" i="9" s="1"/>
  <c r="M38" i="9"/>
  <c r="M43" i="9" s="1"/>
  <c r="C39" i="9"/>
  <c r="D39" i="9"/>
  <c r="E39" i="9"/>
  <c r="F39" i="9"/>
  <c r="G39" i="9"/>
  <c r="H39" i="9"/>
  <c r="I39" i="9"/>
  <c r="J39" i="9"/>
  <c r="K39" i="9"/>
  <c r="L39" i="9"/>
  <c r="M39" i="9"/>
  <c r="B39" i="9"/>
  <c r="B38" i="9"/>
  <c r="B43" i="9" s="1"/>
  <c r="B37" i="9"/>
  <c r="B42" i="9" s="1"/>
  <c r="C37" i="8"/>
  <c r="C42" i="8" s="1"/>
  <c r="D37" i="8"/>
  <c r="D42" i="8" s="1"/>
  <c r="E37" i="8"/>
  <c r="E42" i="8" s="1"/>
  <c r="F37" i="8"/>
  <c r="F42" i="8" s="1"/>
  <c r="G37" i="8"/>
  <c r="G42" i="8" s="1"/>
  <c r="H37" i="8"/>
  <c r="H42" i="8" s="1"/>
  <c r="I37" i="8"/>
  <c r="I42" i="8" s="1"/>
  <c r="J37" i="8"/>
  <c r="J42" i="8" s="1"/>
  <c r="K37" i="8"/>
  <c r="K42" i="8" s="1"/>
  <c r="L37" i="8"/>
  <c r="L42" i="8" s="1"/>
  <c r="M37" i="8"/>
  <c r="M42" i="8" s="1"/>
  <c r="C38" i="8"/>
  <c r="C43" i="8" s="1"/>
  <c r="D38" i="8"/>
  <c r="D43" i="8" s="1"/>
  <c r="E38" i="8"/>
  <c r="E43" i="8" s="1"/>
  <c r="F38" i="8"/>
  <c r="F43" i="8" s="1"/>
  <c r="G38" i="8"/>
  <c r="G43" i="8" s="1"/>
  <c r="H38" i="8"/>
  <c r="H43" i="8" s="1"/>
  <c r="I38" i="8"/>
  <c r="I43" i="8" s="1"/>
  <c r="J38" i="8"/>
  <c r="J43" i="8" s="1"/>
  <c r="K38" i="8"/>
  <c r="K43" i="8" s="1"/>
  <c r="L38" i="8"/>
  <c r="L43" i="8" s="1"/>
  <c r="M38" i="8"/>
  <c r="M43" i="8" s="1"/>
  <c r="C39" i="8"/>
  <c r="D39" i="8"/>
  <c r="E39" i="8"/>
  <c r="F39" i="8"/>
  <c r="G39" i="8"/>
  <c r="H39" i="8"/>
  <c r="I39" i="8"/>
  <c r="J39" i="8"/>
  <c r="K39" i="8"/>
  <c r="L39" i="8"/>
  <c r="M39" i="8"/>
  <c r="B39" i="8"/>
  <c r="B38" i="8"/>
  <c r="B43" i="8" s="1"/>
  <c r="B37" i="8"/>
  <c r="B42" i="8" s="1"/>
  <c r="C37" i="7"/>
  <c r="C42" i="7" s="1"/>
  <c r="D37" i="7"/>
  <c r="D42" i="7" s="1"/>
  <c r="E37" i="7"/>
  <c r="E42" i="7" s="1"/>
  <c r="F37" i="7"/>
  <c r="F42" i="7" s="1"/>
  <c r="G37" i="7"/>
  <c r="G42" i="7" s="1"/>
  <c r="H37" i="7"/>
  <c r="H42" i="7" s="1"/>
  <c r="I37" i="7"/>
  <c r="I42" i="7" s="1"/>
  <c r="J37" i="7"/>
  <c r="J42" i="7" s="1"/>
  <c r="K37" i="7"/>
  <c r="K42" i="7" s="1"/>
  <c r="L37" i="7"/>
  <c r="L42" i="7" s="1"/>
  <c r="M37" i="7"/>
  <c r="M42" i="7" s="1"/>
  <c r="C38" i="7"/>
  <c r="C43" i="7" s="1"/>
  <c r="D38" i="7"/>
  <c r="D43" i="7" s="1"/>
  <c r="E38" i="7"/>
  <c r="E43" i="7" s="1"/>
  <c r="F38" i="7"/>
  <c r="F43" i="7" s="1"/>
  <c r="G38" i="7"/>
  <c r="G43" i="7" s="1"/>
  <c r="H38" i="7"/>
  <c r="H43" i="7" s="1"/>
  <c r="I38" i="7"/>
  <c r="I43" i="7" s="1"/>
  <c r="J38" i="7"/>
  <c r="J43" i="7" s="1"/>
  <c r="K38" i="7"/>
  <c r="K43" i="7" s="1"/>
  <c r="L38" i="7"/>
  <c r="L43" i="7" s="1"/>
  <c r="M38" i="7"/>
  <c r="M43" i="7" s="1"/>
  <c r="C39" i="7"/>
  <c r="D39" i="7"/>
  <c r="E39" i="7"/>
  <c r="F39" i="7"/>
  <c r="G39" i="7"/>
  <c r="H39" i="7"/>
  <c r="I39" i="7"/>
  <c r="J39" i="7"/>
  <c r="K39" i="7"/>
  <c r="L39" i="7"/>
  <c r="M39" i="7"/>
  <c r="B39" i="7"/>
  <c r="B38" i="7"/>
  <c r="B43" i="7" s="1"/>
  <c r="B37" i="7"/>
  <c r="B42" i="7" s="1"/>
  <c r="C42" i="6"/>
  <c r="F42" i="6"/>
  <c r="I42" i="6"/>
  <c r="C37" i="6"/>
  <c r="D37" i="6"/>
  <c r="D42" i="6" s="1"/>
  <c r="E37" i="6"/>
  <c r="E42" i="6" s="1"/>
  <c r="F37" i="6"/>
  <c r="G37" i="6"/>
  <c r="G42" i="6" s="1"/>
  <c r="H37" i="6"/>
  <c r="H42" i="6" s="1"/>
  <c r="I37" i="6"/>
  <c r="J37" i="6"/>
  <c r="J42" i="6" s="1"/>
  <c r="K37" i="6"/>
  <c r="K42" i="6" s="1"/>
  <c r="L37" i="6"/>
  <c r="L42" i="6" s="1"/>
  <c r="M37" i="6"/>
  <c r="M42" i="6" s="1"/>
  <c r="C38" i="6"/>
  <c r="C43" i="6" s="1"/>
  <c r="D38" i="6"/>
  <c r="D43" i="6" s="1"/>
  <c r="E38" i="6"/>
  <c r="E43" i="6" s="1"/>
  <c r="F38" i="6"/>
  <c r="F43" i="6" s="1"/>
  <c r="G38" i="6"/>
  <c r="G43" i="6" s="1"/>
  <c r="H38" i="6"/>
  <c r="H43" i="6" s="1"/>
  <c r="I38" i="6"/>
  <c r="I43" i="6" s="1"/>
  <c r="J38" i="6"/>
  <c r="J43" i="6" s="1"/>
  <c r="K38" i="6"/>
  <c r="K43" i="6" s="1"/>
  <c r="L38" i="6"/>
  <c r="L43" i="6" s="1"/>
  <c r="M38" i="6"/>
  <c r="M43" i="6" s="1"/>
  <c r="C39" i="6"/>
  <c r="D39" i="6"/>
  <c r="E39" i="6"/>
  <c r="F39" i="6"/>
  <c r="G39" i="6"/>
  <c r="H39" i="6"/>
  <c r="I39" i="6"/>
  <c r="J39" i="6"/>
  <c r="K39" i="6"/>
  <c r="L39" i="6"/>
  <c r="M39" i="6"/>
  <c r="B39" i="6"/>
  <c r="B38" i="6"/>
  <c r="B43" i="6" s="1"/>
  <c r="B37" i="6"/>
  <c r="B42" i="6" s="1"/>
  <c r="C42" i="5"/>
  <c r="C37" i="5"/>
  <c r="D37" i="5"/>
  <c r="D42" i="5" s="1"/>
  <c r="E37" i="5"/>
  <c r="E42" i="5" s="1"/>
  <c r="F37" i="5"/>
  <c r="F42" i="5" s="1"/>
  <c r="G37" i="5"/>
  <c r="G42" i="5" s="1"/>
  <c r="H37" i="5"/>
  <c r="H42" i="5" s="1"/>
  <c r="I37" i="5"/>
  <c r="I42" i="5" s="1"/>
  <c r="J37" i="5"/>
  <c r="J42" i="5" s="1"/>
  <c r="K37" i="5"/>
  <c r="K42" i="5" s="1"/>
  <c r="L37" i="5"/>
  <c r="L42" i="5" s="1"/>
  <c r="M37" i="5"/>
  <c r="M42" i="5" s="1"/>
  <c r="C38" i="5"/>
  <c r="C43" i="5" s="1"/>
  <c r="D38" i="5"/>
  <c r="D43" i="5" s="1"/>
  <c r="E38" i="5"/>
  <c r="E43" i="5" s="1"/>
  <c r="F38" i="5"/>
  <c r="F43" i="5" s="1"/>
  <c r="G38" i="5"/>
  <c r="G43" i="5" s="1"/>
  <c r="H38" i="5"/>
  <c r="H43" i="5" s="1"/>
  <c r="I38" i="5"/>
  <c r="I43" i="5" s="1"/>
  <c r="J38" i="5"/>
  <c r="J43" i="5" s="1"/>
  <c r="K38" i="5"/>
  <c r="K43" i="5" s="1"/>
  <c r="L38" i="5"/>
  <c r="L43" i="5" s="1"/>
  <c r="M38" i="5"/>
  <c r="M43" i="5" s="1"/>
  <c r="C39" i="5"/>
  <c r="D39" i="5"/>
  <c r="E39" i="5"/>
  <c r="F39" i="5"/>
  <c r="G39" i="5"/>
  <c r="H39" i="5"/>
  <c r="I39" i="5"/>
  <c r="J39" i="5"/>
  <c r="K39" i="5"/>
  <c r="L39" i="5"/>
  <c r="M39" i="5"/>
  <c r="B39" i="5"/>
  <c r="B38" i="5"/>
  <c r="B43" i="5" s="1"/>
  <c r="B37" i="5"/>
  <c r="B42" i="5" s="1"/>
  <c r="E42" i="4"/>
  <c r="J43" i="4"/>
  <c r="K43" i="4"/>
  <c r="C37" i="4"/>
  <c r="C42" i="4" s="1"/>
  <c r="D37" i="4"/>
  <c r="D42" i="4" s="1"/>
  <c r="E37" i="4"/>
  <c r="F37" i="4"/>
  <c r="F42" i="4" s="1"/>
  <c r="G37" i="4"/>
  <c r="G42" i="4" s="1"/>
  <c r="H37" i="4"/>
  <c r="H42" i="4" s="1"/>
  <c r="I37" i="4"/>
  <c r="I42" i="4" s="1"/>
  <c r="J37" i="4"/>
  <c r="J42" i="4" s="1"/>
  <c r="K37" i="4"/>
  <c r="K42" i="4" s="1"/>
  <c r="L37" i="4"/>
  <c r="L42" i="4" s="1"/>
  <c r="M37" i="4"/>
  <c r="M42" i="4" s="1"/>
  <c r="C38" i="4"/>
  <c r="C43" i="4" s="1"/>
  <c r="D38" i="4"/>
  <c r="D43" i="4" s="1"/>
  <c r="E38" i="4"/>
  <c r="E43" i="4" s="1"/>
  <c r="F38" i="4"/>
  <c r="F43" i="4" s="1"/>
  <c r="G38" i="4"/>
  <c r="G43" i="4" s="1"/>
  <c r="H38" i="4"/>
  <c r="H43" i="4" s="1"/>
  <c r="I38" i="4"/>
  <c r="I43" i="4" s="1"/>
  <c r="J38" i="4"/>
  <c r="K38" i="4"/>
  <c r="L38" i="4"/>
  <c r="L43" i="4" s="1"/>
  <c r="M38" i="4"/>
  <c r="M43" i="4" s="1"/>
  <c r="C39" i="4"/>
  <c r="D39" i="4"/>
  <c r="E39" i="4"/>
  <c r="F39" i="4"/>
  <c r="G39" i="4"/>
  <c r="H39" i="4"/>
  <c r="I39" i="4"/>
  <c r="J39" i="4"/>
  <c r="K39" i="4"/>
  <c r="L39" i="4"/>
  <c r="M39" i="4"/>
  <c r="B39" i="4"/>
  <c r="B38" i="4"/>
  <c r="B43" i="4" s="1"/>
  <c r="B37" i="4"/>
  <c r="B42" i="4" s="1"/>
  <c r="C42" i="3"/>
  <c r="L42" i="3"/>
  <c r="K43" i="3"/>
  <c r="C37" i="3"/>
  <c r="D37" i="3"/>
  <c r="D42" i="3" s="1"/>
  <c r="E37" i="3"/>
  <c r="E42" i="3" s="1"/>
  <c r="F37" i="3"/>
  <c r="F42" i="3" s="1"/>
  <c r="G37" i="3"/>
  <c r="G42" i="3" s="1"/>
  <c r="H37" i="3"/>
  <c r="H42" i="3" s="1"/>
  <c r="I37" i="3"/>
  <c r="I42" i="3" s="1"/>
  <c r="J37" i="3"/>
  <c r="J42" i="3" s="1"/>
  <c r="K37" i="3"/>
  <c r="K42" i="3" s="1"/>
  <c r="L37" i="3"/>
  <c r="M37" i="3"/>
  <c r="M42" i="3" s="1"/>
  <c r="C38" i="3"/>
  <c r="C43" i="3" s="1"/>
  <c r="D38" i="3"/>
  <c r="D43" i="3" s="1"/>
  <c r="E38" i="3"/>
  <c r="E43" i="3" s="1"/>
  <c r="F38" i="3"/>
  <c r="F43" i="3" s="1"/>
  <c r="G38" i="3"/>
  <c r="G43" i="3" s="1"/>
  <c r="H38" i="3"/>
  <c r="H43" i="3" s="1"/>
  <c r="I38" i="3"/>
  <c r="I43" i="3" s="1"/>
  <c r="J38" i="3"/>
  <c r="J43" i="3" s="1"/>
  <c r="K38" i="3"/>
  <c r="L38" i="3"/>
  <c r="L43" i="3" s="1"/>
  <c r="M38" i="3"/>
  <c r="M43" i="3" s="1"/>
  <c r="C39" i="3"/>
  <c r="D39" i="3"/>
  <c r="E39" i="3"/>
  <c r="F39" i="3"/>
  <c r="G39" i="3"/>
  <c r="H39" i="3"/>
  <c r="I39" i="3"/>
  <c r="J39" i="3"/>
  <c r="K39" i="3"/>
  <c r="L39" i="3"/>
  <c r="M39" i="3"/>
  <c r="B39" i="3"/>
  <c r="B38" i="3"/>
  <c r="B43" i="3" s="1"/>
  <c r="B37" i="3"/>
  <c r="B42" i="3" s="1"/>
  <c r="D43" i="1"/>
  <c r="M43" i="1"/>
  <c r="C37" i="1"/>
  <c r="C42" i="1" s="1"/>
  <c r="D37" i="1"/>
  <c r="D42" i="1" s="1"/>
  <c r="E37" i="1"/>
  <c r="E42" i="1" s="1"/>
  <c r="F37" i="1"/>
  <c r="F42" i="1" s="1"/>
  <c r="G37" i="1"/>
  <c r="G42" i="1" s="1"/>
  <c r="H37" i="1"/>
  <c r="H42" i="1" s="1"/>
  <c r="I37" i="1"/>
  <c r="I42" i="1" s="1"/>
  <c r="J37" i="1"/>
  <c r="J42" i="1" s="1"/>
  <c r="K37" i="1"/>
  <c r="K42" i="1" s="1"/>
  <c r="L37" i="1"/>
  <c r="L42" i="1" s="1"/>
  <c r="M37" i="1"/>
  <c r="M42" i="1" s="1"/>
  <c r="C38" i="1"/>
  <c r="C43" i="1" s="1"/>
  <c r="D38" i="1"/>
  <c r="E38" i="1"/>
  <c r="E43" i="1" s="1"/>
  <c r="F38" i="1"/>
  <c r="F43" i="1" s="1"/>
  <c r="G38" i="1"/>
  <c r="G43" i="1" s="1"/>
  <c r="H38" i="1"/>
  <c r="H43" i="1" s="1"/>
  <c r="I38" i="1"/>
  <c r="I43" i="1" s="1"/>
  <c r="J38" i="1"/>
  <c r="J43" i="1" s="1"/>
  <c r="K38" i="1"/>
  <c r="K43" i="1" s="1"/>
  <c r="L38" i="1"/>
  <c r="L43" i="1" s="1"/>
  <c r="M38" i="1"/>
  <c r="C39" i="1"/>
  <c r="D39" i="1"/>
  <c r="E39" i="1"/>
  <c r="F39" i="1"/>
  <c r="G39" i="1"/>
  <c r="H39" i="1"/>
  <c r="I39" i="1"/>
  <c r="J39" i="1"/>
  <c r="K39" i="1"/>
  <c r="L39" i="1"/>
  <c r="M39" i="1"/>
  <c r="B39" i="1"/>
  <c r="B38" i="1"/>
  <c r="B43" i="1" s="1"/>
  <c r="B37" i="1"/>
  <c r="B42" i="1" s="1"/>
  <c r="N42" i="14" l="1"/>
</calcChain>
</file>

<file path=xl/sharedStrings.xml><?xml version="1.0" encoding="utf-8"?>
<sst xmlns="http://schemas.openxmlformats.org/spreadsheetml/2006/main" count="362" uniqueCount="52">
  <si>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</si>
  <si>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</si>
  <si>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</si>
  <si>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</si>
  <si>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</si>
  <si>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</si>
  <si>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</si>
  <si>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</si>
  <si>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</si>
  <si>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</si>
  <si>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</si>
  <si>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</si>
  <si>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</si>
  <si>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No of Raining days</t>
  </si>
  <si>
    <t>Total Rainfall</t>
  </si>
  <si>
    <t>Maximum Rainfall in one day</t>
  </si>
  <si>
    <t xml:space="preserve"> Ledo Tea Estate</t>
  </si>
  <si>
    <t>METEOROLOGICAL  DATA</t>
  </si>
  <si>
    <t>YEAR 1995</t>
  </si>
  <si>
    <t>YEAR 1996</t>
  </si>
  <si>
    <t>YEAR 1997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</si>
  <si>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</si>
  <si>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</si>
  <si>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</si>
  <si>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</si>
  <si>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</si>
  <si>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</si>
  <si>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</si>
  <si>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</si>
  <si>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</si>
  <si>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</si>
  <si>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</si>
  <si>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 xml:space="preserve">              RAINFALL in inch</t>
  </si>
  <si>
    <t>Total Rainfall(cm)</t>
  </si>
  <si>
    <t>YEAR 2010</t>
  </si>
  <si>
    <t>mm</t>
  </si>
  <si>
    <t>LAT : 27.3062476</t>
  </si>
  <si>
    <t>LONG : 95.765592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</si>
  <si>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</si>
  <si>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</si>
  <si>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</si>
  <si>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</si>
  <si>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</si>
  <si>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</si>
  <si>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</si>
  <si>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</si>
  <si>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</si>
  <si>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</si>
  <si>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</si>
  <si>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Ledo Tea Estate</t>
  </si>
  <si>
    <t>inches</t>
  </si>
  <si>
    <t>Tinsukia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</si>
</sst>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6" sqref="D6"/>
    </sheetView>
  </sheetViews>
  <sheetFormatPr defaultRowHeight="14.4" x14ac:dyDescent="0.3"/>
  <sheetData>
    <row r="1" spans="1:2" x14ac:dyDescent="0.3">
      <c r="A1" t="s">
        <v>38</v>
      </c>
      <c r="B1" t="s">
        <v>49</v>
      </c>
    </row>
    <row r="2" spans="1:2" x14ac:dyDescent="0.3">
      <c r="A2" t="s">
        <v>39</v>
      </c>
    </row>
    <row r="3" spans="1:2" x14ac:dyDescent="0.3">
      <c r="A3" t="s">
        <v>40</v>
      </c>
    </row>
    <row r="4" spans="1:2" x14ac:dyDescent="0.3">
      <c r="A4" t="s">
        <v>41</v>
      </c>
      <c r="B4">
        <v>27.306247599999999</v>
      </c>
    </row>
    <row r="5" spans="1:2" x14ac:dyDescent="0.3">
      <c r="A5" t="s">
        <v>42</v>
      </c>
      <c r="B5">
        <v>95.765591999999998</v>
      </c>
    </row>
    <row r="6" spans="1:2" x14ac:dyDescent="0.3">
      <c r="A6" t="s">
        <v>43</v>
      </c>
      <c r="B6" t="s">
        <v>51</v>
      </c>
    </row>
    <row r="7" spans="1:2" x14ac:dyDescent="0.3">
      <c r="A7" t="s">
        <v>44</v>
      </c>
      <c r="B7" t="s">
        <v>45</v>
      </c>
    </row>
    <row r="8" spans="1:2" x14ac:dyDescent="0.3">
      <c r="A8" t="s">
        <v>46</v>
      </c>
    </row>
    <row r="9" spans="1:2" x14ac:dyDescent="0.3">
      <c r="A9" t="s">
        <v>47</v>
      </c>
      <c r="B9">
        <v>1</v>
      </c>
    </row>
    <row r="10" spans="1:2" x14ac:dyDescent="0.3">
      <c r="A10" t="s">
        <v>48</v>
      </c>
      <c r="B10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8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1.1499999999999999</v>
      </c>
      <c r="F6" s="5"/>
      <c r="G6" s="5"/>
      <c r="H6" s="5"/>
      <c r="I6" s="5">
        <v>0.55000000000000004</v>
      </c>
      <c r="J6" s="5">
        <v>0.2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/>
      <c r="I7" s="5"/>
      <c r="J7" s="5">
        <v>1.9</v>
      </c>
      <c r="K7" s="5">
        <v>0.4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1.2</v>
      </c>
      <c r="F8" s="5"/>
      <c r="G8" s="5"/>
      <c r="H8" s="5"/>
      <c r="I8" s="5">
        <v>1.45</v>
      </c>
      <c r="J8" s="5"/>
      <c r="K8" s="5">
        <v>0.6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/>
      <c r="I9" s="5">
        <v>1.1000000000000001</v>
      </c>
      <c r="J9" s="5"/>
      <c r="K9" s="5">
        <v>0.8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/>
      <c r="H10" s="5"/>
      <c r="I10" s="5">
        <v>0.4</v>
      </c>
      <c r="J10" s="5"/>
      <c r="K10" s="5">
        <v>1.5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/>
      <c r="I11" s="5">
        <v>0.7</v>
      </c>
      <c r="J11" s="5"/>
      <c r="K11" s="5">
        <v>0.3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>
        <v>0.1</v>
      </c>
      <c r="J12" s="5"/>
      <c r="K12" s="5">
        <v>0.6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0.25</v>
      </c>
      <c r="F13" s="5"/>
      <c r="G13" s="5"/>
      <c r="H13" s="5"/>
      <c r="I13" s="5"/>
      <c r="J13" s="5">
        <v>1.9</v>
      </c>
      <c r="K13" s="5">
        <v>0.8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0.1</v>
      </c>
      <c r="F14" s="5"/>
      <c r="G14" s="5"/>
      <c r="H14" s="5">
        <v>0.3</v>
      </c>
      <c r="I14" s="5"/>
      <c r="J14" s="5"/>
      <c r="K14" s="5">
        <v>0.8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0.4</v>
      </c>
      <c r="F15" s="5">
        <v>0.4</v>
      </c>
      <c r="G15" s="5"/>
      <c r="H15" s="5">
        <v>1.1000000000000001</v>
      </c>
      <c r="I15" s="5">
        <v>0.72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0.45</v>
      </c>
      <c r="G16" s="5"/>
      <c r="H16" s="5">
        <v>1.3</v>
      </c>
      <c r="I16" s="5">
        <v>0.4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0.65</v>
      </c>
      <c r="F17" s="5">
        <v>1.8</v>
      </c>
      <c r="G17" s="5"/>
      <c r="H17" s="5">
        <v>0.1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0.25</v>
      </c>
      <c r="F18" s="5"/>
      <c r="G18" s="5"/>
      <c r="H18" s="5"/>
      <c r="I18" s="5"/>
      <c r="J18" s="5"/>
      <c r="K18" s="5">
        <v>0.5</v>
      </c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0.4</v>
      </c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0.6</v>
      </c>
      <c r="F20" s="5">
        <v>0.1</v>
      </c>
      <c r="G20" s="5"/>
      <c r="H20" s="5"/>
      <c r="I20" s="5">
        <v>0.9</v>
      </c>
      <c r="J20" s="5"/>
      <c r="K20" s="5">
        <v>0.8</v>
      </c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0.25</v>
      </c>
      <c r="F21" s="5">
        <v>0.2</v>
      </c>
      <c r="G21" s="5"/>
      <c r="H21" s="5">
        <v>0.3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>
        <v>0.5</v>
      </c>
      <c r="G22" s="5"/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1.4</v>
      </c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5">
        <v>19</v>
      </c>
      <c r="B24" s="5">
        <v>0.2</v>
      </c>
      <c r="C24" s="5">
        <v>0.2</v>
      </c>
      <c r="D24" s="5"/>
      <c r="E24" s="5">
        <v>0.2</v>
      </c>
      <c r="F24" s="5"/>
      <c r="G24" s="5"/>
      <c r="H24" s="5">
        <v>0.2</v>
      </c>
      <c r="I24" s="5">
        <v>1.55</v>
      </c>
      <c r="J24" s="5">
        <v>2.1800000000000002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0.6</v>
      </c>
      <c r="E25" s="5"/>
      <c r="F25" s="5"/>
      <c r="G25" s="5"/>
      <c r="H25" s="5">
        <v>0.3</v>
      </c>
      <c r="I25" s="5"/>
      <c r="J25" s="5">
        <v>2.5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/>
      <c r="H26" s="5"/>
      <c r="I26" s="5"/>
      <c r="J26" s="5">
        <v>2.1</v>
      </c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0.1</v>
      </c>
      <c r="E27" s="5">
        <v>0.2</v>
      </c>
      <c r="F27" s="5"/>
      <c r="G27" s="5"/>
      <c r="H27" s="5"/>
      <c r="I27" s="5"/>
      <c r="J27" s="5">
        <v>0.2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/>
      <c r="I28" s="5">
        <v>0.05</v>
      </c>
      <c r="J28" s="5">
        <v>0.4</v>
      </c>
      <c r="K28" s="5"/>
      <c r="L28" s="5"/>
      <c r="M28" s="5"/>
    </row>
    <row r="29" spans="1:13" x14ac:dyDescent="0.3">
      <c r="A29" s="5">
        <v>24</v>
      </c>
      <c r="B29" s="5">
        <v>0.3</v>
      </c>
      <c r="C29" s="5"/>
      <c r="D29" s="5"/>
      <c r="E29" s="5"/>
      <c r="F29" s="5"/>
      <c r="G29" s="5"/>
      <c r="H29" s="5"/>
      <c r="I29" s="5">
        <v>0.1</v>
      </c>
      <c r="J29" s="5"/>
      <c r="K29" s="5"/>
      <c r="L29" s="5"/>
      <c r="M29" s="5">
        <v>0.4</v>
      </c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/>
      <c r="J30" s="5">
        <v>0.3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>
        <v>0.3</v>
      </c>
      <c r="I31" s="5">
        <v>0.7</v>
      </c>
      <c r="J31" s="5">
        <v>0.7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>
        <v>0.4</v>
      </c>
      <c r="K32" s="5"/>
      <c r="L32" s="5"/>
      <c r="M32" s="5"/>
    </row>
    <row r="33" spans="1:13" x14ac:dyDescent="0.3">
      <c r="A33" s="5">
        <v>28</v>
      </c>
      <c r="B33" s="5"/>
      <c r="C33" s="5"/>
      <c r="D33" s="5">
        <v>1.7</v>
      </c>
      <c r="E33" s="5"/>
      <c r="F33" s="5"/>
      <c r="G33" s="5"/>
      <c r="H33" s="5"/>
      <c r="I33" s="5">
        <v>1.1000000000000001</v>
      </c>
      <c r="J33" s="5">
        <v>0.7</v>
      </c>
      <c r="K33" s="5"/>
      <c r="L33" s="5"/>
      <c r="M33" s="5"/>
    </row>
    <row r="34" spans="1:13" x14ac:dyDescent="0.3">
      <c r="A34" s="5">
        <v>29</v>
      </c>
      <c r="B34" s="5"/>
      <c r="C34" s="5">
        <v>0.6</v>
      </c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>
        <v>0.6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>
        <v>1.1000000000000001</v>
      </c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0.5</v>
      </c>
      <c r="C37" s="5">
        <f t="shared" ref="C37:M37" si="0">SUM(C6:C36)</f>
        <v>0.8</v>
      </c>
      <c r="D37" s="5">
        <f t="shared" si="0"/>
        <v>2.4</v>
      </c>
      <c r="E37" s="5">
        <f t="shared" si="0"/>
        <v>7.0499999999999989</v>
      </c>
      <c r="F37" s="5">
        <f t="shared" si="0"/>
        <v>3.4500000000000006</v>
      </c>
      <c r="G37" s="5">
        <f t="shared" si="0"/>
        <v>0</v>
      </c>
      <c r="H37" s="5">
        <f t="shared" si="0"/>
        <v>3.9</v>
      </c>
      <c r="I37" s="5">
        <f t="shared" si="0"/>
        <v>11.519999999999998</v>
      </c>
      <c r="J37" s="5">
        <f t="shared" si="0"/>
        <v>13.479999999999999</v>
      </c>
      <c r="K37" s="5">
        <f t="shared" si="0"/>
        <v>7.0999999999999988</v>
      </c>
      <c r="L37" s="5">
        <f t="shared" si="0"/>
        <v>0</v>
      </c>
      <c r="M37" s="5">
        <f t="shared" si="0"/>
        <v>0.4</v>
      </c>
    </row>
    <row r="38" spans="1:13" x14ac:dyDescent="0.3">
      <c r="A38" s="5" t="s">
        <v>15</v>
      </c>
      <c r="B38" s="5">
        <f>MAX(B6:B36)</f>
        <v>0.3</v>
      </c>
      <c r="C38" s="5">
        <f t="shared" ref="C38:M38" si="1">MAX(C6:C36)</f>
        <v>0.6</v>
      </c>
      <c r="D38" s="5">
        <f t="shared" si="1"/>
        <v>1.7</v>
      </c>
      <c r="E38" s="5">
        <f t="shared" si="1"/>
        <v>1.4</v>
      </c>
      <c r="F38" s="5">
        <f t="shared" si="1"/>
        <v>1.8</v>
      </c>
      <c r="G38" s="5">
        <f t="shared" si="1"/>
        <v>0</v>
      </c>
      <c r="H38" s="5">
        <f t="shared" si="1"/>
        <v>1.3</v>
      </c>
      <c r="I38" s="5">
        <f t="shared" si="1"/>
        <v>1.55</v>
      </c>
      <c r="J38" s="5">
        <f t="shared" si="1"/>
        <v>2.5</v>
      </c>
      <c r="K38" s="5">
        <f t="shared" si="1"/>
        <v>1.5</v>
      </c>
      <c r="L38" s="5">
        <f t="shared" si="1"/>
        <v>0</v>
      </c>
      <c r="M38" s="5">
        <f t="shared" si="1"/>
        <v>0.4</v>
      </c>
    </row>
    <row r="39" spans="1:13" x14ac:dyDescent="0.3">
      <c r="A39" s="5" t="s">
        <v>13</v>
      </c>
      <c r="B39" s="5">
        <f>COUNT(B6:B36)</f>
        <v>2</v>
      </c>
      <c r="C39" s="5">
        <f t="shared" ref="C39:M39" si="2">COUNT(C6:C36)</f>
        <v>2</v>
      </c>
      <c r="D39" s="5">
        <f t="shared" si="2"/>
        <v>3</v>
      </c>
      <c r="E39" s="5">
        <f t="shared" si="2"/>
        <v>13</v>
      </c>
      <c r="F39" s="5">
        <f t="shared" si="2"/>
        <v>6</v>
      </c>
      <c r="G39" s="5">
        <f t="shared" si="2"/>
        <v>0</v>
      </c>
      <c r="H39" s="5">
        <f t="shared" si="2"/>
        <v>8</v>
      </c>
      <c r="I39" s="5">
        <f t="shared" si="2"/>
        <v>16</v>
      </c>
      <c r="J39" s="5">
        <f t="shared" si="2"/>
        <v>12</v>
      </c>
      <c r="K39" s="5">
        <f t="shared" si="2"/>
        <v>10</v>
      </c>
      <c r="L39" s="5">
        <f t="shared" si="2"/>
        <v>0</v>
      </c>
      <c r="M39" s="5">
        <f t="shared" si="2"/>
        <v>1</v>
      </c>
    </row>
    <row r="42" spans="1:13" x14ac:dyDescent="0.3">
      <c r="A42" s="5" t="s">
        <v>33</v>
      </c>
      <c r="B42" s="5">
        <f>B37*2.54</f>
        <v>1.27</v>
      </c>
      <c r="C42" s="5">
        <f t="shared" ref="C42:M42" si="3">C37*2.54</f>
        <v>2.032</v>
      </c>
      <c r="D42" s="5">
        <f t="shared" si="3"/>
        <v>6.0960000000000001</v>
      </c>
      <c r="E42" s="5">
        <f t="shared" si="3"/>
        <v>17.906999999999996</v>
      </c>
      <c r="F42" s="5">
        <f t="shared" si="3"/>
        <v>8.7630000000000017</v>
      </c>
      <c r="G42" s="5">
        <f t="shared" si="3"/>
        <v>0</v>
      </c>
      <c r="H42" s="5">
        <f t="shared" si="3"/>
        <v>9.9060000000000006</v>
      </c>
      <c r="I42" s="5">
        <f t="shared" si="3"/>
        <v>29.260799999999996</v>
      </c>
      <c r="J42" s="5">
        <f t="shared" si="3"/>
        <v>34.239199999999997</v>
      </c>
      <c r="K42" s="5">
        <f t="shared" si="3"/>
        <v>18.033999999999995</v>
      </c>
      <c r="L42" s="5">
        <f t="shared" si="3"/>
        <v>0</v>
      </c>
      <c r="M42" s="5">
        <f t="shared" si="3"/>
        <v>1.016</v>
      </c>
    </row>
    <row r="43" spans="1:13" x14ac:dyDescent="0.3">
      <c r="A43" s="5" t="s">
        <v>15</v>
      </c>
      <c r="B43" s="5">
        <f>B38*2.54</f>
        <v>0.76200000000000001</v>
      </c>
      <c r="C43" s="5">
        <f t="shared" ref="C43:M43" si="4">C38*2.54</f>
        <v>1.524</v>
      </c>
      <c r="D43" s="5">
        <f t="shared" si="4"/>
        <v>4.3179999999999996</v>
      </c>
      <c r="E43" s="5">
        <f t="shared" si="4"/>
        <v>3.5559999999999996</v>
      </c>
      <c r="F43" s="5">
        <f t="shared" si="4"/>
        <v>4.5720000000000001</v>
      </c>
      <c r="G43" s="5">
        <f t="shared" si="4"/>
        <v>0</v>
      </c>
      <c r="H43" s="5">
        <f t="shared" si="4"/>
        <v>3.302</v>
      </c>
      <c r="I43" s="5">
        <f t="shared" si="4"/>
        <v>3.9370000000000003</v>
      </c>
      <c r="J43" s="5">
        <f t="shared" si="4"/>
        <v>6.35</v>
      </c>
      <c r="K43" s="5">
        <f t="shared" si="4"/>
        <v>3.81</v>
      </c>
      <c r="L43" s="5">
        <f t="shared" si="4"/>
        <v>0</v>
      </c>
      <c r="M43" s="5">
        <f t="shared" si="4"/>
        <v>1.016</v>
      </c>
    </row>
    <row r="44" spans="1:13" x14ac:dyDescent="0.3">
      <c r="A44" s="5" t="s">
        <v>13</v>
      </c>
      <c r="B44" s="5">
        <v>2</v>
      </c>
      <c r="C44" s="5">
        <v>2</v>
      </c>
      <c r="D44" s="5">
        <v>3</v>
      </c>
      <c r="E44" s="5">
        <v>13</v>
      </c>
      <c r="F44" s="5">
        <v>6</v>
      </c>
      <c r="G44" s="5">
        <v>0</v>
      </c>
      <c r="H44" s="5">
        <v>8</v>
      </c>
      <c r="I44" s="5">
        <v>16</v>
      </c>
      <c r="J44" s="5">
        <v>12</v>
      </c>
      <c r="K44" s="5">
        <v>10</v>
      </c>
      <c r="L44" s="5">
        <v>0</v>
      </c>
      <c r="M44" s="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1.2</v>
      </c>
      <c r="F6" s="5"/>
      <c r="G6" s="5"/>
      <c r="H6" s="5"/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0.4</v>
      </c>
      <c r="E7" s="5"/>
      <c r="F7" s="5">
        <v>0.4</v>
      </c>
      <c r="G7" s="5">
        <v>0.3</v>
      </c>
      <c r="H7" s="5"/>
      <c r="I7" s="5">
        <v>1.05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>
        <v>0.2</v>
      </c>
      <c r="E8" s="5"/>
      <c r="F8" s="5"/>
      <c r="G8" s="5"/>
      <c r="H8" s="5">
        <v>1.2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>
        <v>0.3</v>
      </c>
      <c r="E9" s="5"/>
      <c r="F9" s="5"/>
      <c r="G9" s="5"/>
      <c r="H9" s="5">
        <v>1.2</v>
      </c>
      <c r="I9" s="5"/>
      <c r="J9" s="5">
        <v>1.6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0.12</v>
      </c>
      <c r="E10" s="5"/>
      <c r="F10" s="5">
        <v>1.05</v>
      </c>
      <c r="G10" s="5"/>
      <c r="H10" s="5"/>
      <c r="I10" s="5">
        <v>0.3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2.5499999999999998</v>
      </c>
      <c r="E11" s="5"/>
      <c r="F11" s="5">
        <v>1.5</v>
      </c>
      <c r="G11" s="5">
        <v>0.3</v>
      </c>
      <c r="H11" s="5">
        <v>0.1</v>
      </c>
      <c r="I11" s="5">
        <v>0.2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0.7</v>
      </c>
      <c r="E12" s="5">
        <v>0.3</v>
      </c>
      <c r="F12" s="5">
        <v>0.2</v>
      </c>
      <c r="G12" s="5"/>
      <c r="H12" s="5"/>
      <c r="I12" s="5">
        <v>0.3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0.3</v>
      </c>
      <c r="E13" s="5">
        <v>0.8</v>
      </c>
      <c r="F13" s="5"/>
      <c r="G13" s="5">
        <v>0.2</v>
      </c>
      <c r="H13" s="5">
        <v>0.5</v>
      </c>
      <c r="I13" s="5">
        <v>0.2</v>
      </c>
      <c r="J13" s="5"/>
      <c r="K13" s="5"/>
      <c r="L13" s="5"/>
      <c r="M13" s="5"/>
    </row>
    <row r="14" spans="1:13" x14ac:dyDescent="0.3">
      <c r="A14" s="5">
        <v>9</v>
      </c>
      <c r="B14" s="5">
        <v>0.35</v>
      </c>
      <c r="C14" s="5"/>
      <c r="D14" s="5">
        <v>0.35</v>
      </c>
      <c r="E14" s="5">
        <v>0.6</v>
      </c>
      <c r="F14" s="5"/>
      <c r="G14" s="5"/>
      <c r="H14" s="5"/>
      <c r="I14" s="5">
        <v>0.1</v>
      </c>
      <c r="J14" s="5"/>
      <c r="K14" s="5"/>
      <c r="L14" s="5"/>
      <c r="M14" s="5"/>
    </row>
    <row r="15" spans="1:13" x14ac:dyDescent="0.3">
      <c r="A15" s="5">
        <v>10</v>
      </c>
      <c r="B15" s="5">
        <v>0.1</v>
      </c>
      <c r="C15" s="5"/>
      <c r="D15" s="5">
        <v>0.15</v>
      </c>
      <c r="E15" s="5">
        <v>0.3</v>
      </c>
      <c r="F15" s="5"/>
      <c r="G15" s="5"/>
      <c r="H15" s="5">
        <v>0.1</v>
      </c>
      <c r="I15" s="5">
        <v>0.4</v>
      </c>
      <c r="J15" s="5"/>
      <c r="K15" s="5"/>
      <c r="L15" s="5"/>
      <c r="M15" s="5"/>
    </row>
    <row r="16" spans="1:13" x14ac:dyDescent="0.3">
      <c r="A16" s="5">
        <v>11</v>
      </c>
      <c r="B16" s="5">
        <v>0.15</v>
      </c>
      <c r="C16" s="5"/>
      <c r="D16" s="5">
        <v>0.25</v>
      </c>
      <c r="E16" s="5"/>
      <c r="F16" s="5"/>
      <c r="G16" s="5"/>
      <c r="H16" s="5">
        <v>1.2</v>
      </c>
      <c r="I16" s="5">
        <v>0.3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0.25</v>
      </c>
      <c r="E17" s="5">
        <v>0.1</v>
      </c>
      <c r="F17" s="5"/>
      <c r="G17" s="5">
        <v>0.3</v>
      </c>
      <c r="H17" s="5">
        <v>0.6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0.7</v>
      </c>
      <c r="D18" s="5"/>
      <c r="E18" s="5">
        <v>0.4</v>
      </c>
      <c r="F18" s="5"/>
      <c r="G18" s="5">
        <v>2.7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0.6</v>
      </c>
      <c r="D19" s="5"/>
      <c r="E19" s="5"/>
      <c r="F19" s="5">
        <v>0.2</v>
      </c>
      <c r="G19" s="5">
        <v>0.25</v>
      </c>
      <c r="H19" s="5">
        <v>0.2</v>
      </c>
      <c r="I19" s="5">
        <v>0.1</v>
      </c>
      <c r="J19" s="5"/>
      <c r="K19" s="5"/>
      <c r="L19" s="5"/>
      <c r="M19" s="5"/>
    </row>
    <row r="20" spans="1:13" x14ac:dyDescent="0.3">
      <c r="A20" s="5">
        <v>15</v>
      </c>
      <c r="B20" s="5"/>
      <c r="C20" s="5">
        <v>0.2</v>
      </c>
      <c r="D20" s="5"/>
      <c r="E20" s="5"/>
      <c r="F20" s="5"/>
      <c r="G20" s="5">
        <v>0.3</v>
      </c>
      <c r="H20" s="5">
        <v>0.5</v>
      </c>
      <c r="I20" s="5">
        <v>0.05</v>
      </c>
      <c r="J20" s="5"/>
      <c r="K20" s="5"/>
      <c r="L20" s="5"/>
      <c r="M20" s="5"/>
    </row>
    <row r="21" spans="1:13" x14ac:dyDescent="0.3">
      <c r="A21" s="5">
        <v>16</v>
      </c>
      <c r="B21" s="5"/>
      <c r="C21" s="5">
        <v>1.1000000000000001</v>
      </c>
      <c r="D21" s="5"/>
      <c r="E21" s="5">
        <v>0.3</v>
      </c>
      <c r="F21" s="5">
        <v>0.4</v>
      </c>
      <c r="G21" s="5"/>
      <c r="H21" s="5">
        <v>0.7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>
        <v>2.1</v>
      </c>
      <c r="D22" s="5"/>
      <c r="E22" s="5"/>
      <c r="F22" s="5">
        <v>3.1</v>
      </c>
      <c r="G22" s="5"/>
      <c r="H22" s="5">
        <v>0.3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0.1</v>
      </c>
      <c r="D23" s="5"/>
      <c r="E23" s="5"/>
      <c r="F23" s="5">
        <v>0.3</v>
      </c>
      <c r="G23" s="5">
        <v>0.3</v>
      </c>
      <c r="H23" s="5">
        <v>0.15</v>
      </c>
      <c r="I23" s="5"/>
      <c r="J23" s="5"/>
      <c r="K23" s="5"/>
      <c r="L23" s="5"/>
      <c r="M23" s="5"/>
    </row>
    <row r="24" spans="1:13" x14ac:dyDescent="0.3">
      <c r="A24" s="5">
        <v>19</v>
      </c>
      <c r="B24" s="5">
        <v>0.39</v>
      </c>
      <c r="C24" s="5">
        <v>0.3</v>
      </c>
      <c r="D24" s="5">
        <v>0.3</v>
      </c>
      <c r="E24" s="5"/>
      <c r="F24" s="5">
        <v>0.2</v>
      </c>
      <c r="G24" s="5">
        <v>0.1</v>
      </c>
      <c r="H24" s="5"/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>
        <v>1.1000000000000001</v>
      </c>
      <c r="D25" s="5">
        <v>0.3</v>
      </c>
      <c r="E25" s="5"/>
      <c r="F25" s="5">
        <v>0.3</v>
      </c>
      <c r="G25" s="5"/>
      <c r="H25" s="5"/>
      <c r="I25" s="5">
        <v>0.3</v>
      </c>
      <c r="J25" s="5"/>
      <c r="K25" s="5"/>
      <c r="L25" s="5"/>
      <c r="M25" s="5"/>
    </row>
    <row r="26" spans="1:13" x14ac:dyDescent="0.3">
      <c r="A26" s="5">
        <v>21</v>
      </c>
      <c r="B26" s="5"/>
      <c r="C26" s="5">
        <v>1.2</v>
      </c>
      <c r="D26" s="5">
        <v>0.3</v>
      </c>
      <c r="E26" s="5"/>
      <c r="F26" s="5">
        <v>0.3</v>
      </c>
      <c r="G26" s="5"/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0.5</v>
      </c>
      <c r="E27" s="5"/>
      <c r="F27" s="5"/>
      <c r="G27" s="5"/>
      <c r="H27" s="5"/>
      <c r="I27" s="5">
        <v>0.3</v>
      </c>
      <c r="J27" s="5"/>
      <c r="K27" s="5"/>
      <c r="L27" s="5"/>
      <c r="M27" s="5"/>
    </row>
    <row r="28" spans="1:13" x14ac:dyDescent="0.3">
      <c r="A28" s="5">
        <v>23</v>
      </c>
      <c r="B28" s="5">
        <v>0.65</v>
      </c>
      <c r="C28" s="5">
        <v>0.7</v>
      </c>
      <c r="D28" s="5">
        <v>0.3</v>
      </c>
      <c r="E28" s="5"/>
      <c r="F28" s="5"/>
      <c r="G28" s="5"/>
      <c r="H28" s="5"/>
      <c r="I28" s="5">
        <v>0.3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0.4</v>
      </c>
      <c r="E29" s="5"/>
      <c r="F29" s="5">
        <v>0.2</v>
      </c>
      <c r="G29" s="5"/>
      <c r="H29" s="5"/>
      <c r="I29" s="5">
        <v>0.1</v>
      </c>
      <c r="J29" s="5">
        <v>0.16</v>
      </c>
      <c r="K29" s="5"/>
      <c r="L29" s="5"/>
      <c r="M29" s="5"/>
    </row>
    <row r="30" spans="1:13" x14ac:dyDescent="0.3">
      <c r="A30" s="5">
        <v>25</v>
      </c>
      <c r="B30" s="5"/>
      <c r="C30" s="5">
        <v>0.3</v>
      </c>
      <c r="D30" s="5"/>
      <c r="E30" s="5">
        <v>0.4</v>
      </c>
      <c r="F30" s="5">
        <v>0.2</v>
      </c>
      <c r="G30" s="5"/>
      <c r="H30" s="5"/>
      <c r="I30" s="5">
        <v>0.4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0.3</v>
      </c>
      <c r="D31" s="5">
        <v>0.4</v>
      </c>
      <c r="E31" s="5">
        <v>0.3</v>
      </c>
      <c r="F31" s="5">
        <v>0.3</v>
      </c>
      <c r="G31" s="5">
        <v>0.2</v>
      </c>
      <c r="H31" s="5">
        <v>0.67</v>
      </c>
      <c r="I31" s="5">
        <v>0.2</v>
      </c>
      <c r="J31" s="5">
        <v>0.25</v>
      </c>
      <c r="K31" s="5"/>
      <c r="L31" s="5"/>
      <c r="M31" s="5"/>
    </row>
    <row r="32" spans="1:13" x14ac:dyDescent="0.3">
      <c r="A32" s="5">
        <v>27</v>
      </c>
      <c r="B32" s="5"/>
      <c r="C32" s="5">
        <v>0.2</v>
      </c>
      <c r="D32" s="5">
        <v>0.6</v>
      </c>
      <c r="E32" s="5"/>
      <c r="F32" s="5">
        <v>0.1</v>
      </c>
      <c r="G32" s="5">
        <v>1.85</v>
      </c>
      <c r="H32" s="5">
        <v>0.5</v>
      </c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0.3</v>
      </c>
      <c r="E33" s="5">
        <v>0.3</v>
      </c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0.75</v>
      </c>
      <c r="E34" s="5">
        <v>0.2</v>
      </c>
      <c r="F34" s="5">
        <v>0.65</v>
      </c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0.5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1.6400000000000001</v>
      </c>
      <c r="C37" s="5">
        <f t="shared" ref="C37:M37" si="0">SUM(C6:C36)</f>
        <v>8.9</v>
      </c>
      <c r="D37" s="5">
        <f t="shared" si="0"/>
        <v>9.7199999999999989</v>
      </c>
      <c r="E37" s="5">
        <f t="shared" si="0"/>
        <v>5.1999999999999993</v>
      </c>
      <c r="F37" s="5">
        <f t="shared" si="0"/>
        <v>9.9</v>
      </c>
      <c r="G37" s="5">
        <f t="shared" si="0"/>
        <v>6.8000000000000007</v>
      </c>
      <c r="H37" s="5">
        <f t="shared" si="0"/>
        <v>7.92</v>
      </c>
      <c r="I37" s="5">
        <f t="shared" si="0"/>
        <v>4.5999999999999996</v>
      </c>
      <c r="J37" s="5">
        <f t="shared" si="0"/>
        <v>2.0099999999999998</v>
      </c>
      <c r="K37" s="5">
        <f t="shared" si="0"/>
        <v>0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0.65</v>
      </c>
      <c r="C38" s="5">
        <f t="shared" ref="C38:M38" si="1">MAX(C6:C36)</f>
        <v>2.1</v>
      </c>
      <c r="D38" s="5">
        <f t="shared" si="1"/>
        <v>2.5499999999999998</v>
      </c>
      <c r="E38" s="5">
        <f t="shared" si="1"/>
        <v>1.2</v>
      </c>
      <c r="F38" s="5">
        <f t="shared" si="1"/>
        <v>3.1</v>
      </c>
      <c r="G38" s="5">
        <f t="shared" si="1"/>
        <v>2.7</v>
      </c>
      <c r="H38" s="5">
        <f t="shared" si="1"/>
        <v>1.2</v>
      </c>
      <c r="I38" s="5">
        <f t="shared" si="1"/>
        <v>1.05</v>
      </c>
      <c r="J38" s="5">
        <f t="shared" si="1"/>
        <v>1.6</v>
      </c>
      <c r="K38" s="5">
        <f t="shared" si="1"/>
        <v>0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13</v>
      </c>
      <c r="D39" s="5">
        <f t="shared" si="2"/>
        <v>21</v>
      </c>
      <c r="E39" s="5">
        <f t="shared" si="2"/>
        <v>12</v>
      </c>
      <c r="F39" s="5">
        <f t="shared" si="2"/>
        <v>17</v>
      </c>
      <c r="G39" s="5">
        <f t="shared" si="2"/>
        <v>11</v>
      </c>
      <c r="H39" s="5">
        <f t="shared" si="2"/>
        <v>14</v>
      </c>
      <c r="I39" s="5">
        <f t="shared" si="2"/>
        <v>16</v>
      </c>
      <c r="J39" s="5">
        <f t="shared" si="2"/>
        <v>3</v>
      </c>
      <c r="K39" s="5">
        <f t="shared" si="2"/>
        <v>0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4.1656000000000004</v>
      </c>
      <c r="C42" s="5">
        <f t="shared" ref="C42:M42" si="3">C37*2.54</f>
        <v>22.606000000000002</v>
      </c>
      <c r="D42" s="5">
        <f t="shared" si="3"/>
        <v>24.688799999999997</v>
      </c>
      <c r="E42" s="5">
        <f t="shared" si="3"/>
        <v>13.207999999999998</v>
      </c>
      <c r="F42" s="5">
        <f t="shared" si="3"/>
        <v>25.146000000000001</v>
      </c>
      <c r="G42" s="5">
        <f t="shared" si="3"/>
        <v>17.272000000000002</v>
      </c>
      <c r="H42" s="5">
        <f t="shared" si="3"/>
        <v>20.116800000000001</v>
      </c>
      <c r="I42" s="5">
        <f t="shared" si="3"/>
        <v>11.683999999999999</v>
      </c>
      <c r="J42" s="5">
        <f t="shared" si="3"/>
        <v>5.1053999999999995</v>
      </c>
      <c r="K42" s="5">
        <f t="shared" si="3"/>
        <v>0</v>
      </c>
      <c r="L42" s="5">
        <f t="shared" si="3"/>
        <v>0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1.651</v>
      </c>
      <c r="C43" s="5">
        <f t="shared" ref="C43:M43" si="4">C38*2.54</f>
        <v>5.3340000000000005</v>
      </c>
      <c r="D43" s="5">
        <f t="shared" si="4"/>
        <v>6.4769999999999994</v>
      </c>
      <c r="E43" s="5">
        <f t="shared" si="4"/>
        <v>3.048</v>
      </c>
      <c r="F43" s="5">
        <f t="shared" si="4"/>
        <v>7.8740000000000006</v>
      </c>
      <c r="G43" s="5">
        <f t="shared" si="4"/>
        <v>6.8580000000000005</v>
      </c>
      <c r="H43" s="5">
        <f t="shared" si="4"/>
        <v>3.048</v>
      </c>
      <c r="I43" s="5">
        <f t="shared" si="4"/>
        <v>2.6670000000000003</v>
      </c>
      <c r="J43" s="5">
        <f t="shared" si="4"/>
        <v>4.0640000000000001</v>
      </c>
      <c r="K43" s="5">
        <f t="shared" si="4"/>
        <v>0</v>
      </c>
      <c r="L43" s="5">
        <f t="shared" si="4"/>
        <v>0</v>
      </c>
      <c r="M43" s="5">
        <f t="shared" si="4"/>
        <v>0</v>
      </c>
    </row>
    <row r="44" spans="1:13" x14ac:dyDescent="0.3">
      <c r="A44" s="5" t="s">
        <v>13</v>
      </c>
      <c r="B44" s="5">
        <v>5</v>
      </c>
      <c r="C44" s="5">
        <v>13</v>
      </c>
      <c r="D44" s="5">
        <v>21</v>
      </c>
      <c r="E44" s="5">
        <v>12</v>
      </c>
      <c r="F44" s="5">
        <v>17</v>
      </c>
      <c r="G44" s="5">
        <v>11</v>
      </c>
      <c r="H44" s="5">
        <v>14</v>
      </c>
      <c r="I44" s="5">
        <v>16</v>
      </c>
      <c r="J44" s="5">
        <v>3</v>
      </c>
      <c r="K44" s="5">
        <v>0</v>
      </c>
      <c r="L44" s="5">
        <v>0</v>
      </c>
      <c r="M44" s="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31" workbookViewId="0">
      <selection activeCell="E42" sqref="E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0.2</v>
      </c>
      <c r="E6" s="5"/>
      <c r="F6" s="5"/>
      <c r="G6" s="5">
        <v>0.3</v>
      </c>
      <c r="H6" s="5"/>
      <c r="I6" s="5">
        <v>0.7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0.1</v>
      </c>
      <c r="F7" s="5"/>
      <c r="G7" s="5"/>
      <c r="H7" s="5"/>
      <c r="I7" s="5"/>
      <c r="J7" s="5">
        <v>0.5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0.1</v>
      </c>
      <c r="F8" s="5"/>
      <c r="G8" s="5"/>
      <c r="H8" s="5"/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0.1</v>
      </c>
      <c r="F9" s="5"/>
      <c r="G9" s="5">
        <v>0.4</v>
      </c>
      <c r="H9" s="5"/>
      <c r="I9" s="5">
        <v>0.7</v>
      </c>
      <c r="J9" s="5">
        <v>1.3</v>
      </c>
      <c r="K9" s="5"/>
      <c r="L9" s="5"/>
      <c r="M9" s="5"/>
    </row>
    <row r="10" spans="1:13" x14ac:dyDescent="0.3">
      <c r="A10" s="5">
        <v>5</v>
      </c>
      <c r="B10" s="5"/>
      <c r="C10" s="5">
        <v>0.7</v>
      </c>
      <c r="D10" s="5">
        <v>0.2</v>
      </c>
      <c r="E10" s="5">
        <v>0.15</v>
      </c>
      <c r="F10" s="5">
        <v>0.05</v>
      </c>
      <c r="G10" s="5"/>
      <c r="H10" s="5"/>
      <c r="I10" s="5">
        <v>0.2</v>
      </c>
      <c r="J10" s="5">
        <v>1.25</v>
      </c>
      <c r="K10" s="5"/>
      <c r="L10" s="5"/>
      <c r="M10" s="5"/>
    </row>
    <row r="11" spans="1:13" x14ac:dyDescent="0.3">
      <c r="A11" s="5">
        <v>6</v>
      </c>
      <c r="B11" s="5"/>
      <c r="C11" s="5"/>
      <c r="D11" s="5">
        <v>0.2</v>
      </c>
      <c r="E11" s="5">
        <v>3</v>
      </c>
      <c r="F11" s="5">
        <v>0.3</v>
      </c>
      <c r="G11" s="5">
        <v>0.2</v>
      </c>
      <c r="H11" s="5"/>
      <c r="I11" s="5">
        <v>0.3</v>
      </c>
      <c r="J11" s="5">
        <v>0.4</v>
      </c>
      <c r="K11" s="5">
        <v>0.3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0.3</v>
      </c>
      <c r="F12" s="5">
        <v>0.65</v>
      </c>
      <c r="G12" s="5">
        <v>0.25</v>
      </c>
      <c r="H12" s="5"/>
      <c r="I12" s="5">
        <v>0.3</v>
      </c>
      <c r="J12" s="5">
        <v>0.3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0.1</v>
      </c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0.5</v>
      </c>
      <c r="H14" s="5"/>
      <c r="I14" s="5"/>
      <c r="J14" s="5">
        <v>0.3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0.4</v>
      </c>
      <c r="F15" s="5">
        <v>0.2</v>
      </c>
      <c r="G15" s="5"/>
      <c r="H15" s="5"/>
      <c r="I15" s="5"/>
      <c r="J15" s="5">
        <v>0.1</v>
      </c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0.3</v>
      </c>
      <c r="E16" s="5">
        <v>1.35</v>
      </c>
      <c r="F16" s="5">
        <v>0.2</v>
      </c>
      <c r="G16" s="5">
        <v>0.23</v>
      </c>
      <c r="H16" s="5"/>
      <c r="I16" s="5"/>
      <c r="J16" s="5">
        <v>0.15</v>
      </c>
      <c r="K16" s="5">
        <v>0.9</v>
      </c>
      <c r="L16" s="5">
        <v>0.2</v>
      </c>
      <c r="M16" s="5"/>
    </row>
    <row r="17" spans="1:13" x14ac:dyDescent="0.3">
      <c r="A17" s="5">
        <v>12</v>
      </c>
      <c r="B17" s="5"/>
      <c r="C17" s="5"/>
      <c r="D17" s="5">
        <v>0.05</v>
      </c>
      <c r="E17" s="5"/>
      <c r="F17" s="5"/>
      <c r="G17" s="5">
        <v>0.11</v>
      </c>
      <c r="H17" s="5"/>
      <c r="I17" s="5"/>
      <c r="J17" s="5">
        <v>0.2</v>
      </c>
      <c r="K17" s="5"/>
      <c r="L17" s="5">
        <v>0.1</v>
      </c>
      <c r="M17" s="5"/>
    </row>
    <row r="18" spans="1:13" x14ac:dyDescent="0.3">
      <c r="A18" s="5">
        <v>13</v>
      </c>
      <c r="B18" s="5"/>
      <c r="C18" s="5"/>
      <c r="D18" s="5">
        <v>0.5</v>
      </c>
      <c r="E18" s="5"/>
      <c r="F18" s="5">
        <v>0.3</v>
      </c>
      <c r="G18" s="5">
        <v>0.36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0.4</v>
      </c>
      <c r="F19" s="5">
        <v>0.7</v>
      </c>
      <c r="G19" s="5">
        <v>0.4</v>
      </c>
      <c r="H19" s="5"/>
      <c r="I19" s="5">
        <v>0.3</v>
      </c>
      <c r="J19" s="5"/>
      <c r="K19" s="5"/>
      <c r="L19" s="5"/>
      <c r="M19" s="5"/>
    </row>
    <row r="20" spans="1:13" x14ac:dyDescent="0.3">
      <c r="A20" s="5">
        <v>15</v>
      </c>
      <c r="B20" s="5"/>
      <c r="C20" s="5">
        <v>0.55000000000000004</v>
      </c>
      <c r="D20" s="5"/>
      <c r="E20" s="5"/>
      <c r="F20" s="5"/>
      <c r="G20" s="5">
        <v>0.2</v>
      </c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0.45</v>
      </c>
      <c r="D21" s="5"/>
      <c r="E21" s="5"/>
      <c r="F21" s="5"/>
      <c r="G21" s="5">
        <v>0.01</v>
      </c>
      <c r="H21" s="5"/>
      <c r="I21" s="5"/>
      <c r="J21" s="5"/>
      <c r="K21" s="5"/>
      <c r="L21" s="5">
        <v>0.05</v>
      </c>
      <c r="M21" s="5"/>
    </row>
    <row r="22" spans="1:13" x14ac:dyDescent="0.3">
      <c r="A22" s="5">
        <v>17</v>
      </c>
      <c r="B22" s="5"/>
      <c r="C22" s="5">
        <v>0.99</v>
      </c>
      <c r="D22" s="5">
        <v>0.3</v>
      </c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0.65</v>
      </c>
      <c r="D23" s="5"/>
      <c r="E23" s="5">
        <v>0.7</v>
      </c>
      <c r="F23" s="5"/>
      <c r="G23" s="5"/>
      <c r="H23" s="5"/>
      <c r="I23" s="5">
        <v>0.3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/>
      <c r="H24" s="5"/>
      <c r="I24" s="5">
        <v>0.1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0.2</v>
      </c>
      <c r="E25" s="5"/>
      <c r="F25" s="5">
        <v>1.2</v>
      </c>
      <c r="G25" s="5"/>
      <c r="H25" s="5"/>
      <c r="I25" s="5">
        <v>0.12</v>
      </c>
      <c r="J25" s="5"/>
      <c r="K25" s="5"/>
      <c r="L25" s="5">
        <v>2.0299999999999998</v>
      </c>
      <c r="M25" s="5"/>
    </row>
    <row r="26" spans="1:13" x14ac:dyDescent="0.3">
      <c r="A26" s="5">
        <v>21</v>
      </c>
      <c r="B26" s="5"/>
      <c r="C26" s="5">
        <v>2.2999999999999998</v>
      </c>
      <c r="D26" s="5">
        <v>0.1</v>
      </c>
      <c r="E26" s="5"/>
      <c r="F26" s="5"/>
      <c r="G26" s="5"/>
      <c r="H26" s="5"/>
      <c r="I26" s="5">
        <v>0.2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0.1</v>
      </c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0.4</v>
      </c>
      <c r="D28" s="5">
        <v>0.06</v>
      </c>
      <c r="E28" s="5"/>
      <c r="F28" s="5"/>
      <c r="G28" s="5"/>
      <c r="H28" s="5"/>
      <c r="I28" s="5"/>
      <c r="J28" s="5"/>
      <c r="K28" s="5"/>
      <c r="L28" s="5">
        <v>0.1</v>
      </c>
      <c r="M28" s="5"/>
    </row>
    <row r="29" spans="1:13" x14ac:dyDescent="0.3">
      <c r="A29" s="5">
        <v>24</v>
      </c>
      <c r="B29" s="5"/>
      <c r="C29" s="5">
        <v>0.1</v>
      </c>
      <c r="D29" s="5"/>
      <c r="E29" s="5">
        <v>0.3</v>
      </c>
      <c r="F29" s="5"/>
      <c r="G29" s="5">
        <v>0.05</v>
      </c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0.1</v>
      </c>
      <c r="D31" s="5">
        <v>0.4</v>
      </c>
      <c r="E31" s="5"/>
      <c r="F31" s="5">
        <v>0.15</v>
      </c>
      <c r="G31" s="5">
        <v>0.4</v>
      </c>
      <c r="H31" s="5"/>
      <c r="I31" s="5"/>
      <c r="J31" s="5">
        <v>0.25</v>
      </c>
      <c r="K31" s="5"/>
      <c r="L31" s="5"/>
      <c r="M31" s="5"/>
    </row>
    <row r="32" spans="1:13" x14ac:dyDescent="0.3">
      <c r="A32" s="5">
        <v>27</v>
      </c>
      <c r="B32" s="5"/>
      <c r="C32" s="5">
        <v>0.15</v>
      </c>
      <c r="D32" s="5"/>
      <c r="E32" s="5"/>
      <c r="F32" s="5">
        <v>2.11</v>
      </c>
      <c r="G32" s="5">
        <v>0.2</v>
      </c>
      <c r="H32" s="5"/>
      <c r="I32" s="5"/>
      <c r="J32" s="5">
        <v>0.35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0.6</v>
      </c>
      <c r="G33" s="5">
        <v>0.3</v>
      </c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1.6</v>
      </c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0.6</v>
      </c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0.5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</v>
      </c>
      <c r="C37" s="5">
        <f t="shared" ref="C37:M37" si="0">SUM(C6:C36)</f>
        <v>6.39</v>
      </c>
      <c r="D37" s="5">
        <f t="shared" si="0"/>
        <v>2.6100000000000003</v>
      </c>
      <c r="E37" s="5">
        <f t="shared" si="0"/>
        <v>6.9</v>
      </c>
      <c r="F37" s="5">
        <f t="shared" si="0"/>
        <v>9.1599999999999984</v>
      </c>
      <c r="G37" s="5">
        <f t="shared" si="0"/>
        <v>4.01</v>
      </c>
      <c r="H37" s="5">
        <f t="shared" si="0"/>
        <v>0</v>
      </c>
      <c r="I37" s="5">
        <f t="shared" si="0"/>
        <v>3.2199999999999998</v>
      </c>
      <c r="J37" s="5">
        <f t="shared" si="0"/>
        <v>5.0999999999999996</v>
      </c>
      <c r="K37" s="5">
        <f t="shared" si="0"/>
        <v>1.2</v>
      </c>
      <c r="L37" s="5">
        <f t="shared" si="0"/>
        <v>2.48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</v>
      </c>
      <c r="C38" s="5">
        <f t="shared" ref="C38:M38" si="1">MAX(C6:C36)</f>
        <v>2.2999999999999998</v>
      </c>
      <c r="D38" s="5">
        <f t="shared" si="1"/>
        <v>0.5</v>
      </c>
      <c r="E38" s="5">
        <f t="shared" si="1"/>
        <v>3</v>
      </c>
      <c r="F38" s="5">
        <f t="shared" si="1"/>
        <v>2.11</v>
      </c>
      <c r="G38" s="5">
        <f t="shared" si="1"/>
        <v>0.5</v>
      </c>
      <c r="H38" s="5">
        <f t="shared" si="1"/>
        <v>0</v>
      </c>
      <c r="I38" s="5">
        <f t="shared" si="1"/>
        <v>0.7</v>
      </c>
      <c r="J38" s="5">
        <f t="shared" si="1"/>
        <v>1.3</v>
      </c>
      <c r="K38" s="5">
        <f t="shared" si="1"/>
        <v>0.9</v>
      </c>
      <c r="L38" s="5">
        <f t="shared" si="1"/>
        <v>2.0299999999999998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0</v>
      </c>
      <c r="C39" s="5">
        <f t="shared" ref="C39:M39" si="2">COUNT(C6:C36)</f>
        <v>10</v>
      </c>
      <c r="D39" s="5">
        <f t="shared" si="2"/>
        <v>12</v>
      </c>
      <c r="E39" s="5">
        <f t="shared" si="2"/>
        <v>11</v>
      </c>
      <c r="F39" s="5">
        <f t="shared" si="2"/>
        <v>14</v>
      </c>
      <c r="G39" s="5">
        <f t="shared" si="2"/>
        <v>16</v>
      </c>
      <c r="H39" s="5">
        <f t="shared" si="2"/>
        <v>0</v>
      </c>
      <c r="I39" s="5">
        <f t="shared" si="2"/>
        <v>10</v>
      </c>
      <c r="J39" s="5">
        <f t="shared" si="2"/>
        <v>11</v>
      </c>
      <c r="K39" s="5">
        <f t="shared" si="2"/>
        <v>2</v>
      </c>
      <c r="L39" s="5">
        <f t="shared" si="2"/>
        <v>5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0</v>
      </c>
      <c r="C42" s="5">
        <f t="shared" ref="C42:M42" si="3">C37*2.54</f>
        <v>16.230599999999999</v>
      </c>
      <c r="D42" s="5">
        <f t="shared" si="3"/>
        <v>6.6294000000000013</v>
      </c>
      <c r="E42" s="5">
        <f t="shared" si="3"/>
        <v>17.526</v>
      </c>
      <c r="F42" s="5">
        <f t="shared" si="3"/>
        <v>23.266399999999997</v>
      </c>
      <c r="G42" s="5">
        <f t="shared" si="3"/>
        <v>10.1854</v>
      </c>
      <c r="H42" s="5">
        <f t="shared" si="3"/>
        <v>0</v>
      </c>
      <c r="I42" s="5">
        <f t="shared" si="3"/>
        <v>8.178799999999999</v>
      </c>
      <c r="J42" s="5">
        <f t="shared" si="3"/>
        <v>12.953999999999999</v>
      </c>
      <c r="K42" s="5">
        <f t="shared" si="3"/>
        <v>3.048</v>
      </c>
      <c r="L42" s="5">
        <f t="shared" si="3"/>
        <v>6.2991999999999999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0</v>
      </c>
      <c r="C43" s="5">
        <f t="shared" ref="C43:M43" si="4">C38*2.54</f>
        <v>5.8419999999999996</v>
      </c>
      <c r="D43" s="5">
        <f t="shared" si="4"/>
        <v>1.27</v>
      </c>
      <c r="E43" s="5">
        <f t="shared" si="4"/>
        <v>7.62</v>
      </c>
      <c r="F43" s="5">
        <f t="shared" si="4"/>
        <v>5.3593999999999999</v>
      </c>
      <c r="G43" s="5">
        <f t="shared" si="4"/>
        <v>1.27</v>
      </c>
      <c r="H43" s="5">
        <f t="shared" si="4"/>
        <v>0</v>
      </c>
      <c r="I43" s="5">
        <f t="shared" si="4"/>
        <v>1.7779999999999998</v>
      </c>
      <c r="J43" s="5">
        <f t="shared" si="4"/>
        <v>3.302</v>
      </c>
      <c r="K43" s="5">
        <f t="shared" si="4"/>
        <v>2.286</v>
      </c>
      <c r="L43" s="5">
        <f t="shared" si="4"/>
        <v>5.1561999999999992</v>
      </c>
      <c r="M43" s="5">
        <f t="shared" si="4"/>
        <v>0</v>
      </c>
    </row>
    <row r="44" spans="1:13" x14ac:dyDescent="0.3">
      <c r="A44" s="5" t="s">
        <v>13</v>
      </c>
      <c r="B44" s="5">
        <v>0</v>
      </c>
      <c r="C44" s="5">
        <v>10</v>
      </c>
      <c r="D44" s="5">
        <v>12</v>
      </c>
      <c r="E44" s="5">
        <v>11</v>
      </c>
      <c r="F44" s="5">
        <v>14</v>
      </c>
      <c r="G44" s="5">
        <v>16</v>
      </c>
      <c r="H44" s="5">
        <v>0</v>
      </c>
      <c r="I44" s="5">
        <v>10</v>
      </c>
      <c r="J44" s="5">
        <v>11</v>
      </c>
      <c r="K44" s="5">
        <v>2</v>
      </c>
      <c r="L44" s="5">
        <v>5</v>
      </c>
      <c r="M44" s="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0.3</v>
      </c>
      <c r="E6" s="5">
        <v>0.15</v>
      </c>
      <c r="F6" s="5"/>
      <c r="G6" s="5"/>
      <c r="H6" s="5"/>
      <c r="I6" s="5"/>
      <c r="J6" s="5">
        <v>2.7</v>
      </c>
      <c r="K6" s="5"/>
      <c r="L6" s="5"/>
      <c r="M6" s="5"/>
    </row>
    <row r="7" spans="1:13" x14ac:dyDescent="0.3">
      <c r="A7" s="5">
        <v>2</v>
      </c>
      <c r="B7" s="5">
        <v>0.3</v>
      </c>
      <c r="C7" s="5">
        <v>0.1</v>
      </c>
      <c r="D7" s="5">
        <v>0.7</v>
      </c>
      <c r="E7" s="5">
        <v>0.06</v>
      </c>
      <c r="F7" s="5"/>
      <c r="G7" s="5"/>
      <c r="H7" s="5">
        <v>0.05</v>
      </c>
      <c r="I7" s="5">
        <v>0.1</v>
      </c>
      <c r="J7" s="5">
        <v>0.2</v>
      </c>
      <c r="K7" s="5"/>
      <c r="L7" s="5"/>
      <c r="M7" s="5">
        <v>0.75</v>
      </c>
    </row>
    <row r="8" spans="1:13" x14ac:dyDescent="0.3">
      <c r="A8" s="5">
        <v>3</v>
      </c>
      <c r="B8" s="5"/>
      <c r="C8" s="5">
        <v>0.3</v>
      </c>
      <c r="D8" s="5"/>
      <c r="E8" s="5">
        <v>0.2</v>
      </c>
      <c r="F8" s="5"/>
      <c r="G8" s="5"/>
      <c r="H8" s="5"/>
      <c r="I8" s="5">
        <v>2.25</v>
      </c>
      <c r="J8" s="5">
        <v>3.05</v>
      </c>
      <c r="K8" s="5">
        <v>0.2</v>
      </c>
      <c r="L8" s="5"/>
      <c r="M8" s="5"/>
    </row>
    <row r="9" spans="1:13" x14ac:dyDescent="0.3">
      <c r="A9" s="5">
        <v>4</v>
      </c>
      <c r="B9" s="5"/>
      <c r="C9" s="5">
        <v>0.05</v>
      </c>
      <c r="D9" s="5"/>
      <c r="E9" s="5">
        <v>0.1</v>
      </c>
      <c r="F9" s="5"/>
      <c r="G9" s="5"/>
      <c r="H9" s="5"/>
      <c r="I9" s="5"/>
      <c r="J9" s="5">
        <v>0.75</v>
      </c>
      <c r="K9" s="5"/>
      <c r="L9" s="5"/>
      <c r="M9" s="5"/>
    </row>
    <row r="10" spans="1:13" x14ac:dyDescent="0.3">
      <c r="A10" s="5">
        <v>5</v>
      </c>
      <c r="B10" s="5"/>
      <c r="C10" s="5">
        <v>0.2</v>
      </c>
      <c r="D10" s="5"/>
      <c r="E10" s="5">
        <v>0.25</v>
      </c>
      <c r="F10" s="5"/>
      <c r="G10" s="5"/>
      <c r="H10" s="5"/>
      <c r="I10" s="5"/>
      <c r="J10" s="5">
        <v>1.5</v>
      </c>
      <c r="K10" s="5"/>
      <c r="L10" s="5"/>
      <c r="M10" s="5">
        <v>0.3</v>
      </c>
    </row>
    <row r="11" spans="1:13" x14ac:dyDescent="0.3">
      <c r="A11" s="5">
        <v>6</v>
      </c>
      <c r="B11" s="5"/>
      <c r="C11" s="5">
        <v>0.25</v>
      </c>
      <c r="D11" s="5">
        <v>0.05</v>
      </c>
      <c r="E11" s="5">
        <v>0.2</v>
      </c>
      <c r="F11" s="5"/>
      <c r="G11" s="5"/>
      <c r="H11" s="5"/>
      <c r="I11" s="5"/>
      <c r="J11" s="5">
        <v>0.2</v>
      </c>
      <c r="K11" s="5"/>
      <c r="L11" s="5"/>
      <c r="M11" s="5"/>
    </row>
    <row r="12" spans="1:13" x14ac:dyDescent="0.3">
      <c r="A12" s="5">
        <v>7</v>
      </c>
      <c r="B12" s="5"/>
      <c r="C12" s="5">
        <v>0.05</v>
      </c>
      <c r="D12" s="5"/>
      <c r="E12" s="5">
        <v>0.5</v>
      </c>
      <c r="F12" s="5"/>
      <c r="G12" s="5"/>
      <c r="H12" s="5"/>
      <c r="I12" s="5">
        <v>0.25</v>
      </c>
      <c r="J12" s="5">
        <v>0.15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0.65</v>
      </c>
      <c r="F13" s="5"/>
      <c r="G13" s="5"/>
      <c r="H13" s="5">
        <v>0.15</v>
      </c>
      <c r="I13" s="5"/>
      <c r="J13" s="5">
        <v>0.7</v>
      </c>
      <c r="K13" s="5"/>
      <c r="L13" s="5"/>
      <c r="M13" s="5"/>
    </row>
    <row r="14" spans="1:13" x14ac:dyDescent="0.3">
      <c r="A14" s="5">
        <v>9</v>
      </c>
      <c r="B14" s="5"/>
      <c r="C14" s="5">
        <v>0.2</v>
      </c>
      <c r="D14" s="5"/>
      <c r="E14" s="5">
        <v>0.4</v>
      </c>
      <c r="F14" s="5">
        <v>0.18</v>
      </c>
      <c r="G14" s="5"/>
      <c r="H14" s="5">
        <v>0.05</v>
      </c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1.1000000000000001</v>
      </c>
      <c r="G15" s="5"/>
      <c r="H15" s="5">
        <v>1.1000000000000001</v>
      </c>
      <c r="I15" s="5">
        <v>1.95</v>
      </c>
      <c r="J15" s="5">
        <v>0.8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0.5</v>
      </c>
      <c r="G16" s="5"/>
      <c r="H16" s="5">
        <v>0.6</v>
      </c>
      <c r="I16" s="5">
        <v>0.05</v>
      </c>
      <c r="J16" s="5"/>
      <c r="K16" s="5">
        <v>0.1</v>
      </c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/>
      <c r="H17" s="5"/>
      <c r="I17" s="5">
        <v>0.15</v>
      </c>
      <c r="J17" s="5"/>
      <c r="K17" s="5">
        <v>0.1</v>
      </c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1.65</v>
      </c>
      <c r="G18" s="5"/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1.65</v>
      </c>
      <c r="G19" s="5"/>
      <c r="H19" s="5">
        <v>0.81</v>
      </c>
      <c r="I19" s="5">
        <v>0.05</v>
      </c>
      <c r="J19" s="5"/>
      <c r="K19" s="5"/>
      <c r="L19" s="5"/>
      <c r="M19" s="5"/>
    </row>
    <row r="20" spans="1:13" x14ac:dyDescent="0.3">
      <c r="A20" s="5">
        <v>15</v>
      </c>
      <c r="B20" s="5">
        <v>0.05</v>
      </c>
      <c r="C20" s="5">
        <v>0.2</v>
      </c>
      <c r="D20" s="5"/>
      <c r="E20" s="5"/>
      <c r="F20" s="5"/>
      <c r="G20" s="5"/>
      <c r="H20" s="5">
        <v>0.7</v>
      </c>
      <c r="I20" s="5"/>
      <c r="J20" s="5">
        <v>0.04</v>
      </c>
      <c r="K20" s="5"/>
      <c r="L20" s="5"/>
      <c r="M20" s="5"/>
    </row>
    <row r="21" spans="1:13" x14ac:dyDescent="0.3">
      <c r="A21" s="5">
        <v>16</v>
      </c>
      <c r="B21" s="5"/>
      <c r="C21" s="5">
        <v>0.05</v>
      </c>
      <c r="D21" s="5">
        <v>0.04</v>
      </c>
      <c r="E21" s="5">
        <v>1.1000000000000001</v>
      </c>
      <c r="F21" s="5">
        <v>0.56999999999999995</v>
      </c>
      <c r="G21" s="5"/>
      <c r="H21" s="5">
        <v>0.5</v>
      </c>
      <c r="I21" s="5"/>
      <c r="J21" s="5">
        <v>1.35</v>
      </c>
      <c r="K21" s="5">
        <v>0.25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0.4</v>
      </c>
      <c r="F22" s="5"/>
      <c r="G22" s="5"/>
      <c r="H22" s="5">
        <v>0.2</v>
      </c>
      <c r="I22" s="5">
        <v>0.05</v>
      </c>
      <c r="J22" s="5">
        <v>0.26</v>
      </c>
      <c r="K22" s="5">
        <v>0.05</v>
      </c>
      <c r="L22" s="5">
        <v>0.05</v>
      </c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>
        <v>0.2</v>
      </c>
      <c r="I23" s="5"/>
      <c r="J23" s="5"/>
      <c r="K23" s="5">
        <v>0.15</v>
      </c>
      <c r="L23" s="5">
        <v>0.15</v>
      </c>
      <c r="M23" s="5"/>
    </row>
    <row r="24" spans="1:13" x14ac:dyDescent="0.3">
      <c r="A24" s="5">
        <v>19</v>
      </c>
      <c r="B24" s="5"/>
      <c r="C24" s="5"/>
      <c r="D24" s="5"/>
      <c r="E24" s="5">
        <v>0.5</v>
      </c>
      <c r="F24" s="5"/>
      <c r="G24" s="5"/>
      <c r="H24" s="5"/>
      <c r="I24" s="5"/>
      <c r="J24" s="5"/>
      <c r="K24" s="5"/>
      <c r="L24" s="5">
        <v>0.05</v>
      </c>
      <c r="M24" s="5"/>
    </row>
    <row r="25" spans="1:13" x14ac:dyDescent="0.3">
      <c r="A25" s="5">
        <v>20</v>
      </c>
      <c r="B25" s="5"/>
      <c r="C25" s="5"/>
      <c r="D25" s="5"/>
      <c r="E25" s="5"/>
      <c r="F25" s="5">
        <v>0.35</v>
      </c>
      <c r="G25" s="5"/>
      <c r="H25" s="5"/>
      <c r="I25" s="5"/>
      <c r="J25" s="5"/>
      <c r="K25" s="5">
        <v>0.4</v>
      </c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/>
      <c r="H26" s="5"/>
      <c r="I26" s="5">
        <v>0.1</v>
      </c>
      <c r="J26" s="5"/>
      <c r="K26" s="5">
        <v>1.3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/>
      <c r="I28" s="5">
        <v>2.48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0.35</v>
      </c>
      <c r="C37" s="5">
        <f t="shared" ref="C37:M37" si="0">SUM(C6:C36)</f>
        <v>1.4000000000000001</v>
      </c>
      <c r="D37" s="5">
        <f t="shared" si="0"/>
        <v>1.0900000000000001</v>
      </c>
      <c r="E37" s="5">
        <f t="shared" si="0"/>
        <v>4.51</v>
      </c>
      <c r="F37" s="5">
        <f t="shared" si="0"/>
        <v>6</v>
      </c>
      <c r="G37" s="5">
        <f t="shared" si="0"/>
        <v>0</v>
      </c>
      <c r="H37" s="5">
        <f t="shared" si="0"/>
        <v>4.3600000000000003</v>
      </c>
      <c r="I37" s="5">
        <f t="shared" si="0"/>
        <v>7.43</v>
      </c>
      <c r="J37" s="5">
        <f t="shared" si="0"/>
        <v>11.699999999999998</v>
      </c>
      <c r="K37" s="5">
        <f t="shared" si="0"/>
        <v>2.5499999999999998</v>
      </c>
      <c r="L37" s="5">
        <f t="shared" si="0"/>
        <v>0.25</v>
      </c>
      <c r="M37" s="5">
        <f t="shared" si="0"/>
        <v>1.05</v>
      </c>
    </row>
    <row r="38" spans="1:13" x14ac:dyDescent="0.3">
      <c r="A38" s="5" t="s">
        <v>15</v>
      </c>
      <c r="B38" s="5">
        <f>MAX(B6:B36)</f>
        <v>0.3</v>
      </c>
      <c r="C38" s="5">
        <f t="shared" ref="C38:M38" si="1">MAX(C6:C36)</f>
        <v>0.3</v>
      </c>
      <c r="D38" s="5">
        <f t="shared" si="1"/>
        <v>0.7</v>
      </c>
      <c r="E38" s="5">
        <f t="shared" si="1"/>
        <v>1.1000000000000001</v>
      </c>
      <c r="F38" s="5">
        <f t="shared" si="1"/>
        <v>1.65</v>
      </c>
      <c r="G38" s="5">
        <f t="shared" si="1"/>
        <v>0</v>
      </c>
      <c r="H38" s="5">
        <f t="shared" si="1"/>
        <v>1.1000000000000001</v>
      </c>
      <c r="I38" s="5">
        <f t="shared" si="1"/>
        <v>2.48</v>
      </c>
      <c r="J38" s="5">
        <f t="shared" si="1"/>
        <v>3.05</v>
      </c>
      <c r="K38" s="5">
        <f t="shared" si="1"/>
        <v>1.3</v>
      </c>
      <c r="L38" s="5">
        <f t="shared" si="1"/>
        <v>0.15</v>
      </c>
      <c r="M38" s="5">
        <f t="shared" si="1"/>
        <v>0.75</v>
      </c>
    </row>
    <row r="39" spans="1:13" x14ac:dyDescent="0.3">
      <c r="A39" s="5" t="s">
        <v>13</v>
      </c>
      <c r="B39" s="5">
        <f>COUNT(B6:B36)</f>
        <v>2</v>
      </c>
      <c r="C39" s="5">
        <f t="shared" ref="C39:M39" si="2">COUNT(C6:C36)</f>
        <v>9</v>
      </c>
      <c r="D39" s="5">
        <f t="shared" si="2"/>
        <v>4</v>
      </c>
      <c r="E39" s="5">
        <f t="shared" si="2"/>
        <v>12</v>
      </c>
      <c r="F39" s="5">
        <f t="shared" si="2"/>
        <v>7</v>
      </c>
      <c r="G39" s="5">
        <f t="shared" si="2"/>
        <v>0</v>
      </c>
      <c r="H39" s="5">
        <f t="shared" si="2"/>
        <v>10</v>
      </c>
      <c r="I39" s="5">
        <f t="shared" si="2"/>
        <v>10</v>
      </c>
      <c r="J39" s="5">
        <f t="shared" si="2"/>
        <v>12</v>
      </c>
      <c r="K39" s="5">
        <f t="shared" si="2"/>
        <v>8</v>
      </c>
      <c r="L39" s="5">
        <f t="shared" si="2"/>
        <v>3</v>
      </c>
      <c r="M39" s="5">
        <f t="shared" si="2"/>
        <v>2</v>
      </c>
    </row>
    <row r="42" spans="1:13" x14ac:dyDescent="0.3">
      <c r="A42" s="5" t="s">
        <v>33</v>
      </c>
      <c r="B42" s="5">
        <f>B37*2.54</f>
        <v>0.8889999999999999</v>
      </c>
      <c r="C42" s="5">
        <f t="shared" ref="C42:M42" si="3">C37*2.54</f>
        <v>3.5560000000000005</v>
      </c>
      <c r="D42" s="5">
        <f t="shared" si="3"/>
        <v>2.7686000000000002</v>
      </c>
      <c r="E42" s="5">
        <f t="shared" si="3"/>
        <v>11.455399999999999</v>
      </c>
      <c r="F42" s="5">
        <f t="shared" si="3"/>
        <v>15.24</v>
      </c>
      <c r="G42" s="5">
        <f t="shared" si="3"/>
        <v>0</v>
      </c>
      <c r="H42" s="5">
        <f t="shared" si="3"/>
        <v>11.074400000000001</v>
      </c>
      <c r="I42" s="5">
        <f t="shared" si="3"/>
        <v>18.872199999999999</v>
      </c>
      <c r="J42" s="5">
        <f t="shared" si="3"/>
        <v>29.717999999999993</v>
      </c>
      <c r="K42" s="5">
        <f t="shared" si="3"/>
        <v>6.4769999999999994</v>
      </c>
      <c r="L42" s="5">
        <f t="shared" si="3"/>
        <v>0.63500000000000001</v>
      </c>
      <c r="M42" s="5">
        <f t="shared" si="3"/>
        <v>2.6670000000000003</v>
      </c>
    </row>
    <row r="43" spans="1:13" x14ac:dyDescent="0.3">
      <c r="A43" s="5" t="s">
        <v>15</v>
      </c>
      <c r="B43" s="5">
        <f>B38*2.54</f>
        <v>0.76200000000000001</v>
      </c>
      <c r="C43" s="5">
        <f t="shared" ref="C43:M43" si="4">C38*2.54</f>
        <v>0.76200000000000001</v>
      </c>
      <c r="D43" s="5">
        <f t="shared" si="4"/>
        <v>1.7779999999999998</v>
      </c>
      <c r="E43" s="5">
        <f t="shared" si="4"/>
        <v>2.7940000000000005</v>
      </c>
      <c r="F43" s="5">
        <f t="shared" si="4"/>
        <v>4.1909999999999998</v>
      </c>
      <c r="G43" s="5">
        <f t="shared" si="4"/>
        <v>0</v>
      </c>
      <c r="H43" s="5">
        <f t="shared" si="4"/>
        <v>2.7940000000000005</v>
      </c>
      <c r="I43" s="5">
        <f t="shared" si="4"/>
        <v>6.2991999999999999</v>
      </c>
      <c r="J43" s="5">
        <f t="shared" si="4"/>
        <v>7.7469999999999999</v>
      </c>
      <c r="K43" s="5">
        <f t="shared" si="4"/>
        <v>3.302</v>
      </c>
      <c r="L43" s="5">
        <f t="shared" si="4"/>
        <v>0.38100000000000001</v>
      </c>
      <c r="M43" s="5">
        <f t="shared" si="4"/>
        <v>1.905</v>
      </c>
    </row>
    <row r="44" spans="1:13" x14ac:dyDescent="0.3">
      <c r="A44" s="5" t="s">
        <v>13</v>
      </c>
      <c r="B44" s="5">
        <v>2</v>
      </c>
      <c r="C44" s="5">
        <v>9</v>
      </c>
      <c r="D44" s="5">
        <v>4</v>
      </c>
      <c r="E44" s="5">
        <v>12</v>
      </c>
      <c r="F44" s="5">
        <v>7</v>
      </c>
      <c r="G44" s="5">
        <v>0</v>
      </c>
      <c r="H44" s="5">
        <v>10</v>
      </c>
      <c r="I44" s="5">
        <v>10</v>
      </c>
      <c r="J44" s="5">
        <v>12</v>
      </c>
      <c r="K44" s="5">
        <v>8</v>
      </c>
      <c r="L44" s="5">
        <v>3</v>
      </c>
      <c r="M44" s="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30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0.3</v>
      </c>
      <c r="G6" s="5"/>
      <c r="H6" s="5"/>
      <c r="I6" s="5">
        <v>0.35</v>
      </c>
      <c r="J6" s="5">
        <v>0.05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0.1</v>
      </c>
      <c r="F7" s="5">
        <v>0.2</v>
      </c>
      <c r="G7" s="5"/>
      <c r="H7" s="5"/>
      <c r="I7" s="5">
        <v>0.25</v>
      </c>
      <c r="J7" s="5"/>
      <c r="K7" s="5">
        <v>0.4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0.15</v>
      </c>
      <c r="F8" s="5"/>
      <c r="G8" s="5"/>
      <c r="H8" s="5"/>
      <c r="I8" s="5">
        <v>0.03</v>
      </c>
      <c r="J8" s="5">
        <v>0.4</v>
      </c>
      <c r="K8" s="5">
        <v>0.5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0.7</v>
      </c>
      <c r="F9" s="5"/>
      <c r="G9" s="5"/>
      <c r="H9" s="5"/>
      <c r="I9" s="5">
        <v>0.03</v>
      </c>
      <c r="J9" s="5">
        <v>0.1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0.05</v>
      </c>
      <c r="E10" s="5">
        <v>0.15</v>
      </c>
      <c r="F10" s="5"/>
      <c r="G10" s="5"/>
      <c r="H10" s="5"/>
      <c r="I10" s="5"/>
      <c r="J10" s="5"/>
      <c r="K10" s="5">
        <v>0.1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0.04</v>
      </c>
      <c r="G11" s="5"/>
      <c r="H11" s="5"/>
      <c r="I11" s="5">
        <v>0.75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/>
      <c r="J12" s="5"/>
      <c r="K12" s="5">
        <v>0.35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/>
      <c r="I13" s="5">
        <v>0.1</v>
      </c>
      <c r="J13" s="5"/>
      <c r="K13" s="5">
        <v>0.2</v>
      </c>
      <c r="L13" s="5"/>
      <c r="M13" s="5"/>
    </row>
    <row r="14" spans="1:13" x14ac:dyDescent="0.3">
      <c r="A14" s="5">
        <v>9</v>
      </c>
      <c r="B14" s="5"/>
      <c r="C14" s="5">
        <v>0.23</v>
      </c>
      <c r="D14" s="5"/>
      <c r="E14" s="5"/>
      <c r="F14" s="5"/>
      <c r="G14" s="5"/>
      <c r="H14" s="5"/>
      <c r="I14" s="5">
        <v>0.05</v>
      </c>
      <c r="J14" s="5"/>
      <c r="K14" s="5">
        <v>1.05</v>
      </c>
      <c r="L14" s="5"/>
      <c r="M14" s="5"/>
    </row>
    <row r="15" spans="1:13" x14ac:dyDescent="0.3">
      <c r="A15" s="5">
        <v>10</v>
      </c>
      <c r="B15" s="5"/>
      <c r="C15" s="5">
        <v>0.6</v>
      </c>
      <c r="D15" s="5"/>
      <c r="E15" s="5"/>
      <c r="F15" s="5"/>
      <c r="G15" s="5"/>
      <c r="H15" s="5"/>
      <c r="I15" s="5">
        <v>0.05</v>
      </c>
      <c r="J15" s="5">
        <v>0.3</v>
      </c>
      <c r="K15" s="5">
        <v>0.1</v>
      </c>
      <c r="L15" s="5"/>
      <c r="M15" s="5"/>
    </row>
    <row r="16" spans="1:13" x14ac:dyDescent="0.3">
      <c r="A16" s="5">
        <v>11</v>
      </c>
      <c r="B16" s="5"/>
      <c r="C16" s="5">
        <v>0.3</v>
      </c>
      <c r="D16" s="5"/>
      <c r="E16" s="5"/>
      <c r="F16" s="5"/>
      <c r="G16" s="5"/>
      <c r="H16" s="5"/>
      <c r="I16" s="5">
        <v>0.02</v>
      </c>
      <c r="J16" s="5"/>
      <c r="K16" s="5"/>
      <c r="L16" s="5"/>
      <c r="M16" s="5"/>
    </row>
    <row r="17" spans="1:13" x14ac:dyDescent="0.3">
      <c r="A17" s="5">
        <v>12</v>
      </c>
      <c r="B17" s="5">
        <v>0.35</v>
      </c>
      <c r="C17" s="5"/>
      <c r="D17" s="5"/>
      <c r="E17" s="5"/>
      <c r="F17" s="5">
        <v>0.6</v>
      </c>
      <c r="G17" s="5"/>
      <c r="H17" s="5"/>
      <c r="I17" s="5">
        <v>0.1</v>
      </c>
      <c r="J17" s="5">
        <v>0.4</v>
      </c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0.03</v>
      </c>
      <c r="E18" s="5">
        <v>0.15</v>
      </c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0.35</v>
      </c>
      <c r="F19" s="5">
        <v>0.9</v>
      </c>
      <c r="G19" s="5"/>
      <c r="H19" s="5"/>
      <c r="I19" s="5">
        <v>1.8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0.25</v>
      </c>
      <c r="F20" s="5"/>
      <c r="G20" s="5"/>
      <c r="H20" s="5"/>
      <c r="I20" s="5">
        <v>0.8</v>
      </c>
      <c r="J20" s="5"/>
      <c r="K20" s="5">
        <v>0.04</v>
      </c>
      <c r="L20" s="5"/>
      <c r="M20" s="5"/>
    </row>
    <row r="21" spans="1:13" x14ac:dyDescent="0.3">
      <c r="A21" s="5">
        <v>16</v>
      </c>
      <c r="B21" s="5"/>
      <c r="C21" s="5"/>
      <c r="D21" s="5">
        <v>0.2</v>
      </c>
      <c r="E21" s="5"/>
      <c r="F21" s="5"/>
      <c r="G21" s="5"/>
      <c r="H21" s="5"/>
      <c r="I21" s="5">
        <v>2.2999999999999998</v>
      </c>
      <c r="J21" s="5">
        <v>1.2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0.3</v>
      </c>
      <c r="F22" s="5">
        <v>0.7</v>
      </c>
      <c r="G22" s="5"/>
      <c r="H22" s="5"/>
      <c r="I22" s="5">
        <v>1.3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0.4</v>
      </c>
      <c r="E23" s="5">
        <v>0.1</v>
      </c>
      <c r="F23" s="5">
        <v>0.9</v>
      </c>
      <c r="G23" s="5"/>
      <c r="H23" s="5"/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0.5</v>
      </c>
      <c r="E24" s="5">
        <v>0.1</v>
      </c>
      <c r="F24" s="5"/>
      <c r="G24" s="5"/>
      <c r="H24" s="5"/>
      <c r="I24" s="5">
        <v>1.3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0.5</v>
      </c>
      <c r="E25" s="5">
        <v>0.1</v>
      </c>
      <c r="F25" s="5">
        <v>0.13</v>
      </c>
      <c r="G25" s="5"/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>
        <v>0.15</v>
      </c>
      <c r="E26" s="5">
        <v>0.4</v>
      </c>
      <c r="F26" s="5"/>
      <c r="G26" s="5"/>
      <c r="H26" s="5"/>
      <c r="I26" s="5">
        <v>0.7</v>
      </c>
      <c r="J26" s="5">
        <v>0.05</v>
      </c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0.16</v>
      </c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>
        <v>0.05</v>
      </c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0.05</v>
      </c>
      <c r="E29" s="5"/>
      <c r="F29" s="5"/>
      <c r="G29" s="5"/>
      <c r="H29" s="5"/>
      <c r="I29" s="5"/>
      <c r="J29" s="5">
        <v>1.4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1.05</v>
      </c>
      <c r="E30" s="5">
        <v>0.15</v>
      </c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0.03</v>
      </c>
      <c r="D31" s="5">
        <v>1.3</v>
      </c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0.3</v>
      </c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>
        <v>0.05</v>
      </c>
      <c r="D33" s="5"/>
      <c r="E33" s="5">
        <v>0.2</v>
      </c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0.35</v>
      </c>
      <c r="C37" s="5">
        <f t="shared" ref="C37:M37" si="0">SUM(C6:C36)</f>
        <v>1.21</v>
      </c>
      <c r="D37" s="5">
        <f t="shared" si="0"/>
        <v>4.4399999999999995</v>
      </c>
      <c r="E37" s="5">
        <f t="shared" si="0"/>
        <v>3.4999999999999996</v>
      </c>
      <c r="F37" s="5">
        <f t="shared" si="0"/>
        <v>3.77</v>
      </c>
      <c r="G37" s="5">
        <f t="shared" si="0"/>
        <v>0</v>
      </c>
      <c r="H37" s="5">
        <f t="shared" si="0"/>
        <v>0</v>
      </c>
      <c r="I37" s="5">
        <f t="shared" si="0"/>
        <v>9.93</v>
      </c>
      <c r="J37" s="5">
        <f t="shared" si="0"/>
        <v>3.9</v>
      </c>
      <c r="K37" s="5">
        <f t="shared" si="0"/>
        <v>2.74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0.35</v>
      </c>
      <c r="C38" s="5">
        <f t="shared" ref="C38:M38" si="1">MAX(C6:C36)</f>
        <v>0.6</v>
      </c>
      <c r="D38" s="5">
        <f t="shared" si="1"/>
        <v>1.3</v>
      </c>
      <c r="E38" s="5">
        <f t="shared" si="1"/>
        <v>0.7</v>
      </c>
      <c r="F38" s="5">
        <f t="shared" si="1"/>
        <v>0.9</v>
      </c>
      <c r="G38" s="5">
        <f t="shared" si="1"/>
        <v>0</v>
      </c>
      <c r="H38" s="5">
        <f t="shared" si="1"/>
        <v>0</v>
      </c>
      <c r="I38" s="5">
        <f t="shared" si="1"/>
        <v>2.2999999999999998</v>
      </c>
      <c r="J38" s="5">
        <f t="shared" si="1"/>
        <v>1.4</v>
      </c>
      <c r="K38" s="5">
        <f t="shared" si="1"/>
        <v>1.05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5</v>
      </c>
      <c r="D39" s="5">
        <f t="shared" si="2"/>
        <v>12</v>
      </c>
      <c r="E39" s="5">
        <f t="shared" si="2"/>
        <v>15</v>
      </c>
      <c r="F39" s="5">
        <f t="shared" si="2"/>
        <v>8</v>
      </c>
      <c r="G39" s="5">
        <f t="shared" si="2"/>
        <v>0</v>
      </c>
      <c r="H39" s="5">
        <f t="shared" si="2"/>
        <v>0</v>
      </c>
      <c r="I39" s="5">
        <f t="shared" si="2"/>
        <v>16</v>
      </c>
      <c r="J39" s="5">
        <f t="shared" si="2"/>
        <v>8</v>
      </c>
      <c r="K39" s="5">
        <f t="shared" si="2"/>
        <v>8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0.8889999999999999</v>
      </c>
      <c r="C42" s="5">
        <f t="shared" ref="C42:M42" si="3">C37*2.54</f>
        <v>3.0733999999999999</v>
      </c>
      <c r="D42" s="5">
        <f t="shared" si="3"/>
        <v>11.2776</v>
      </c>
      <c r="E42" s="5">
        <f t="shared" si="3"/>
        <v>8.8899999999999988</v>
      </c>
      <c r="F42" s="5">
        <f t="shared" si="3"/>
        <v>9.575800000000001</v>
      </c>
      <c r="G42" s="5">
        <f t="shared" si="3"/>
        <v>0</v>
      </c>
      <c r="H42" s="5">
        <f t="shared" si="3"/>
        <v>0</v>
      </c>
      <c r="I42" s="5">
        <f t="shared" si="3"/>
        <v>25.222200000000001</v>
      </c>
      <c r="J42" s="5">
        <f t="shared" si="3"/>
        <v>9.9060000000000006</v>
      </c>
      <c r="K42" s="5">
        <f t="shared" si="3"/>
        <v>6.9596000000000009</v>
      </c>
      <c r="L42" s="5">
        <f t="shared" si="3"/>
        <v>0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0.8889999999999999</v>
      </c>
      <c r="C43" s="5">
        <f t="shared" ref="C43:M43" si="4">C38*2.54</f>
        <v>1.524</v>
      </c>
      <c r="D43" s="5">
        <f t="shared" si="4"/>
        <v>3.302</v>
      </c>
      <c r="E43" s="5">
        <f t="shared" si="4"/>
        <v>1.7779999999999998</v>
      </c>
      <c r="F43" s="5">
        <f t="shared" si="4"/>
        <v>2.286</v>
      </c>
      <c r="G43" s="5">
        <f t="shared" si="4"/>
        <v>0</v>
      </c>
      <c r="H43" s="5">
        <f t="shared" si="4"/>
        <v>0</v>
      </c>
      <c r="I43" s="5">
        <f t="shared" si="4"/>
        <v>5.8419999999999996</v>
      </c>
      <c r="J43" s="5">
        <f t="shared" si="4"/>
        <v>3.5559999999999996</v>
      </c>
      <c r="K43" s="5">
        <f t="shared" si="4"/>
        <v>2.6670000000000003</v>
      </c>
      <c r="L43" s="5">
        <f t="shared" si="4"/>
        <v>0</v>
      </c>
      <c r="M43" s="5">
        <f t="shared" si="4"/>
        <v>0</v>
      </c>
    </row>
    <row r="44" spans="1:13" x14ac:dyDescent="0.3">
      <c r="A44" s="5" t="s">
        <v>13</v>
      </c>
      <c r="B44" s="5">
        <v>1</v>
      </c>
      <c r="C44" s="5">
        <v>5</v>
      </c>
      <c r="D44" s="5">
        <v>12</v>
      </c>
      <c r="E44" s="5">
        <v>15</v>
      </c>
      <c r="F44" s="5">
        <v>8</v>
      </c>
      <c r="G44" s="5">
        <v>0</v>
      </c>
      <c r="H44" s="5">
        <v>0</v>
      </c>
      <c r="I44" s="5">
        <v>16</v>
      </c>
      <c r="J44" s="5">
        <v>8</v>
      </c>
      <c r="K44" s="5">
        <v>8</v>
      </c>
      <c r="L44" s="5">
        <v>0</v>
      </c>
      <c r="M44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O42" sqref="O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31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1.5</v>
      </c>
      <c r="H6" s="5">
        <v>0.8</v>
      </c>
      <c r="I6" s="5">
        <v>1.2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0.3</v>
      </c>
      <c r="I7" s="5"/>
      <c r="J7" s="5"/>
      <c r="K7" s="5"/>
      <c r="L7" s="5"/>
      <c r="M7" s="5">
        <v>1.3</v>
      </c>
    </row>
    <row r="8" spans="1:13" x14ac:dyDescent="0.3">
      <c r="A8" s="5">
        <v>3</v>
      </c>
      <c r="B8" s="5"/>
      <c r="C8" s="5"/>
      <c r="D8" s="5"/>
      <c r="E8" s="5"/>
      <c r="F8" s="5">
        <v>0.86</v>
      </c>
      <c r="G8" s="5"/>
      <c r="H8" s="5">
        <v>0.2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0.6</v>
      </c>
      <c r="G9" s="5"/>
      <c r="H9" s="5"/>
      <c r="I9" s="5">
        <v>1.2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0.15</v>
      </c>
      <c r="E10" s="5">
        <v>0.2</v>
      </c>
      <c r="F10" s="5">
        <v>1.6</v>
      </c>
      <c r="G10" s="5"/>
      <c r="H10" s="5"/>
      <c r="I10" s="5">
        <v>0.35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0.72</v>
      </c>
      <c r="E11" s="5"/>
      <c r="F11" s="5">
        <v>0.25</v>
      </c>
      <c r="G11" s="5">
        <v>0.2</v>
      </c>
      <c r="H11" s="5">
        <v>0.09</v>
      </c>
      <c r="I11" s="5"/>
      <c r="J11" s="5"/>
      <c r="K11" s="5"/>
      <c r="L11" s="5">
        <v>1.7</v>
      </c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>
        <v>0.2</v>
      </c>
      <c r="I12" s="5">
        <v>1.5</v>
      </c>
      <c r="J12" s="5"/>
      <c r="K12" s="5"/>
      <c r="L12" s="5">
        <v>0.4</v>
      </c>
      <c r="M12" s="5"/>
    </row>
    <row r="13" spans="1:13" x14ac:dyDescent="0.3">
      <c r="A13" s="5">
        <v>8</v>
      </c>
      <c r="B13" s="5"/>
      <c r="C13" s="5"/>
      <c r="D13" s="5"/>
      <c r="E13" s="5"/>
      <c r="F13" s="5">
        <v>0.75</v>
      </c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0.8</v>
      </c>
      <c r="G14" s="5">
        <v>0.3</v>
      </c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0.2</v>
      </c>
      <c r="F15" s="5"/>
      <c r="G15" s="5">
        <v>0.2</v>
      </c>
      <c r="H15" s="5">
        <v>0.1</v>
      </c>
      <c r="I15" s="5">
        <v>1.1000000000000001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>
        <v>0.05</v>
      </c>
      <c r="I16" s="5">
        <v>1.3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0.15</v>
      </c>
      <c r="E17" s="5">
        <v>0.45</v>
      </c>
      <c r="F17" s="5">
        <v>0.6</v>
      </c>
      <c r="G17" s="5">
        <v>1.6</v>
      </c>
      <c r="H17" s="5"/>
      <c r="I17" s="5">
        <v>1.1000000000000001</v>
      </c>
      <c r="J17" s="5">
        <v>0.7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>
        <v>0.06</v>
      </c>
      <c r="I18" s="5">
        <v>0.7</v>
      </c>
      <c r="J18" s="5">
        <v>0.65</v>
      </c>
      <c r="K18" s="5"/>
      <c r="L18" s="5">
        <v>0.3</v>
      </c>
      <c r="M18" s="5"/>
    </row>
    <row r="19" spans="1:13" x14ac:dyDescent="0.3">
      <c r="A19" s="5">
        <v>14</v>
      </c>
      <c r="B19" s="5"/>
      <c r="C19" s="5"/>
      <c r="D19" s="5"/>
      <c r="E19" s="5">
        <v>0.1</v>
      </c>
      <c r="F19" s="5"/>
      <c r="G19" s="5"/>
      <c r="H19" s="5">
        <v>0.15</v>
      </c>
      <c r="I19" s="5">
        <v>0.55000000000000004</v>
      </c>
      <c r="J19" s="5"/>
      <c r="K19" s="5"/>
      <c r="L19" s="5">
        <v>0.95</v>
      </c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0.12</v>
      </c>
      <c r="G20" s="5"/>
      <c r="H20" s="5"/>
      <c r="I20" s="5"/>
      <c r="J20" s="5"/>
      <c r="K20" s="5"/>
      <c r="L20" s="5">
        <v>0.2</v>
      </c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>
        <v>0.5</v>
      </c>
      <c r="H21" s="5">
        <v>0.6</v>
      </c>
      <c r="I21" s="5"/>
      <c r="J21" s="5">
        <v>0.4</v>
      </c>
      <c r="K21" s="5"/>
      <c r="L21" s="5"/>
      <c r="M21" s="5"/>
    </row>
    <row r="22" spans="1:13" x14ac:dyDescent="0.3">
      <c r="A22" s="5">
        <v>17</v>
      </c>
      <c r="B22" s="5">
        <v>0.06</v>
      </c>
      <c r="C22" s="5"/>
      <c r="D22" s="5"/>
      <c r="E22" s="5">
        <v>0.7</v>
      </c>
      <c r="F22" s="5"/>
      <c r="G22" s="5">
        <v>0.6</v>
      </c>
      <c r="H22" s="5">
        <v>0.3</v>
      </c>
      <c r="I22" s="5">
        <v>0.7</v>
      </c>
      <c r="J22" s="5"/>
      <c r="K22" s="5">
        <v>0.3</v>
      </c>
      <c r="L22" s="5"/>
      <c r="M22" s="5"/>
    </row>
    <row r="23" spans="1:13" x14ac:dyDescent="0.3">
      <c r="A23" s="5">
        <v>18</v>
      </c>
      <c r="B23" s="5">
        <v>0.12</v>
      </c>
      <c r="C23" s="5"/>
      <c r="D23" s="5"/>
      <c r="E23" s="5">
        <v>0.1</v>
      </c>
      <c r="F23" s="5"/>
      <c r="G23" s="5"/>
      <c r="H23" s="5">
        <v>0.7</v>
      </c>
      <c r="I23" s="5">
        <v>1.2</v>
      </c>
      <c r="J23" s="5">
        <v>0.3</v>
      </c>
      <c r="K23" s="5">
        <v>0.5</v>
      </c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>
        <v>0.1</v>
      </c>
      <c r="G24" s="5">
        <v>0.57999999999999996</v>
      </c>
      <c r="H24" s="5">
        <v>0.4</v>
      </c>
      <c r="I24" s="5">
        <v>0.75</v>
      </c>
      <c r="J24" s="5">
        <v>0.2</v>
      </c>
      <c r="K24" s="5">
        <v>0.3</v>
      </c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>
        <v>0.4</v>
      </c>
      <c r="G25" s="5"/>
      <c r="H25" s="5">
        <v>0.9</v>
      </c>
      <c r="I25" s="5">
        <v>0.8</v>
      </c>
      <c r="J25" s="5"/>
      <c r="K25" s="5"/>
      <c r="L25" s="5"/>
      <c r="M25" s="5"/>
    </row>
    <row r="26" spans="1:13" x14ac:dyDescent="0.3">
      <c r="A26" s="5">
        <v>21</v>
      </c>
      <c r="B26" s="5">
        <v>0.3</v>
      </c>
      <c r="C26" s="5"/>
      <c r="D26" s="5"/>
      <c r="E26" s="5"/>
      <c r="F26" s="5">
        <v>0.1</v>
      </c>
      <c r="G26" s="5">
        <v>0.7</v>
      </c>
      <c r="H26" s="5">
        <v>1.4</v>
      </c>
      <c r="I26" s="5">
        <v>0.7</v>
      </c>
      <c r="J26" s="5"/>
      <c r="K26" s="5">
        <v>0.2</v>
      </c>
      <c r="L26" s="5">
        <v>0.1</v>
      </c>
      <c r="M26" s="5"/>
    </row>
    <row r="27" spans="1:13" x14ac:dyDescent="0.3">
      <c r="A27" s="5">
        <v>22</v>
      </c>
      <c r="B27" s="5"/>
      <c r="C27" s="5"/>
      <c r="D27" s="5"/>
      <c r="E27" s="5"/>
      <c r="F27" s="5">
        <v>0.1</v>
      </c>
      <c r="G27" s="5">
        <v>0.6</v>
      </c>
      <c r="H27" s="5">
        <v>0.3</v>
      </c>
      <c r="I27" s="5"/>
      <c r="J27" s="5">
        <v>0.7</v>
      </c>
      <c r="K27" s="5">
        <v>0.5</v>
      </c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0.15</v>
      </c>
      <c r="G28" s="5">
        <v>0.3</v>
      </c>
      <c r="H28" s="5">
        <v>0.2</v>
      </c>
      <c r="I28" s="5"/>
      <c r="J28" s="5">
        <v>0.6</v>
      </c>
      <c r="K28" s="5"/>
      <c r="L28" s="5"/>
      <c r="M28" s="5">
        <v>7.0000000000000007E-2</v>
      </c>
    </row>
    <row r="29" spans="1:13" x14ac:dyDescent="0.3">
      <c r="A29" s="5">
        <v>24</v>
      </c>
      <c r="B29" s="5"/>
      <c r="C29" s="5"/>
      <c r="D29" s="5">
        <v>0.3</v>
      </c>
      <c r="E29" s="5"/>
      <c r="F29" s="5"/>
      <c r="G29" s="5"/>
      <c r="H29" s="5"/>
      <c r="I29" s="5">
        <v>0.9</v>
      </c>
      <c r="J29" s="5">
        <v>0.8</v>
      </c>
      <c r="K29" s="5"/>
      <c r="L29" s="5"/>
      <c r="M29" s="5">
        <v>0.1</v>
      </c>
    </row>
    <row r="30" spans="1:13" x14ac:dyDescent="0.3">
      <c r="A30" s="5">
        <v>25</v>
      </c>
      <c r="B30" s="5"/>
      <c r="C30" s="5"/>
      <c r="D30" s="5">
        <v>0.4</v>
      </c>
      <c r="E30" s="5"/>
      <c r="F30" s="5"/>
      <c r="G30" s="5"/>
      <c r="H30" s="5">
        <v>0.24</v>
      </c>
      <c r="I30" s="5">
        <v>0.7</v>
      </c>
      <c r="J30" s="5"/>
      <c r="K30" s="5">
        <v>0.8</v>
      </c>
      <c r="L30" s="5"/>
      <c r="M30" s="5"/>
    </row>
    <row r="31" spans="1:13" x14ac:dyDescent="0.3">
      <c r="A31" s="5">
        <v>26</v>
      </c>
      <c r="B31" s="5"/>
      <c r="C31" s="5">
        <v>0.5</v>
      </c>
      <c r="D31" s="5">
        <v>0.3</v>
      </c>
      <c r="E31" s="5"/>
      <c r="F31" s="5"/>
      <c r="G31" s="5"/>
      <c r="H31" s="5">
        <v>1.25</v>
      </c>
      <c r="I31" s="5">
        <v>0.5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0.65</v>
      </c>
      <c r="F32" s="5">
        <v>0.13</v>
      </c>
      <c r="G32" s="5">
        <v>1.6</v>
      </c>
      <c r="H32" s="5"/>
      <c r="I32" s="5"/>
      <c r="J32" s="5">
        <v>0.7</v>
      </c>
      <c r="K32" s="5"/>
      <c r="L32" s="5"/>
      <c r="M32" s="5"/>
    </row>
    <row r="33" spans="1:15" x14ac:dyDescent="0.3">
      <c r="A33" s="5">
        <v>28</v>
      </c>
      <c r="B33" s="5"/>
      <c r="C33" s="5"/>
      <c r="D33" s="5"/>
      <c r="E33" s="5">
        <v>1.05</v>
      </c>
      <c r="F33" s="5"/>
      <c r="G33" s="5">
        <v>1.2</v>
      </c>
      <c r="H33" s="5">
        <v>2.5</v>
      </c>
      <c r="I33" s="5"/>
      <c r="J33" s="5"/>
      <c r="K33" s="5"/>
      <c r="L33" s="5"/>
      <c r="M33" s="5"/>
    </row>
    <row r="34" spans="1:15" x14ac:dyDescent="0.3">
      <c r="A34" s="5">
        <v>29</v>
      </c>
      <c r="B34" s="5"/>
      <c r="C34" s="5"/>
      <c r="D34" s="5"/>
      <c r="E34" s="5">
        <v>0.7</v>
      </c>
      <c r="F34" s="5"/>
      <c r="G34" s="5">
        <v>1</v>
      </c>
      <c r="H34" s="5"/>
      <c r="I34" s="5"/>
      <c r="J34" s="5">
        <v>0.4</v>
      </c>
      <c r="K34" s="5"/>
      <c r="L34" s="5"/>
      <c r="M34" s="5"/>
    </row>
    <row r="35" spans="1:15" x14ac:dyDescent="0.3">
      <c r="A35" s="5">
        <v>30</v>
      </c>
      <c r="B35" s="5"/>
      <c r="C35" s="5"/>
      <c r="D35" s="5"/>
      <c r="E35" s="5">
        <v>0.48</v>
      </c>
      <c r="F35" s="5"/>
      <c r="G35" s="5"/>
      <c r="H35" s="5"/>
      <c r="I35" s="5">
        <v>0.6</v>
      </c>
      <c r="J35" s="5"/>
      <c r="K35" s="5"/>
      <c r="L35" s="5"/>
      <c r="M35" s="5"/>
    </row>
    <row r="36" spans="1:15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5" x14ac:dyDescent="0.3">
      <c r="A37" s="5" t="s">
        <v>14</v>
      </c>
      <c r="B37" s="5">
        <f>SUM(B6:B36)</f>
        <v>0.48</v>
      </c>
      <c r="C37" s="5">
        <f t="shared" ref="C37:M37" si="0">SUM(C6:C36)</f>
        <v>0.5</v>
      </c>
      <c r="D37" s="5">
        <f t="shared" si="0"/>
        <v>2.02</v>
      </c>
      <c r="E37" s="5">
        <f t="shared" si="0"/>
        <v>4.6300000000000008</v>
      </c>
      <c r="F37" s="5">
        <f t="shared" si="0"/>
        <v>6.56</v>
      </c>
      <c r="G37" s="5">
        <f t="shared" si="0"/>
        <v>10.879999999999999</v>
      </c>
      <c r="H37" s="5">
        <f t="shared" si="0"/>
        <v>10.74</v>
      </c>
      <c r="I37" s="5">
        <f t="shared" si="0"/>
        <v>15.849999999999998</v>
      </c>
      <c r="J37" s="5">
        <f t="shared" si="0"/>
        <v>5.4500000000000011</v>
      </c>
      <c r="K37" s="5">
        <f t="shared" si="0"/>
        <v>2.6</v>
      </c>
      <c r="L37" s="5">
        <f t="shared" si="0"/>
        <v>3.65</v>
      </c>
      <c r="M37" s="5">
        <f t="shared" si="0"/>
        <v>1.4700000000000002</v>
      </c>
    </row>
    <row r="38" spans="1:15" x14ac:dyDescent="0.3">
      <c r="A38" s="5" t="s">
        <v>15</v>
      </c>
      <c r="B38" s="5">
        <f>MAX(B6:B36)</f>
        <v>0.3</v>
      </c>
      <c r="C38" s="5">
        <f t="shared" ref="C38:M38" si="1">MAX(C6:C36)</f>
        <v>0.5</v>
      </c>
      <c r="D38" s="5">
        <f t="shared" si="1"/>
        <v>0.72</v>
      </c>
      <c r="E38" s="5">
        <f t="shared" si="1"/>
        <v>1.05</v>
      </c>
      <c r="F38" s="5">
        <f t="shared" si="1"/>
        <v>1.6</v>
      </c>
      <c r="G38" s="5">
        <f t="shared" si="1"/>
        <v>1.6</v>
      </c>
      <c r="H38" s="5">
        <f t="shared" si="1"/>
        <v>2.5</v>
      </c>
      <c r="I38" s="5">
        <f t="shared" si="1"/>
        <v>1.5</v>
      </c>
      <c r="J38" s="5">
        <f t="shared" si="1"/>
        <v>0.8</v>
      </c>
      <c r="K38" s="5">
        <f t="shared" si="1"/>
        <v>0.8</v>
      </c>
      <c r="L38" s="5">
        <f t="shared" si="1"/>
        <v>1.7</v>
      </c>
      <c r="M38" s="5">
        <f t="shared" si="1"/>
        <v>1.3</v>
      </c>
    </row>
    <row r="39" spans="1:15" x14ac:dyDescent="0.3">
      <c r="A39" s="5" t="s">
        <v>13</v>
      </c>
      <c r="B39" s="5">
        <f>COUNT(B6:B36)</f>
        <v>3</v>
      </c>
      <c r="C39" s="5">
        <f t="shared" ref="C39:M39" si="2">COUNT(C6:C36)</f>
        <v>1</v>
      </c>
      <c r="D39" s="5">
        <f t="shared" si="2"/>
        <v>6</v>
      </c>
      <c r="E39" s="5">
        <f t="shared" si="2"/>
        <v>10</v>
      </c>
      <c r="F39" s="5">
        <f t="shared" si="2"/>
        <v>14</v>
      </c>
      <c r="G39" s="5">
        <f t="shared" si="2"/>
        <v>14</v>
      </c>
      <c r="H39" s="5">
        <f t="shared" si="2"/>
        <v>20</v>
      </c>
      <c r="I39" s="5">
        <f t="shared" si="2"/>
        <v>18</v>
      </c>
      <c r="J39" s="5">
        <f t="shared" si="2"/>
        <v>10</v>
      </c>
      <c r="K39" s="5">
        <f t="shared" si="2"/>
        <v>6</v>
      </c>
      <c r="L39" s="5">
        <f t="shared" si="2"/>
        <v>6</v>
      </c>
      <c r="M39" s="5">
        <f t="shared" si="2"/>
        <v>3</v>
      </c>
    </row>
    <row r="41" spans="1:15" x14ac:dyDescent="0.3">
      <c r="O41" t="s">
        <v>35</v>
      </c>
    </row>
    <row r="42" spans="1:15" x14ac:dyDescent="0.3">
      <c r="A42" s="5" t="s">
        <v>33</v>
      </c>
      <c r="B42" s="5">
        <f>B37*2.54</f>
        <v>1.2192000000000001</v>
      </c>
      <c r="C42" s="5">
        <f t="shared" ref="C42:M42" si="3">C37*2.54</f>
        <v>1.27</v>
      </c>
      <c r="D42" s="5">
        <f t="shared" si="3"/>
        <v>5.1307999999999998</v>
      </c>
      <c r="E42" s="5">
        <f t="shared" si="3"/>
        <v>11.760200000000003</v>
      </c>
      <c r="F42" s="5">
        <f t="shared" si="3"/>
        <v>16.662399999999998</v>
      </c>
      <c r="G42" s="5">
        <f t="shared" si="3"/>
        <v>27.635199999999998</v>
      </c>
      <c r="H42" s="5">
        <f t="shared" si="3"/>
        <v>27.279600000000002</v>
      </c>
      <c r="I42" s="5">
        <f t="shared" si="3"/>
        <v>40.258999999999993</v>
      </c>
      <c r="J42" s="5">
        <f t="shared" si="3"/>
        <v>13.843000000000004</v>
      </c>
      <c r="K42" s="5">
        <f t="shared" si="3"/>
        <v>6.6040000000000001</v>
      </c>
      <c r="L42" s="5">
        <f t="shared" si="3"/>
        <v>9.270999999999999</v>
      </c>
      <c r="M42" s="5">
        <f t="shared" si="3"/>
        <v>3.7338000000000005</v>
      </c>
      <c r="N42" s="6">
        <f>SUM(B42:M42)</f>
        <v>164.66819999999998</v>
      </c>
      <c r="O42">
        <v>1646.6819999999998</v>
      </c>
    </row>
    <row r="43" spans="1:15" x14ac:dyDescent="0.3">
      <c r="A43" s="5" t="s">
        <v>15</v>
      </c>
      <c r="B43" s="5">
        <f>B38*2.54</f>
        <v>0.76200000000000001</v>
      </c>
      <c r="C43" s="5">
        <f t="shared" ref="C43:M43" si="4">C38*2.54</f>
        <v>1.27</v>
      </c>
      <c r="D43" s="5">
        <f t="shared" si="4"/>
        <v>1.8288</v>
      </c>
      <c r="E43" s="5">
        <f t="shared" si="4"/>
        <v>2.6670000000000003</v>
      </c>
      <c r="F43" s="5">
        <f t="shared" si="4"/>
        <v>4.0640000000000001</v>
      </c>
      <c r="G43" s="5">
        <f t="shared" si="4"/>
        <v>4.0640000000000001</v>
      </c>
      <c r="H43" s="5">
        <f t="shared" si="4"/>
        <v>6.35</v>
      </c>
      <c r="I43" s="5">
        <f t="shared" si="4"/>
        <v>3.81</v>
      </c>
      <c r="J43" s="5">
        <f t="shared" si="4"/>
        <v>2.032</v>
      </c>
      <c r="K43" s="5">
        <f t="shared" si="4"/>
        <v>2.032</v>
      </c>
      <c r="L43" s="5">
        <f t="shared" si="4"/>
        <v>4.3179999999999996</v>
      </c>
      <c r="M43" s="5">
        <f t="shared" si="4"/>
        <v>3.302</v>
      </c>
    </row>
    <row r="44" spans="1:15" x14ac:dyDescent="0.3">
      <c r="A44" s="5" t="s">
        <v>13</v>
      </c>
      <c r="B44" s="5">
        <v>3</v>
      </c>
      <c r="C44" s="5">
        <v>1</v>
      </c>
      <c r="D44" s="5">
        <v>6</v>
      </c>
      <c r="E44" s="5">
        <v>10</v>
      </c>
      <c r="F44" s="5">
        <v>14</v>
      </c>
      <c r="G44" s="5">
        <v>14</v>
      </c>
      <c r="H44" s="5">
        <v>20</v>
      </c>
      <c r="I44" s="5">
        <v>18</v>
      </c>
      <c r="J44" s="5">
        <v>10</v>
      </c>
      <c r="K44" s="5">
        <v>6</v>
      </c>
      <c r="L44" s="5">
        <v>6</v>
      </c>
      <c r="M44" s="5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1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34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1.5</v>
      </c>
      <c r="H6" s="5">
        <v>0.8</v>
      </c>
      <c r="I6" s="5">
        <v>1.2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0.3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0.86</v>
      </c>
      <c r="G8" s="5"/>
      <c r="H8" s="5">
        <v>0.2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2.25</v>
      </c>
      <c r="F9" s="5">
        <v>0.6</v>
      </c>
      <c r="G9" s="5"/>
      <c r="H9" s="5"/>
      <c r="I9" s="5">
        <v>1.2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0.15</v>
      </c>
      <c r="E10" s="5">
        <v>0.2</v>
      </c>
      <c r="F10" s="5">
        <v>1.6</v>
      </c>
      <c r="G10" s="5"/>
      <c r="H10" s="5"/>
      <c r="I10" s="5">
        <v>0.35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0.72</v>
      </c>
      <c r="E11" s="5"/>
      <c r="F11" s="5">
        <v>0.25</v>
      </c>
      <c r="G11" s="5">
        <v>0.2</v>
      </c>
      <c r="H11" s="5">
        <v>0.09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>
        <v>0.2</v>
      </c>
      <c r="I12" s="5">
        <v>1.5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1.2</v>
      </c>
      <c r="E13" s="5"/>
      <c r="F13" s="5">
        <v>0.75</v>
      </c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0.8</v>
      </c>
      <c r="G14" s="5">
        <v>0.3</v>
      </c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0.2</v>
      </c>
      <c r="F15" s="5"/>
      <c r="G15" s="5">
        <v>0.2</v>
      </c>
      <c r="H15" s="5">
        <v>0.1</v>
      </c>
      <c r="I15" s="5">
        <v>1.1000000000000001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>
        <v>0.05</v>
      </c>
      <c r="I16" s="5">
        <v>1.3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0.15</v>
      </c>
      <c r="E17" s="5">
        <v>0.45</v>
      </c>
      <c r="F17" s="5">
        <v>0.6</v>
      </c>
      <c r="G17" s="5">
        <v>1.6</v>
      </c>
      <c r="H17" s="5"/>
      <c r="I17" s="5">
        <v>1.1000000000000001</v>
      </c>
      <c r="J17" s="5">
        <v>0.7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>
        <v>0.06</v>
      </c>
      <c r="I18" s="5">
        <v>0.7</v>
      </c>
      <c r="J18" s="5">
        <v>0.65</v>
      </c>
      <c r="K18" s="5"/>
      <c r="L18" s="5">
        <v>0.3</v>
      </c>
      <c r="M18" s="5"/>
    </row>
    <row r="19" spans="1:13" x14ac:dyDescent="0.3">
      <c r="A19" s="5">
        <v>14</v>
      </c>
      <c r="B19" s="5"/>
      <c r="C19" s="5">
        <v>0.7</v>
      </c>
      <c r="D19" s="5"/>
      <c r="E19" s="5">
        <v>0.1</v>
      </c>
      <c r="F19" s="5"/>
      <c r="G19" s="5"/>
      <c r="H19" s="5">
        <v>0.15</v>
      </c>
      <c r="I19" s="5">
        <v>0.55000000000000004</v>
      </c>
      <c r="J19" s="5"/>
      <c r="K19" s="5"/>
      <c r="L19" s="5">
        <v>0.95</v>
      </c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0.12</v>
      </c>
      <c r="G20" s="5"/>
      <c r="H20" s="5"/>
      <c r="I20" s="5"/>
      <c r="J20" s="5"/>
      <c r="K20" s="5"/>
      <c r="L20" s="5">
        <v>0.2</v>
      </c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>
        <v>0.5</v>
      </c>
      <c r="H21" s="5">
        <v>0.6</v>
      </c>
      <c r="I21" s="5"/>
      <c r="J21" s="5">
        <v>0.4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0.7</v>
      </c>
      <c r="F22" s="5"/>
      <c r="G22" s="5">
        <v>0.6</v>
      </c>
      <c r="H22" s="5">
        <v>0.3</v>
      </c>
      <c r="I22" s="5">
        <v>0.7</v>
      </c>
      <c r="J22" s="5"/>
      <c r="K22" s="5">
        <v>0.3</v>
      </c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0.1</v>
      </c>
      <c r="F23" s="5"/>
      <c r="G23" s="5"/>
      <c r="H23" s="5">
        <v>0.7</v>
      </c>
      <c r="I23" s="5">
        <v>1.2</v>
      </c>
      <c r="J23" s="5">
        <v>0.3</v>
      </c>
      <c r="K23" s="5">
        <v>0.5</v>
      </c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>
        <v>0.1</v>
      </c>
      <c r="G24" s="5">
        <v>0.57999999999999996</v>
      </c>
      <c r="H24" s="5">
        <v>0.4</v>
      </c>
      <c r="I24" s="5">
        <v>0.75</v>
      </c>
      <c r="J24" s="5">
        <v>0.2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>
        <v>0.4</v>
      </c>
      <c r="G25" s="5"/>
      <c r="H25" s="5">
        <v>0.9</v>
      </c>
      <c r="I25" s="5">
        <v>0.8</v>
      </c>
      <c r="J25" s="5"/>
      <c r="K25" s="5"/>
      <c r="L25" s="5"/>
      <c r="M25" s="5"/>
    </row>
    <row r="26" spans="1:13" x14ac:dyDescent="0.3">
      <c r="A26" s="5">
        <v>21</v>
      </c>
      <c r="B26" s="5">
        <v>0.3</v>
      </c>
      <c r="C26" s="5"/>
      <c r="D26" s="5"/>
      <c r="E26" s="5"/>
      <c r="F26" s="5">
        <v>0.1</v>
      </c>
      <c r="G26" s="5">
        <v>0.7</v>
      </c>
      <c r="H26" s="5">
        <v>1.4</v>
      </c>
      <c r="I26" s="5">
        <v>0.7</v>
      </c>
      <c r="J26" s="5"/>
      <c r="K26" s="5">
        <v>0.2</v>
      </c>
      <c r="L26" s="5">
        <v>0.1</v>
      </c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>
        <v>0.6</v>
      </c>
      <c r="H27" s="5">
        <v>0.3</v>
      </c>
      <c r="I27" s="5"/>
      <c r="J27" s="5">
        <v>0.7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>
        <v>0.3</v>
      </c>
      <c r="H28" s="5">
        <v>0.2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0.3</v>
      </c>
      <c r="E29" s="5"/>
      <c r="F29" s="5"/>
      <c r="G29" s="5"/>
      <c r="H29" s="5"/>
      <c r="I29" s="5">
        <v>0.9</v>
      </c>
      <c r="J29" s="5"/>
      <c r="K29" s="5"/>
      <c r="L29" s="5"/>
      <c r="M29" s="5">
        <v>0.1</v>
      </c>
    </row>
    <row r="30" spans="1:13" x14ac:dyDescent="0.3">
      <c r="A30" s="5">
        <v>25</v>
      </c>
      <c r="B30" s="5"/>
      <c r="C30" s="5"/>
      <c r="D30" s="5"/>
      <c r="E30" s="5"/>
      <c r="F30" s="5"/>
      <c r="G30" s="5">
        <v>1.5</v>
      </c>
      <c r="H30" s="5">
        <v>0.24</v>
      </c>
      <c r="I30" s="5"/>
      <c r="J30" s="5"/>
      <c r="K30" s="5">
        <v>0.8</v>
      </c>
      <c r="L30" s="5"/>
      <c r="M30" s="5"/>
    </row>
    <row r="31" spans="1:13" x14ac:dyDescent="0.3">
      <c r="A31" s="5">
        <v>26</v>
      </c>
      <c r="B31" s="5"/>
      <c r="C31" s="5">
        <v>0.5</v>
      </c>
      <c r="D31" s="5"/>
      <c r="E31" s="5"/>
      <c r="F31" s="5"/>
      <c r="G31" s="5"/>
      <c r="H31" s="5">
        <v>1.25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0.65</v>
      </c>
      <c r="F32" s="5">
        <v>0.13</v>
      </c>
      <c r="G32" s="5">
        <v>1.6</v>
      </c>
      <c r="H32" s="5">
        <v>2.2999999999999998</v>
      </c>
      <c r="I32" s="5"/>
      <c r="J32" s="5">
        <v>0.7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>
        <v>1.05</v>
      </c>
      <c r="F33" s="5"/>
      <c r="G33" s="5">
        <v>1.2</v>
      </c>
      <c r="H33" s="5">
        <v>2.5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0.7</v>
      </c>
      <c r="F34" s="5"/>
      <c r="G34" s="5">
        <v>1</v>
      </c>
      <c r="H34" s="5"/>
      <c r="I34" s="5"/>
      <c r="J34" s="5">
        <v>0.4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>
        <v>0.48</v>
      </c>
      <c r="F35" s="5"/>
      <c r="G35" s="5"/>
      <c r="H35" s="5"/>
      <c r="I35" s="5">
        <v>0.6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0.3</v>
      </c>
      <c r="C37" s="5">
        <f t="shared" ref="C37:M37" si="0">SUM(C6:C36)</f>
        <v>1.2</v>
      </c>
      <c r="D37" s="5">
        <f t="shared" si="0"/>
        <v>2.5199999999999996</v>
      </c>
      <c r="E37" s="5">
        <f t="shared" si="0"/>
        <v>6.8800000000000008</v>
      </c>
      <c r="F37" s="5">
        <f t="shared" si="0"/>
        <v>6.31</v>
      </c>
      <c r="G37" s="5">
        <f t="shared" si="0"/>
        <v>12.379999999999999</v>
      </c>
      <c r="H37" s="5">
        <f t="shared" si="0"/>
        <v>13.04</v>
      </c>
      <c r="I37" s="5">
        <f t="shared" si="0"/>
        <v>14.649999999999999</v>
      </c>
      <c r="J37" s="5">
        <f t="shared" si="0"/>
        <v>4.0500000000000007</v>
      </c>
      <c r="K37" s="5">
        <f t="shared" si="0"/>
        <v>1.8</v>
      </c>
      <c r="L37" s="5">
        <f t="shared" si="0"/>
        <v>1.55</v>
      </c>
      <c r="M37" s="5">
        <f t="shared" si="0"/>
        <v>0.1</v>
      </c>
    </row>
    <row r="38" spans="1:13" x14ac:dyDescent="0.3">
      <c r="A38" s="5" t="s">
        <v>15</v>
      </c>
      <c r="B38" s="5">
        <f>MAX(B6:B36)</f>
        <v>0.3</v>
      </c>
      <c r="C38" s="5">
        <f t="shared" ref="C38:M38" si="1">MAX(C6:C36)</f>
        <v>0.7</v>
      </c>
      <c r="D38" s="5">
        <f t="shared" si="1"/>
        <v>1.2</v>
      </c>
      <c r="E38" s="5">
        <f t="shared" si="1"/>
        <v>2.25</v>
      </c>
      <c r="F38" s="5">
        <f t="shared" si="1"/>
        <v>1.6</v>
      </c>
      <c r="G38" s="5">
        <f t="shared" si="1"/>
        <v>1.6</v>
      </c>
      <c r="H38" s="5">
        <f t="shared" si="1"/>
        <v>2.5</v>
      </c>
      <c r="I38" s="5">
        <f t="shared" si="1"/>
        <v>1.5</v>
      </c>
      <c r="J38" s="5">
        <f t="shared" si="1"/>
        <v>0.7</v>
      </c>
      <c r="K38" s="5">
        <f t="shared" si="1"/>
        <v>0.8</v>
      </c>
      <c r="L38" s="5">
        <f t="shared" si="1"/>
        <v>0.95</v>
      </c>
      <c r="M38" s="5">
        <f t="shared" si="1"/>
        <v>0.1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2</v>
      </c>
      <c r="D39" s="5">
        <f t="shared" si="2"/>
        <v>5</v>
      </c>
      <c r="E39" s="5">
        <f t="shared" si="2"/>
        <v>11</v>
      </c>
      <c r="F39" s="5">
        <f t="shared" si="2"/>
        <v>12</v>
      </c>
      <c r="G39" s="5">
        <f t="shared" si="2"/>
        <v>15</v>
      </c>
      <c r="H39" s="5">
        <f t="shared" si="2"/>
        <v>21</v>
      </c>
      <c r="I39" s="5">
        <f t="shared" si="2"/>
        <v>16</v>
      </c>
      <c r="J39" s="5">
        <f t="shared" si="2"/>
        <v>8</v>
      </c>
      <c r="K39" s="5">
        <f t="shared" si="2"/>
        <v>4</v>
      </c>
      <c r="L39" s="5">
        <f t="shared" si="2"/>
        <v>4</v>
      </c>
      <c r="M39" s="5">
        <f t="shared" si="2"/>
        <v>1</v>
      </c>
    </row>
    <row r="42" spans="1:13" x14ac:dyDescent="0.3">
      <c r="A42" s="5" t="s">
        <v>33</v>
      </c>
      <c r="B42" s="5">
        <f>B37*2.54</f>
        <v>0.76200000000000001</v>
      </c>
      <c r="C42" s="5">
        <f t="shared" ref="C42:M42" si="3">C37*2.54</f>
        <v>3.048</v>
      </c>
      <c r="D42" s="5">
        <f t="shared" si="3"/>
        <v>6.4007999999999994</v>
      </c>
      <c r="E42" s="5">
        <f t="shared" si="3"/>
        <v>17.475200000000001</v>
      </c>
      <c r="F42" s="5">
        <f t="shared" si="3"/>
        <v>16.0274</v>
      </c>
      <c r="G42" s="5">
        <f t="shared" si="3"/>
        <v>31.445199999999996</v>
      </c>
      <c r="H42" s="5">
        <f t="shared" si="3"/>
        <v>33.121600000000001</v>
      </c>
      <c r="I42" s="5">
        <f t="shared" si="3"/>
        <v>37.210999999999999</v>
      </c>
      <c r="J42" s="5">
        <f t="shared" si="3"/>
        <v>10.287000000000003</v>
      </c>
      <c r="K42" s="5">
        <f t="shared" si="3"/>
        <v>4.5720000000000001</v>
      </c>
      <c r="L42" s="5">
        <f t="shared" si="3"/>
        <v>3.9370000000000003</v>
      </c>
      <c r="M42" s="5">
        <f t="shared" si="3"/>
        <v>0.254</v>
      </c>
    </row>
    <row r="43" spans="1:13" x14ac:dyDescent="0.3">
      <c r="A43" s="5" t="s">
        <v>15</v>
      </c>
      <c r="B43" s="5">
        <f>B38*2.54</f>
        <v>0.76200000000000001</v>
      </c>
      <c r="C43" s="5">
        <f t="shared" ref="C43:M43" si="4">C38*2.54</f>
        <v>1.7779999999999998</v>
      </c>
      <c r="D43" s="5">
        <f t="shared" si="4"/>
        <v>3.048</v>
      </c>
      <c r="E43" s="5">
        <f t="shared" si="4"/>
        <v>5.7149999999999999</v>
      </c>
      <c r="F43" s="5">
        <f t="shared" si="4"/>
        <v>4.0640000000000001</v>
      </c>
      <c r="G43" s="5">
        <f t="shared" si="4"/>
        <v>4.0640000000000001</v>
      </c>
      <c r="H43" s="5">
        <f t="shared" si="4"/>
        <v>6.35</v>
      </c>
      <c r="I43" s="5">
        <f t="shared" si="4"/>
        <v>3.81</v>
      </c>
      <c r="J43" s="5">
        <f t="shared" si="4"/>
        <v>1.7779999999999998</v>
      </c>
      <c r="K43" s="5">
        <f t="shared" si="4"/>
        <v>2.032</v>
      </c>
      <c r="L43" s="5">
        <f t="shared" si="4"/>
        <v>2.4129999999999998</v>
      </c>
      <c r="M43" s="5">
        <f t="shared" si="4"/>
        <v>0.254</v>
      </c>
    </row>
    <row r="44" spans="1:13" x14ac:dyDescent="0.3">
      <c r="A44" s="5" t="s">
        <v>13</v>
      </c>
      <c r="B44" s="5">
        <v>1</v>
      </c>
      <c r="C44" s="5">
        <v>2</v>
      </c>
      <c r="D44" s="5">
        <v>5</v>
      </c>
      <c r="E44" s="5">
        <v>11</v>
      </c>
      <c r="F44" s="5">
        <v>12</v>
      </c>
      <c r="G44" s="5">
        <v>15</v>
      </c>
      <c r="H44" s="5">
        <v>21</v>
      </c>
      <c r="I44" s="5">
        <v>16</v>
      </c>
      <c r="J44" s="5">
        <v>8</v>
      </c>
      <c r="K44" s="5">
        <v>4</v>
      </c>
      <c r="L44" s="5">
        <v>4</v>
      </c>
      <c r="M44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A2" sqref="A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21" x14ac:dyDescent="0.4">
      <c r="A1" s="1" t="s">
        <v>36</v>
      </c>
      <c r="H1" s="2" t="s">
        <v>16</v>
      </c>
    </row>
    <row r="2" spans="1:13" ht="21" x14ac:dyDescent="0.4">
      <c r="A2" s="1" t="s">
        <v>37</v>
      </c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18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7.0000000000000007E-2</v>
      </c>
      <c r="G6" s="5"/>
      <c r="H6" s="5"/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0.1</v>
      </c>
      <c r="G7" s="5"/>
      <c r="H7" s="5">
        <v>0.15</v>
      </c>
      <c r="I7" s="5"/>
      <c r="J7" s="5">
        <v>0.45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0.16</v>
      </c>
      <c r="F8" s="5"/>
      <c r="G8" s="5"/>
      <c r="H8" s="5">
        <v>0.2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0.02</v>
      </c>
      <c r="F9" s="5">
        <v>0.46</v>
      </c>
      <c r="G9" s="5"/>
      <c r="H9" s="5">
        <v>0.12</v>
      </c>
      <c r="I9" s="5">
        <v>0.25</v>
      </c>
      <c r="J9" s="5">
        <v>0.05</v>
      </c>
      <c r="K9" s="5">
        <v>0.1</v>
      </c>
      <c r="L9" s="5"/>
      <c r="M9" s="5"/>
    </row>
    <row r="10" spans="1:13" x14ac:dyDescent="0.3">
      <c r="A10" s="5">
        <v>5</v>
      </c>
      <c r="B10" s="5"/>
      <c r="C10" s="5"/>
      <c r="D10" s="5"/>
      <c r="E10" s="5">
        <v>0.02</v>
      </c>
      <c r="F10" s="5">
        <v>0.12</v>
      </c>
      <c r="G10" s="5"/>
      <c r="H10" s="5">
        <v>0.03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>
        <v>0.8</v>
      </c>
      <c r="I11" s="5">
        <v>0.55000000000000004</v>
      </c>
      <c r="J11" s="5">
        <v>0.25</v>
      </c>
      <c r="K11" s="5">
        <v>0.12</v>
      </c>
      <c r="L11" s="5"/>
      <c r="M11" s="5"/>
    </row>
    <row r="12" spans="1:13" x14ac:dyDescent="0.3">
      <c r="A12" s="5">
        <v>7</v>
      </c>
      <c r="B12" s="5"/>
      <c r="C12" s="5"/>
      <c r="D12" s="5">
        <v>0.24</v>
      </c>
      <c r="E12" s="5"/>
      <c r="F12" s="5"/>
      <c r="G12" s="5"/>
      <c r="H12" s="5"/>
      <c r="I12" s="5"/>
      <c r="J12" s="5"/>
      <c r="K12" s="5">
        <v>0.17</v>
      </c>
      <c r="L12" s="5"/>
      <c r="M12" s="5"/>
    </row>
    <row r="13" spans="1:13" x14ac:dyDescent="0.3">
      <c r="A13" s="5">
        <v>8</v>
      </c>
      <c r="B13" s="5"/>
      <c r="C13" s="5"/>
      <c r="D13" s="5">
        <v>0.18</v>
      </c>
      <c r="E13" s="5">
        <v>0.5</v>
      </c>
      <c r="F13" s="5">
        <v>0.19</v>
      </c>
      <c r="G13" s="5"/>
      <c r="H13" s="5">
        <v>0.25</v>
      </c>
      <c r="I13" s="5">
        <v>0.13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0.12</v>
      </c>
      <c r="F14" s="5">
        <v>0.76</v>
      </c>
      <c r="G14" s="5"/>
      <c r="H14" s="5"/>
      <c r="I14" s="5"/>
      <c r="J14" s="5">
        <v>0.25</v>
      </c>
      <c r="K14" s="5"/>
      <c r="L14" s="5"/>
      <c r="M14" s="5"/>
    </row>
    <row r="15" spans="1:13" x14ac:dyDescent="0.3">
      <c r="A15" s="5">
        <v>10</v>
      </c>
      <c r="B15" s="5">
        <v>0.03</v>
      </c>
      <c r="C15" s="5"/>
      <c r="D15" s="5"/>
      <c r="E15" s="5">
        <v>0.1</v>
      </c>
      <c r="F15" s="5">
        <v>1.08</v>
      </c>
      <c r="G15" s="5"/>
      <c r="H15" s="5"/>
      <c r="I15" s="5">
        <v>1.2</v>
      </c>
      <c r="J15" s="5">
        <v>0.55000000000000004</v>
      </c>
      <c r="K15" s="5">
        <v>0.21</v>
      </c>
      <c r="L15" s="5"/>
      <c r="M15" s="5"/>
    </row>
    <row r="16" spans="1:13" x14ac:dyDescent="0.3">
      <c r="A16" s="5">
        <v>11</v>
      </c>
      <c r="B16" s="5">
        <v>0.32</v>
      </c>
      <c r="C16" s="5"/>
      <c r="D16" s="5">
        <v>0.15</v>
      </c>
      <c r="E16" s="5">
        <v>0.5</v>
      </c>
      <c r="F16" s="5">
        <v>0.46</v>
      </c>
      <c r="G16" s="5"/>
      <c r="H16" s="5">
        <v>0.68</v>
      </c>
      <c r="I16" s="5">
        <v>1.25</v>
      </c>
      <c r="J16" s="5"/>
      <c r="K16" s="5">
        <v>0.02</v>
      </c>
      <c r="L16" s="5"/>
      <c r="M16" s="5"/>
    </row>
    <row r="17" spans="1:13" x14ac:dyDescent="0.3">
      <c r="A17" s="5">
        <v>12</v>
      </c>
      <c r="B17" s="5">
        <v>0.14000000000000001</v>
      </c>
      <c r="C17" s="5"/>
      <c r="D17" s="5">
        <v>0.28000000000000003</v>
      </c>
      <c r="E17" s="5">
        <v>0.25</v>
      </c>
      <c r="F17" s="5">
        <v>1.5</v>
      </c>
      <c r="G17" s="5"/>
      <c r="H17" s="5">
        <v>0.78</v>
      </c>
      <c r="I17" s="5">
        <v>1.6</v>
      </c>
      <c r="J17" s="5"/>
      <c r="K17" s="5">
        <v>0.76</v>
      </c>
      <c r="L17" s="5"/>
      <c r="M17" s="5"/>
    </row>
    <row r="18" spans="1:13" x14ac:dyDescent="0.3">
      <c r="A18" s="5">
        <v>13</v>
      </c>
      <c r="B18" s="5"/>
      <c r="C18" s="5"/>
      <c r="D18" s="5">
        <v>3.1</v>
      </c>
      <c r="E18" s="5"/>
      <c r="F18" s="5">
        <v>0.72</v>
      </c>
      <c r="G18" s="5"/>
      <c r="H18" s="5"/>
      <c r="I18" s="5">
        <v>1.2</v>
      </c>
      <c r="J18" s="5"/>
      <c r="K18" s="5">
        <v>0.28000000000000003</v>
      </c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0.63</v>
      </c>
      <c r="G19" s="5"/>
      <c r="H19" s="5"/>
      <c r="I19" s="5">
        <v>1.74</v>
      </c>
      <c r="J19" s="5">
        <v>1.65</v>
      </c>
      <c r="K19" s="5">
        <v>0.19</v>
      </c>
      <c r="L19" s="5"/>
      <c r="M19" s="5"/>
    </row>
    <row r="20" spans="1:13" x14ac:dyDescent="0.3">
      <c r="A20" s="5">
        <v>15</v>
      </c>
      <c r="B20" s="5"/>
      <c r="C20" s="5"/>
      <c r="D20" s="5">
        <v>0.25</v>
      </c>
      <c r="E20" s="5"/>
      <c r="F20" s="5">
        <v>0.53</v>
      </c>
      <c r="G20" s="5"/>
      <c r="H20" s="5"/>
      <c r="I20" s="5">
        <v>2.25</v>
      </c>
      <c r="J20" s="5">
        <v>0.18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0.05</v>
      </c>
      <c r="E21" s="5">
        <v>0.15</v>
      </c>
      <c r="F21" s="5"/>
      <c r="G21" s="5"/>
      <c r="H21" s="5"/>
      <c r="I21" s="5">
        <v>3.65</v>
      </c>
      <c r="J21" s="5">
        <v>1.85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/>
      <c r="H22" s="5"/>
      <c r="I22" s="5"/>
      <c r="J22" s="5">
        <v>4.01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0.24</v>
      </c>
      <c r="E23" s="5"/>
      <c r="F23" s="5"/>
      <c r="G23" s="5"/>
      <c r="H23" s="5"/>
      <c r="I23" s="5"/>
      <c r="J23" s="5">
        <v>0.22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0.1</v>
      </c>
      <c r="E24" s="5"/>
      <c r="F24" s="5"/>
      <c r="G24" s="5"/>
      <c r="H24" s="5"/>
      <c r="I24" s="5"/>
      <c r="J24" s="5">
        <v>0.25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0.35</v>
      </c>
      <c r="E25" s="5">
        <v>0.62</v>
      </c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0.1</v>
      </c>
      <c r="D26" s="5">
        <v>0.74</v>
      </c>
      <c r="E26" s="5">
        <v>0.05</v>
      </c>
      <c r="F26" s="5"/>
      <c r="G26" s="5"/>
      <c r="H26" s="5"/>
      <c r="I26" s="5"/>
      <c r="J26" s="5">
        <v>0.36</v>
      </c>
      <c r="K26" s="5"/>
      <c r="L26" s="5">
        <v>0.13</v>
      </c>
      <c r="M26" s="5"/>
    </row>
    <row r="27" spans="1:13" x14ac:dyDescent="0.3">
      <c r="A27" s="5">
        <v>22</v>
      </c>
      <c r="B27" s="5"/>
      <c r="C27" s="5">
        <v>0.57999999999999996</v>
      </c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>
        <v>0.19</v>
      </c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0.35</v>
      </c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0.43</v>
      </c>
      <c r="D31" s="5">
        <v>0.06</v>
      </c>
      <c r="E31" s="5"/>
      <c r="F31" s="5">
        <v>0.25</v>
      </c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0.62</v>
      </c>
      <c r="D32" s="5"/>
      <c r="E32" s="5"/>
      <c r="F32" s="5">
        <v>0.28999999999999998</v>
      </c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0.32</v>
      </c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0.24</v>
      </c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0.49</v>
      </c>
      <c r="C37" s="5">
        <f t="shared" ref="C37:M37" si="0">SUM(C6:C36)</f>
        <v>1.73</v>
      </c>
      <c r="D37" s="5">
        <f t="shared" si="0"/>
        <v>6.2799999999999994</v>
      </c>
      <c r="E37" s="5">
        <f t="shared" si="0"/>
        <v>2.4899999999999998</v>
      </c>
      <c r="F37" s="5">
        <f t="shared" si="0"/>
        <v>7.7200000000000006</v>
      </c>
      <c r="G37" s="5">
        <f t="shared" si="0"/>
        <v>0</v>
      </c>
      <c r="H37" s="5">
        <f t="shared" si="0"/>
        <v>3.01</v>
      </c>
      <c r="I37" s="5">
        <f t="shared" si="0"/>
        <v>13.820000000000002</v>
      </c>
      <c r="J37" s="5">
        <f t="shared" si="0"/>
        <v>10.07</v>
      </c>
      <c r="K37" s="5">
        <f t="shared" si="0"/>
        <v>1.8499999999999999</v>
      </c>
      <c r="L37" s="5">
        <f t="shared" si="0"/>
        <v>0.13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0.32</v>
      </c>
      <c r="C38" s="5">
        <f t="shared" ref="C38:M38" si="1">MAX(C6:C36)</f>
        <v>0.62</v>
      </c>
      <c r="D38" s="5">
        <f t="shared" si="1"/>
        <v>3.1</v>
      </c>
      <c r="E38" s="5">
        <f t="shared" si="1"/>
        <v>0.62</v>
      </c>
      <c r="F38" s="5">
        <f t="shared" si="1"/>
        <v>1.5</v>
      </c>
      <c r="G38" s="5">
        <f t="shared" si="1"/>
        <v>0</v>
      </c>
      <c r="H38" s="5">
        <f t="shared" si="1"/>
        <v>0.8</v>
      </c>
      <c r="I38" s="5">
        <f t="shared" si="1"/>
        <v>3.65</v>
      </c>
      <c r="J38" s="5">
        <f t="shared" si="1"/>
        <v>4.01</v>
      </c>
      <c r="K38" s="5">
        <f t="shared" si="1"/>
        <v>0.76</v>
      </c>
      <c r="L38" s="5">
        <f t="shared" si="1"/>
        <v>0.13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3</v>
      </c>
      <c r="C39" s="5">
        <f t="shared" ref="C39:M39" si="2">COUNT(C6:C36)</f>
        <v>4</v>
      </c>
      <c r="D39" s="5">
        <f t="shared" si="2"/>
        <v>14</v>
      </c>
      <c r="E39" s="5">
        <f t="shared" si="2"/>
        <v>11</v>
      </c>
      <c r="F39" s="5">
        <f t="shared" si="2"/>
        <v>16</v>
      </c>
      <c r="G39" s="5">
        <f t="shared" si="2"/>
        <v>0</v>
      </c>
      <c r="H39" s="5">
        <f t="shared" si="2"/>
        <v>8</v>
      </c>
      <c r="I39" s="5">
        <f t="shared" si="2"/>
        <v>10</v>
      </c>
      <c r="J39" s="5">
        <f t="shared" si="2"/>
        <v>12</v>
      </c>
      <c r="K39" s="5">
        <f t="shared" si="2"/>
        <v>8</v>
      </c>
      <c r="L39" s="5">
        <f t="shared" si="2"/>
        <v>1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1.2445999999999999</v>
      </c>
      <c r="C42" s="5">
        <f t="shared" ref="C42:M42" si="3">C37*2.54</f>
        <v>4.3941999999999997</v>
      </c>
      <c r="D42" s="5">
        <f t="shared" si="3"/>
        <v>15.951199999999998</v>
      </c>
      <c r="E42" s="5">
        <f t="shared" si="3"/>
        <v>6.3245999999999993</v>
      </c>
      <c r="F42" s="5">
        <f t="shared" si="3"/>
        <v>19.608800000000002</v>
      </c>
      <c r="G42" s="5">
        <f t="shared" si="3"/>
        <v>0</v>
      </c>
      <c r="H42" s="5">
        <f t="shared" si="3"/>
        <v>7.6453999999999995</v>
      </c>
      <c r="I42" s="5">
        <f t="shared" si="3"/>
        <v>35.102800000000009</v>
      </c>
      <c r="J42" s="5">
        <f t="shared" si="3"/>
        <v>25.5778</v>
      </c>
      <c r="K42" s="5">
        <f t="shared" si="3"/>
        <v>4.6989999999999998</v>
      </c>
      <c r="L42" s="5">
        <f t="shared" si="3"/>
        <v>0.33019999999999999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0.81280000000000008</v>
      </c>
      <c r="C43" s="5">
        <f t="shared" ref="C43:M43" si="4">C38*2.54</f>
        <v>1.5748</v>
      </c>
      <c r="D43" s="5">
        <f t="shared" si="4"/>
        <v>7.8740000000000006</v>
      </c>
      <c r="E43" s="5">
        <f t="shared" si="4"/>
        <v>1.5748</v>
      </c>
      <c r="F43" s="5">
        <f t="shared" si="4"/>
        <v>3.81</v>
      </c>
      <c r="G43" s="5">
        <f t="shared" si="4"/>
        <v>0</v>
      </c>
      <c r="H43" s="5">
        <f t="shared" si="4"/>
        <v>2.032</v>
      </c>
      <c r="I43" s="5">
        <f t="shared" si="4"/>
        <v>9.270999999999999</v>
      </c>
      <c r="J43" s="5">
        <f t="shared" si="4"/>
        <v>10.1854</v>
      </c>
      <c r="K43" s="5">
        <f t="shared" si="4"/>
        <v>1.9304000000000001</v>
      </c>
      <c r="L43" s="5">
        <f t="shared" si="4"/>
        <v>0.33019999999999999</v>
      </c>
      <c r="M43" s="5">
        <f t="shared" si="4"/>
        <v>0</v>
      </c>
    </row>
    <row r="44" spans="1:13" x14ac:dyDescent="0.3">
      <c r="A44" s="5" t="s">
        <v>13</v>
      </c>
      <c r="B44" s="5">
        <v>3</v>
      </c>
      <c r="C44" s="5">
        <v>4</v>
      </c>
      <c r="D44" s="5">
        <v>14</v>
      </c>
      <c r="E44" s="5">
        <v>11</v>
      </c>
      <c r="F44" s="5">
        <v>16</v>
      </c>
      <c r="G44" s="5">
        <v>0</v>
      </c>
      <c r="H44" s="5">
        <v>8</v>
      </c>
      <c r="I44" s="5">
        <v>10</v>
      </c>
      <c r="J44" s="5">
        <v>12</v>
      </c>
      <c r="K44" s="5">
        <v>8</v>
      </c>
      <c r="L44" s="5">
        <v>1</v>
      </c>
      <c r="M44" s="5">
        <v>0</v>
      </c>
    </row>
  </sheetData>
  <pageMargins left="1" right="0.45" top="0.25" bottom="0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5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19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0.23</v>
      </c>
      <c r="E6" s="5"/>
      <c r="F6" s="5">
        <v>0.18</v>
      </c>
      <c r="G6" s="5"/>
      <c r="H6" s="5"/>
      <c r="I6" s="5">
        <v>1.47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0.24</v>
      </c>
      <c r="E7" s="5">
        <v>0.23</v>
      </c>
      <c r="F7" s="5">
        <v>0.6</v>
      </c>
      <c r="G7" s="5"/>
      <c r="H7" s="5">
        <v>0.35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0.65</v>
      </c>
      <c r="G8" s="5"/>
      <c r="H8" s="5">
        <v>0.02</v>
      </c>
      <c r="I8" s="5">
        <v>0.12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0.82</v>
      </c>
      <c r="G9" s="5"/>
      <c r="H9" s="5"/>
      <c r="I9" s="5"/>
      <c r="J9" s="5"/>
      <c r="K9" s="5">
        <v>0.88</v>
      </c>
      <c r="L9" s="5"/>
      <c r="M9" s="5"/>
    </row>
    <row r="10" spans="1:13" x14ac:dyDescent="0.3">
      <c r="A10" s="5">
        <v>5</v>
      </c>
      <c r="B10" s="5"/>
      <c r="C10" s="5"/>
      <c r="D10" s="5"/>
      <c r="E10" s="5">
        <v>0.46</v>
      </c>
      <c r="F10" s="5">
        <v>0.99</v>
      </c>
      <c r="G10" s="5"/>
      <c r="H10" s="5">
        <v>0.55000000000000004</v>
      </c>
      <c r="I10" s="5">
        <v>1.47</v>
      </c>
      <c r="J10" s="5">
        <v>1.68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0.26</v>
      </c>
      <c r="F12" s="5">
        <v>0.52</v>
      </c>
      <c r="G12" s="5">
        <v>1.31</v>
      </c>
      <c r="H12" s="5">
        <v>0.12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0.2</v>
      </c>
      <c r="E13" s="5"/>
      <c r="F13" s="5">
        <v>0.12</v>
      </c>
      <c r="G13" s="5">
        <v>1.42</v>
      </c>
      <c r="H13" s="5">
        <v>0.22</v>
      </c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1.23</v>
      </c>
      <c r="H14" s="5">
        <v>0.12</v>
      </c>
      <c r="I14" s="5"/>
      <c r="J14" s="5">
        <v>0.11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0.34</v>
      </c>
      <c r="F15" s="5"/>
      <c r="G15" s="5"/>
      <c r="H15" s="5">
        <v>0.24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0.03</v>
      </c>
      <c r="H16" s="5">
        <v>0.56999999999999995</v>
      </c>
      <c r="I16" s="5">
        <v>0.26</v>
      </c>
      <c r="J16" s="5">
        <v>0.03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0.18</v>
      </c>
      <c r="E17" s="5"/>
      <c r="F17" s="5"/>
      <c r="G17" s="5"/>
      <c r="H17" s="5"/>
      <c r="I17" s="5">
        <v>0.12</v>
      </c>
      <c r="J17" s="5">
        <v>3.52</v>
      </c>
      <c r="K17" s="5">
        <v>0.57999999999999996</v>
      </c>
      <c r="L17" s="5">
        <v>0.12</v>
      </c>
      <c r="M17" s="5"/>
    </row>
    <row r="18" spans="1:13" x14ac:dyDescent="0.3">
      <c r="A18" s="5">
        <v>13</v>
      </c>
      <c r="B18" s="5"/>
      <c r="C18" s="5"/>
      <c r="D18" s="5">
        <v>0.05</v>
      </c>
      <c r="E18" s="5"/>
      <c r="F18" s="5"/>
      <c r="G18" s="5">
        <v>0.03</v>
      </c>
      <c r="H18" s="5">
        <v>0.11</v>
      </c>
      <c r="I18" s="5"/>
      <c r="J18" s="5">
        <v>1.1499999999999999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0.05</v>
      </c>
      <c r="G19" s="5">
        <v>0.51</v>
      </c>
      <c r="H19" s="5"/>
      <c r="I19" s="5"/>
      <c r="J19" s="5">
        <v>0.11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0.51</v>
      </c>
      <c r="F20" s="5"/>
      <c r="G20" s="5">
        <v>0.66</v>
      </c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0.51</v>
      </c>
      <c r="F21" s="5"/>
      <c r="G21" s="5"/>
      <c r="H21" s="5">
        <v>0.27</v>
      </c>
      <c r="I21" s="5">
        <v>0.12</v>
      </c>
      <c r="J21" s="5">
        <v>0.51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0.13</v>
      </c>
      <c r="F22" s="5"/>
      <c r="G22" s="5"/>
      <c r="H22" s="5"/>
      <c r="I22" s="5">
        <v>2.6</v>
      </c>
      <c r="J22" s="5"/>
      <c r="K22" s="5">
        <v>0.38</v>
      </c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>
        <v>1.56</v>
      </c>
      <c r="I23" s="5"/>
      <c r="J23" s="5">
        <v>0.21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/>
      <c r="H24" s="5"/>
      <c r="I24" s="5"/>
      <c r="J24" s="5">
        <v>0.12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/>
      <c r="G25" s="5"/>
      <c r="H25" s="5">
        <v>0.09</v>
      </c>
      <c r="I25" s="5"/>
      <c r="J25" s="5"/>
      <c r="K25" s="5">
        <v>0.65</v>
      </c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>
        <v>1.4</v>
      </c>
      <c r="H26" s="5"/>
      <c r="I26" s="5"/>
      <c r="J26" s="5"/>
      <c r="K26" s="5">
        <v>0.3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>
        <v>0.68</v>
      </c>
      <c r="G27" s="5">
        <v>1.3</v>
      </c>
      <c r="H27" s="5"/>
      <c r="I27" s="5"/>
      <c r="J27" s="5"/>
      <c r="K27" s="5">
        <v>0.43</v>
      </c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0.1</v>
      </c>
      <c r="F28" s="5">
        <v>0.2</v>
      </c>
      <c r="G28" s="5">
        <v>0.13</v>
      </c>
      <c r="H28" s="5">
        <v>0.91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0.6</v>
      </c>
      <c r="F29" s="5"/>
      <c r="G29" s="5">
        <v>0.61</v>
      </c>
      <c r="H29" s="5">
        <v>0.76</v>
      </c>
      <c r="I29" s="5"/>
      <c r="J29" s="5">
        <v>0.31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0.1</v>
      </c>
      <c r="E30" s="5"/>
      <c r="F30" s="5"/>
      <c r="G30" s="5">
        <v>1.42</v>
      </c>
      <c r="H30" s="5"/>
      <c r="I30" s="5">
        <v>0.05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0.15</v>
      </c>
      <c r="E31" s="5">
        <v>0.08</v>
      </c>
      <c r="F31" s="5"/>
      <c r="G31" s="5">
        <v>0.47</v>
      </c>
      <c r="H31" s="5">
        <v>0.24</v>
      </c>
      <c r="I31" s="5"/>
      <c r="J31" s="5">
        <v>0.81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0.32</v>
      </c>
      <c r="G33" s="5">
        <v>0.12</v>
      </c>
      <c r="H33" s="5"/>
      <c r="I33" s="5"/>
      <c r="J33" s="5">
        <v>0.78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>
        <v>0.4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>
        <v>0.36</v>
      </c>
      <c r="H35" s="5"/>
      <c r="I35" s="5">
        <v>0.2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</v>
      </c>
      <c r="C37" s="5">
        <f t="shared" ref="C37:M37" si="0">SUM(C6:C36)</f>
        <v>0</v>
      </c>
      <c r="D37" s="5">
        <f t="shared" si="0"/>
        <v>1.1499999999999999</v>
      </c>
      <c r="E37" s="5">
        <f t="shared" si="0"/>
        <v>3.22</v>
      </c>
      <c r="F37" s="5">
        <f t="shared" si="0"/>
        <v>5.1300000000000008</v>
      </c>
      <c r="G37" s="5">
        <f t="shared" si="0"/>
        <v>10.999999999999998</v>
      </c>
      <c r="H37" s="5">
        <f t="shared" si="0"/>
        <v>6.13</v>
      </c>
      <c r="I37" s="5">
        <f t="shared" si="0"/>
        <v>6.8100000000000005</v>
      </c>
      <c r="J37" s="5">
        <f t="shared" si="0"/>
        <v>9.34</v>
      </c>
      <c r="K37" s="5">
        <f t="shared" si="0"/>
        <v>3.2199999999999998</v>
      </c>
      <c r="L37" s="5">
        <f t="shared" si="0"/>
        <v>0.12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</v>
      </c>
      <c r="C38" s="5">
        <f t="shared" ref="C38:M38" si="1">MAX(C6:C36)</f>
        <v>0</v>
      </c>
      <c r="D38" s="5">
        <f t="shared" si="1"/>
        <v>0.24</v>
      </c>
      <c r="E38" s="5">
        <f t="shared" si="1"/>
        <v>0.6</v>
      </c>
      <c r="F38" s="5">
        <f t="shared" si="1"/>
        <v>0.99</v>
      </c>
      <c r="G38" s="5">
        <f t="shared" si="1"/>
        <v>1.42</v>
      </c>
      <c r="H38" s="5">
        <f t="shared" si="1"/>
        <v>1.56</v>
      </c>
      <c r="I38" s="5">
        <f t="shared" si="1"/>
        <v>2.6</v>
      </c>
      <c r="J38" s="5">
        <f t="shared" si="1"/>
        <v>3.52</v>
      </c>
      <c r="K38" s="5">
        <f t="shared" si="1"/>
        <v>0.88</v>
      </c>
      <c r="L38" s="5">
        <f t="shared" si="1"/>
        <v>0.12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0</v>
      </c>
      <c r="C39" s="5">
        <f t="shared" ref="C39:M39" si="2">COUNT(C6:C36)</f>
        <v>0</v>
      </c>
      <c r="D39" s="5">
        <f t="shared" si="2"/>
        <v>7</v>
      </c>
      <c r="E39" s="5">
        <f t="shared" si="2"/>
        <v>10</v>
      </c>
      <c r="F39" s="5">
        <f t="shared" si="2"/>
        <v>11</v>
      </c>
      <c r="G39" s="5">
        <f t="shared" si="2"/>
        <v>15</v>
      </c>
      <c r="H39" s="5">
        <f t="shared" si="2"/>
        <v>15</v>
      </c>
      <c r="I39" s="5">
        <f t="shared" si="2"/>
        <v>10</v>
      </c>
      <c r="J39" s="5">
        <f t="shared" si="2"/>
        <v>12</v>
      </c>
      <c r="K39" s="5">
        <f t="shared" si="2"/>
        <v>6</v>
      </c>
      <c r="L39" s="5">
        <f t="shared" si="2"/>
        <v>1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0</v>
      </c>
      <c r="C42" s="5">
        <f t="shared" ref="C42:M42" si="3">C37*2.54</f>
        <v>0</v>
      </c>
      <c r="D42" s="5">
        <f t="shared" si="3"/>
        <v>2.9209999999999998</v>
      </c>
      <c r="E42" s="5">
        <f t="shared" si="3"/>
        <v>8.1788000000000007</v>
      </c>
      <c r="F42" s="5">
        <f t="shared" si="3"/>
        <v>13.030200000000002</v>
      </c>
      <c r="G42" s="5">
        <f t="shared" si="3"/>
        <v>27.939999999999994</v>
      </c>
      <c r="H42" s="5">
        <f t="shared" si="3"/>
        <v>15.5702</v>
      </c>
      <c r="I42" s="5">
        <f t="shared" si="3"/>
        <v>17.297400000000003</v>
      </c>
      <c r="J42" s="5">
        <f t="shared" si="3"/>
        <v>23.723600000000001</v>
      </c>
      <c r="K42" s="5">
        <f t="shared" si="3"/>
        <v>8.178799999999999</v>
      </c>
      <c r="L42" s="5">
        <f t="shared" si="3"/>
        <v>0.30480000000000002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0</v>
      </c>
      <c r="C43" s="5">
        <f t="shared" ref="C43:M43" si="4">C38*2.54</f>
        <v>0</v>
      </c>
      <c r="D43" s="5">
        <f t="shared" si="4"/>
        <v>0.60960000000000003</v>
      </c>
      <c r="E43" s="5">
        <f t="shared" si="4"/>
        <v>1.524</v>
      </c>
      <c r="F43" s="5">
        <f t="shared" si="4"/>
        <v>2.5146000000000002</v>
      </c>
      <c r="G43" s="5">
        <f t="shared" si="4"/>
        <v>3.6067999999999998</v>
      </c>
      <c r="H43" s="5">
        <f t="shared" si="4"/>
        <v>3.9624000000000001</v>
      </c>
      <c r="I43" s="5">
        <f t="shared" si="4"/>
        <v>6.6040000000000001</v>
      </c>
      <c r="J43" s="5">
        <f t="shared" si="4"/>
        <v>8.9407999999999994</v>
      </c>
      <c r="K43" s="5">
        <f t="shared" si="4"/>
        <v>2.2351999999999999</v>
      </c>
      <c r="L43" s="5">
        <f t="shared" si="4"/>
        <v>0.30480000000000002</v>
      </c>
      <c r="M43" s="5">
        <f t="shared" si="4"/>
        <v>0</v>
      </c>
    </row>
    <row r="44" spans="1:13" x14ac:dyDescent="0.3">
      <c r="A44" s="5" t="s">
        <v>13</v>
      </c>
      <c r="B44" s="5">
        <v>0</v>
      </c>
      <c r="C44" s="5">
        <v>0</v>
      </c>
      <c r="D44" s="5">
        <v>7</v>
      </c>
      <c r="E44" s="5">
        <v>10</v>
      </c>
      <c r="F44" s="5">
        <v>11</v>
      </c>
      <c r="G44" s="5">
        <v>15</v>
      </c>
      <c r="H44" s="5">
        <v>15</v>
      </c>
      <c r="I44" s="5">
        <v>10</v>
      </c>
      <c r="J44" s="5">
        <v>12</v>
      </c>
      <c r="K44" s="5">
        <v>6</v>
      </c>
      <c r="L44" s="5">
        <v>1</v>
      </c>
      <c r="M4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0.14000000000000001</v>
      </c>
      <c r="D6" s="5"/>
      <c r="E6" s="5">
        <v>0.13</v>
      </c>
      <c r="F6" s="5"/>
      <c r="G6" s="5">
        <v>1.5</v>
      </c>
      <c r="H6" s="5"/>
      <c r="I6" s="5">
        <v>1.51</v>
      </c>
      <c r="J6" s="5">
        <v>0.06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0.05</v>
      </c>
      <c r="F7" s="5"/>
      <c r="G7" s="5">
        <v>1.5</v>
      </c>
      <c r="H7" s="5"/>
      <c r="I7" s="5">
        <v>0.83</v>
      </c>
      <c r="J7" s="5">
        <v>0.06</v>
      </c>
      <c r="K7" s="5"/>
      <c r="L7" s="5"/>
      <c r="M7" s="5"/>
    </row>
    <row r="8" spans="1:13" x14ac:dyDescent="0.3">
      <c r="A8" s="5">
        <v>3</v>
      </c>
      <c r="B8" s="5"/>
      <c r="C8" s="5">
        <v>0.15</v>
      </c>
      <c r="D8" s="5"/>
      <c r="E8" s="5"/>
      <c r="F8" s="5">
        <v>0.5</v>
      </c>
      <c r="G8" s="5">
        <v>0.25</v>
      </c>
      <c r="H8" s="5"/>
      <c r="I8" s="5">
        <v>0.04</v>
      </c>
      <c r="J8" s="5">
        <v>0.17</v>
      </c>
      <c r="K8" s="5"/>
      <c r="L8" s="5"/>
      <c r="M8" s="5"/>
    </row>
    <row r="9" spans="1:13" x14ac:dyDescent="0.3">
      <c r="A9" s="5">
        <v>4</v>
      </c>
      <c r="B9" s="5"/>
      <c r="C9" s="5">
        <v>0.16</v>
      </c>
      <c r="D9" s="5">
        <v>0.5</v>
      </c>
      <c r="E9" s="5">
        <v>0.13</v>
      </c>
      <c r="F9" s="5">
        <v>0.24</v>
      </c>
      <c r="G9" s="5"/>
      <c r="H9" s="5"/>
      <c r="I9" s="5">
        <v>0.18</v>
      </c>
      <c r="J9" s="5">
        <v>1.81</v>
      </c>
      <c r="K9" s="5">
        <v>0.02</v>
      </c>
      <c r="L9" s="5"/>
      <c r="M9" s="5"/>
    </row>
    <row r="10" spans="1:13" x14ac:dyDescent="0.3">
      <c r="A10" s="5">
        <v>5</v>
      </c>
      <c r="B10" s="5"/>
      <c r="C10" s="5">
        <v>0.2</v>
      </c>
      <c r="D10" s="5">
        <v>0.35</v>
      </c>
      <c r="E10" s="5"/>
      <c r="F10" s="5">
        <v>0.61</v>
      </c>
      <c r="G10" s="5">
        <v>0.48</v>
      </c>
      <c r="H10" s="5"/>
      <c r="I10" s="5"/>
      <c r="J10" s="5">
        <v>1.73</v>
      </c>
      <c r="K10" s="5"/>
      <c r="L10" s="5"/>
      <c r="M10" s="5"/>
    </row>
    <row r="11" spans="1:13" x14ac:dyDescent="0.3">
      <c r="A11" s="5">
        <v>6</v>
      </c>
      <c r="B11" s="5"/>
      <c r="C11" s="5">
        <v>0.05</v>
      </c>
      <c r="D11" s="5">
        <v>0.18</v>
      </c>
      <c r="E11" s="5">
        <v>0.04</v>
      </c>
      <c r="F11" s="5">
        <v>0.51</v>
      </c>
      <c r="G11" s="5"/>
      <c r="H11" s="5"/>
      <c r="I11" s="5">
        <v>0.18</v>
      </c>
      <c r="J11" s="5"/>
      <c r="K11" s="5"/>
      <c r="L11" s="5"/>
      <c r="M11" s="5"/>
    </row>
    <row r="12" spans="1:13" x14ac:dyDescent="0.3">
      <c r="A12" s="5">
        <v>7</v>
      </c>
      <c r="B12" s="5"/>
      <c r="C12" s="5">
        <v>0.14000000000000001</v>
      </c>
      <c r="D12" s="5"/>
      <c r="E12" s="5"/>
      <c r="F12" s="5">
        <v>0.68</v>
      </c>
      <c r="G12" s="5"/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0.14000000000000001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0.86</v>
      </c>
      <c r="G14" s="5">
        <v>0.48</v>
      </c>
      <c r="H14" s="5"/>
      <c r="I14" s="5"/>
      <c r="J14" s="5">
        <v>1.18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0.57999999999999996</v>
      </c>
      <c r="G15" s="5">
        <v>0.43</v>
      </c>
      <c r="H15" s="5"/>
      <c r="I15" s="5"/>
      <c r="J15" s="5">
        <v>2.67</v>
      </c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0.18</v>
      </c>
      <c r="E16" s="5">
        <v>1.72</v>
      </c>
      <c r="F16" s="5">
        <v>0.09</v>
      </c>
      <c r="G16" s="5"/>
      <c r="H16" s="5"/>
      <c r="I16" s="5">
        <v>0.02</v>
      </c>
      <c r="J16" s="5"/>
      <c r="K16" s="5"/>
      <c r="L16" s="5"/>
      <c r="M16" s="5"/>
    </row>
    <row r="17" spans="1:13" x14ac:dyDescent="0.3">
      <c r="A17" s="5">
        <v>12</v>
      </c>
      <c r="B17" s="5">
        <v>0.33</v>
      </c>
      <c r="C17" s="5"/>
      <c r="D17" s="5"/>
      <c r="E17" s="5"/>
      <c r="F17" s="5"/>
      <c r="G17" s="5">
        <v>0.06</v>
      </c>
      <c r="H17" s="5"/>
      <c r="I17" s="5">
        <v>0.92</v>
      </c>
      <c r="J17" s="5">
        <v>0.92</v>
      </c>
      <c r="K17" s="5"/>
      <c r="L17" s="5"/>
      <c r="M17" s="5"/>
    </row>
    <row r="18" spans="1:13" x14ac:dyDescent="0.3">
      <c r="A18" s="5">
        <v>13</v>
      </c>
      <c r="B18" s="5"/>
      <c r="C18" s="5">
        <v>0.02</v>
      </c>
      <c r="D18" s="5"/>
      <c r="E18" s="5"/>
      <c r="F18" s="5">
        <v>0.16</v>
      </c>
      <c r="G18" s="5"/>
      <c r="H18" s="5"/>
      <c r="I18" s="5">
        <v>0.36</v>
      </c>
      <c r="J18" s="5">
        <v>7.0000000000000007E-2</v>
      </c>
      <c r="K18" s="5"/>
      <c r="L18" s="5"/>
      <c r="M18" s="5"/>
    </row>
    <row r="19" spans="1:13" x14ac:dyDescent="0.3">
      <c r="A19" s="5">
        <v>14</v>
      </c>
      <c r="B19" s="5"/>
      <c r="C19" s="5">
        <v>0.03</v>
      </c>
      <c r="D19" s="5">
        <v>0.12</v>
      </c>
      <c r="E19" s="5"/>
      <c r="F19" s="5"/>
      <c r="G19" s="5">
        <v>0.97</v>
      </c>
      <c r="H19" s="5"/>
      <c r="I19" s="5">
        <v>1.56</v>
      </c>
      <c r="J19" s="5"/>
      <c r="K19" s="5"/>
      <c r="L19" s="5"/>
      <c r="M19" s="5"/>
    </row>
    <row r="20" spans="1:13" x14ac:dyDescent="0.3">
      <c r="A20" s="5">
        <v>15</v>
      </c>
      <c r="B20" s="5"/>
      <c r="C20" s="5">
        <v>0.16</v>
      </c>
      <c r="D20" s="5">
        <v>1.7</v>
      </c>
      <c r="E20" s="5"/>
      <c r="F20" s="5"/>
      <c r="G20" s="5"/>
      <c r="H20" s="5"/>
      <c r="I20" s="5">
        <v>0.1</v>
      </c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0.12</v>
      </c>
      <c r="D21" s="5">
        <v>1.5</v>
      </c>
      <c r="E21" s="5"/>
      <c r="F21" s="5">
        <v>0.52</v>
      </c>
      <c r="G21" s="5">
        <v>0.02</v>
      </c>
      <c r="H21" s="5"/>
      <c r="I21" s="5">
        <v>0.8</v>
      </c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0.51</v>
      </c>
      <c r="D22" s="5">
        <v>1.65</v>
      </c>
      <c r="E22" s="5">
        <v>0.1</v>
      </c>
      <c r="F22" s="5"/>
      <c r="G22" s="5">
        <v>0.1</v>
      </c>
      <c r="H22" s="5"/>
      <c r="I22" s="5">
        <v>0.05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0.77</v>
      </c>
      <c r="E23" s="5">
        <v>0.3</v>
      </c>
      <c r="F23" s="5"/>
      <c r="G23" s="5"/>
      <c r="H23" s="5"/>
      <c r="I23" s="5">
        <v>0.3</v>
      </c>
      <c r="J23" s="5">
        <v>0.18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0.2</v>
      </c>
      <c r="E24" s="5"/>
      <c r="F24" s="5">
        <v>0.18</v>
      </c>
      <c r="G24" s="5"/>
      <c r="H24" s="5"/>
      <c r="I24" s="5">
        <v>0.03</v>
      </c>
      <c r="J24" s="5"/>
      <c r="K24" s="5">
        <v>0.3</v>
      </c>
      <c r="L24" s="5"/>
      <c r="M24" s="5"/>
    </row>
    <row r="25" spans="1:13" x14ac:dyDescent="0.3">
      <c r="A25" s="5">
        <v>20</v>
      </c>
      <c r="B25" s="5"/>
      <c r="C25" s="5">
        <v>0.18</v>
      </c>
      <c r="D25" s="5">
        <v>0.28000000000000003</v>
      </c>
      <c r="E25" s="5"/>
      <c r="F25" s="5">
        <v>0.9</v>
      </c>
      <c r="G25" s="5">
        <v>1.1200000000000001</v>
      </c>
      <c r="H25" s="5"/>
      <c r="I25" s="5">
        <v>0.04</v>
      </c>
      <c r="J25" s="5"/>
      <c r="K25" s="5"/>
      <c r="L25" s="5"/>
      <c r="M25" s="5"/>
    </row>
    <row r="26" spans="1:13" x14ac:dyDescent="0.3">
      <c r="A26" s="5">
        <v>21</v>
      </c>
      <c r="B26" s="5">
        <v>0.42</v>
      </c>
      <c r="C26" s="5"/>
      <c r="D26" s="5">
        <v>0.6</v>
      </c>
      <c r="E26" s="5">
        <v>0.12</v>
      </c>
      <c r="F26" s="5">
        <v>0.15</v>
      </c>
      <c r="G26" s="5">
        <v>1.82</v>
      </c>
      <c r="H26" s="5"/>
      <c r="I26" s="5">
        <v>1.22</v>
      </c>
      <c r="J26" s="5">
        <v>0.08</v>
      </c>
      <c r="K26" s="5">
        <v>1.1200000000000001</v>
      </c>
      <c r="L26" s="5"/>
      <c r="M26" s="5"/>
    </row>
    <row r="27" spans="1:13" x14ac:dyDescent="0.3">
      <c r="A27" s="5">
        <v>22</v>
      </c>
      <c r="B27" s="5"/>
      <c r="C27" s="5">
        <v>0.25</v>
      </c>
      <c r="D27" s="5">
        <v>0.11</v>
      </c>
      <c r="E27" s="5">
        <v>0.12</v>
      </c>
      <c r="F27" s="5">
        <v>0.85</v>
      </c>
      <c r="G27" s="5"/>
      <c r="H27" s="5"/>
      <c r="I27" s="5"/>
      <c r="J27" s="5">
        <v>0.12</v>
      </c>
      <c r="K27" s="5">
        <v>1.45</v>
      </c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0.11</v>
      </c>
      <c r="G28" s="5">
        <v>0.06</v>
      </c>
      <c r="H28" s="5"/>
      <c r="I28" s="5">
        <v>1.42</v>
      </c>
      <c r="J28" s="5"/>
      <c r="K28" s="5">
        <v>0.56999999999999995</v>
      </c>
      <c r="L28" s="5">
        <v>0.2</v>
      </c>
      <c r="M28" s="5"/>
    </row>
    <row r="29" spans="1:13" x14ac:dyDescent="0.3">
      <c r="A29" s="5">
        <v>24</v>
      </c>
      <c r="B29" s="5">
        <v>0.26</v>
      </c>
      <c r="C29" s="5"/>
      <c r="D29" s="5">
        <v>0.51</v>
      </c>
      <c r="E29" s="5">
        <v>0.16</v>
      </c>
      <c r="F29" s="5"/>
      <c r="G29" s="5"/>
      <c r="H29" s="5"/>
      <c r="I29" s="5">
        <v>1.46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/>
      <c r="I30" s="5">
        <v>0.15</v>
      </c>
      <c r="J30" s="5"/>
      <c r="K30" s="5"/>
      <c r="L30" s="5">
        <v>0.2</v>
      </c>
      <c r="M30" s="5"/>
    </row>
    <row r="31" spans="1:13" x14ac:dyDescent="0.3">
      <c r="A31" s="5">
        <v>26</v>
      </c>
      <c r="B31" s="5"/>
      <c r="C31" s="5"/>
      <c r="D31" s="5"/>
      <c r="E31" s="5"/>
      <c r="F31" s="5">
        <v>0.02</v>
      </c>
      <c r="G31" s="5">
        <v>0.64</v>
      </c>
      <c r="H31" s="5"/>
      <c r="I31" s="5">
        <v>0.21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1.01</v>
      </c>
      <c r="G32" s="5">
        <v>0.22</v>
      </c>
      <c r="H32" s="5"/>
      <c r="I32" s="5">
        <v>1.72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0.32</v>
      </c>
      <c r="H33" s="5"/>
      <c r="I33" s="5">
        <v>0.05</v>
      </c>
      <c r="J33" s="5">
        <v>0.56999999999999995</v>
      </c>
      <c r="K33" s="5">
        <v>0.2</v>
      </c>
      <c r="L33" s="5"/>
      <c r="M33" s="5"/>
    </row>
    <row r="34" spans="1:13" x14ac:dyDescent="0.3">
      <c r="A34" s="5">
        <v>29</v>
      </c>
      <c r="B34" s="5">
        <v>0.11</v>
      </c>
      <c r="C34" s="5"/>
      <c r="D34" s="5"/>
      <c r="E34" s="5"/>
      <c r="F34" s="5"/>
      <c r="G34" s="5"/>
      <c r="H34" s="5"/>
      <c r="I34" s="5">
        <v>0.15</v>
      </c>
      <c r="J34" s="5"/>
      <c r="K34" s="5"/>
      <c r="L34" s="5"/>
      <c r="M34" s="5"/>
    </row>
    <row r="35" spans="1:13" x14ac:dyDescent="0.3">
      <c r="A35" s="5">
        <v>30</v>
      </c>
      <c r="B35" s="5">
        <v>7.0000000000000007E-2</v>
      </c>
      <c r="C35" s="5"/>
      <c r="D35" s="5"/>
      <c r="E35" s="5"/>
      <c r="F35" s="5"/>
      <c r="G35" s="5"/>
      <c r="H35" s="5"/>
      <c r="I35" s="5">
        <v>0.46</v>
      </c>
      <c r="J35" s="5"/>
      <c r="K35" s="5"/>
      <c r="L35" s="5"/>
      <c r="M35" s="5"/>
    </row>
    <row r="36" spans="1:13" x14ac:dyDescent="0.3">
      <c r="A36" s="5">
        <v>31</v>
      </c>
      <c r="B36" s="5">
        <v>0.11</v>
      </c>
      <c r="C36" s="5"/>
      <c r="D36" s="5"/>
      <c r="E36" s="5"/>
      <c r="F36" s="5">
        <v>0.45</v>
      </c>
      <c r="G36" s="5"/>
      <c r="H36" s="5"/>
      <c r="I36" s="5">
        <v>1.52</v>
      </c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1.3000000000000003</v>
      </c>
      <c r="C37" s="5">
        <f t="shared" ref="C37:M37" si="0">SUM(C6:C36)</f>
        <v>2.25</v>
      </c>
      <c r="D37" s="5">
        <f t="shared" si="0"/>
        <v>8.6499999999999986</v>
      </c>
      <c r="E37" s="5">
        <f t="shared" si="0"/>
        <v>2.87</v>
      </c>
      <c r="F37" s="5">
        <f t="shared" si="0"/>
        <v>8.42</v>
      </c>
      <c r="G37" s="5">
        <f t="shared" si="0"/>
        <v>9.9700000000000006</v>
      </c>
      <c r="H37" s="5">
        <f t="shared" si="0"/>
        <v>0</v>
      </c>
      <c r="I37" s="5">
        <f t="shared" si="0"/>
        <v>15.280000000000003</v>
      </c>
      <c r="J37" s="5">
        <f t="shared" si="0"/>
        <v>9.6199999999999992</v>
      </c>
      <c r="K37" s="5">
        <f t="shared" si="0"/>
        <v>3.66</v>
      </c>
      <c r="L37" s="5">
        <f t="shared" si="0"/>
        <v>0.4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0.42</v>
      </c>
      <c r="C38" s="5">
        <f t="shared" ref="C38:M38" si="1">MAX(C6:C36)</f>
        <v>0.51</v>
      </c>
      <c r="D38" s="5">
        <f t="shared" si="1"/>
        <v>1.7</v>
      </c>
      <c r="E38" s="5">
        <f t="shared" si="1"/>
        <v>1.72</v>
      </c>
      <c r="F38" s="5">
        <f t="shared" si="1"/>
        <v>1.01</v>
      </c>
      <c r="G38" s="5">
        <f t="shared" si="1"/>
        <v>1.82</v>
      </c>
      <c r="H38" s="5">
        <f t="shared" si="1"/>
        <v>0</v>
      </c>
      <c r="I38" s="5">
        <f t="shared" si="1"/>
        <v>1.72</v>
      </c>
      <c r="J38" s="5">
        <f t="shared" si="1"/>
        <v>2.67</v>
      </c>
      <c r="K38" s="5">
        <f t="shared" si="1"/>
        <v>1.45</v>
      </c>
      <c r="L38" s="5">
        <f t="shared" si="1"/>
        <v>0.2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6</v>
      </c>
      <c r="C39" s="5">
        <f t="shared" ref="C39:M39" si="2">COUNT(C6:C36)</f>
        <v>14</v>
      </c>
      <c r="D39" s="5">
        <f t="shared" si="2"/>
        <v>14</v>
      </c>
      <c r="E39" s="5">
        <f t="shared" si="2"/>
        <v>10</v>
      </c>
      <c r="F39" s="5">
        <f t="shared" si="2"/>
        <v>18</v>
      </c>
      <c r="G39" s="5">
        <f t="shared" si="2"/>
        <v>16</v>
      </c>
      <c r="H39" s="5">
        <f t="shared" si="2"/>
        <v>0</v>
      </c>
      <c r="I39" s="5">
        <f t="shared" si="2"/>
        <v>25</v>
      </c>
      <c r="J39" s="5">
        <f t="shared" si="2"/>
        <v>13</v>
      </c>
      <c r="K39" s="5">
        <f t="shared" si="2"/>
        <v>6</v>
      </c>
      <c r="L39" s="5">
        <f t="shared" si="2"/>
        <v>2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3.3020000000000009</v>
      </c>
      <c r="C42" s="5">
        <f t="shared" ref="C42:M42" si="3">C37*2.54</f>
        <v>5.7149999999999999</v>
      </c>
      <c r="D42" s="5">
        <f t="shared" si="3"/>
        <v>21.970999999999997</v>
      </c>
      <c r="E42" s="5">
        <f t="shared" si="3"/>
        <v>7.2898000000000005</v>
      </c>
      <c r="F42" s="5">
        <f t="shared" si="3"/>
        <v>21.386800000000001</v>
      </c>
      <c r="G42" s="5">
        <f t="shared" si="3"/>
        <v>25.323800000000002</v>
      </c>
      <c r="H42" s="5">
        <f t="shared" si="3"/>
        <v>0</v>
      </c>
      <c r="I42" s="5">
        <f t="shared" si="3"/>
        <v>38.811200000000007</v>
      </c>
      <c r="J42" s="5">
        <f t="shared" si="3"/>
        <v>24.434799999999999</v>
      </c>
      <c r="K42" s="5">
        <f t="shared" si="3"/>
        <v>9.2964000000000002</v>
      </c>
      <c r="L42" s="5">
        <f t="shared" si="3"/>
        <v>1.016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1.0668</v>
      </c>
      <c r="C43" s="5">
        <f t="shared" ref="C43:M43" si="4">C38*2.54</f>
        <v>1.2954000000000001</v>
      </c>
      <c r="D43" s="5">
        <f t="shared" si="4"/>
        <v>4.3179999999999996</v>
      </c>
      <c r="E43" s="5">
        <f t="shared" si="4"/>
        <v>4.3688000000000002</v>
      </c>
      <c r="F43" s="5">
        <f t="shared" si="4"/>
        <v>2.5653999999999999</v>
      </c>
      <c r="G43" s="5">
        <f t="shared" si="4"/>
        <v>4.6227999999999998</v>
      </c>
      <c r="H43" s="5">
        <f t="shared" si="4"/>
        <v>0</v>
      </c>
      <c r="I43" s="5">
        <f t="shared" si="4"/>
        <v>4.3688000000000002</v>
      </c>
      <c r="J43" s="5">
        <f t="shared" si="4"/>
        <v>6.7817999999999996</v>
      </c>
      <c r="K43" s="5">
        <f t="shared" si="4"/>
        <v>3.6829999999999998</v>
      </c>
      <c r="L43" s="5">
        <f t="shared" si="4"/>
        <v>0.50800000000000001</v>
      </c>
      <c r="M43" s="5">
        <f t="shared" si="4"/>
        <v>0</v>
      </c>
    </row>
    <row r="44" spans="1:13" x14ac:dyDescent="0.3">
      <c r="A44" s="5" t="s">
        <v>13</v>
      </c>
      <c r="B44" s="5">
        <v>6</v>
      </c>
      <c r="C44" s="5">
        <v>14</v>
      </c>
      <c r="D44" s="5">
        <v>14</v>
      </c>
      <c r="E44" s="5">
        <v>10</v>
      </c>
      <c r="F44" s="5">
        <v>18</v>
      </c>
      <c r="G44" s="5">
        <v>16</v>
      </c>
      <c r="H44" s="5">
        <v>0</v>
      </c>
      <c r="I44" s="5">
        <v>25</v>
      </c>
      <c r="J44" s="5">
        <v>13</v>
      </c>
      <c r="K44" s="5">
        <v>6</v>
      </c>
      <c r="L44" s="5">
        <v>2</v>
      </c>
      <c r="M44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30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0.05</v>
      </c>
      <c r="D6" s="5">
        <v>0.23</v>
      </c>
      <c r="E6" s="5"/>
      <c r="F6" s="5">
        <v>0.18</v>
      </c>
      <c r="G6" s="5"/>
      <c r="H6" s="5"/>
      <c r="I6" s="5">
        <v>1.47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0.24</v>
      </c>
      <c r="E7" s="5">
        <v>0.23</v>
      </c>
      <c r="F7" s="5">
        <v>0.6</v>
      </c>
      <c r="G7" s="5"/>
      <c r="H7" s="5">
        <v>0.35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0.65</v>
      </c>
      <c r="G8" s="5"/>
      <c r="H8" s="5">
        <v>0.02</v>
      </c>
      <c r="I8" s="5">
        <v>0.12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0.82</v>
      </c>
      <c r="G9" s="5"/>
      <c r="H9" s="5"/>
      <c r="I9" s="5"/>
      <c r="J9" s="5"/>
      <c r="K9" s="5">
        <v>0.88</v>
      </c>
      <c r="L9" s="5"/>
      <c r="M9" s="5"/>
    </row>
    <row r="10" spans="1:13" x14ac:dyDescent="0.3">
      <c r="A10" s="5">
        <v>5</v>
      </c>
      <c r="B10" s="5"/>
      <c r="C10" s="5"/>
      <c r="D10" s="5"/>
      <c r="E10" s="5">
        <v>0.46</v>
      </c>
      <c r="F10" s="5">
        <v>0.99</v>
      </c>
      <c r="G10" s="5"/>
      <c r="H10" s="5">
        <v>0.55000000000000004</v>
      </c>
      <c r="I10" s="5">
        <v>1.47</v>
      </c>
      <c r="J10" s="5">
        <v>1.68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0.26</v>
      </c>
      <c r="F12" s="5">
        <v>0.52</v>
      </c>
      <c r="G12" s="5">
        <v>1.31</v>
      </c>
      <c r="H12" s="5">
        <v>0.12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0.2</v>
      </c>
      <c r="E13" s="5"/>
      <c r="F13" s="5">
        <v>0.12</v>
      </c>
      <c r="G13" s="5">
        <v>1.42</v>
      </c>
      <c r="H13" s="5">
        <v>0.22</v>
      </c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1.23</v>
      </c>
      <c r="H14" s="5">
        <v>0.12</v>
      </c>
      <c r="I14" s="5"/>
      <c r="J14" s="5">
        <v>0.11</v>
      </c>
      <c r="K14" s="5"/>
      <c r="L14" s="5"/>
      <c r="M14" s="5"/>
    </row>
    <row r="15" spans="1:13" x14ac:dyDescent="0.3">
      <c r="A15" s="5">
        <v>10</v>
      </c>
      <c r="B15" s="5">
        <v>0.13</v>
      </c>
      <c r="C15" s="5"/>
      <c r="D15" s="5"/>
      <c r="E15" s="5">
        <v>0.34</v>
      </c>
      <c r="F15" s="5"/>
      <c r="G15" s="5"/>
      <c r="H15" s="5">
        <v>0.24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0.03</v>
      </c>
      <c r="H16" s="5">
        <v>0.56999999999999995</v>
      </c>
      <c r="I16" s="5">
        <v>0.26</v>
      </c>
      <c r="J16" s="5">
        <v>0.03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0.18</v>
      </c>
      <c r="E17" s="5"/>
      <c r="F17" s="5"/>
      <c r="G17" s="5"/>
      <c r="H17" s="5"/>
      <c r="I17" s="5">
        <v>0.12</v>
      </c>
      <c r="J17" s="5">
        <v>3.52</v>
      </c>
      <c r="K17" s="5">
        <v>0.57999999999999996</v>
      </c>
      <c r="L17" s="5">
        <v>0.12</v>
      </c>
      <c r="M17" s="5"/>
    </row>
    <row r="18" spans="1:13" x14ac:dyDescent="0.3">
      <c r="A18" s="5">
        <v>13</v>
      </c>
      <c r="B18" s="5"/>
      <c r="C18" s="5"/>
      <c r="D18" s="5">
        <v>0.05</v>
      </c>
      <c r="E18" s="5"/>
      <c r="F18" s="5"/>
      <c r="G18" s="5">
        <v>0.03</v>
      </c>
      <c r="H18" s="5">
        <v>0.11</v>
      </c>
      <c r="I18" s="5"/>
      <c r="J18" s="5">
        <v>1.1499999999999999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0.05</v>
      </c>
      <c r="G19" s="5">
        <v>0.51</v>
      </c>
      <c r="H19" s="5"/>
      <c r="I19" s="5"/>
      <c r="J19" s="5">
        <v>0.11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0.51</v>
      </c>
      <c r="F20" s="5"/>
      <c r="G20" s="5">
        <v>0.66</v>
      </c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0.51</v>
      </c>
      <c r="F21" s="5"/>
      <c r="G21" s="5">
        <v>0.94</v>
      </c>
      <c r="H21" s="5">
        <v>0.27</v>
      </c>
      <c r="I21" s="5">
        <v>0.12</v>
      </c>
      <c r="J21" s="5">
        <v>0.51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0.13</v>
      </c>
      <c r="F22" s="5"/>
      <c r="G22" s="5"/>
      <c r="H22" s="5"/>
      <c r="I22" s="5">
        <v>2.6</v>
      </c>
      <c r="J22" s="5"/>
      <c r="K22" s="5">
        <v>0.38</v>
      </c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0.35</v>
      </c>
      <c r="H23" s="5">
        <v>1.56</v>
      </c>
      <c r="I23" s="5"/>
      <c r="J23" s="5">
        <v>0.21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>
        <v>3.18</v>
      </c>
      <c r="H24" s="5"/>
      <c r="I24" s="5"/>
      <c r="J24" s="5">
        <v>0.12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/>
      <c r="G25" s="5"/>
      <c r="H25" s="5">
        <v>0.09</v>
      </c>
      <c r="I25" s="5"/>
      <c r="J25" s="5">
        <v>1.1499999999999999</v>
      </c>
      <c r="K25" s="5">
        <v>0.65</v>
      </c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>
        <v>1.4</v>
      </c>
      <c r="H26" s="5"/>
      <c r="I26" s="5"/>
      <c r="J26" s="5"/>
      <c r="K26" s="5">
        <v>0.3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>
        <v>0.68</v>
      </c>
      <c r="G27" s="5">
        <v>1.3</v>
      </c>
      <c r="H27" s="5"/>
      <c r="I27" s="5"/>
      <c r="J27" s="5"/>
      <c r="K27" s="5">
        <v>0.43</v>
      </c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0.1</v>
      </c>
      <c r="F28" s="5">
        <v>0.2</v>
      </c>
      <c r="G28" s="5">
        <v>0.13</v>
      </c>
      <c r="H28" s="5">
        <v>0.91</v>
      </c>
      <c r="I28" s="5"/>
      <c r="J28" s="5"/>
      <c r="K28" s="5">
        <v>0.66</v>
      </c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0.6</v>
      </c>
      <c r="F29" s="5"/>
      <c r="G29" s="5">
        <v>0.61</v>
      </c>
      <c r="H29" s="5">
        <v>0.76</v>
      </c>
      <c r="I29" s="5"/>
      <c r="J29" s="5">
        <v>0.31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0.1</v>
      </c>
      <c r="E30" s="5"/>
      <c r="F30" s="5"/>
      <c r="G30" s="5">
        <v>1.42</v>
      </c>
      <c r="H30" s="5"/>
      <c r="I30" s="5">
        <v>0.05</v>
      </c>
      <c r="J30" s="5"/>
      <c r="K30" s="5"/>
      <c r="L30" s="5">
        <v>0.02</v>
      </c>
      <c r="M30" s="5"/>
    </row>
    <row r="31" spans="1:13" x14ac:dyDescent="0.3">
      <c r="A31" s="5">
        <v>26</v>
      </c>
      <c r="B31" s="5"/>
      <c r="C31" s="5"/>
      <c r="D31" s="5">
        <v>0.15</v>
      </c>
      <c r="E31" s="5">
        <v>0.08</v>
      </c>
      <c r="F31" s="5"/>
      <c r="G31" s="5">
        <v>0.47</v>
      </c>
      <c r="H31" s="5">
        <v>0.24</v>
      </c>
      <c r="I31" s="5"/>
      <c r="J31" s="5">
        <v>0.81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0.32</v>
      </c>
      <c r="G33" s="5">
        <v>0.12</v>
      </c>
      <c r="H33" s="5"/>
      <c r="I33" s="5"/>
      <c r="J33" s="5">
        <v>0.78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0.44</v>
      </c>
      <c r="G34" s="5"/>
      <c r="H34" s="5"/>
      <c r="I34" s="5">
        <v>0.4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0.71</v>
      </c>
      <c r="G35" s="5">
        <v>0.36</v>
      </c>
      <c r="H35" s="5"/>
      <c r="I35" s="5">
        <v>0.2</v>
      </c>
      <c r="J35" s="5"/>
      <c r="K35" s="5">
        <v>0.23</v>
      </c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0.13</v>
      </c>
      <c r="C37" s="5">
        <f t="shared" ref="C37:M37" si="0">SUM(C6:C36)</f>
        <v>0.05</v>
      </c>
      <c r="D37" s="5">
        <f t="shared" si="0"/>
        <v>1.1499999999999999</v>
      </c>
      <c r="E37" s="5">
        <f t="shared" si="0"/>
        <v>3.22</v>
      </c>
      <c r="F37" s="5">
        <f t="shared" si="0"/>
        <v>6.2800000000000011</v>
      </c>
      <c r="G37" s="5">
        <f t="shared" si="0"/>
        <v>15.469999999999999</v>
      </c>
      <c r="H37" s="5">
        <f t="shared" si="0"/>
        <v>6.13</v>
      </c>
      <c r="I37" s="5">
        <f t="shared" si="0"/>
        <v>6.8100000000000005</v>
      </c>
      <c r="J37" s="5">
        <f t="shared" si="0"/>
        <v>10.49</v>
      </c>
      <c r="K37" s="5">
        <f t="shared" si="0"/>
        <v>4.1100000000000003</v>
      </c>
      <c r="L37" s="5">
        <f t="shared" si="0"/>
        <v>0.13999999999999999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0.13</v>
      </c>
      <c r="C38" s="5">
        <f t="shared" ref="C38:M38" si="1">MAX(C6:C36)</f>
        <v>0.05</v>
      </c>
      <c r="D38" s="5">
        <f t="shared" si="1"/>
        <v>0.24</v>
      </c>
      <c r="E38" s="5">
        <f t="shared" si="1"/>
        <v>0.6</v>
      </c>
      <c r="F38" s="5">
        <f t="shared" si="1"/>
        <v>0.99</v>
      </c>
      <c r="G38" s="5">
        <f t="shared" si="1"/>
        <v>3.18</v>
      </c>
      <c r="H38" s="5">
        <f t="shared" si="1"/>
        <v>1.56</v>
      </c>
      <c r="I38" s="5">
        <f t="shared" si="1"/>
        <v>2.6</v>
      </c>
      <c r="J38" s="5">
        <f t="shared" si="1"/>
        <v>3.52</v>
      </c>
      <c r="K38" s="5">
        <f t="shared" si="1"/>
        <v>0.88</v>
      </c>
      <c r="L38" s="5">
        <f t="shared" si="1"/>
        <v>0.12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1</v>
      </c>
      <c r="D39" s="5">
        <f t="shared" si="2"/>
        <v>7</v>
      </c>
      <c r="E39" s="5">
        <f t="shared" si="2"/>
        <v>10</v>
      </c>
      <c r="F39" s="5">
        <f t="shared" si="2"/>
        <v>13</v>
      </c>
      <c r="G39" s="5">
        <f t="shared" si="2"/>
        <v>18</v>
      </c>
      <c r="H39" s="5">
        <f t="shared" si="2"/>
        <v>15</v>
      </c>
      <c r="I39" s="5">
        <f t="shared" si="2"/>
        <v>10</v>
      </c>
      <c r="J39" s="5">
        <f t="shared" si="2"/>
        <v>13</v>
      </c>
      <c r="K39" s="5">
        <f t="shared" si="2"/>
        <v>8</v>
      </c>
      <c r="L39" s="5">
        <f t="shared" si="2"/>
        <v>2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0.33019999999999999</v>
      </c>
      <c r="C42" s="5">
        <f t="shared" ref="C42:M42" si="3">C37*2.54</f>
        <v>0.127</v>
      </c>
      <c r="D42" s="5">
        <f t="shared" si="3"/>
        <v>2.9209999999999998</v>
      </c>
      <c r="E42" s="5">
        <f t="shared" si="3"/>
        <v>8.1788000000000007</v>
      </c>
      <c r="F42" s="5">
        <f t="shared" si="3"/>
        <v>15.951200000000004</v>
      </c>
      <c r="G42" s="5">
        <f t="shared" si="3"/>
        <v>39.293799999999997</v>
      </c>
      <c r="H42" s="5">
        <f t="shared" si="3"/>
        <v>15.5702</v>
      </c>
      <c r="I42" s="5">
        <f t="shared" si="3"/>
        <v>17.297400000000003</v>
      </c>
      <c r="J42" s="5">
        <f t="shared" si="3"/>
        <v>26.644600000000001</v>
      </c>
      <c r="K42" s="5">
        <f t="shared" si="3"/>
        <v>10.439400000000001</v>
      </c>
      <c r="L42" s="5">
        <f t="shared" si="3"/>
        <v>0.35559999999999997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0.33019999999999999</v>
      </c>
      <c r="C43" s="5">
        <f t="shared" ref="C43:M43" si="4">C38*2.54</f>
        <v>0.127</v>
      </c>
      <c r="D43" s="5">
        <f t="shared" si="4"/>
        <v>0.60960000000000003</v>
      </c>
      <c r="E43" s="5">
        <f t="shared" si="4"/>
        <v>1.524</v>
      </c>
      <c r="F43" s="5">
        <f t="shared" si="4"/>
        <v>2.5146000000000002</v>
      </c>
      <c r="G43" s="5">
        <f t="shared" si="4"/>
        <v>8.0772000000000013</v>
      </c>
      <c r="H43" s="5">
        <f t="shared" si="4"/>
        <v>3.9624000000000001</v>
      </c>
      <c r="I43" s="5">
        <f t="shared" si="4"/>
        <v>6.6040000000000001</v>
      </c>
      <c r="J43" s="5">
        <f t="shared" si="4"/>
        <v>8.9407999999999994</v>
      </c>
      <c r="K43" s="5">
        <f t="shared" si="4"/>
        <v>2.2351999999999999</v>
      </c>
      <c r="L43" s="5">
        <f t="shared" si="4"/>
        <v>0.30480000000000002</v>
      </c>
      <c r="M43" s="5">
        <f t="shared" si="4"/>
        <v>0</v>
      </c>
    </row>
    <row r="44" spans="1:13" x14ac:dyDescent="0.3">
      <c r="A44" s="5" t="s">
        <v>13</v>
      </c>
      <c r="B44" s="5">
        <v>1</v>
      </c>
      <c r="C44" s="5">
        <v>1</v>
      </c>
      <c r="D44" s="5">
        <v>7</v>
      </c>
      <c r="E44" s="5">
        <v>10</v>
      </c>
      <c r="F44" s="5">
        <v>13</v>
      </c>
      <c r="G44" s="5">
        <v>18</v>
      </c>
      <c r="H44" s="5">
        <v>15</v>
      </c>
      <c r="I44" s="5">
        <v>10</v>
      </c>
      <c r="J44" s="5">
        <v>13</v>
      </c>
      <c r="K44" s="5">
        <v>8</v>
      </c>
      <c r="L44" s="5">
        <v>2</v>
      </c>
      <c r="M44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9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0.5</v>
      </c>
      <c r="E6" s="5">
        <v>0.31</v>
      </c>
      <c r="F6" s="5">
        <v>1.1000000000000001</v>
      </c>
      <c r="G6" s="5">
        <v>0.03</v>
      </c>
      <c r="H6" s="5">
        <v>0.57999999999999996</v>
      </c>
      <c r="I6" s="5">
        <v>0.13</v>
      </c>
      <c r="J6" s="5"/>
      <c r="K6" s="5"/>
      <c r="L6" s="5"/>
      <c r="M6" s="5"/>
    </row>
    <row r="7" spans="1:13" x14ac:dyDescent="0.3">
      <c r="A7" s="5">
        <v>2</v>
      </c>
      <c r="B7" s="5"/>
      <c r="C7" s="5">
        <v>0.08</v>
      </c>
      <c r="D7" s="5"/>
      <c r="E7" s="5">
        <v>7.0000000000000007E-2</v>
      </c>
      <c r="F7" s="5">
        <v>1.06</v>
      </c>
      <c r="G7" s="5"/>
      <c r="H7" s="5">
        <v>0.43</v>
      </c>
      <c r="I7" s="5">
        <v>0.66</v>
      </c>
      <c r="J7" s="5"/>
      <c r="K7" s="5"/>
      <c r="L7" s="5"/>
      <c r="M7" s="5"/>
    </row>
    <row r="8" spans="1:13" x14ac:dyDescent="0.3">
      <c r="A8" s="5">
        <v>3</v>
      </c>
      <c r="B8" s="5"/>
      <c r="C8" s="5">
        <v>0.43</v>
      </c>
      <c r="D8" s="5">
        <v>0.45</v>
      </c>
      <c r="E8" s="5">
        <v>0.45</v>
      </c>
      <c r="F8" s="5">
        <v>0.03</v>
      </c>
      <c r="G8" s="5"/>
      <c r="H8" s="5">
        <v>0.62</v>
      </c>
      <c r="I8" s="5">
        <v>0.04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>
        <v>0.27</v>
      </c>
      <c r="E9" s="5">
        <v>0.5</v>
      </c>
      <c r="F9" s="5"/>
      <c r="G9" s="5"/>
      <c r="H9" s="5">
        <v>0.35</v>
      </c>
      <c r="I9" s="5">
        <v>0.03</v>
      </c>
      <c r="J9" s="5">
        <v>0.2</v>
      </c>
      <c r="K9" s="5"/>
      <c r="L9" s="5"/>
      <c r="M9" s="5"/>
    </row>
    <row r="10" spans="1:13" x14ac:dyDescent="0.3">
      <c r="A10" s="5">
        <v>5</v>
      </c>
      <c r="B10" s="5"/>
      <c r="C10" s="5">
        <v>0.03</v>
      </c>
      <c r="D10" s="5">
        <v>0.17</v>
      </c>
      <c r="E10" s="5">
        <v>0.75</v>
      </c>
      <c r="F10" s="5"/>
      <c r="G10" s="5"/>
      <c r="H10" s="5"/>
      <c r="I10" s="5">
        <v>0.06</v>
      </c>
      <c r="J10" s="5">
        <v>1.6</v>
      </c>
      <c r="K10" s="5"/>
      <c r="L10" s="5"/>
      <c r="M10" s="5"/>
    </row>
    <row r="11" spans="1:13" x14ac:dyDescent="0.3">
      <c r="A11" s="5">
        <v>6</v>
      </c>
      <c r="B11" s="5"/>
      <c r="C11" s="5"/>
      <c r="D11" s="5">
        <v>0.27</v>
      </c>
      <c r="E11" s="5">
        <v>1.37</v>
      </c>
      <c r="F11" s="5"/>
      <c r="G11" s="5"/>
      <c r="H11" s="5"/>
      <c r="I11" s="5"/>
      <c r="J11" s="5">
        <v>1.4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0.65</v>
      </c>
      <c r="F12" s="5"/>
      <c r="G12" s="5"/>
      <c r="H12" s="5"/>
      <c r="I12" s="5">
        <v>0.26</v>
      </c>
      <c r="J12" s="5"/>
      <c r="K12" s="5"/>
      <c r="L12" s="5"/>
      <c r="M12" s="5"/>
    </row>
    <row r="13" spans="1:13" x14ac:dyDescent="0.3">
      <c r="A13" s="5">
        <v>8</v>
      </c>
      <c r="B13" s="5"/>
      <c r="C13" s="5">
        <v>0.6</v>
      </c>
      <c r="D13" s="5">
        <v>7.0000000000000007E-2</v>
      </c>
      <c r="E13" s="5">
        <v>0.83</v>
      </c>
      <c r="F13" s="5"/>
      <c r="G13" s="5">
        <v>1.1000000000000001</v>
      </c>
      <c r="H13" s="5"/>
      <c r="I13" s="5">
        <v>0.18</v>
      </c>
      <c r="J13" s="5"/>
      <c r="K13" s="5"/>
      <c r="L13" s="5"/>
      <c r="M13" s="5"/>
    </row>
    <row r="14" spans="1:13" x14ac:dyDescent="0.3">
      <c r="A14" s="5">
        <v>9</v>
      </c>
      <c r="B14" s="5"/>
      <c r="C14" s="5">
        <v>0.08</v>
      </c>
      <c r="D14" s="5">
        <v>0.6</v>
      </c>
      <c r="E14" s="5">
        <v>0.85</v>
      </c>
      <c r="F14" s="5"/>
      <c r="G14" s="5">
        <v>0.25</v>
      </c>
      <c r="H14" s="5"/>
      <c r="I14" s="5">
        <v>0.05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0.13</v>
      </c>
      <c r="H15" s="5"/>
      <c r="I15" s="5">
        <v>0.74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0.3</v>
      </c>
      <c r="F16" s="5"/>
      <c r="G16" s="5">
        <v>0.5</v>
      </c>
      <c r="H16" s="5">
        <v>0.3</v>
      </c>
      <c r="I16" s="5">
        <v>0.2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0.23</v>
      </c>
      <c r="E17" s="5"/>
      <c r="F17" s="5"/>
      <c r="G17" s="5">
        <v>0.02</v>
      </c>
      <c r="H17" s="5"/>
      <c r="I17" s="5">
        <v>0.81</v>
      </c>
      <c r="J17" s="5">
        <v>0.7</v>
      </c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0.62</v>
      </c>
      <c r="E18" s="5"/>
      <c r="F18" s="5"/>
      <c r="G18" s="5">
        <v>0.45</v>
      </c>
      <c r="H18" s="5"/>
      <c r="I18" s="5">
        <v>0.76</v>
      </c>
      <c r="J18" s="5"/>
      <c r="K18" s="5"/>
      <c r="L18" s="5"/>
      <c r="M18" s="5"/>
    </row>
    <row r="19" spans="1:13" x14ac:dyDescent="0.3">
      <c r="A19" s="5">
        <v>14</v>
      </c>
      <c r="B19" s="5">
        <v>0.23</v>
      </c>
      <c r="C19" s="5"/>
      <c r="D19" s="5">
        <v>7.0000000000000007E-2</v>
      </c>
      <c r="E19" s="5"/>
      <c r="F19" s="5"/>
      <c r="G19" s="5">
        <v>0.02</v>
      </c>
      <c r="H19" s="5">
        <v>1.24</v>
      </c>
      <c r="I19" s="5">
        <v>0.62</v>
      </c>
      <c r="J19" s="5">
        <v>0.09</v>
      </c>
      <c r="K19" s="5"/>
      <c r="L19" s="5"/>
      <c r="M19" s="5"/>
    </row>
    <row r="20" spans="1:13" x14ac:dyDescent="0.3">
      <c r="A20" s="5">
        <v>15</v>
      </c>
      <c r="B20" s="5"/>
      <c r="C20" s="5"/>
      <c r="D20" s="5">
        <v>0.72</v>
      </c>
      <c r="E20" s="5"/>
      <c r="F20" s="5"/>
      <c r="G20" s="5"/>
      <c r="H20" s="5"/>
      <c r="I20" s="5">
        <v>1.21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0.46</v>
      </c>
      <c r="E21" s="5"/>
      <c r="F21" s="5">
        <v>1.36</v>
      </c>
      <c r="G21" s="5"/>
      <c r="H21" s="5"/>
      <c r="I21" s="5">
        <v>0.55000000000000004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0.48</v>
      </c>
      <c r="F22" s="5"/>
      <c r="G22" s="5"/>
      <c r="H22" s="5"/>
      <c r="I22" s="5"/>
      <c r="J22" s="5">
        <v>0.3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7.0000000000000007E-2</v>
      </c>
      <c r="F23" s="5">
        <v>4.3</v>
      </c>
      <c r="G23" s="5"/>
      <c r="H23" s="5"/>
      <c r="I23" s="5">
        <v>1.23</v>
      </c>
      <c r="J23" s="5">
        <v>2.64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0.06</v>
      </c>
      <c r="E24" s="5"/>
      <c r="F24" s="5">
        <v>0.22</v>
      </c>
      <c r="G24" s="5"/>
      <c r="H24" s="5"/>
      <c r="I24" s="5">
        <v>0.1</v>
      </c>
      <c r="J24" s="5">
        <v>1</v>
      </c>
      <c r="K24" s="5"/>
      <c r="L24" s="5"/>
      <c r="M24" s="5"/>
    </row>
    <row r="25" spans="1:13" x14ac:dyDescent="0.3">
      <c r="A25" s="5">
        <v>20</v>
      </c>
      <c r="B25" s="5">
        <v>0.15</v>
      </c>
      <c r="C25" s="5"/>
      <c r="D25" s="5">
        <v>0.04</v>
      </c>
      <c r="E25" s="5"/>
      <c r="F25" s="5">
        <v>0.06</v>
      </c>
      <c r="G25" s="5">
        <v>7.0000000000000007E-2</v>
      </c>
      <c r="H25" s="5">
        <v>0.22</v>
      </c>
      <c r="I25" s="5">
        <v>0.52</v>
      </c>
      <c r="J25" s="5"/>
      <c r="K25" s="5"/>
      <c r="L25" s="5">
        <v>0.02</v>
      </c>
      <c r="M25" s="5"/>
    </row>
    <row r="26" spans="1:13" x14ac:dyDescent="0.3">
      <c r="A26" s="5">
        <v>21</v>
      </c>
      <c r="B26" s="5">
        <v>0.08</v>
      </c>
      <c r="C26" s="5"/>
      <c r="D26" s="5"/>
      <c r="E26" s="5"/>
      <c r="F26" s="5"/>
      <c r="G26" s="5">
        <v>0.6</v>
      </c>
      <c r="H26" s="5"/>
      <c r="I26" s="5"/>
      <c r="J26" s="5"/>
      <c r="K26" s="5"/>
      <c r="L26" s="5">
        <v>0.08</v>
      </c>
      <c r="M26" s="5"/>
    </row>
    <row r="27" spans="1:13" x14ac:dyDescent="0.3">
      <c r="A27" s="5">
        <v>22</v>
      </c>
      <c r="B27" s="5">
        <v>7.0000000000000007E-2</v>
      </c>
      <c r="C27" s="5"/>
      <c r="D27" s="5"/>
      <c r="E27" s="5"/>
      <c r="F27" s="5"/>
      <c r="G27" s="5">
        <v>0.3</v>
      </c>
      <c r="H27" s="5"/>
      <c r="I27" s="5"/>
      <c r="J27" s="5">
        <v>0.32</v>
      </c>
      <c r="K27" s="5">
        <v>0.15</v>
      </c>
      <c r="L27" s="5"/>
      <c r="M27" s="5"/>
    </row>
    <row r="28" spans="1:13" x14ac:dyDescent="0.3">
      <c r="A28" s="5">
        <v>23</v>
      </c>
      <c r="B28" s="5">
        <v>0.22</v>
      </c>
      <c r="C28" s="5"/>
      <c r="D28" s="5"/>
      <c r="E28" s="5">
        <v>1.32</v>
      </c>
      <c r="F28" s="5">
        <v>0.95</v>
      </c>
      <c r="G28" s="5">
        <v>1.24</v>
      </c>
      <c r="H28" s="5"/>
      <c r="I28" s="5">
        <v>0.27</v>
      </c>
      <c r="J28" s="5">
        <v>0.01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>
        <v>0.36</v>
      </c>
      <c r="H29" s="5">
        <v>0.12</v>
      </c>
      <c r="I29" s="5"/>
      <c r="J29" s="5">
        <v>0.26</v>
      </c>
      <c r="K29" s="5"/>
      <c r="L29" s="5">
        <v>0.02</v>
      </c>
      <c r="M29" s="5"/>
    </row>
    <row r="30" spans="1:13" x14ac:dyDescent="0.3">
      <c r="A30" s="5">
        <v>25</v>
      </c>
      <c r="B30" s="5"/>
      <c r="C30" s="5"/>
      <c r="D30" s="5"/>
      <c r="E30" s="5"/>
      <c r="F30" s="5">
        <v>1.2</v>
      </c>
      <c r="G30" s="5">
        <v>0.7</v>
      </c>
      <c r="H30" s="5"/>
      <c r="I30" s="5"/>
      <c r="J30" s="5">
        <v>0.05</v>
      </c>
      <c r="K30" s="5"/>
      <c r="L30" s="5">
        <v>0.2</v>
      </c>
      <c r="M30" s="5"/>
    </row>
    <row r="31" spans="1:13" x14ac:dyDescent="0.3">
      <c r="A31" s="5">
        <v>26</v>
      </c>
      <c r="B31" s="5"/>
      <c r="C31" s="5"/>
      <c r="D31" s="5"/>
      <c r="E31" s="5">
        <v>0.08</v>
      </c>
      <c r="F31" s="5"/>
      <c r="G31" s="5">
        <v>0.22</v>
      </c>
      <c r="H31" s="5"/>
      <c r="I31" s="5">
        <v>2.5</v>
      </c>
      <c r="J31" s="5">
        <v>0.35</v>
      </c>
      <c r="K31" s="5"/>
      <c r="L31" s="5">
        <v>0.51</v>
      </c>
      <c r="M31" s="5"/>
    </row>
    <row r="32" spans="1:13" x14ac:dyDescent="0.3">
      <c r="A32" s="5">
        <v>27</v>
      </c>
      <c r="B32" s="5"/>
      <c r="C32" s="5"/>
      <c r="D32" s="5"/>
      <c r="E32" s="5">
        <v>7.0000000000000007E-2</v>
      </c>
      <c r="F32" s="5">
        <v>0.1</v>
      </c>
      <c r="G32" s="5"/>
      <c r="H32" s="5"/>
      <c r="I32" s="5"/>
      <c r="J32" s="5">
        <v>0.01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>
        <v>1.52</v>
      </c>
      <c r="F33" s="5">
        <v>0.41</v>
      </c>
      <c r="G33" s="5"/>
      <c r="H33" s="5">
        <v>0.03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0.03</v>
      </c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0.75</v>
      </c>
      <c r="C37" s="5">
        <f t="shared" ref="C37:M37" si="0">SUM(C6:C36)</f>
        <v>1.2200000000000002</v>
      </c>
      <c r="D37" s="5">
        <f t="shared" si="0"/>
        <v>4.5299999999999994</v>
      </c>
      <c r="E37" s="5">
        <f t="shared" si="0"/>
        <v>9.620000000000001</v>
      </c>
      <c r="F37" s="5">
        <f t="shared" si="0"/>
        <v>10.819999999999999</v>
      </c>
      <c r="G37" s="5">
        <f t="shared" si="0"/>
        <v>5.99</v>
      </c>
      <c r="H37" s="5">
        <f t="shared" si="0"/>
        <v>3.8899999999999997</v>
      </c>
      <c r="I37" s="5">
        <f t="shared" si="0"/>
        <v>10.92</v>
      </c>
      <c r="J37" s="5">
        <f t="shared" si="0"/>
        <v>8.93</v>
      </c>
      <c r="K37" s="5">
        <f t="shared" si="0"/>
        <v>0.15</v>
      </c>
      <c r="L37" s="5">
        <f t="shared" si="0"/>
        <v>0.83000000000000007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0.23</v>
      </c>
      <c r="C38" s="5">
        <f t="shared" ref="C38:M38" si="1">MAX(C6:C36)</f>
        <v>0.6</v>
      </c>
      <c r="D38" s="5">
        <f t="shared" si="1"/>
        <v>0.72</v>
      </c>
      <c r="E38" s="5">
        <f t="shared" si="1"/>
        <v>1.52</v>
      </c>
      <c r="F38" s="5">
        <f t="shared" si="1"/>
        <v>4.3</v>
      </c>
      <c r="G38" s="5">
        <f t="shared" si="1"/>
        <v>1.24</v>
      </c>
      <c r="H38" s="5">
        <f t="shared" si="1"/>
        <v>1.24</v>
      </c>
      <c r="I38" s="5">
        <f t="shared" si="1"/>
        <v>2.5</v>
      </c>
      <c r="J38" s="5">
        <f t="shared" si="1"/>
        <v>2.64</v>
      </c>
      <c r="K38" s="5">
        <f t="shared" si="1"/>
        <v>0.15</v>
      </c>
      <c r="L38" s="5">
        <f t="shared" si="1"/>
        <v>0.51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5</v>
      </c>
      <c r="D39" s="5">
        <f t="shared" si="2"/>
        <v>14</v>
      </c>
      <c r="E39" s="5">
        <f t="shared" si="2"/>
        <v>16</v>
      </c>
      <c r="F39" s="5">
        <f t="shared" si="2"/>
        <v>12</v>
      </c>
      <c r="G39" s="5">
        <f t="shared" si="2"/>
        <v>15</v>
      </c>
      <c r="H39" s="5">
        <f t="shared" si="2"/>
        <v>9</v>
      </c>
      <c r="I39" s="5">
        <f t="shared" si="2"/>
        <v>20</v>
      </c>
      <c r="J39" s="5">
        <f t="shared" si="2"/>
        <v>14</v>
      </c>
      <c r="K39" s="5">
        <f t="shared" si="2"/>
        <v>1</v>
      </c>
      <c r="L39" s="5">
        <f t="shared" si="2"/>
        <v>5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1.905</v>
      </c>
      <c r="C42" s="5">
        <f t="shared" ref="C42:M42" si="3">C37*2.54</f>
        <v>3.0988000000000007</v>
      </c>
      <c r="D42" s="5">
        <f t="shared" si="3"/>
        <v>11.506199999999998</v>
      </c>
      <c r="E42" s="5">
        <f t="shared" si="3"/>
        <v>24.434800000000003</v>
      </c>
      <c r="F42" s="5">
        <f t="shared" si="3"/>
        <v>27.482799999999997</v>
      </c>
      <c r="G42" s="5">
        <f t="shared" si="3"/>
        <v>15.214600000000001</v>
      </c>
      <c r="H42" s="5">
        <f t="shared" si="3"/>
        <v>9.8805999999999994</v>
      </c>
      <c r="I42" s="5">
        <f t="shared" si="3"/>
        <v>27.736799999999999</v>
      </c>
      <c r="J42" s="5">
        <f t="shared" si="3"/>
        <v>22.682199999999998</v>
      </c>
      <c r="K42" s="5">
        <f t="shared" si="3"/>
        <v>0.38100000000000001</v>
      </c>
      <c r="L42" s="5">
        <f t="shared" si="3"/>
        <v>2.1082000000000001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0.58420000000000005</v>
      </c>
      <c r="C43" s="5">
        <f t="shared" ref="C43:M43" si="4">C38*2.54</f>
        <v>1.524</v>
      </c>
      <c r="D43" s="5">
        <f t="shared" si="4"/>
        <v>1.8288</v>
      </c>
      <c r="E43" s="5">
        <f t="shared" si="4"/>
        <v>3.8608000000000002</v>
      </c>
      <c r="F43" s="5">
        <f t="shared" si="4"/>
        <v>10.921999999999999</v>
      </c>
      <c r="G43" s="5">
        <f t="shared" si="4"/>
        <v>3.1496</v>
      </c>
      <c r="H43" s="5">
        <f t="shared" si="4"/>
        <v>3.1496</v>
      </c>
      <c r="I43" s="5">
        <f t="shared" si="4"/>
        <v>6.35</v>
      </c>
      <c r="J43" s="5">
        <f t="shared" si="4"/>
        <v>6.7056000000000004</v>
      </c>
      <c r="K43" s="5">
        <f t="shared" si="4"/>
        <v>0.38100000000000001</v>
      </c>
      <c r="L43" s="5">
        <f t="shared" si="4"/>
        <v>1.2954000000000001</v>
      </c>
      <c r="M43" s="5">
        <f t="shared" si="4"/>
        <v>0</v>
      </c>
    </row>
    <row r="44" spans="1:13" x14ac:dyDescent="0.3">
      <c r="A44" s="5" t="s">
        <v>13</v>
      </c>
      <c r="B44" s="5">
        <v>5</v>
      </c>
      <c r="C44" s="5">
        <v>5</v>
      </c>
      <c r="D44" s="5">
        <v>14</v>
      </c>
      <c r="E44" s="5">
        <v>16</v>
      </c>
      <c r="F44" s="5">
        <v>12</v>
      </c>
      <c r="G44" s="5">
        <v>15</v>
      </c>
      <c r="H44" s="5">
        <v>9</v>
      </c>
      <c r="I44" s="5">
        <v>20</v>
      </c>
      <c r="J44" s="5">
        <v>14</v>
      </c>
      <c r="K44" s="5">
        <v>1</v>
      </c>
      <c r="L44" s="5">
        <v>5</v>
      </c>
      <c r="M44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31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0.2</v>
      </c>
      <c r="F6" s="5"/>
      <c r="G6" s="5">
        <v>0.1</v>
      </c>
      <c r="H6" s="5"/>
      <c r="I6" s="5"/>
      <c r="J6" s="5">
        <v>0.59</v>
      </c>
      <c r="K6" s="5">
        <v>1.3</v>
      </c>
      <c r="L6" s="5"/>
      <c r="M6" s="5"/>
    </row>
    <row r="7" spans="1:13" x14ac:dyDescent="0.3">
      <c r="A7" s="5">
        <v>2</v>
      </c>
      <c r="B7" s="5"/>
      <c r="C7" s="5">
        <v>0.04</v>
      </c>
      <c r="D7" s="5">
        <v>0.05</v>
      </c>
      <c r="E7" s="5">
        <v>0.32</v>
      </c>
      <c r="F7" s="5"/>
      <c r="G7" s="5"/>
      <c r="H7" s="5"/>
      <c r="I7" s="5"/>
      <c r="J7" s="5">
        <v>0.85</v>
      </c>
      <c r="K7" s="5">
        <v>1.1499999999999999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0.22</v>
      </c>
      <c r="F8" s="5"/>
      <c r="G8" s="5"/>
      <c r="H8" s="5"/>
      <c r="I8" s="5"/>
      <c r="J8" s="5">
        <v>0.43</v>
      </c>
      <c r="K8" s="5">
        <v>0.3</v>
      </c>
      <c r="L8" s="5"/>
      <c r="M8" s="5"/>
    </row>
    <row r="9" spans="1:13" x14ac:dyDescent="0.3">
      <c r="A9" s="5">
        <v>4</v>
      </c>
      <c r="B9" s="5">
        <v>0.06</v>
      </c>
      <c r="C9" s="5"/>
      <c r="D9" s="5"/>
      <c r="E9" s="5"/>
      <c r="F9" s="5"/>
      <c r="G9" s="5">
        <v>3.7</v>
      </c>
      <c r="H9" s="5"/>
      <c r="I9" s="5">
        <v>0.05</v>
      </c>
      <c r="J9" s="5">
        <v>0.5</v>
      </c>
      <c r="K9" s="5">
        <v>0.6</v>
      </c>
      <c r="L9" s="5"/>
      <c r="M9" s="5"/>
    </row>
    <row r="10" spans="1:13" x14ac:dyDescent="0.3">
      <c r="A10" s="5">
        <v>5</v>
      </c>
      <c r="B10" s="5">
        <v>0.04</v>
      </c>
      <c r="C10" s="5"/>
      <c r="D10" s="5"/>
      <c r="E10" s="5"/>
      <c r="F10" s="5"/>
      <c r="G10" s="5">
        <v>0.32</v>
      </c>
      <c r="H10" s="5"/>
      <c r="I10" s="5"/>
      <c r="J10" s="5"/>
      <c r="K10" s="5">
        <v>0.44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0.14000000000000001</v>
      </c>
      <c r="G11" s="5">
        <v>0.6</v>
      </c>
      <c r="H11" s="5"/>
      <c r="I11" s="5"/>
      <c r="J11" s="5"/>
      <c r="K11" s="5">
        <v>0.1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0.36</v>
      </c>
      <c r="H12" s="5">
        <v>0.6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1</v>
      </c>
      <c r="G14" s="5"/>
      <c r="H14" s="5"/>
      <c r="I14" s="5">
        <v>0.5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0.2</v>
      </c>
      <c r="F15" s="5">
        <v>0.15</v>
      </c>
      <c r="G15" s="5">
        <v>0.7</v>
      </c>
      <c r="H15" s="5"/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>
        <v>0.02</v>
      </c>
      <c r="D16" s="5"/>
      <c r="E16" s="5">
        <v>1.2</v>
      </c>
      <c r="F16" s="5">
        <v>0.2</v>
      </c>
      <c r="G16" s="5"/>
      <c r="H16" s="5"/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0.3</v>
      </c>
      <c r="F17" s="5">
        <v>0.3</v>
      </c>
      <c r="G17" s="5"/>
      <c r="H17" s="5"/>
      <c r="I17" s="5"/>
      <c r="J17" s="5">
        <v>0.82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0.7</v>
      </c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0.3</v>
      </c>
      <c r="F19" s="5"/>
      <c r="G19" s="5"/>
      <c r="H19" s="5">
        <v>0.33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0.25</v>
      </c>
      <c r="H20" s="5"/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0.2</v>
      </c>
      <c r="F21" s="5"/>
      <c r="G21" s="5"/>
      <c r="H21" s="5">
        <v>0.25</v>
      </c>
      <c r="I21" s="5"/>
      <c r="J21" s="5">
        <v>0.32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0.15</v>
      </c>
      <c r="E22" s="5">
        <v>0.45</v>
      </c>
      <c r="F22" s="5">
        <v>7.0000000000000007E-2</v>
      </c>
      <c r="G22" s="5"/>
      <c r="H22" s="5">
        <v>0.1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0.25</v>
      </c>
      <c r="D23" s="5"/>
      <c r="E23" s="5">
        <v>0.15</v>
      </c>
      <c r="F23" s="5">
        <v>0.84</v>
      </c>
      <c r="G23" s="5"/>
      <c r="H23" s="5">
        <v>0.2</v>
      </c>
      <c r="I23" s="5"/>
      <c r="J23" s="5">
        <v>0.54</v>
      </c>
      <c r="K23" s="5"/>
      <c r="L23" s="5"/>
      <c r="M23" s="5"/>
    </row>
    <row r="24" spans="1:13" x14ac:dyDescent="0.3">
      <c r="A24" s="5">
        <v>19</v>
      </c>
      <c r="B24" s="5"/>
      <c r="C24" s="5">
        <v>0.1</v>
      </c>
      <c r="D24" s="5">
        <v>0.14000000000000001</v>
      </c>
      <c r="E24" s="5">
        <v>0.18</v>
      </c>
      <c r="F24" s="5"/>
      <c r="G24" s="5">
        <v>0.89</v>
      </c>
      <c r="H24" s="5"/>
      <c r="I24" s="5">
        <v>0.04</v>
      </c>
      <c r="J24" s="5"/>
      <c r="K24" s="5"/>
      <c r="L24" s="5"/>
      <c r="M24" s="5"/>
    </row>
    <row r="25" spans="1:13" x14ac:dyDescent="0.3">
      <c r="A25" s="5">
        <v>20</v>
      </c>
      <c r="B25" s="5"/>
      <c r="C25" s="5">
        <v>0.12</v>
      </c>
      <c r="D25" s="5"/>
      <c r="E25" s="5">
        <v>0.7</v>
      </c>
      <c r="F25" s="5">
        <v>0.1</v>
      </c>
      <c r="G25" s="5">
        <v>0.2</v>
      </c>
      <c r="H25" s="5"/>
      <c r="I25" s="5"/>
      <c r="J25" s="5">
        <v>0.22</v>
      </c>
      <c r="K25" s="5"/>
      <c r="L25" s="5"/>
      <c r="M25" s="5"/>
    </row>
    <row r="26" spans="1:13" x14ac:dyDescent="0.3">
      <c r="A26" s="5">
        <v>21</v>
      </c>
      <c r="B26" s="5"/>
      <c r="C26" s="5">
        <v>0.78</v>
      </c>
      <c r="D26" s="5"/>
      <c r="E26" s="5">
        <v>0.15</v>
      </c>
      <c r="F26" s="5"/>
      <c r="G26" s="5">
        <v>0.2</v>
      </c>
      <c r="H26" s="5">
        <v>0.12</v>
      </c>
      <c r="I26" s="5"/>
      <c r="J26" s="5">
        <v>0.5</v>
      </c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0.13</v>
      </c>
      <c r="E27" s="5">
        <v>0.1</v>
      </c>
      <c r="F27" s="5"/>
      <c r="G27" s="5">
        <v>1.05</v>
      </c>
      <c r="H27" s="5">
        <v>0.7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>
        <v>0.2</v>
      </c>
      <c r="E28" s="5"/>
      <c r="F28" s="5"/>
      <c r="G28" s="5"/>
      <c r="H28" s="5">
        <v>0.3</v>
      </c>
      <c r="I28" s="5">
        <v>0.59</v>
      </c>
      <c r="J28" s="5">
        <v>0.08</v>
      </c>
      <c r="K28" s="5">
        <v>0.2</v>
      </c>
      <c r="L28" s="5"/>
      <c r="M28" s="5"/>
    </row>
    <row r="29" spans="1:13" x14ac:dyDescent="0.3">
      <c r="A29" s="5">
        <v>24</v>
      </c>
      <c r="B29" s="5">
        <v>0.2</v>
      </c>
      <c r="C29" s="5"/>
      <c r="D29" s="5">
        <v>0.12</v>
      </c>
      <c r="E29" s="5"/>
      <c r="F29" s="5"/>
      <c r="G29" s="5">
        <v>1.3</v>
      </c>
      <c r="H29" s="5">
        <v>0.15</v>
      </c>
      <c r="I29" s="5">
        <v>0.55000000000000004</v>
      </c>
      <c r="J29" s="5">
        <v>0.06</v>
      </c>
      <c r="K29" s="5"/>
      <c r="L29" s="5"/>
      <c r="M29" s="5"/>
    </row>
    <row r="30" spans="1:13" x14ac:dyDescent="0.3">
      <c r="A30" s="5">
        <v>25</v>
      </c>
      <c r="B30" s="5">
        <v>0.16</v>
      </c>
      <c r="C30" s="5">
        <v>0.35</v>
      </c>
      <c r="D30" s="5"/>
      <c r="E30" s="5"/>
      <c r="F30" s="5">
        <v>0.1</v>
      </c>
      <c r="G30" s="5">
        <v>1.0900000000000001</v>
      </c>
      <c r="H30" s="5">
        <v>0.2</v>
      </c>
      <c r="I30" s="5">
        <v>0.51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0.43</v>
      </c>
      <c r="D31" s="5">
        <v>0.1</v>
      </c>
      <c r="E31" s="5">
        <v>0.3</v>
      </c>
      <c r="F31" s="5"/>
      <c r="G31" s="5"/>
      <c r="H31" s="5">
        <v>0.5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0.3</v>
      </c>
      <c r="F32" s="5"/>
      <c r="G32" s="5">
        <v>1.45</v>
      </c>
      <c r="H32" s="5">
        <v>0.1</v>
      </c>
      <c r="I32" s="5">
        <v>0.16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0.15</v>
      </c>
      <c r="E33" s="5">
        <v>0.3</v>
      </c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0.1</v>
      </c>
      <c r="E34" s="5"/>
      <c r="F34" s="5"/>
      <c r="G34" s="5">
        <v>1.32</v>
      </c>
      <c r="H34" s="5"/>
      <c r="I34" s="5"/>
      <c r="J34" s="5">
        <v>0.6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0.7</v>
      </c>
      <c r="E35" s="5">
        <v>0.05</v>
      </c>
      <c r="F35" s="5"/>
      <c r="G35" s="5">
        <v>0.3</v>
      </c>
      <c r="H35" s="5"/>
      <c r="I35" s="5"/>
      <c r="J35" s="5">
        <v>0.4</v>
      </c>
      <c r="K35" s="5"/>
      <c r="L35" s="5"/>
      <c r="M35" s="5"/>
    </row>
    <row r="36" spans="1:13" x14ac:dyDescent="0.3">
      <c r="A36" s="5">
        <v>31</v>
      </c>
      <c r="B36" s="5"/>
      <c r="C36" s="5"/>
      <c r="D36" s="5">
        <v>0.25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0.46000000000000008</v>
      </c>
      <c r="C37" s="5">
        <f t="shared" ref="C37:M37" si="0">SUM(C6:C36)</f>
        <v>2.0900000000000003</v>
      </c>
      <c r="D37" s="5">
        <f t="shared" si="0"/>
        <v>2.09</v>
      </c>
      <c r="E37" s="5">
        <f t="shared" si="0"/>
        <v>6.3199999999999994</v>
      </c>
      <c r="F37" s="5">
        <f t="shared" si="0"/>
        <v>2.9000000000000004</v>
      </c>
      <c r="G37" s="5">
        <f t="shared" si="0"/>
        <v>13.830000000000002</v>
      </c>
      <c r="H37" s="5">
        <f t="shared" si="0"/>
        <v>3.55</v>
      </c>
      <c r="I37" s="5">
        <f t="shared" si="0"/>
        <v>2.4000000000000004</v>
      </c>
      <c r="J37" s="5">
        <f t="shared" si="0"/>
        <v>5.9099999999999993</v>
      </c>
      <c r="K37" s="5">
        <f t="shared" si="0"/>
        <v>4.09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15</v>
      </c>
      <c r="B38" s="5">
        <f>MAX(B6:B36)</f>
        <v>0.2</v>
      </c>
      <c r="C38" s="5">
        <f t="shared" ref="C38:M38" si="1">MAX(C6:C36)</f>
        <v>0.78</v>
      </c>
      <c r="D38" s="5">
        <f t="shared" si="1"/>
        <v>0.7</v>
      </c>
      <c r="E38" s="5">
        <f t="shared" si="1"/>
        <v>1.2</v>
      </c>
      <c r="F38" s="5">
        <f t="shared" si="1"/>
        <v>1</v>
      </c>
      <c r="G38" s="5">
        <f t="shared" si="1"/>
        <v>3.7</v>
      </c>
      <c r="H38" s="5">
        <f t="shared" si="1"/>
        <v>0.7</v>
      </c>
      <c r="I38" s="5">
        <f t="shared" si="1"/>
        <v>0.59</v>
      </c>
      <c r="J38" s="5">
        <f t="shared" si="1"/>
        <v>0.85</v>
      </c>
      <c r="K38" s="5">
        <f t="shared" si="1"/>
        <v>1.3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4</v>
      </c>
      <c r="C39" s="5">
        <f t="shared" ref="C39:M39" si="2">COUNT(C6:C36)</f>
        <v>8</v>
      </c>
      <c r="D39" s="5">
        <f t="shared" si="2"/>
        <v>11</v>
      </c>
      <c r="E39" s="5">
        <f t="shared" si="2"/>
        <v>19</v>
      </c>
      <c r="F39" s="5">
        <f t="shared" si="2"/>
        <v>9</v>
      </c>
      <c r="G39" s="5">
        <f t="shared" si="2"/>
        <v>16</v>
      </c>
      <c r="H39" s="5">
        <f t="shared" si="2"/>
        <v>12</v>
      </c>
      <c r="I39" s="5">
        <f t="shared" si="2"/>
        <v>7</v>
      </c>
      <c r="J39" s="5">
        <f t="shared" si="2"/>
        <v>13</v>
      </c>
      <c r="K39" s="5">
        <f t="shared" si="2"/>
        <v>7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33</v>
      </c>
      <c r="B42" s="5">
        <f>B37*2.54</f>
        <v>1.1684000000000001</v>
      </c>
      <c r="C42" s="5">
        <f t="shared" ref="C42:M42" si="3">C37*2.54</f>
        <v>5.3086000000000011</v>
      </c>
      <c r="D42" s="5">
        <f t="shared" si="3"/>
        <v>5.3085999999999993</v>
      </c>
      <c r="E42" s="5">
        <f t="shared" si="3"/>
        <v>16.052799999999998</v>
      </c>
      <c r="F42" s="5">
        <f t="shared" si="3"/>
        <v>7.3660000000000014</v>
      </c>
      <c r="G42" s="5">
        <f t="shared" si="3"/>
        <v>35.128200000000007</v>
      </c>
      <c r="H42" s="5">
        <f t="shared" si="3"/>
        <v>9.0169999999999995</v>
      </c>
      <c r="I42" s="5">
        <f t="shared" si="3"/>
        <v>6.096000000000001</v>
      </c>
      <c r="J42" s="5">
        <f t="shared" si="3"/>
        <v>15.011399999999998</v>
      </c>
      <c r="K42" s="5">
        <f t="shared" si="3"/>
        <v>10.3886</v>
      </c>
      <c r="L42" s="5">
        <f t="shared" si="3"/>
        <v>0</v>
      </c>
      <c r="M42" s="5">
        <f t="shared" si="3"/>
        <v>0</v>
      </c>
    </row>
    <row r="43" spans="1:13" x14ac:dyDescent="0.3">
      <c r="A43" s="5" t="s">
        <v>15</v>
      </c>
      <c r="B43" s="5">
        <f>B38*2.54</f>
        <v>0.50800000000000001</v>
      </c>
      <c r="C43" s="5">
        <f t="shared" ref="C43:M43" si="4">C38*2.54</f>
        <v>1.9812000000000001</v>
      </c>
      <c r="D43" s="5">
        <f t="shared" si="4"/>
        <v>1.7779999999999998</v>
      </c>
      <c r="E43" s="5">
        <f t="shared" si="4"/>
        <v>3.048</v>
      </c>
      <c r="F43" s="5">
        <f t="shared" si="4"/>
        <v>2.54</v>
      </c>
      <c r="G43" s="5">
        <f t="shared" si="4"/>
        <v>9.3980000000000015</v>
      </c>
      <c r="H43" s="5">
        <f t="shared" si="4"/>
        <v>1.7779999999999998</v>
      </c>
      <c r="I43" s="5">
        <f t="shared" si="4"/>
        <v>1.4985999999999999</v>
      </c>
      <c r="J43" s="5">
        <f t="shared" si="4"/>
        <v>2.1589999999999998</v>
      </c>
      <c r="K43" s="5">
        <f t="shared" si="4"/>
        <v>3.302</v>
      </c>
      <c r="L43" s="5">
        <f t="shared" si="4"/>
        <v>0</v>
      </c>
      <c r="M43" s="5">
        <f t="shared" si="4"/>
        <v>0</v>
      </c>
    </row>
    <row r="44" spans="1:13" x14ac:dyDescent="0.3">
      <c r="A44" s="5" t="s">
        <v>13</v>
      </c>
      <c r="B44" s="5">
        <v>4</v>
      </c>
      <c r="C44" s="5">
        <v>8</v>
      </c>
      <c r="D44" s="5">
        <v>11</v>
      </c>
      <c r="E44" s="5">
        <v>19</v>
      </c>
      <c r="F44" s="5">
        <v>9</v>
      </c>
      <c r="G44" s="5">
        <v>16</v>
      </c>
      <c r="H44" s="5">
        <v>12</v>
      </c>
      <c r="I44" s="5">
        <v>7</v>
      </c>
      <c r="J44" s="5">
        <v>13</v>
      </c>
      <c r="K44" s="5">
        <v>7</v>
      </c>
      <c r="L44" s="5">
        <v>0</v>
      </c>
      <c r="M4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1.5</v>
      </c>
      <c r="H6" s="5">
        <v>0.8</v>
      </c>
      <c r="I6" s="5">
        <v>1.2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0.3</v>
      </c>
      <c r="I7" s="5"/>
      <c r="J7" s="5"/>
      <c r="K7" s="5"/>
      <c r="L7" s="5"/>
      <c r="M7" s="5">
        <v>1.3</v>
      </c>
    </row>
    <row r="8" spans="1:13" x14ac:dyDescent="0.3">
      <c r="A8" s="5">
        <v>3</v>
      </c>
      <c r="B8" s="5"/>
      <c r="C8" s="5"/>
      <c r="D8" s="5"/>
      <c r="E8" s="5"/>
      <c r="F8" s="5">
        <v>0.86</v>
      </c>
      <c r="G8" s="5"/>
      <c r="H8" s="5">
        <v>0.2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0.6</v>
      </c>
      <c r="G9" s="5"/>
      <c r="H9" s="5"/>
      <c r="I9" s="5">
        <v>1.2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0.15</v>
      </c>
      <c r="E10" s="5">
        <v>0.2</v>
      </c>
      <c r="F10" s="5">
        <v>1.6</v>
      </c>
      <c r="G10" s="5"/>
      <c r="H10" s="5"/>
      <c r="I10" s="5">
        <v>0.35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0.72</v>
      </c>
      <c r="E11" s="5"/>
      <c r="F11" s="5">
        <v>0.25</v>
      </c>
      <c r="G11" s="5">
        <v>0.2</v>
      </c>
      <c r="H11" s="5">
        <v>0.09</v>
      </c>
      <c r="I11" s="5"/>
      <c r="J11" s="5"/>
      <c r="K11" s="5"/>
      <c r="L11" s="5">
        <v>1.7</v>
      </c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>
        <v>0.2</v>
      </c>
      <c r="I12" s="5"/>
      <c r="J12" s="5"/>
      <c r="K12" s="5"/>
      <c r="L12" s="5">
        <v>0.4</v>
      </c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0.3</v>
      </c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0.2</v>
      </c>
      <c r="F15" s="5"/>
      <c r="G15" s="5">
        <v>0.2</v>
      </c>
      <c r="H15" s="5">
        <v>0.1</v>
      </c>
      <c r="I15" s="5">
        <v>1.1000000000000001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>
        <v>0.05</v>
      </c>
      <c r="I16" s="5">
        <v>1.3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0.15</v>
      </c>
      <c r="E17" s="5">
        <v>0.45</v>
      </c>
      <c r="F17" s="5">
        <v>0.6</v>
      </c>
      <c r="G17" s="5">
        <v>1.6</v>
      </c>
      <c r="H17" s="5"/>
      <c r="I17" s="5">
        <v>1.1000000000000001</v>
      </c>
      <c r="J17" s="5">
        <v>0.7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>
        <v>0.06</v>
      </c>
      <c r="I18" s="5">
        <v>0.7</v>
      </c>
      <c r="J18" s="5">
        <v>0.65</v>
      </c>
      <c r="K18" s="5"/>
      <c r="L18" s="5">
        <v>0.3</v>
      </c>
      <c r="M18" s="5"/>
    </row>
    <row r="19" spans="1:13" x14ac:dyDescent="0.3">
      <c r="A19" s="5">
        <v>14</v>
      </c>
      <c r="B19" s="5"/>
      <c r="C19" s="5"/>
      <c r="D19" s="5"/>
      <c r="E19" s="5">
        <v>0.1</v>
      </c>
      <c r="F19" s="5"/>
      <c r="G19" s="5"/>
      <c r="H19" s="5">
        <v>0.15</v>
      </c>
      <c r="I19" s="5">
        <v>0.55000000000000004</v>
      </c>
      <c r="J19" s="5"/>
      <c r="K19" s="5"/>
      <c r="L19" s="5">
        <v>0.95</v>
      </c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0.12</v>
      </c>
      <c r="G20" s="5"/>
      <c r="H20" s="5"/>
      <c r="I20" s="5"/>
      <c r="J20" s="5"/>
      <c r="K20" s="5"/>
      <c r="L20" s="5">
        <v>0.2</v>
      </c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>
        <v>0.5</v>
      </c>
      <c r="H21" s="5">
        <v>0.6</v>
      </c>
      <c r="I21" s="5"/>
      <c r="J21" s="5">
        <v>0.4</v>
      </c>
      <c r="K21" s="5"/>
      <c r="L21" s="5"/>
      <c r="M21" s="5"/>
    </row>
    <row r="22" spans="1:13" x14ac:dyDescent="0.3">
      <c r="A22" s="5">
        <v>17</v>
      </c>
      <c r="B22" s="5">
        <v>0.06</v>
      </c>
      <c r="C22" s="5"/>
      <c r="D22" s="5"/>
      <c r="E22" s="5">
        <v>0.7</v>
      </c>
      <c r="F22" s="5"/>
      <c r="G22" s="5">
        <v>0.6</v>
      </c>
      <c r="H22" s="5">
        <v>0.3</v>
      </c>
      <c r="I22" s="5">
        <v>0.7</v>
      </c>
      <c r="J22" s="5"/>
      <c r="K22" s="5">
        <v>0.3</v>
      </c>
      <c r="L22" s="5"/>
      <c r="M22" s="5"/>
    </row>
    <row r="23" spans="1:13" x14ac:dyDescent="0.3">
      <c r="A23" s="5">
        <v>18</v>
      </c>
      <c r="B23" s="5">
        <v>0.12</v>
      </c>
      <c r="C23" s="5"/>
      <c r="D23" s="5"/>
      <c r="E23" s="5">
        <v>0.1</v>
      </c>
      <c r="F23" s="5"/>
      <c r="G23" s="5"/>
      <c r="H23" s="5">
        <v>0.7</v>
      </c>
      <c r="I23" s="5">
        <v>1.2</v>
      </c>
      <c r="J23" s="5"/>
      <c r="K23" s="5">
        <v>0.5</v>
      </c>
      <c r="L23" s="5"/>
      <c r="M23" s="5"/>
    </row>
    <row r="24" spans="1:13" x14ac:dyDescent="0.3">
      <c r="A24" s="5">
        <v>19</v>
      </c>
      <c r="B24" s="5">
        <v>0.52</v>
      </c>
      <c r="C24" s="5"/>
      <c r="D24" s="5"/>
      <c r="E24" s="5">
        <v>2.2000000000000002</v>
      </c>
      <c r="F24" s="5">
        <v>0.1</v>
      </c>
      <c r="G24" s="5">
        <v>0.57999999999999996</v>
      </c>
      <c r="H24" s="5">
        <v>0.4</v>
      </c>
      <c r="I24" s="5">
        <v>0.75</v>
      </c>
      <c r="J24" s="5"/>
      <c r="K24" s="5">
        <v>0.3</v>
      </c>
      <c r="L24" s="5"/>
      <c r="M24" s="5"/>
    </row>
    <row r="25" spans="1:13" x14ac:dyDescent="0.3">
      <c r="A25" s="5">
        <v>20</v>
      </c>
      <c r="B25" s="5">
        <v>0.31</v>
      </c>
      <c r="C25" s="5"/>
      <c r="D25" s="5"/>
      <c r="E25" s="5"/>
      <c r="F25" s="5">
        <v>0.4</v>
      </c>
      <c r="G25" s="5"/>
      <c r="H25" s="5">
        <v>0.9</v>
      </c>
      <c r="I25" s="5">
        <v>0.8</v>
      </c>
      <c r="J25" s="5"/>
      <c r="K25" s="5"/>
      <c r="L25" s="5"/>
      <c r="M25" s="5"/>
    </row>
    <row r="26" spans="1:13" x14ac:dyDescent="0.3">
      <c r="A26" s="5">
        <v>21</v>
      </c>
      <c r="B26" s="5">
        <v>0.3</v>
      </c>
      <c r="C26" s="5"/>
      <c r="D26" s="5"/>
      <c r="E26" s="5"/>
      <c r="F26" s="5">
        <v>0.1</v>
      </c>
      <c r="G26" s="5">
        <v>0.7</v>
      </c>
      <c r="H26" s="5">
        <v>1.4</v>
      </c>
      <c r="I26" s="5">
        <v>0.7</v>
      </c>
      <c r="J26" s="5"/>
      <c r="K26" s="5"/>
      <c r="L26" s="5">
        <v>0.1</v>
      </c>
      <c r="M26" s="5"/>
    </row>
    <row r="27" spans="1:13" x14ac:dyDescent="0.3">
      <c r="A27" s="5">
        <v>22</v>
      </c>
      <c r="B27" s="5">
        <v>0.35</v>
      </c>
      <c r="C27" s="5"/>
      <c r="D27" s="5"/>
      <c r="E27" s="5"/>
      <c r="F27" s="5">
        <v>0.1</v>
      </c>
      <c r="G27" s="5">
        <v>0.6</v>
      </c>
      <c r="H27" s="5">
        <v>0.3</v>
      </c>
      <c r="I27" s="5"/>
      <c r="J27" s="5">
        <v>0.7</v>
      </c>
      <c r="K27" s="5"/>
      <c r="L27" s="5"/>
      <c r="M27" s="5"/>
    </row>
    <row r="28" spans="1:13" x14ac:dyDescent="0.3">
      <c r="A28" s="5">
        <v>23</v>
      </c>
      <c r="B28" s="5">
        <v>0.22</v>
      </c>
      <c r="C28" s="5"/>
      <c r="D28" s="5"/>
      <c r="E28" s="5">
        <v>0.1</v>
      </c>
      <c r="F28" s="5">
        <v>0.15</v>
      </c>
      <c r="G28" s="5">
        <v>0.3</v>
      </c>
      <c r="H28" s="5">
        <v>0.2</v>
      </c>
      <c r="I28" s="5"/>
      <c r="J28" s="5">
        <v>0.6</v>
      </c>
      <c r="K28" s="5"/>
      <c r="L28" s="5"/>
      <c r="M28" s="5">
        <v>7.0000000000000007E-2</v>
      </c>
    </row>
    <row r="29" spans="1:13" x14ac:dyDescent="0.3">
      <c r="A29" s="5">
        <v>24</v>
      </c>
      <c r="B29" s="5">
        <v>0.5</v>
      </c>
      <c r="C29" s="5"/>
      <c r="D29" s="5">
        <v>0.3</v>
      </c>
      <c r="E29" s="5">
        <v>0.15</v>
      </c>
      <c r="F29" s="5"/>
      <c r="G29" s="5"/>
      <c r="H29" s="5"/>
      <c r="I29" s="5">
        <v>0.9</v>
      </c>
      <c r="J29" s="5"/>
      <c r="K29" s="5"/>
      <c r="L29" s="5"/>
      <c r="M29" s="5">
        <v>0.1</v>
      </c>
    </row>
    <row r="30" spans="1:13" x14ac:dyDescent="0.3">
      <c r="A30" s="5">
        <v>25</v>
      </c>
      <c r="B30" s="5">
        <v>0.75</v>
      </c>
      <c r="C30" s="5"/>
      <c r="D30" s="5">
        <v>0.4</v>
      </c>
      <c r="E30" s="5"/>
      <c r="F30" s="5"/>
      <c r="G30" s="5"/>
      <c r="H30" s="5">
        <v>0.24</v>
      </c>
      <c r="I30" s="5">
        <v>0.7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0.5</v>
      </c>
      <c r="D31" s="5">
        <v>0.3</v>
      </c>
      <c r="E31" s="5"/>
      <c r="F31" s="5"/>
      <c r="G31" s="5"/>
      <c r="H31" s="5"/>
      <c r="I31" s="5">
        <v>0.5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0.4</v>
      </c>
      <c r="E32" s="5">
        <v>0.65</v>
      </c>
      <c r="F32" s="5">
        <v>0.13</v>
      </c>
      <c r="G32" s="5">
        <v>1.6</v>
      </c>
      <c r="H32" s="5"/>
      <c r="I32" s="5"/>
      <c r="J32" s="5">
        <v>0.7</v>
      </c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0.6</v>
      </c>
      <c r="E33" s="5">
        <v>1.05</v>
      </c>
      <c r="F33" s="5"/>
      <c r="G33" s="5">
        <v>1.2</v>
      </c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0.7</v>
      </c>
      <c r="F34" s="5"/>
      <c r="G34" s="5">
        <v>1</v>
      </c>
      <c r="H34" s="5"/>
      <c r="I34" s="5"/>
      <c r="J34" s="5">
        <v>0.4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>
        <v>0.48</v>
      </c>
      <c r="F35" s="5"/>
      <c r="G35" s="5"/>
      <c r="H35" s="5"/>
      <c r="I35" s="5">
        <v>0.6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14</v>
      </c>
      <c r="B37" s="5">
        <f>SUM(B6:B36)</f>
        <v>3.13</v>
      </c>
      <c r="C37" s="5">
        <f t="shared" ref="C37:M37" si="0">SUM(C6:C36)</f>
        <v>0.5</v>
      </c>
      <c r="D37" s="5">
        <f t="shared" si="0"/>
        <v>3.02</v>
      </c>
      <c r="E37" s="5">
        <f t="shared" si="0"/>
        <v>7.08</v>
      </c>
      <c r="F37" s="5">
        <f t="shared" si="0"/>
        <v>5.01</v>
      </c>
      <c r="G37" s="5">
        <f t="shared" si="0"/>
        <v>10.879999999999999</v>
      </c>
      <c r="H37" s="5">
        <f t="shared" si="0"/>
        <v>6.99</v>
      </c>
      <c r="I37" s="5">
        <f t="shared" si="0"/>
        <v>14.349999999999998</v>
      </c>
      <c r="J37" s="5">
        <f t="shared" si="0"/>
        <v>4.1500000000000004</v>
      </c>
      <c r="K37" s="5">
        <f t="shared" si="0"/>
        <v>1.1000000000000001</v>
      </c>
      <c r="L37" s="5">
        <f t="shared" si="0"/>
        <v>3.65</v>
      </c>
      <c r="M37" s="5">
        <f t="shared" si="0"/>
        <v>1.4700000000000002</v>
      </c>
    </row>
    <row r="38" spans="1:13" x14ac:dyDescent="0.3">
      <c r="A38" s="5" t="s">
        <v>15</v>
      </c>
      <c r="B38" s="5">
        <f>MAX(B6:B36)</f>
        <v>0.75</v>
      </c>
      <c r="C38" s="5">
        <f t="shared" ref="C38:M38" si="1">MAX(C6:C36)</f>
        <v>0.5</v>
      </c>
      <c r="D38" s="5">
        <f t="shared" si="1"/>
        <v>0.72</v>
      </c>
      <c r="E38" s="5">
        <f t="shared" si="1"/>
        <v>2.2000000000000002</v>
      </c>
      <c r="F38" s="5">
        <f t="shared" si="1"/>
        <v>1.6</v>
      </c>
      <c r="G38" s="5">
        <f t="shared" si="1"/>
        <v>1.6</v>
      </c>
      <c r="H38" s="5">
        <f t="shared" si="1"/>
        <v>1.4</v>
      </c>
      <c r="I38" s="5">
        <f t="shared" si="1"/>
        <v>1.3</v>
      </c>
      <c r="J38" s="5">
        <f t="shared" si="1"/>
        <v>0.7</v>
      </c>
      <c r="K38" s="5">
        <f t="shared" si="1"/>
        <v>0.5</v>
      </c>
      <c r="L38" s="5">
        <f t="shared" si="1"/>
        <v>1.7</v>
      </c>
      <c r="M38" s="5">
        <f t="shared" si="1"/>
        <v>1.3</v>
      </c>
    </row>
    <row r="39" spans="1:13" x14ac:dyDescent="0.3">
      <c r="A39" s="5" t="s">
        <v>13</v>
      </c>
      <c r="B39" s="5">
        <f>COUNT(B6:B36)</f>
        <v>9</v>
      </c>
      <c r="C39" s="5">
        <f t="shared" ref="C39:M39" si="2">COUNT(C6:C36)</f>
        <v>1</v>
      </c>
      <c r="D39" s="5">
        <f t="shared" si="2"/>
        <v>8</v>
      </c>
      <c r="E39" s="5">
        <f t="shared" si="2"/>
        <v>13</v>
      </c>
      <c r="F39" s="5">
        <f t="shared" si="2"/>
        <v>12</v>
      </c>
      <c r="G39" s="5">
        <f t="shared" si="2"/>
        <v>14</v>
      </c>
      <c r="H39" s="5">
        <f t="shared" si="2"/>
        <v>18</v>
      </c>
      <c r="I39" s="5">
        <f t="shared" si="2"/>
        <v>17</v>
      </c>
      <c r="J39" s="5">
        <f t="shared" si="2"/>
        <v>7</v>
      </c>
      <c r="K39" s="5">
        <f t="shared" si="2"/>
        <v>3</v>
      </c>
      <c r="L39" s="5">
        <f t="shared" si="2"/>
        <v>6</v>
      </c>
      <c r="M39" s="5">
        <f t="shared" si="2"/>
        <v>3</v>
      </c>
    </row>
    <row r="42" spans="1:13" x14ac:dyDescent="0.3">
      <c r="A42" s="5" t="s">
        <v>33</v>
      </c>
      <c r="B42" s="5">
        <f>B37*2.54</f>
        <v>7.9501999999999997</v>
      </c>
      <c r="C42" s="5">
        <f t="shared" ref="C42:M42" si="3">C37*2.54</f>
        <v>1.27</v>
      </c>
      <c r="D42" s="5">
        <f t="shared" si="3"/>
        <v>7.6707999999999998</v>
      </c>
      <c r="E42" s="5">
        <f t="shared" si="3"/>
        <v>17.9832</v>
      </c>
      <c r="F42" s="5">
        <f t="shared" si="3"/>
        <v>12.7254</v>
      </c>
      <c r="G42" s="5">
        <f t="shared" si="3"/>
        <v>27.635199999999998</v>
      </c>
      <c r="H42" s="5">
        <f t="shared" si="3"/>
        <v>17.7546</v>
      </c>
      <c r="I42" s="5">
        <f t="shared" si="3"/>
        <v>36.448999999999998</v>
      </c>
      <c r="J42" s="5">
        <f t="shared" si="3"/>
        <v>10.541</v>
      </c>
      <c r="K42" s="5">
        <f t="shared" si="3"/>
        <v>2.7940000000000005</v>
      </c>
      <c r="L42" s="5">
        <f t="shared" si="3"/>
        <v>9.270999999999999</v>
      </c>
      <c r="M42" s="5">
        <f t="shared" si="3"/>
        <v>3.7338000000000005</v>
      </c>
    </row>
    <row r="43" spans="1:13" x14ac:dyDescent="0.3">
      <c r="A43" s="5" t="s">
        <v>15</v>
      </c>
      <c r="B43" s="5">
        <f>B38*2.54</f>
        <v>1.905</v>
      </c>
      <c r="C43" s="5">
        <f t="shared" ref="C43:M43" si="4">C38*2.54</f>
        <v>1.27</v>
      </c>
      <c r="D43" s="5">
        <f t="shared" si="4"/>
        <v>1.8288</v>
      </c>
      <c r="E43" s="5">
        <f t="shared" si="4"/>
        <v>5.588000000000001</v>
      </c>
      <c r="F43" s="5">
        <f t="shared" si="4"/>
        <v>4.0640000000000001</v>
      </c>
      <c r="G43" s="5">
        <f t="shared" si="4"/>
        <v>4.0640000000000001</v>
      </c>
      <c r="H43" s="5">
        <f t="shared" si="4"/>
        <v>3.5559999999999996</v>
      </c>
      <c r="I43" s="5">
        <f t="shared" si="4"/>
        <v>3.302</v>
      </c>
      <c r="J43" s="5">
        <f t="shared" si="4"/>
        <v>1.7779999999999998</v>
      </c>
      <c r="K43" s="5">
        <f t="shared" si="4"/>
        <v>1.27</v>
      </c>
      <c r="L43" s="5">
        <f t="shared" si="4"/>
        <v>4.3179999999999996</v>
      </c>
      <c r="M43" s="5">
        <f t="shared" si="4"/>
        <v>3.302</v>
      </c>
    </row>
    <row r="44" spans="1:13" x14ac:dyDescent="0.3">
      <c r="A44" s="5" t="s">
        <v>13</v>
      </c>
      <c r="B44" s="5">
        <v>9</v>
      </c>
      <c r="C44" s="5">
        <v>1</v>
      </c>
      <c r="D44" s="5">
        <v>8</v>
      </c>
      <c r="E44" s="5">
        <v>13</v>
      </c>
      <c r="F44" s="5">
        <v>12</v>
      </c>
      <c r="G44" s="5">
        <v>14</v>
      </c>
      <c r="H44" s="5">
        <v>18</v>
      </c>
      <c r="I44" s="5">
        <v>17</v>
      </c>
      <c r="J44" s="5">
        <v>7</v>
      </c>
      <c r="K44" s="5">
        <v>3</v>
      </c>
      <c r="L44" s="5">
        <v>6</v>
      </c>
      <c r="M44" s="5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31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17</v>
      </c>
    </row>
    <row r="3" spans="1:13" ht="21" x14ac:dyDescent="0.4">
      <c r="F3" s="1" t="s">
        <v>32</v>
      </c>
    </row>
    <row r="4" spans="1:13" ht="18" x14ac:dyDescent="0.35">
      <c r="G4" s="4" t="s">
        <v>25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0.3</v>
      </c>
      <c r="F6" s="5"/>
      <c r="G6" s="5"/>
      <c r="H6" s="5"/>
      <c r="I6" s="5">
        <v>1.6</v>
      </c>
      <c r="J6" s="5">
        <v>0.7</v>
      </c>
      <c r="K6" s="5">
        <v>0.2</v>
      </c>
      <c r="L6" s="5">
        <v>1.2</v>
      </c>
      <c r="M6" s="5"/>
    </row>
    <row r="7" spans="1:13" x14ac:dyDescent="0.3">
      <c r="A7" s="5">
        <v>2</v>
      </c>
      <c r="B7" s="5"/>
      <c r="C7" s="5"/>
      <c r="D7" s="5"/>
      <c r="E7" s="5">
        <v>0.8</v>
      </c>
      <c r="F7" s="5">
        <v>0.2</v>
      </c>
      <c r="G7" s="5"/>
      <c r="H7" s="5"/>
      <c r="I7" s="5"/>
      <c r="J7" s="5">
        <v>0.4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0.25</v>
      </c>
      <c r="F8" s="5">
        <v>0.05</v>
      </c>
      <c r="G8" s="5"/>
      <c r="H8" s="5"/>
      <c r="I8" s="5"/>
      <c r="J8" s="5">
        <v>0.5</v>
      </c>
      <c r="K8" s="5">
        <v>0.2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0.6</v>
      </c>
      <c r="F9" s="5">
        <v>0.2</v>
      </c>
      <c r="G9" s="5">
        <v>1.1000000000000001</v>
      </c>
      <c r="H9" s="5"/>
      <c r="I9" s="5"/>
      <c r="J9" s="5"/>
      <c r="K9" s="5">
        <v>0.3</v>
      </c>
      <c r="L9" s="5"/>
      <c r="M9" s="5"/>
    </row>
    <row r="10" spans="1:13" x14ac:dyDescent="0.3">
      <c r="A10" s="5">
        <v>5</v>
      </c>
      <c r="B10" s="5"/>
      <c r="C10" s="5"/>
      <c r="D10" s="5">
        <v>0.4</v>
      </c>
      <c r="E10" s="5"/>
      <c r="F10" s="5">
        <v>0.25</v>
      </c>
      <c r="G10" s="5"/>
      <c r="H10" s="5"/>
      <c r="I10" s="5">
        <v>0.2</v>
      </c>
      <c r="J10" s="5">
        <v>1.6</v>
      </c>
      <c r="K10" s="5"/>
      <c r="L10" s="5"/>
      <c r="M10" s="5"/>
    </row>
    <row r="11" spans="1:13" x14ac:dyDescent="0.3">
      <c r="A11" s="5">
        <v>6</v>
      </c>
      <c r="B11" s="5"/>
      <c r="C11" s="5">
        <v>0.3</v>
      </c>
      <c r="D11" s="5"/>
      <c r="E11" s="5">
        <v>0.1</v>
      </c>
      <c r="F11" s="5"/>
      <c r="G11" s="5">
        <v>0.5</v>
      </c>
      <c r="H11" s="5"/>
      <c r="I11" s="5">
        <v>1.2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1.2</v>
      </c>
      <c r="G12" s="5">
        <v>1.05</v>
      </c>
      <c r="H12" s="5"/>
      <c r="I12" s="5"/>
      <c r="J12" s="5"/>
      <c r="K12" s="5">
        <v>0.6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0.15</v>
      </c>
      <c r="G13" s="5">
        <v>1.03</v>
      </c>
      <c r="H13" s="5"/>
      <c r="I13" s="5"/>
      <c r="J13" s="5"/>
      <c r="K13" s="5">
        <v>0.3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0.3</v>
      </c>
      <c r="F14" s="5"/>
      <c r="G14" s="5"/>
      <c r="H14" s="5"/>
      <c r="I14" s="5"/>
      <c r="J14" s="5"/>
      <c r="K14" s="5">
        <v>0.3</v>
      </c>
      <c r="L14" s="5"/>
      <c r="M14" s="5"/>
    </row>
    <row r="15" spans="1:13" x14ac:dyDescent="0.3">
      <c r="A15" s="5">
        <v>10</v>
      </c>
      <c r="B15" s="5"/>
      <c r="C15" s="5">
        <v>0.4</v>
      </c>
      <c r="D15" s="5"/>
      <c r="E15" s="5"/>
      <c r="F15" s="5">
        <v>0.7</v>
      </c>
      <c r="G15" s="5">
        <v>1.2</v>
      </c>
      <c r="H15" s="5"/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>
        <v>0.2</v>
      </c>
      <c r="D16" s="5">
        <v>0.3</v>
      </c>
      <c r="E16" s="5">
        <v>0.4</v>
      </c>
      <c r="F16" s="5"/>
      <c r="G16" s="5"/>
      <c r="H16" s="5"/>
      <c r="I16" s="5"/>
      <c r="J16" s="5"/>
      <c r="K16" s="5">
        <v>0.7</v>
      </c>
      <c r="L16" s="5"/>
      <c r="M16" s="5"/>
    </row>
    <row r="17" spans="1:13" x14ac:dyDescent="0.3">
      <c r="A17" s="5">
        <v>12</v>
      </c>
      <c r="B17" s="5"/>
      <c r="C17" s="5"/>
      <c r="D17" s="5">
        <v>0.4</v>
      </c>
      <c r="E17" s="5">
        <v>0.45</v>
      </c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0.5</v>
      </c>
      <c r="D18" s="5">
        <v>0.45</v>
      </c>
      <c r="E18" s="5">
        <v>1.4</v>
      </c>
      <c r="F18" s="5"/>
      <c r="G18" s="5">
        <v>0.8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0.13</v>
      </c>
      <c r="D19" s="5">
        <v>1.3</v>
      </c>
      <c r="E19" s="5"/>
      <c r="F19" s="5"/>
      <c r="G19" s="5">
        <v>0.1</v>
      </c>
      <c r="H19" s="5"/>
      <c r="I19" s="5">
        <v>0.6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>
        <v>0.1</v>
      </c>
      <c r="E20" s="5">
        <v>0.1</v>
      </c>
      <c r="F20" s="5">
        <v>0.4</v>
      </c>
      <c r="G20" s="5">
        <v>0.1</v>
      </c>
      <c r="H20" s="5"/>
      <c r="I20" s="5">
        <v>0.6</v>
      </c>
      <c r="J20" s="5">
        <v>0.6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0.1</v>
      </c>
      <c r="E21" s="5">
        <v>0.2</v>
      </c>
      <c r="F21" s="5">
        <v>0.3</v>
      </c>
      <c r="G21" s="5"/>
      <c r="H21" s="5"/>
      <c r="I21" s="5">
        <v>0.3</v>
      </c>
      <c r="J21" s="5">
        <v>2.7</v>
      </c>
      <c r="K21" s="5"/>
      <c r="L21" s="5"/>
      <c r="M21" s="5"/>
    </row>
    <row r="22" spans="1:13" x14ac:dyDescent="0.3">
      <c r="A22" s="5">
        <v>17</v>
      </c>
      <c r="B22" s="5"/>
      <c r="C22" s="5">
        <v>7.0000000000000007E-2</v>
      </c>
      <c r="D22" s="5">
        <v>0.28000000000000003</v>
      </c>
      <c r="E22" s="5">
        <v>0.6</v>
      </c>
      <c r="F22" s="5">
        <v>0.2</v>
      </c>
      <c r="G22" s="5"/>
      <c r="H22" s="5"/>
      <c r="I22" s="5">
        <v>0.2</v>
      </c>
      <c r="J22" s="5">
        <v>0.4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/>
      <c r="I23" s="5"/>
      <c r="J23" s="5">
        <v>0.8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0.6</v>
      </c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>
        <v>0.2</v>
      </c>
      <c r="D25" s="5"/>
      <c r="E25" s="5"/>
      <c r="F25" s="5">
        <v>0.9</v>
      </c>
      <c r="G25" s="5">
        <v>0.1</v>
      </c>
      <c r="H25" s="5"/>
      <c r="I25" s="5">
        <v>0.7</v>
      </c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0.7</v>
      </c>
      <c r="D26" s="5">
        <v>0.1</v>
      </c>
      <c r="E26" s="5"/>
      <c r="F26" s="5">
        <v>0.05</v>
      </c>
      <c r="G26" s="5">
        <v>1.1499999999999999</v>
      </c>
      <c r="H26" s="5"/>
      <c r="I26" s="5">
        <v>0.3</v>
      </c>
      <c r="J26" s="5">
        <v>0.7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>
        <v>0.3</v>
      </c>
      <c r="G27" s="5">
        <v>0.6</v>
      </c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0.1</v>
      </c>
      <c r="G28" s="5">
        <v>0.2</v>
      </c>
      <c r="H28" s="5"/>
      <c r="I28" s="5">
        <v>0.7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0.15</v>
      </c>
      <c r="E29" s="5"/>
      <c r="F29" s="5"/>
      <c r="G29" s="5">
        <v>0.1</v>
      </c>
      <c r="H29" s="5"/>
      <c r="I29" s="5">
        <v>1.4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>
        <v>1.1499999999999999</v>
      </c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>
        <v>0.1</v>
      </c>
      <c r="H31" s="5"/>
      <c r="I31" s="5"/>
      <c r="J31" s="5">
        <v>0.2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>
        <v>1.3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>
        <v>1.1000000000000001</v>
      </c>
      <c r="J33" s="5"/>
      <c r="K33" s="5">
        <v>2.2999999999999998</v>
      </c>
      <c r="L33" s="5"/>
      <c r="M33" s="5"/>
    </row>
    <row r="34" spans="1:13" x14ac:dyDescent="0.3">
      <c r="A34" s="5">
        <v>29</v>
      </c>
      <c r="B34" s="5">
        <v>0.04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>
        <v>0.01</v>
      </c>
      <c r="C35" s="5"/>
      <c r="D35" s="5"/>
      <c r="E35" s="5"/>
      <c r="F35" s="5"/>
      <c r="G35" s="5"/>
      <c r="H35" s="5"/>
      <c r="I35" s="5"/>
      <c r="J35" s="5"/>
      <c r="K35" s="5">
        <v>1.6</v>
      </c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0.2</v>
      </c>
    </row>
    <row r="37" spans="1:13" x14ac:dyDescent="0.3">
      <c r="A37" s="5" t="s">
        <v>14</v>
      </c>
      <c r="B37" s="5">
        <f>SUM(B6:B36)</f>
        <v>0.05</v>
      </c>
      <c r="C37" s="5">
        <f t="shared" ref="C37:M37" si="0">SUM(C6:C36)</f>
        <v>2.5</v>
      </c>
      <c r="D37" s="5">
        <f t="shared" si="0"/>
        <v>3.58</v>
      </c>
      <c r="E37" s="5">
        <f t="shared" si="0"/>
        <v>6.0999999999999988</v>
      </c>
      <c r="F37" s="5">
        <f t="shared" si="0"/>
        <v>4.9999999999999991</v>
      </c>
      <c r="G37" s="5">
        <f t="shared" si="0"/>
        <v>9.2799999999999994</v>
      </c>
      <c r="H37" s="5">
        <f t="shared" si="0"/>
        <v>0</v>
      </c>
      <c r="I37" s="5">
        <f t="shared" si="0"/>
        <v>10.200000000000001</v>
      </c>
      <c r="J37" s="5">
        <f t="shared" si="0"/>
        <v>8.6</v>
      </c>
      <c r="K37" s="5">
        <f t="shared" si="0"/>
        <v>6.5</v>
      </c>
      <c r="L37" s="5">
        <f t="shared" si="0"/>
        <v>1.2</v>
      </c>
      <c r="M37" s="5">
        <f t="shared" si="0"/>
        <v>0.2</v>
      </c>
    </row>
    <row r="38" spans="1:13" x14ac:dyDescent="0.3">
      <c r="A38" s="5" t="s">
        <v>15</v>
      </c>
      <c r="B38" s="5">
        <f>MAX(B6:B36)</f>
        <v>0.04</v>
      </c>
      <c r="C38" s="5">
        <f t="shared" ref="C38:M38" si="1">MAX(C6:C36)</f>
        <v>0.7</v>
      </c>
      <c r="D38" s="5">
        <f t="shared" si="1"/>
        <v>1.3</v>
      </c>
      <c r="E38" s="5">
        <f t="shared" si="1"/>
        <v>1.4</v>
      </c>
      <c r="F38" s="5">
        <f t="shared" si="1"/>
        <v>1.2</v>
      </c>
      <c r="G38" s="5">
        <f t="shared" si="1"/>
        <v>1.2</v>
      </c>
      <c r="H38" s="5">
        <f t="shared" si="1"/>
        <v>0</v>
      </c>
      <c r="I38" s="5">
        <f t="shared" si="1"/>
        <v>1.6</v>
      </c>
      <c r="J38" s="5">
        <f t="shared" si="1"/>
        <v>2.7</v>
      </c>
      <c r="K38" s="5">
        <f t="shared" si="1"/>
        <v>2.2999999999999998</v>
      </c>
      <c r="L38" s="5">
        <f t="shared" si="1"/>
        <v>1.2</v>
      </c>
      <c r="M38" s="5">
        <f t="shared" si="1"/>
        <v>0.2</v>
      </c>
    </row>
    <row r="39" spans="1:13" x14ac:dyDescent="0.3">
      <c r="A39" s="5" t="s">
        <v>13</v>
      </c>
      <c r="B39" s="5">
        <f>COUNT(B6:B36)</f>
        <v>2</v>
      </c>
      <c r="C39" s="5">
        <f t="shared" ref="C39:M39" si="2">COUNT(C6:C36)</f>
        <v>8</v>
      </c>
      <c r="D39" s="5">
        <f t="shared" si="2"/>
        <v>10</v>
      </c>
      <c r="E39" s="5">
        <f t="shared" si="2"/>
        <v>13</v>
      </c>
      <c r="F39" s="5">
        <f t="shared" si="2"/>
        <v>14</v>
      </c>
      <c r="G39" s="5">
        <f t="shared" si="2"/>
        <v>15</v>
      </c>
      <c r="H39" s="5">
        <f t="shared" si="2"/>
        <v>0</v>
      </c>
      <c r="I39" s="5">
        <f t="shared" si="2"/>
        <v>13</v>
      </c>
      <c r="J39" s="5">
        <f t="shared" si="2"/>
        <v>10</v>
      </c>
      <c r="K39" s="5">
        <f t="shared" si="2"/>
        <v>9</v>
      </c>
      <c r="L39" s="5">
        <f t="shared" si="2"/>
        <v>1</v>
      </c>
      <c r="M39" s="5">
        <f t="shared" si="2"/>
        <v>1</v>
      </c>
    </row>
    <row r="42" spans="1:13" x14ac:dyDescent="0.3">
      <c r="A42" s="5" t="s">
        <v>33</v>
      </c>
      <c r="B42" s="5">
        <f>B37*2.54</f>
        <v>0.127</v>
      </c>
      <c r="C42" s="5">
        <f t="shared" ref="C42:M42" si="3">C37*2.54</f>
        <v>6.35</v>
      </c>
      <c r="D42" s="5">
        <f t="shared" si="3"/>
        <v>9.0931999999999995</v>
      </c>
      <c r="E42" s="5">
        <f t="shared" si="3"/>
        <v>15.493999999999996</v>
      </c>
      <c r="F42" s="5">
        <f t="shared" si="3"/>
        <v>12.699999999999998</v>
      </c>
      <c r="G42" s="5">
        <f t="shared" si="3"/>
        <v>23.571199999999997</v>
      </c>
      <c r="H42" s="5">
        <f t="shared" si="3"/>
        <v>0</v>
      </c>
      <c r="I42" s="5">
        <f t="shared" si="3"/>
        <v>25.908000000000005</v>
      </c>
      <c r="J42" s="5">
        <f t="shared" si="3"/>
        <v>21.843999999999998</v>
      </c>
      <c r="K42" s="5">
        <f t="shared" si="3"/>
        <v>16.510000000000002</v>
      </c>
      <c r="L42" s="5">
        <f t="shared" si="3"/>
        <v>3.048</v>
      </c>
      <c r="M42" s="5">
        <f t="shared" si="3"/>
        <v>0.50800000000000001</v>
      </c>
    </row>
    <row r="43" spans="1:13" x14ac:dyDescent="0.3">
      <c r="A43" s="5" t="s">
        <v>15</v>
      </c>
      <c r="B43" s="5">
        <f>B38*2.54</f>
        <v>0.10160000000000001</v>
      </c>
      <c r="C43" s="5">
        <f t="shared" ref="C43:M43" si="4">C38*2.54</f>
        <v>1.7779999999999998</v>
      </c>
      <c r="D43" s="5">
        <f t="shared" si="4"/>
        <v>3.302</v>
      </c>
      <c r="E43" s="5">
        <f t="shared" si="4"/>
        <v>3.5559999999999996</v>
      </c>
      <c r="F43" s="5">
        <f t="shared" si="4"/>
        <v>3.048</v>
      </c>
      <c r="G43" s="5">
        <f t="shared" si="4"/>
        <v>3.048</v>
      </c>
      <c r="H43" s="5">
        <f t="shared" si="4"/>
        <v>0</v>
      </c>
      <c r="I43" s="5">
        <f t="shared" si="4"/>
        <v>4.0640000000000001</v>
      </c>
      <c r="J43" s="5">
        <f t="shared" si="4"/>
        <v>6.8580000000000005</v>
      </c>
      <c r="K43" s="5">
        <f t="shared" si="4"/>
        <v>5.8419999999999996</v>
      </c>
      <c r="L43" s="5">
        <f t="shared" si="4"/>
        <v>3.048</v>
      </c>
      <c r="M43" s="5">
        <f t="shared" si="4"/>
        <v>0.50800000000000001</v>
      </c>
    </row>
    <row r="44" spans="1:13" x14ac:dyDescent="0.3">
      <c r="A44" s="5" t="s">
        <v>13</v>
      </c>
      <c r="B44" s="5">
        <v>2</v>
      </c>
      <c r="C44" s="5">
        <v>8</v>
      </c>
      <c r="D44" s="5">
        <v>10</v>
      </c>
      <c r="E44" s="5">
        <v>13</v>
      </c>
      <c r="F44" s="5">
        <v>14</v>
      </c>
      <c r="G44" s="5">
        <v>15</v>
      </c>
      <c r="H44" s="5">
        <v>0</v>
      </c>
      <c r="I44" s="5">
        <v>13</v>
      </c>
      <c r="J44" s="5">
        <v>10</v>
      </c>
      <c r="K44" s="5">
        <v>9</v>
      </c>
      <c r="L44" s="5">
        <v>1</v>
      </c>
      <c r="M4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1995</vt:lpstr>
      <vt:lpstr>1996</vt:lpstr>
      <vt:lpstr>1997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2023-09-14T06:00:53Z</dcterms:modified>
</cp:coreProperties>
</file>