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8F712409-4999-45FA-BA89-2ADB33F45867}" xr6:coauthVersionLast="47" xr6:coauthVersionMax="47" xr10:uidLastSave="{00000000-0000-0000-0000-000000000000}"/>
  <bookViews>
    <workbookView xWindow="-108" yWindow="-108" windowWidth="23256" windowHeight="12456" tabRatio="727" activeTab="12" xr2:uid="{00000000-000D-0000-FFFF-FFFF00000000}"/>
  </bookViews>
  <sheets>
    <sheet name="Sheet1" sheetId="18" r:id="rId1"/>
    <sheet name="1997" sheetId="1" r:id="rId2"/>
    <sheet name="1998" sheetId="2" r:id="rId3"/>
    <sheet name="1999" sheetId="3" r:id="rId4"/>
    <sheet name="2000" sheetId="4" r:id="rId5"/>
    <sheet name="2001" sheetId="5" r:id="rId6"/>
    <sheet name="2002" sheetId="6" r:id="rId7"/>
    <sheet name="2003" sheetId="7" r:id="rId8"/>
    <sheet name="2004" sheetId="13" r:id="rId9"/>
    <sheet name="2005" sheetId="12" r:id="rId10"/>
    <sheet name="2006" sheetId="11" r:id="rId11"/>
    <sheet name="2007" sheetId="10" r:id="rId12"/>
    <sheet name="2008" sheetId="9" r:id="rId13"/>
    <sheet name="2009" sheetId="8" r:id="rId14"/>
    <sheet name="2010" sheetId="14" r:id="rId15"/>
    <sheet name="2011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4" l="1"/>
  <c r="D39" i="14"/>
  <c r="E39" i="14"/>
  <c r="F39" i="14"/>
  <c r="G39" i="14"/>
  <c r="H39" i="14"/>
  <c r="I39" i="14"/>
  <c r="J39" i="14"/>
  <c r="K39" i="14"/>
  <c r="L39" i="14"/>
  <c r="M39" i="14"/>
  <c r="C38" i="14"/>
  <c r="D38" i="14"/>
  <c r="E38" i="14"/>
  <c r="F38" i="14"/>
  <c r="G38" i="14"/>
  <c r="H38" i="14"/>
  <c r="I38" i="14"/>
  <c r="J38" i="14"/>
  <c r="K38" i="14"/>
  <c r="L38" i="14"/>
  <c r="M38" i="14"/>
  <c r="C37" i="14"/>
  <c r="D37" i="14"/>
  <c r="E37" i="14"/>
  <c r="F37" i="14"/>
  <c r="G37" i="14"/>
  <c r="H37" i="14"/>
  <c r="I37" i="14"/>
  <c r="J37" i="14"/>
  <c r="K37" i="14"/>
  <c r="L37" i="14"/>
  <c r="M37" i="14"/>
  <c r="B39" i="14"/>
  <c r="B38" i="14"/>
  <c r="B37" i="14"/>
  <c r="C39" i="8"/>
  <c r="D39" i="8"/>
  <c r="E39" i="8"/>
  <c r="F39" i="8"/>
  <c r="G39" i="8"/>
  <c r="H39" i="8"/>
  <c r="I39" i="8"/>
  <c r="J39" i="8"/>
  <c r="K39" i="8"/>
  <c r="L39" i="8"/>
  <c r="M39" i="8"/>
  <c r="C38" i="8"/>
  <c r="D38" i="8"/>
  <c r="E38" i="8"/>
  <c r="F38" i="8"/>
  <c r="G38" i="8"/>
  <c r="H38" i="8"/>
  <c r="I38" i="8"/>
  <c r="J38" i="8"/>
  <c r="K38" i="8"/>
  <c r="L38" i="8"/>
  <c r="M38" i="8"/>
  <c r="C37" i="8"/>
  <c r="D37" i="8"/>
  <c r="E37" i="8"/>
  <c r="F37" i="8"/>
  <c r="G37" i="8"/>
  <c r="H37" i="8"/>
  <c r="I37" i="8"/>
  <c r="J37" i="8"/>
  <c r="K37" i="8"/>
  <c r="L37" i="8"/>
  <c r="M37" i="8"/>
  <c r="B39" i="8"/>
  <c r="B38" i="8"/>
  <c r="B37" i="8"/>
  <c r="C39" i="9"/>
  <c r="D39" i="9"/>
  <c r="E39" i="9"/>
  <c r="F39" i="9"/>
  <c r="G39" i="9"/>
  <c r="H39" i="9"/>
  <c r="I39" i="9"/>
  <c r="J39" i="9"/>
  <c r="K39" i="9"/>
  <c r="L39" i="9"/>
  <c r="M39" i="9"/>
  <c r="C38" i="9"/>
  <c r="D38" i="9"/>
  <c r="E38" i="9"/>
  <c r="F38" i="9"/>
  <c r="G38" i="9"/>
  <c r="H38" i="9"/>
  <c r="I38" i="9"/>
  <c r="J38" i="9"/>
  <c r="K38" i="9"/>
  <c r="L38" i="9"/>
  <c r="M38" i="9"/>
  <c r="M37" i="9"/>
  <c r="C37" i="9"/>
  <c r="D37" i="9"/>
  <c r="E37" i="9"/>
  <c r="F37" i="9"/>
  <c r="G37" i="9"/>
  <c r="H37" i="9"/>
  <c r="I37" i="9"/>
  <c r="J37" i="9"/>
  <c r="K37" i="9"/>
  <c r="L37" i="9"/>
  <c r="B39" i="9"/>
  <c r="B38" i="9"/>
  <c r="B37" i="9"/>
  <c r="C39" i="10"/>
  <c r="D39" i="10"/>
  <c r="E39" i="10"/>
  <c r="F39" i="10"/>
  <c r="G39" i="10"/>
  <c r="H39" i="10"/>
  <c r="I39" i="10"/>
  <c r="J39" i="10"/>
  <c r="K39" i="10"/>
  <c r="L39" i="10"/>
  <c r="M39" i="10"/>
  <c r="C38" i="10"/>
  <c r="D38" i="10"/>
  <c r="E38" i="10"/>
  <c r="F38" i="10"/>
  <c r="G38" i="10"/>
  <c r="H38" i="10"/>
  <c r="I38" i="10"/>
  <c r="J38" i="10"/>
  <c r="K38" i="10"/>
  <c r="L38" i="10"/>
  <c r="M38" i="10"/>
  <c r="C37" i="10"/>
  <c r="D37" i="10"/>
  <c r="E37" i="10"/>
  <c r="F37" i="10"/>
  <c r="G37" i="10"/>
  <c r="H37" i="10"/>
  <c r="I37" i="10"/>
  <c r="J37" i="10"/>
  <c r="K37" i="10"/>
  <c r="L37" i="10"/>
  <c r="M37" i="10"/>
  <c r="B39" i="10"/>
  <c r="B38" i="10"/>
  <c r="B37" i="10"/>
  <c r="C39" i="11"/>
  <c r="D39" i="11"/>
  <c r="E39" i="11"/>
  <c r="F39" i="11"/>
  <c r="G39" i="11"/>
  <c r="H39" i="11"/>
  <c r="I39" i="11"/>
  <c r="J39" i="11"/>
  <c r="K39" i="11"/>
  <c r="L39" i="11"/>
  <c r="M39" i="11"/>
  <c r="C38" i="11"/>
  <c r="D38" i="11"/>
  <c r="E38" i="11"/>
  <c r="F38" i="11"/>
  <c r="G38" i="11"/>
  <c r="H38" i="11"/>
  <c r="I38" i="11"/>
  <c r="J38" i="11"/>
  <c r="K38" i="11"/>
  <c r="L38" i="11"/>
  <c r="M38" i="11"/>
  <c r="C37" i="11"/>
  <c r="D37" i="11"/>
  <c r="E37" i="11"/>
  <c r="F37" i="11"/>
  <c r="G37" i="11"/>
  <c r="H37" i="11"/>
  <c r="I37" i="11"/>
  <c r="J37" i="11"/>
  <c r="K37" i="11"/>
  <c r="L37" i="11"/>
  <c r="M37" i="11"/>
  <c r="B39" i="11"/>
  <c r="B38" i="11"/>
  <c r="B37" i="11"/>
  <c r="C39" i="12"/>
  <c r="D39" i="12"/>
  <c r="E39" i="12"/>
  <c r="F39" i="12"/>
  <c r="G39" i="12"/>
  <c r="H39" i="12"/>
  <c r="I39" i="12"/>
  <c r="J39" i="12"/>
  <c r="K39" i="12"/>
  <c r="L39" i="12"/>
  <c r="M39" i="12"/>
  <c r="C38" i="12"/>
  <c r="D38" i="12"/>
  <c r="E38" i="12"/>
  <c r="F38" i="12"/>
  <c r="G38" i="12"/>
  <c r="H38" i="12"/>
  <c r="I38" i="12"/>
  <c r="J38" i="12"/>
  <c r="K38" i="12"/>
  <c r="L38" i="12"/>
  <c r="M38" i="12"/>
  <c r="C37" i="12"/>
  <c r="D37" i="12"/>
  <c r="E37" i="12"/>
  <c r="F37" i="12"/>
  <c r="G37" i="12"/>
  <c r="H37" i="12"/>
  <c r="I37" i="12"/>
  <c r="J37" i="12"/>
  <c r="K37" i="12"/>
  <c r="L37" i="12"/>
  <c r="M37" i="12"/>
  <c r="B39" i="12"/>
  <c r="B38" i="12"/>
  <c r="B37" i="12"/>
  <c r="C39" i="13"/>
  <c r="D39" i="13"/>
  <c r="E39" i="13"/>
  <c r="F39" i="13"/>
  <c r="G39" i="13"/>
  <c r="H39" i="13"/>
  <c r="I39" i="13"/>
  <c r="J39" i="13"/>
  <c r="K39" i="13"/>
  <c r="L39" i="13"/>
  <c r="M39" i="13"/>
  <c r="C38" i="13"/>
  <c r="D38" i="13"/>
  <c r="E38" i="13"/>
  <c r="F38" i="13"/>
  <c r="G38" i="13"/>
  <c r="H38" i="13"/>
  <c r="I38" i="13"/>
  <c r="J38" i="13"/>
  <c r="K38" i="13"/>
  <c r="L38" i="13"/>
  <c r="M38" i="13"/>
  <c r="C37" i="13"/>
  <c r="D37" i="13"/>
  <c r="E37" i="13"/>
  <c r="F37" i="13"/>
  <c r="G37" i="13"/>
  <c r="H37" i="13"/>
  <c r="I37" i="13"/>
  <c r="J37" i="13"/>
  <c r="K37" i="13"/>
  <c r="L37" i="13"/>
  <c r="M37" i="13"/>
  <c r="B39" i="13"/>
  <c r="B38" i="13"/>
  <c r="B37" i="13"/>
  <c r="C39" i="7"/>
  <c r="D39" i="7"/>
  <c r="E39" i="7"/>
  <c r="F39" i="7"/>
  <c r="G39" i="7"/>
  <c r="H39" i="7"/>
  <c r="I39" i="7"/>
  <c r="J39" i="7"/>
  <c r="K39" i="7"/>
  <c r="L39" i="7"/>
  <c r="M39" i="7"/>
  <c r="C38" i="7"/>
  <c r="D38" i="7"/>
  <c r="E38" i="7"/>
  <c r="F38" i="7"/>
  <c r="G38" i="7"/>
  <c r="H38" i="7"/>
  <c r="I38" i="7"/>
  <c r="J38" i="7"/>
  <c r="K38" i="7"/>
  <c r="L38" i="7"/>
  <c r="M38" i="7"/>
  <c r="C37" i="7"/>
  <c r="D37" i="7"/>
  <c r="E37" i="7"/>
  <c r="F37" i="7"/>
  <c r="G37" i="7"/>
  <c r="H37" i="7"/>
  <c r="I37" i="7"/>
  <c r="J37" i="7"/>
  <c r="K37" i="7"/>
  <c r="L37" i="7"/>
  <c r="M37" i="7"/>
  <c r="B39" i="7"/>
  <c r="B38" i="7"/>
  <c r="B37" i="7"/>
  <c r="C39" i="6"/>
  <c r="D39" i="6"/>
  <c r="E39" i="6"/>
  <c r="F39" i="6"/>
  <c r="G39" i="6"/>
  <c r="H39" i="6"/>
  <c r="I39" i="6"/>
  <c r="J39" i="6"/>
  <c r="K39" i="6"/>
  <c r="L39" i="6"/>
  <c r="M39" i="6"/>
  <c r="C38" i="6"/>
  <c r="D38" i="6"/>
  <c r="E38" i="6"/>
  <c r="F38" i="6"/>
  <c r="G38" i="6"/>
  <c r="H38" i="6"/>
  <c r="I38" i="6"/>
  <c r="J38" i="6"/>
  <c r="K38" i="6"/>
  <c r="L38" i="6"/>
  <c r="M38" i="6"/>
  <c r="C37" i="6"/>
  <c r="D37" i="6"/>
  <c r="E37" i="6"/>
  <c r="F37" i="6"/>
  <c r="G37" i="6"/>
  <c r="H37" i="6"/>
  <c r="I37" i="6"/>
  <c r="J37" i="6"/>
  <c r="K37" i="6"/>
  <c r="L37" i="6"/>
  <c r="M37" i="6"/>
  <c r="B39" i="6"/>
  <c r="B38" i="6"/>
  <c r="B37" i="6"/>
  <c r="C39" i="5"/>
  <c r="D39" i="5"/>
  <c r="E39" i="5"/>
  <c r="F39" i="5"/>
  <c r="G39" i="5"/>
  <c r="H39" i="5"/>
  <c r="I39" i="5"/>
  <c r="J39" i="5"/>
  <c r="K39" i="5"/>
  <c r="L39" i="5"/>
  <c r="M39" i="5"/>
  <c r="C38" i="5"/>
  <c r="D38" i="5"/>
  <c r="E38" i="5"/>
  <c r="F38" i="5"/>
  <c r="G38" i="5"/>
  <c r="H38" i="5"/>
  <c r="I38" i="5"/>
  <c r="J38" i="5"/>
  <c r="K38" i="5"/>
  <c r="L38" i="5"/>
  <c r="M38" i="5"/>
  <c r="C37" i="5"/>
  <c r="D37" i="5"/>
  <c r="E37" i="5"/>
  <c r="F37" i="5"/>
  <c r="G37" i="5"/>
  <c r="H37" i="5"/>
  <c r="I37" i="5"/>
  <c r="J37" i="5"/>
  <c r="K37" i="5"/>
  <c r="L37" i="5"/>
  <c r="M37" i="5"/>
  <c r="B39" i="5"/>
  <c r="B38" i="5"/>
  <c r="B37" i="5"/>
  <c r="C39" i="4"/>
  <c r="D39" i="4"/>
  <c r="E39" i="4"/>
  <c r="F39" i="4"/>
  <c r="G39" i="4"/>
  <c r="H39" i="4"/>
  <c r="I39" i="4"/>
  <c r="J39" i="4"/>
  <c r="K39" i="4"/>
  <c r="L39" i="4"/>
  <c r="M39" i="4"/>
  <c r="C38" i="4"/>
  <c r="D38" i="4"/>
  <c r="E38" i="4"/>
  <c r="F38" i="4"/>
  <c r="G38" i="4"/>
  <c r="H38" i="4"/>
  <c r="I38" i="4"/>
  <c r="J38" i="4"/>
  <c r="K38" i="4"/>
  <c r="L38" i="4"/>
  <c r="M38" i="4"/>
  <c r="C37" i="4"/>
  <c r="D37" i="4"/>
  <c r="E37" i="4"/>
  <c r="F37" i="4"/>
  <c r="G37" i="4"/>
  <c r="H37" i="4"/>
  <c r="I37" i="4"/>
  <c r="J37" i="4"/>
  <c r="K37" i="4"/>
  <c r="L37" i="4"/>
  <c r="M37" i="4"/>
  <c r="B39" i="4"/>
  <c r="B38" i="4"/>
  <c r="B37" i="4"/>
  <c r="G39" i="3"/>
  <c r="H39" i="3"/>
  <c r="I39" i="3"/>
  <c r="J39" i="3"/>
  <c r="K39" i="3"/>
  <c r="L39" i="3"/>
  <c r="M39" i="3"/>
  <c r="G38" i="3"/>
  <c r="H38" i="3"/>
  <c r="I38" i="3"/>
  <c r="J38" i="3"/>
  <c r="K38" i="3"/>
  <c r="L38" i="3"/>
  <c r="M38" i="3"/>
  <c r="G37" i="3"/>
  <c r="H37" i="3"/>
  <c r="I37" i="3"/>
  <c r="J37" i="3"/>
  <c r="K37" i="3"/>
  <c r="L37" i="3"/>
  <c r="M37" i="3"/>
  <c r="F39" i="3"/>
  <c r="F38" i="3"/>
  <c r="F37" i="3"/>
  <c r="G39" i="2"/>
  <c r="H39" i="2"/>
  <c r="I39" i="2"/>
  <c r="J39" i="2"/>
  <c r="K39" i="2"/>
  <c r="L39" i="2"/>
  <c r="M39" i="2"/>
  <c r="G38" i="2"/>
  <c r="H38" i="2"/>
  <c r="I38" i="2"/>
  <c r="J38" i="2"/>
  <c r="K38" i="2"/>
  <c r="L38" i="2"/>
  <c r="M38" i="2"/>
  <c r="G37" i="2"/>
  <c r="H37" i="2"/>
  <c r="I37" i="2"/>
  <c r="J37" i="2"/>
  <c r="K37" i="2"/>
  <c r="L37" i="2"/>
  <c r="M37" i="2"/>
  <c r="F39" i="2"/>
  <c r="F38" i="2"/>
  <c r="F37" i="2"/>
  <c r="G39" i="1"/>
  <c r="H39" i="1"/>
  <c r="I39" i="1"/>
  <c r="J39" i="1"/>
  <c r="K39" i="1"/>
  <c r="L39" i="1"/>
  <c r="M39" i="1"/>
  <c r="G38" i="1"/>
  <c r="H38" i="1"/>
  <c r="I38" i="1"/>
  <c r="J38" i="1"/>
  <c r="K38" i="1"/>
  <c r="L38" i="1"/>
  <c r="M38" i="1"/>
  <c r="G37" i="1"/>
  <c r="H37" i="1"/>
  <c r="I37" i="1"/>
  <c r="J37" i="1"/>
  <c r="K37" i="1"/>
  <c r="L37" i="1"/>
  <c r="M37" i="1"/>
  <c r="F39" i="1"/>
  <c r="F38" i="1"/>
  <c r="F37" i="1"/>
</calcChain>
</file>

<file path=xl/sharedStrings.xml><?xml version="1.0" encoding="utf-8"?>
<sst xmlns="http://schemas.openxmlformats.org/spreadsheetml/2006/main" count="2032" uniqueCount="49">
  <si>
    <t>MATEOROLOGICAL  DATA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</si>
  <si>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</si>
  <si>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</si>
  <si>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</si>
  <si>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</si>
  <si>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</si>
  <si>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</si>
  <si>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</si>
  <si>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</si>
  <si>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</si>
  <si>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</si>
  <si>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</si>
  <si>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</si>
  <si>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</si>
  <si>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No of Raining days</t>
  </si>
  <si>
    <t>Rangagora  Tea Estate</t>
  </si>
  <si>
    <t xml:space="preserve">              RAINFALL in cm</t>
  </si>
  <si>
    <t>YEAR 1999</t>
  </si>
  <si>
    <t>Rangagora Tea Estate</t>
  </si>
  <si>
    <t>YEAR 1998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</si>
  <si>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</si>
  <si>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</si>
  <si>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</si>
  <si>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</si>
  <si>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</si>
  <si>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</si>
  <si>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</si>
  <si>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</si>
  <si>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</si>
  <si>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</si>
  <si>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</si>
  <si>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YEAR 2011</t>
  </si>
  <si>
    <t>Total Rainfall(cm)</t>
  </si>
  <si>
    <t>Maximum Rainfall in one day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</si>
  <si>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</si>
  <si>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</si>
  <si>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</si>
  <si>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</si>
  <si>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</si>
  <si>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</si>
  <si>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</si>
  <si>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</si>
  <si>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</si>
  <si>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</si>
  <si>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</si>
  <si>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</si>
  <si>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Tinsukia</t>
  </si>
  <si>
    <t>centimetres</t>
  </si>
  <si>
    <t>YEAR 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</si>
</sst>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Monthly</a:t>
            </a:r>
            <a:r>
              <a:rPr lang="en-US" sz="1200" baseline="0"/>
              <a:t> rainfall, One day maximum rainfall &amp; No of rainy day, year 1997</a:t>
            </a:r>
            <a:endParaRPr lang="en-US" sz="1200"/>
          </a:p>
        </c:rich>
      </c:tx>
      <c:layout>
        <c:manualLayout>
          <c:xMode val="edge"/>
          <c:yMode val="edge"/>
          <c:x val="0.1331736657917760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6550743657043"/>
          <c:y val="0.18565981335666376"/>
          <c:w val="0.53756714785651794"/>
          <c:h val="0.67497666958296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'1997'!$A$42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'1997'!$A$43:$A$54</c:f>
              <c:numCache>
                <c:formatCode>General</c:formatCode>
                <c:ptCount val="12"/>
                <c:pt idx="4">
                  <c:v>8.64</c:v>
                </c:pt>
                <c:pt idx="5">
                  <c:v>3.0000000000000004</c:v>
                </c:pt>
                <c:pt idx="6">
                  <c:v>11.86</c:v>
                </c:pt>
                <c:pt idx="7">
                  <c:v>9.58</c:v>
                </c:pt>
                <c:pt idx="8">
                  <c:v>7.27</c:v>
                </c:pt>
                <c:pt idx="9">
                  <c:v>0.94</c:v>
                </c:pt>
                <c:pt idx="10">
                  <c:v>0.47000000000000003</c:v>
                </c:pt>
                <c:pt idx="11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5-4CE4-9CCA-CFB2C095A6C8}"/>
            </c:ext>
          </c:extLst>
        </c:ser>
        <c:ser>
          <c:idx val="2"/>
          <c:order val="2"/>
          <c:tx>
            <c:strRef>
              <c:f>'1997'!$C$42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'1997'!$C$43:$C$54</c:f>
              <c:numCache>
                <c:formatCode>General</c:formatCode>
                <c:ptCount val="12"/>
                <c:pt idx="4">
                  <c:v>-11</c:v>
                </c:pt>
                <c:pt idx="5">
                  <c:v>-7</c:v>
                </c:pt>
                <c:pt idx="6">
                  <c:v>-13</c:v>
                </c:pt>
                <c:pt idx="7">
                  <c:v>-7</c:v>
                </c:pt>
                <c:pt idx="8">
                  <c:v>-12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5-4CE4-9CCA-CFB2C095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74895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'1997'!$B$42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'1997'!$B$43:$B$54</c:f>
              <c:numCache>
                <c:formatCode>General</c:formatCode>
                <c:ptCount val="12"/>
                <c:pt idx="4">
                  <c:v>3.35</c:v>
                </c:pt>
                <c:pt idx="5">
                  <c:v>1.3</c:v>
                </c:pt>
                <c:pt idx="6">
                  <c:v>3.2</c:v>
                </c:pt>
                <c:pt idx="7">
                  <c:v>3.74</c:v>
                </c:pt>
                <c:pt idx="8">
                  <c:v>2.2400000000000002</c:v>
                </c:pt>
                <c:pt idx="9">
                  <c:v>0.94</c:v>
                </c:pt>
                <c:pt idx="10">
                  <c:v>0.27</c:v>
                </c:pt>
                <c:pt idx="11">
                  <c:v>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5-4CE4-9CCA-CFB2C095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74895"/>
        <c:axId val="1"/>
      </c:scatterChart>
      <c:catAx>
        <c:axId val="90067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2900109361329836"/>
              <c:y val="0.89304389034704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3.5541557305336834E-2"/>
              <c:y val="0.17018518518518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748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837759319872778"/>
          <c:y val="0.26301436753040064"/>
          <c:w val="0.2120787412225788"/>
          <c:h val="0.4797844506598516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2006</a:t>
            </a:r>
          </a:p>
        </c:rich>
      </c:tx>
      <c:layout>
        <c:manualLayout>
          <c:xMode val="edge"/>
          <c:yMode val="edge"/>
          <c:x val="0.1331736657917760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6550743657043"/>
          <c:y val="0.21343759113444152"/>
          <c:w val="0.51812270341207345"/>
          <c:h val="0.63793963254593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'2006'!$A$41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'2006'!$A$42:$A$53</c:f>
              <c:numCache>
                <c:formatCode>General</c:formatCode>
                <c:ptCount val="12"/>
                <c:pt idx="0">
                  <c:v>0</c:v>
                </c:pt>
                <c:pt idx="1">
                  <c:v>2.08</c:v>
                </c:pt>
                <c:pt idx="2">
                  <c:v>0.25</c:v>
                </c:pt>
                <c:pt idx="3">
                  <c:v>2.21</c:v>
                </c:pt>
                <c:pt idx="4">
                  <c:v>3.5500000000000003</c:v>
                </c:pt>
                <c:pt idx="5">
                  <c:v>4.2</c:v>
                </c:pt>
                <c:pt idx="6">
                  <c:v>7.93</c:v>
                </c:pt>
                <c:pt idx="7">
                  <c:v>3.8000000000000003</c:v>
                </c:pt>
                <c:pt idx="8">
                  <c:v>2.0700000000000003</c:v>
                </c:pt>
                <c:pt idx="9">
                  <c:v>2.7</c:v>
                </c:pt>
                <c:pt idx="10">
                  <c:v>0.7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2-4600-8181-FED728F37427}"/>
            </c:ext>
          </c:extLst>
        </c:ser>
        <c:ser>
          <c:idx val="2"/>
          <c:order val="2"/>
          <c:tx>
            <c:strRef>
              <c:f>'2006'!$C$41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'2006'!$C$42:$C$53</c:f>
              <c:numCache>
                <c:formatCode>General</c:formatCode>
                <c:ptCount val="12"/>
                <c:pt idx="0">
                  <c:v>0</c:v>
                </c:pt>
                <c:pt idx="1">
                  <c:v>-5</c:v>
                </c:pt>
                <c:pt idx="2">
                  <c:v>-2</c:v>
                </c:pt>
                <c:pt idx="3">
                  <c:v>-8</c:v>
                </c:pt>
                <c:pt idx="4">
                  <c:v>-6</c:v>
                </c:pt>
                <c:pt idx="5">
                  <c:v>-9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2-4600-8181-FED728F3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49839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'2006'!$B$41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'2006'!$B$42:$B$53</c:f>
              <c:numCache>
                <c:formatCode>General</c:formatCode>
                <c:ptCount val="12"/>
                <c:pt idx="0">
                  <c:v>0</c:v>
                </c:pt>
                <c:pt idx="1">
                  <c:v>1.5</c:v>
                </c:pt>
                <c:pt idx="2">
                  <c:v>0.15</c:v>
                </c:pt>
                <c:pt idx="3">
                  <c:v>0.53</c:v>
                </c:pt>
                <c:pt idx="4">
                  <c:v>0.96</c:v>
                </c:pt>
                <c:pt idx="5">
                  <c:v>0.93</c:v>
                </c:pt>
                <c:pt idx="6">
                  <c:v>2.97</c:v>
                </c:pt>
                <c:pt idx="7">
                  <c:v>1.85</c:v>
                </c:pt>
                <c:pt idx="8">
                  <c:v>0.78</c:v>
                </c:pt>
                <c:pt idx="9">
                  <c:v>1.2</c:v>
                </c:pt>
                <c:pt idx="10">
                  <c:v>0.46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2-4600-8181-FED728F3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49839"/>
        <c:axId val="1"/>
      </c:scatterChart>
      <c:catAx>
        <c:axId val="90064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1650109361329835"/>
              <c:y val="0.87452537182852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2.9986001749781277E-2"/>
              <c:y val="0.208981481481481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4983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53674216872347"/>
          <c:y val="0.30347811638123151"/>
          <c:w val="0.21711198696818904"/>
          <c:h val="0.4364304340339614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2007</a:t>
            </a:r>
            <a:endParaRPr lang="en-US" sz="1200"/>
          </a:p>
        </c:rich>
      </c:tx>
      <c:layout>
        <c:manualLayout>
          <c:xMode val="edge"/>
          <c:yMode val="edge"/>
          <c:x val="0.1331736657917760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09951881014873"/>
          <c:y val="0.2088079615048119"/>
          <c:w val="0.55978937007874019"/>
          <c:h val="0.68423592884222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'2007'!$A$42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'2007'!$A$43:$A$54</c:f>
              <c:numCache>
                <c:formatCode>General</c:formatCode>
                <c:ptCount val="12"/>
                <c:pt idx="0">
                  <c:v>0</c:v>
                </c:pt>
                <c:pt idx="1">
                  <c:v>1.75</c:v>
                </c:pt>
                <c:pt idx="2">
                  <c:v>0.2</c:v>
                </c:pt>
                <c:pt idx="3">
                  <c:v>7.4799999999999986</c:v>
                </c:pt>
                <c:pt idx="4">
                  <c:v>1.6199999999999999</c:v>
                </c:pt>
                <c:pt idx="5">
                  <c:v>9.5799999999999983</c:v>
                </c:pt>
                <c:pt idx="6">
                  <c:v>9.1</c:v>
                </c:pt>
                <c:pt idx="7">
                  <c:v>6.6099999999999994</c:v>
                </c:pt>
                <c:pt idx="8">
                  <c:v>0.51</c:v>
                </c:pt>
                <c:pt idx="9">
                  <c:v>1.3</c:v>
                </c:pt>
                <c:pt idx="10">
                  <c:v>0.3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E-4AD8-B9B6-BD567F3577E7}"/>
            </c:ext>
          </c:extLst>
        </c:ser>
        <c:ser>
          <c:idx val="2"/>
          <c:order val="2"/>
          <c:tx>
            <c:strRef>
              <c:f>'2007'!$C$42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'2007'!$C$43:$C$54</c:f>
              <c:numCache>
                <c:formatCode>General</c:formatCode>
                <c:ptCount val="12"/>
                <c:pt idx="0">
                  <c:v>0</c:v>
                </c:pt>
                <c:pt idx="1">
                  <c:v>-4</c:v>
                </c:pt>
                <c:pt idx="2">
                  <c:v>-1</c:v>
                </c:pt>
                <c:pt idx="3">
                  <c:v>-8</c:v>
                </c:pt>
                <c:pt idx="4">
                  <c:v>-3</c:v>
                </c:pt>
                <c:pt idx="5">
                  <c:v>-10</c:v>
                </c:pt>
                <c:pt idx="6">
                  <c:v>-8</c:v>
                </c:pt>
                <c:pt idx="7">
                  <c:v>-10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E-4AD8-B9B6-BD567F35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23855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'2007'!$B$42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'2007'!$B$43:$B$54</c:f>
              <c:numCache>
                <c:formatCode>General</c:formatCode>
                <c:ptCount val="12"/>
                <c:pt idx="0">
                  <c:v>0</c:v>
                </c:pt>
                <c:pt idx="1">
                  <c:v>0.89</c:v>
                </c:pt>
                <c:pt idx="2">
                  <c:v>0.2</c:v>
                </c:pt>
                <c:pt idx="3">
                  <c:v>1.68</c:v>
                </c:pt>
                <c:pt idx="4">
                  <c:v>0.73</c:v>
                </c:pt>
                <c:pt idx="5">
                  <c:v>1.85</c:v>
                </c:pt>
                <c:pt idx="6">
                  <c:v>2.78</c:v>
                </c:pt>
                <c:pt idx="7">
                  <c:v>1.75</c:v>
                </c:pt>
                <c:pt idx="8">
                  <c:v>0.27</c:v>
                </c:pt>
                <c:pt idx="9">
                  <c:v>0.9</c:v>
                </c:pt>
                <c:pt idx="10">
                  <c:v>0.3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2E-4AD8-B9B6-BD567F35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3855"/>
        <c:axId val="1"/>
      </c:scatterChart>
      <c:catAx>
        <c:axId val="90062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3177887139107612"/>
              <c:y val="0.9023031496062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3.5541557305336834E-2"/>
              <c:y val="0.20259259259259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2385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089217548800049"/>
          <c:y val="0.33527106190688438"/>
          <c:w val="0.20949935979291737"/>
          <c:h val="0.4595525762344362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2008</a:t>
            </a:r>
          </a:p>
        </c:rich>
      </c:tx>
      <c:layout>
        <c:manualLayout>
          <c:xMode val="edge"/>
          <c:yMode val="edge"/>
          <c:x val="0.135951443569553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98840769903763"/>
          <c:y val="0.17640055409740449"/>
          <c:w val="0.5320115923009624"/>
          <c:h val="0.6981248177311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'2008'!$A$42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'2008'!$A$43:$A$54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2.1799999999999997</c:v>
                </c:pt>
                <c:pt idx="4">
                  <c:v>6.02</c:v>
                </c:pt>
                <c:pt idx="5">
                  <c:v>10.339999999999998</c:v>
                </c:pt>
                <c:pt idx="6">
                  <c:v>7.32</c:v>
                </c:pt>
                <c:pt idx="7">
                  <c:v>8.18</c:v>
                </c:pt>
                <c:pt idx="8">
                  <c:v>5.69</c:v>
                </c:pt>
                <c:pt idx="9">
                  <c:v>3.0999999999999996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A7A-8C9F-9D560F0731C0}"/>
            </c:ext>
          </c:extLst>
        </c:ser>
        <c:ser>
          <c:idx val="2"/>
          <c:order val="2"/>
          <c:tx>
            <c:strRef>
              <c:f>'2008'!$C$42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'2008'!$C$43:$C$54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-6</c:v>
                </c:pt>
                <c:pt idx="4">
                  <c:v>-7</c:v>
                </c:pt>
                <c:pt idx="5">
                  <c:v>-11</c:v>
                </c:pt>
                <c:pt idx="6">
                  <c:v>-10</c:v>
                </c:pt>
                <c:pt idx="7">
                  <c:v>-13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A7A-8C9F-9D560F07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21071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'2008'!$B$42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'2008'!$B$43:$B$54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0.55000000000000004</c:v>
                </c:pt>
                <c:pt idx="4">
                  <c:v>2.25</c:v>
                </c:pt>
                <c:pt idx="5">
                  <c:v>3.21</c:v>
                </c:pt>
                <c:pt idx="6">
                  <c:v>2.23</c:v>
                </c:pt>
                <c:pt idx="7">
                  <c:v>1.64</c:v>
                </c:pt>
                <c:pt idx="8">
                  <c:v>2.1</c:v>
                </c:pt>
                <c:pt idx="9">
                  <c:v>1.93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A7-4A7A-8C9F-9D560F07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1071"/>
        <c:axId val="1"/>
      </c:scatterChart>
      <c:catAx>
        <c:axId val="900621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0677887139107616"/>
              <c:y val="0.888414260717410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3.5541557305336834E-2"/>
              <c:y val="0.177129629629629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2107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70090428168199"/>
          <c:y val="0.30925865193135021"/>
          <c:w val="0.25369063099923589"/>
          <c:h val="0.3988569529581899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2009</a:t>
            </a:r>
            <a:endParaRPr lang="en-US" sz="1200"/>
          </a:p>
        </c:rich>
      </c:tx>
      <c:layout>
        <c:manualLayout>
          <c:xMode val="edge"/>
          <c:yMode val="edge"/>
          <c:x val="0.1331736657917760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43285214348207"/>
          <c:y val="0.23195610965296004"/>
          <c:w val="0.55701159230096242"/>
          <c:h val="0.64256926217556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'2009'!$A$41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'2009'!$A$42:$A$53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</c:v>
                </c:pt>
                <c:pt idx="4">
                  <c:v>3.1399999999999997</c:v>
                </c:pt>
                <c:pt idx="5">
                  <c:v>3.2100000000000004</c:v>
                </c:pt>
                <c:pt idx="6">
                  <c:v>5.6400000000000006</c:v>
                </c:pt>
                <c:pt idx="7">
                  <c:v>6.2300000000000013</c:v>
                </c:pt>
                <c:pt idx="8">
                  <c:v>4.82</c:v>
                </c:pt>
                <c:pt idx="9">
                  <c:v>3.48</c:v>
                </c:pt>
                <c:pt idx="10">
                  <c:v>0.32</c:v>
                </c:pt>
                <c:pt idx="11">
                  <c:v>0.35000000000000003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4-4CC2-9246-25BD58BB3C5E}"/>
            </c:ext>
          </c:extLst>
        </c:ser>
        <c:ser>
          <c:idx val="2"/>
          <c:order val="2"/>
          <c:tx>
            <c:strRef>
              <c:f>'2009'!$C$41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'2009'!$C$42:$C$53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-11</c:v>
                </c:pt>
                <c:pt idx="8">
                  <c:v>-5</c:v>
                </c:pt>
                <c:pt idx="9">
                  <c:v>-6</c:v>
                </c:pt>
                <c:pt idx="10">
                  <c:v>-1</c:v>
                </c:pt>
                <c:pt idx="11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4-4CC2-9246-25BD58BB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29887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'2009'!$B$41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'2009'!$B$42:$B$53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0.56999999999999995</c:v>
                </c:pt>
                <c:pt idx="4">
                  <c:v>1</c:v>
                </c:pt>
                <c:pt idx="5">
                  <c:v>1.07</c:v>
                </c:pt>
                <c:pt idx="6">
                  <c:v>2.86</c:v>
                </c:pt>
                <c:pt idx="7">
                  <c:v>1.5</c:v>
                </c:pt>
                <c:pt idx="8">
                  <c:v>2.23</c:v>
                </c:pt>
                <c:pt idx="9">
                  <c:v>1.1499999999999999</c:v>
                </c:pt>
                <c:pt idx="10">
                  <c:v>0.32</c:v>
                </c:pt>
                <c:pt idx="11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4-4CC2-9246-25BD58BB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9887"/>
        <c:axId val="1"/>
      </c:scatterChart>
      <c:catAx>
        <c:axId val="90062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248344269466317"/>
              <c:y val="0.9023031496062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2.7208223972003499E-2"/>
              <c:y val="0.246574074074074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2988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69521880639545"/>
          <c:y val="0.32754670105345918"/>
          <c:w val="0.2251297406824298"/>
          <c:h val="0.4753775130333390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2010</a:t>
            </a:r>
          </a:p>
        </c:rich>
      </c:tx>
      <c:layout>
        <c:manualLayout>
          <c:xMode val="edge"/>
          <c:yMode val="edge"/>
          <c:x val="0.1331736657917760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98840769903763"/>
          <c:y val="0.18103018372703411"/>
          <c:w val="0.54312270341207347"/>
          <c:h val="0.7166433362496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'2010'!$A$41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'2010'!$A$42:$A$53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0.52</c:v>
                </c:pt>
                <c:pt idx="3">
                  <c:v>6.49</c:v>
                </c:pt>
                <c:pt idx="4">
                  <c:v>7.6899999999999995</c:v>
                </c:pt>
                <c:pt idx="5">
                  <c:v>6.34</c:v>
                </c:pt>
                <c:pt idx="6">
                  <c:v>12.48</c:v>
                </c:pt>
                <c:pt idx="7">
                  <c:v>5.4399999999999995</c:v>
                </c:pt>
                <c:pt idx="8">
                  <c:v>3.7899999999999996</c:v>
                </c:pt>
                <c:pt idx="9">
                  <c:v>2.75</c:v>
                </c:pt>
                <c:pt idx="10">
                  <c:v>1.02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D-4609-82C2-4BC52F15DD73}"/>
            </c:ext>
          </c:extLst>
        </c:ser>
        <c:ser>
          <c:idx val="2"/>
          <c:order val="2"/>
          <c:tx>
            <c:strRef>
              <c:f>'2010'!$C$41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'2010'!$C$42:$C$53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-8</c:v>
                </c:pt>
                <c:pt idx="4">
                  <c:v>-13</c:v>
                </c:pt>
                <c:pt idx="5">
                  <c:v>-12</c:v>
                </c:pt>
                <c:pt idx="6">
                  <c:v>-15</c:v>
                </c:pt>
                <c:pt idx="7">
                  <c:v>-8</c:v>
                </c:pt>
                <c:pt idx="8">
                  <c:v>-8</c:v>
                </c:pt>
                <c:pt idx="9">
                  <c:v>-3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D-4609-82C2-4BC52F15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37311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'2010'!$B$41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'2010'!$B$42:$B$53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0.52</c:v>
                </c:pt>
                <c:pt idx="3">
                  <c:v>2.44</c:v>
                </c:pt>
                <c:pt idx="4">
                  <c:v>2.5099999999999998</c:v>
                </c:pt>
                <c:pt idx="5">
                  <c:v>1.5</c:v>
                </c:pt>
                <c:pt idx="6">
                  <c:v>3.53</c:v>
                </c:pt>
                <c:pt idx="7">
                  <c:v>2.34</c:v>
                </c:pt>
                <c:pt idx="8">
                  <c:v>1.1000000000000001</c:v>
                </c:pt>
                <c:pt idx="9">
                  <c:v>2.15</c:v>
                </c:pt>
                <c:pt idx="10">
                  <c:v>1.02</c:v>
                </c:pt>
                <c:pt idx="11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DD-4609-82C2-4BC52F15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37311"/>
        <c:axId val="1"/>
      </c:scatterChart>
      <c:catAx>
        <c:axId val="90063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1233442694663169"/>
              <c:y val="0.90693277923592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3.2763779527559052E-2"/>
              <c:y val="0.177129629629629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3731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06804176550367"/>
          <c:y val="0.31214891970640951"/>
          <c:w val="0.24059692101217856"/>
          <c:h val="0.3988569529581899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1998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98840769903763"/>
          <c:y val="0.22732648002333042"/>
          <c:w val="0.5403449256342957"/>
          <c:h val="0.66571741032370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'1998'!$A$42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'1998'!$A$43:$A$54</c:f>
              <c:numCache>
                <c:formatCode>General</c:formatCode>
                <c:ptCount val="12"/>
                <c:pt idx="4">
                  <c:v>13.17</c:v>
                </c:pt>
                <c:pt idx="5">
                  <c:v>4.29</c:v>
                </c:pt>
                <c:pt idx="6">
                  <c:v>10.370000000000001</c:v>
                </c:pt>
                <c:pt idx="7">
                  <c:v>10.88</c:v>
                </c:pt>
                <c:pt idx="8">
                  <c:v>2.54</c:v>
                </c:pt>
                <c:pt idx="9">
                  <c:v>6.2399999999999993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6-4CEF-8BCB-C2BB9AB90591}"/>
            </c:ext>
          </c:extLst>
        </c:ser>
        <c:ser>
          <c:idx val="2"/>
          <c:order val="2"/>
          <c:tx>
            <c:strRef>
              <c:f>'1998'!$C$42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'1998'!$C$43:$C$54</c:f>
              <c:numCache>
                <c:formatCode>General</c:formatCode>
                <c:ptCount val="12"/>
                <c:pt idx="4">
                  <c:v>-15</c:v>
                </c:pt>
                <c:pt idx="5">
                  <c:v>-9</c:v>
                </c:pt>
                <c:pt idx="6">
                  <c:v>-16</c:v>
                </c:pt>
                <c:pt idx="7">
                  <c:v>-18</c:v>
                </c:pt>
                <c:pt idx="8">
                  <c:v>-7</c:v>
                </c:pt>
                <c:pt idx="9">
                  <c:v>-8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6-4CEF-8BCB-C2BB9AB9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81855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'1998'!$B$42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'1998'!$B$43:$B$54</c:f>
              <c:numCache>
                <c:formatCode>General</c:formatCode>
                <c:ptCount val="12"/>
                <c:pt idx="4">
                  <c:v>2.77</c:v>
                </c:pt>
                <c:pt idx="5">
                  <c:v>1.02</c:v>
                </c:pt>
                <c:pt idx="6">
                  <c:v>2.1800000000000002</c:v>
                </c:pt>
                <c:pt idx="7">
                  <c:v>2.87</c:v>
                </c:pt>
                <c:pt idx="8">
                  <c:v>1.18</c:v>
                </c:pt>
                <c:pt idx="9">
                  <c:v>2.3199999999999998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06-4CEF-8BCB-C2BB9AB9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81855"/>
        <c:axId val="1"/>
      </c:scatterChart>
      <c:catAx>
        <c:axId val="90068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1094553805774281"/>
              <c:y val="0.90693277923592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3.5541557305336834E-2"/>
              <c:y val="0.216481481481481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8185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722222222222223"/>
          <c:y val="0.33564340915718871"/>
          <c:w val="0.23611111111111116"/>
          <c:h val="0.3981572615923009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1999</a:t>
            </a:r>
            <a:endParaRPr lang="en-US" sz="1200"/>
          </a:p>
        </c:rich>
      </c:tx>
      <c:layout>
        <c:manualLayout>
          <c:xMode val="edge"/>
          <c:yMode val="edge"/>
          <c:x val="0.1331736657917760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8772965879265"/>
          <c:y val="0.19954870224555263"/>
          <c:w val="0.51812270341207345"/>
          <c:h val="0.62405074365704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'1999'!$A$42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'1999'!$A$43:$A$54</c:f>
              <c:numCache>
                <c:formatCode>General</c:formatCode>
                <c:ptCount val="12"/>
                <c:pt idx="4">
                  <c:v>4.7699999999999996</c:v>
                </c:pt>
                <c:pt idx="5">
                  <c:v>6.68</c:v>
                </c:pt>
                <c:pt idx="6">
                  <c:v>8.56</c:v>
                </c:pt>
                <c:pt idx="7">
                  <c:v>5.76</c:v>
                </c:pt>
                <c:pt idx="8">
                  <c:v>3.4899999999999998</c:v>
                </c:pt>
                <c:pt idx="9">
                  <c:v>6.2399999999999993</c:v>
                </c:pt>
                <c:pt idx="10">
                  <c:v>1.05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3-402A-9ED2-AB6A941D9F0B}"/>
            </c:ext>
          </c:extLst>
        </c:ser>
        <c:ser>
          <c:idx val="2"/>
          <c:order val="2"/>
          <c:tx>
            <c:strRef>
              <c:f>'1999'!$C$42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'1999'!$C$43:$C$54</c:f>
              <c:numCache>
                <c:formatCode>General</c:formatCode>
                <c:ptCount val="12"/>
                <c:pt idx="4">
                  <c:v>-9</c:v>
                </c:pt>
                <c:pt idx="5">
                  <c:v>-6</c:v>
                </c:pt>
                <c:pt idx="6">
                  <c:v>-12</c:v>
                </c:pt>
                <c:pt idx="7">
                  <c:v>-8</c:v>
                </c:pt>
                <c:pt idx="8">
                  <c:v>-7</c:v>
                </c:pt>
                <c:pt idx="9">
                  <c:v>-8</c:v>
                </c:pt>
                <c:pt idx="10">
                  <c:v>-1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3-402A-9ED2-AB6A941D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85567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'1999'!$B$42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'1999'!$B$43:$B$54</c:f>
              <c:numCache>
                <c:formatCode>General</c:formatCode>
                <c:ptCount val="12"/>
                <c:pt idx="4">
                  <c:v>1.6</c:v>
                </c:pt>
                <c:pt idx="5">
                  <c:v>3.63</c:v>
                </c:pt>
                <c:pt idx="6">
                  <c:v>2.2000000000000002</c:v>
                </c:pt>
                <c:pt idx="7">
                  <c:v>2.0699999999999998</c:v>
                </c:pt>
                <c:pt idx="8">
                  <c:v>1.35</c:v>
                </c:pt>
                <c:pt idx="9">
                  <c:v>2.3199999999999998</c:v>
                </c:pt>
                <c:pt idx="10">
                  <c:v>1.05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73-402A-9ED2-AB6A941D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85567"/>
        <c:axId val="1"/>
      </c:scatterChart>
      <c:catAx>
        <c:axId val="90068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2205664916885394"/>
              <c:y val="0.856006853310002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2.1652668416447942E-2"/>
              <c:y val="0.20027777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8556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33761803006425"/>
          <c:y val="0.33527106190688438"/>
          <c:w val="0.24878048975408934"/>
          <c:h val="0.4161985596085460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465507436570427"/>
          <c:y val="0.2088079615048119"/>
          <c:w val="0.55978937007874019"/>
          <c:h val="0.61942111402741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'2000'!$A$42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'2000'!$A$43:$A$54</c:f>
              <c:numCache>
                <c:formatCode>General</c:formatCode>
                <c:ptCount val="12"/>
                <c:pt idx="0">
                  <c:v>0</c:v>
                </c:pt>
                <c:pt idx="1">
                  <c:v>0.18</c:v>
                </c:pt>
                <c:pt idx="2">
                  <c:v>1</c:v>
                </c:pt>
                <c:pt idx="3">
                  <c:v>2.91</c:v>
                </c:pt>
                <c:pt idx="4">
                  <c:v>1.2</c:v>
                </c:pt>
                <c:pt idx="5">
                  <c:v>6.410000000000001</c:v>
                </c:pt>
                <c:pt idx="6">
                  <c:v>5.9399999999999995</c:v>
                </c:pt>
                <c:pt idx="7">
                  <c:v>9.34</c:v>
                </c:pt>
                <c:pt idx="8">
                  <c:v>11</c:v>
                </c:pt>
                <c:pt idx="9">
                  <c:v>0.02</c:v>
                </c:pt>
                <c:pt idx="10">
                  <c:v>1.21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F-4737-94FB-E72EBAEC6144}"/>
            </c:ext>
          </c:extLst>
        </c:ser>
        <c:ser>
          <c:idx val="2"/>
          <c:order val="2"/>
          <c:tx>
            <c:strRef>
              <c:f>'2000'!$C$42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'2000'!$C$43:$C$54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-6</c:v>
                </c:pt>
                <c:pt idx="3">
                  <c:v>-8</c:v>
                </c:pt>
                <c:pt idx="4">
                  <c:v>-4</c:v>
                </c:pt>
                <c:pt idx="5">
                  <c:v>-11</c:v>
                </c:pt>
                <c:pt idx="6">
                  <c:v>-9</c:v>
                </c:pt>
                <c:pt idx="7">
                  <c:v>-11</c:v>
                </c:pt>
                <c:pt idx="8">
                  <c:v>-13</c:v>
                </c:pt>
                <c:pt idx="9">
                  <c:v>-1</c:v>
                </c:pt>
                <c:pt idx="10">
                  <c:v>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F-4737-94FB-E72EBAEC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84175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'2000'!$B$42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'2000'!$B$43:$B$54</c:f>
              <c:numCache>
                <c:formatCode>General</c:formatCode>
                <c:ptCount val="12"/>
                <c:pt idx="0">
                  <c:v>0</c:v>
                </c:pt>
                <c:pt idx="1">
                  <c:v>0.18</c:v>
                </c:pt>
                <c:pt idx="2">
                  <c:v>0.33</c:v>
                </c:pt>
                <c:pt idx="3">
                  <c:v>0.7</c:v>
                </c:pt>
                <c:pt idx="4">
                  <c:v>0.6</c:v>
                </c:pt>
                <c:pt idx="5">
                  <c:v>1.37</c:v>
                </c:pt>
                <c:pt idx="6">
                  <c:v>2.2000000000000002</c:v>
                </c:pt>
                <c:pt idx="7">
                  <c:v>2.75</c:v>
                </c:pt>
                <c:pt idx="8">
                  <c:v>2.1</c:v>
                </c:pt>
                <c:pt idx="9">
                  <c:v>0.02</c:v>
                </c:pt>
                <c:pt idx="10">
                  <c:v>1.08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F-4737-94FB-E72EBAEC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84175"/>
        <c:axId val="1"/>
      </c:scatterChart>
      <c:catAx>
        <c:axId val="90068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0382742782152231"/>
              <c:y val="0.883784631087780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2.1652668416447942E-2"/>
              <c:y val="0.193333333333333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8417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5604948502741"/>
          <c:y val="0.38729588185795261"/>
          <c:w val="0.22386347255828845"/>
          <c:h val="0.445101237359139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2001</a:t>
            </a:r>
            <a:endParaRPr lang="en-US" sz="1200"/>
          </a:p>
        </c:rich>
      </c:tx>
      <c:layout>
        <c:manualLayout>
          <c:xMode val="edge"/>
          <c:yMode val="edge"/>
          <c:x val="0.1331736657917760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98840769903763"/>
          <c:y val="0.20417833187518228"/>
          <c:w val="0.54312270341207347"/>
          <c:h val="0.66108778069407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'2001'!$A$41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'2001'!$A$42:$A$53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0.06</c:v>
                </c:pt>
                <c:pt idx="3">
                  <c:v>1.3</c:v>
                </c:pt>
                <c:pt idx="4">
                  <c:v>4.0599999999999996</c:v>
                </c:pt>
                <c:pt idx="5">
                  <c:v>9.2000000000000011</c:v>
                </c:pt>
                <c:pt idx="6">
                  <c:v>5.8800000000000008</c:v>
                </c:pt>
                <c:pt idx="7">
                  <c:v>3.07</c:v>
                </c:pt>
                <c:pt idx="8">
                  <c:v>5.8999999999999995</c:v>
                </c:pt>
                <c:pt idx="9">
                  <c:v>2.59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7-4608-A9DE-3AD595CE27B0}"/>
            </c:ext>
          </c:extLst>
        </c:ser>
        <c:ser>
          <c:idx val="2"/>
          <c:order val="2"/>
          <c:tx>
            <c:strRef>
              <c:f>'2001'!$C$41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'2001'!$C$42:$C$53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-4</c:v>
                </c:pt>
                <c:pt idx="4">
                  <c:v>-8</c:v>
                </c:pt>
                <c:pt idx="5">
                  <c:v>-7</c:v>
                </c:pt>
                <c:pt idx="6">
                  <c:v>-13</c:v>
                </c:pt>
                <c:pt idx="7">
                  <c:v>-6</c:v>
                </c:pt>
                <c:pt idx="8">
                  <c:v>-16</c:v>
                </c:pt>
                <c:pt idx="9">
                  <c:v>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7-4608-A9DE-3AD595CE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28495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'2001'!$B$41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'2001'!$B$42:$B$53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0.06</c:v>
                </c:pt>
                <c:pt idx="3">
                  <c:v>0.77</c:v>
                </c:pt>
                <c:pt idx="4">
                  <c:v>1.23</c:v>
                </c:pt>
                <c:pt idx="5">
                  <c:v>2.91</c:v>
                </c:pt>
                <c:pt idx="6">
                  <c:v>1.22</c:v>
                </c:pt>
                <c:pt idx="7">
                  <c:v>1.38</c:v>
                </c:pt>
                <c:pt idx="8">
                  <c:v>0.94</c:v>
                </c:pt>
                <c:pt idx="9">
                  <c:v>1.52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7-4608-A9DE-3AD595CE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8495"/>
        <c:axId val="1"/>
      </c:scatterChart>
      <c:catAx>
        <c:axId val="90062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3455664916885389"/>
              <c:y val="0.89304389034704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2.7208223972003499E-2"/>
              <c:y val="0.195648148148148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284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7562551761886"/>
          <c:y val="0.28696569384329612"/>
          <c:w val="0.23366771223237409"/>
          <c:h val="0.4289992190788669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2002</a:t>
            </a:r>
          </a:p>
        </c:rich>
      </c:tx>
      <c:layout>
        <c:manualLayout>
          <c:xMode val="edge"/>
          <c:yMode val="edge"/>
          <c:x val="0.135951443569553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8772965879265"/>
          <c:y val="0.20417833187518228"/>
          <c:w val="0.53756714785651794"/>
          <c:h val="0.68886555847185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'2002'!$A$42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'2002'!$A$43:$A$54</c:f>
              <c:numCache>
                <c:formatCode>General</c:formatCode>
                <c:ptCount val="12"/>
                <c:pt idx="0">
                  <c:v>0</c:v>
                </c:pt>
                <c:pt idx="1">
                  <c:v>0.33</c:v>
                </c:pt>
                <c:pt idx="2">
                  <c:v>0</c:v>
                </c:pt>
                <c:pt idx="3">
                  <c:v>3.3500000000000005</c:v>
                </c:pt>
                <c:pt idx="4">
                  <c:v>7.14</c:v>
                </c:pt>
                <c:pt idx="5">
                  <c:v>9.85</c:v>
                </c:pt>
                <c:pt idx="6">
                  <c:v>5.5500000000000007</c:v>
                </c:pt>
                <c:pt idx="7">
                  <c:v>8.56</c:v>
                </c:pt>
                <c:pt idx="8">
                  <c:v>1.62</c:v>
                </c:pt>
                <c:pt idx="9">
                  <c:v>1.8</c:v>
                </c:pt>
                <c:pt idx="10">
                  <c:v>1.36</c:v>
                </c:pt>
                <c:pt idx="1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4A7A-BF13-9B50BAB26E9C}"/>
            </c:ext>
          </c:extLst>
        </c:ser>
        <c:ser>
          <c:idx val="2"/>
          <c:order val="2"/>
          <c:tx>
            <c:strRef>
              <c:f>'2002'!$C$42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'2002'!$C$43:$C$54</c:f>
              <c:numCache>
                <c:formatCode>General</c:formatCode>
                <c:ptCount val="12"/>
                <c:pt idx="0">
                  <c:v>0</c:v>
                </c:pt>
                <c:pt idx="1">
                  <c:v>-2</c:v>
                </c:pt>
                <c:pt idx="2">
                  <c:v>0</c:v>
                </c:pt>
                <c:pt idx="3">
                  <c:v>-10</c:v>
                </c:pt>
                <c:pt idx="4">
                  <c:v>-10</c:v>
                </c:pt>
                <c:pt idx="5">
                  <c:v>-15</c:v>
                </c:pt>
                <c:pt idx="6">
                  <c:v>-15</c:v>
                </c:pt>
                <c:pt idx="7">
                  <c:v>-12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F-4A7A-BF13-9B50BAB2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28031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'2002'!$B$42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'2002'!$B$43:$B$54</c:f>
              <c:numCache>
                <c:formatCode>General</c:formatCode>
                <c:ptCount val="12"/>
                <c:pt idx="0">
                  <c:v>0</c:v>
                </c:pt>
                <c:pt idx="1">
                  <c:v>0.28000000000000003</c:v>
                </c:pt>
                <c:pt idx="2">
                  <c:v>0</c:v>
                </c:pt>
                <c:pt idx="3">
                  <c:v>0.81</c:v>
                </c:pt>
                <c:pt idx="4">
                  <c:v>1.9</c:v>
                </c:pt>
                <c:pt idx="5">
                  <c:v>1.51</c:v>
                </c:pt>
                <c:pt idx="6">
                  <c:v>0.91</c:v>
                </c:pt>
                <c:pt idx="7">
                  <c:v>2.04</c:v>
                </c:pt>
                <c:pt idx="8">
                  <c:v>0.6</c:v>
                </c:pt>
                <c:pt idx="9">
                  <c:v>0.8</c:v>
                </c:pt>
                <c:pt idx="10">
                  <c:v>0.91</c:v>
                </c:pt>
                <c:pt idx="11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7F-4A7A-BF13-9B50BAB2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8031"/>
        <c:axId val="1"/>
      </c:scatterChart>
      <c:catAx>
        <c:axId val="90062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2344553805774282"/>
              <c:y val="0.9023031496062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3.8319335083114608E-2"/>
              <c:y val="0.195648148148148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2803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8181577369816"/>
          <c:y val="0.25723383198028199"/>
          <c:w val="0.24837407174350251"/>
          <c:h val="0.45666230845937689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2003</a:t>
            </a:r>
            <a:endParaRPr lang="en-US" sz="1200"/>
          </a:p>
        </c:rich>
      </c:tx>
      <c:layout>
        <c:manualLayout>
          <c:xMode val="edge"/>
          <c:yMode val="edge"/>
          <c:x val="0.1331736657917760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132174103237097"/>
          <c:y val="0.20417833187518228"/>
          <c:w val="0.57090048118985126"/>
          <c:h val="0.65182852143482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'2003'!$A$42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'2003'!$A$43:$A$54</c:f>
              <c:numCache>
                <c:formatCode>General</c:formatCode>
                <c:ptCount val="12"/>
                <c:pt idx="0">
                  <c:v>0</c:v>
                </c:pt>
                <c:pt idx="1">
                  <c:v>3.7800000000000002</c:v>
                </c:pt>
                <c:pt idx="2">
                  <c:v>1.4800000000000002</c:v>
                </c:pt>
                <c:pt idx="3">
                  <c:v>7.3499999999999988</c:v>
                </c:pt>
                <c:pt idx="4">
                  <c:v>2.4700000000000002</c:v>
                </c:pt>
                <c:pt idx="5">
                  <c:v>5.2399999999999993</c:v>
                </c:pt>
                <c:pt idx="6">
                  <c:v>10.069999999999997</c:v>
                </c:pt>
                <c:pt idx="7">
                  <c:v>7.2599999999999989</c:v>
                </c:pt>
                <c:pt idx="8">
                  <c:v>7.3099999999999987</c:v>
                </c:pt>
                <c:pt idx="9">
                  <c:v>18.32</c:v>
                </c:pt>
                <c:pt idx="10">
                  <c:v>0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2-4656-8E81-C045A3A36CF8}"/>
            </c:ext>
          </c:extLst>
        </c:ser>
        <c:ser>
          <c:idx val="2"/>
          <c:order val="2"/>
          <c:tx>
            <c:strRef>
              <c:f>'2003'!$C$42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'2003'!$C$43:$C$54</c:f>
              <c:numCache>
                <c:formatCode>General</c:formatCode>
                <c:ptCount val="12"/>
                <c:pt idx="0">
                  <c:v>0</c:v>
                </c:pt>
                <c:pt idx="1">
                  <c:v>-6</c:v>
                </c:pt>
                <c:pt idx="2">
                  <c:v>-5</c:v>
                </c:pt>
                <c:pt idx="3">
                  <c:v>-14</c:v>
                </c:pt>
                <c:pt idx="4">
                  <c:v>-8</c:v>
                </c:pt>
                <c:pt idx="5">
                  <c:v>-10</c:v>
                </c:pt>
                <c:pt idx="6">
                  <c:v>-20</c:v>
                </c:pt>
                <c:pt idx="7">
                  <c:v>-11</c:v>
                </c:pt>
                <c:pt idx="8">
                  <c:v>-11</c:v>
                </c:pt>
                <c:pt idx="9">
                  <c:v>-8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2-4656-8E81-C045A3A3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77679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'2003'!$B$42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'2003'!$B$43:$B$54</c:f>
              <c:numCache>
                <c:formatCode>General</c:formatCode>
                <c:ptCount val="12"/>
                <c:pt idx="0">
                  <c:v>0</c:v>
                </c:pt>
                <c:pt idx="1">
                  <c:v>1.26</c:v>
                </c:pt>
                <c:pt idx="2">
                  <c:v>0.66</c:v>
                </c:pt>
                <c:pt idx="3">
                  <c:v>1.32</c:v>
                </c:pt>
                <c:pt idx="4">
                  <c:v>0.82</c:v>
                </c:pt>
                <c:pt idx="5">
                  <c:v>1.58</c:v>
                </c:pt>
                <c:pt idx="6">
                  <c:v>2.25</c:v>
                </c:pt>
                <c:pt idx="7">
                  <c:v>2.4500000000000002</c:v>
                </c:pt>
                <c:pt idx="8">
                  <c:v>1.66</c:v>
                </c:pt>
                <c:pt idx="9">
                  <c:v>8.59</c:v>
                </c:pt>
                <c:pt idx="10">
                  <c:v>0</c:v>
                </c:pt>
                <c:pt idx="11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02-4656-8E81-C045A3A3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77679"/>
        <c:axId val="1"/>
      </c:scatterChart>
      <c:catAx>
        <c:axId val="90067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4844553805774279"/>
              <c:y val="0.86989574219889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3.8319335083114608E-2"/>
              <c:y val="0.195648148148148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7767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43705408980735"/>
          <c:y val="0.23189146977236047"/>
          <c:w val="0.19935287337307439"/>
          <c:h val="0.4956680166384205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2004</a:t>
            </a:r>
          </a:p>
        </c:rich>
      </c:tx>
      <c:layout>
        <c:manualLayout>
          <c:xMode val="edge"/>
          <c:yMode val="edge"/>
          <c:x val="0.1331736657917760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54396325459318"/>
          <c:y val="0.18103018372703411"/>
          <c:w val="0.53478937007874017"/>
          <c:h val="0.67497666958296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'2004'!$A$42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'2004'!$A$43:$A$54</c:f>
              <c:numCache>
                <c:formatCode>General</c:formatCode>
                <c:ptCount val="12"/>
                <c:pt idx="0">
                  <c:v>0.16</c:v>
                </c:pt>
                <c:pt idx="1">
                  <c:v>0.27</c:v>
                </c:pt>
                <c:pt idx="2">
                  <c:v>1.3800000000000001</c:v>
                </c:pt>
                <c:pt idx="3">
                  <c:v>11.49</c:v>
                </c:pt>
                <c:pt idx="4">
                  <c:v>13.969999999999999</c:v>
                </c:pt>
                <c:pt idx="5">
                  <c:v>7.61</c:v>
                </c:pt>
                <c:pt idx="6">
                  <c:v>13.240000000000006</c:v>
                </c:pt>
                <c:pt idx="7">
                  <c:v>7.370000000000001</c:v>
                </c:pt>
                <c:pt idx="8">
                  <c:v>3.49</c:v>
                </c:pt>
                <c:pt idx="9">
                  <c:v>8.9599999999999991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E-4579-BDD5-752E9E8805FC}"/>
            </c:ext>
          </c:extLst>
        </c:ser>
        <c:ser>
          <c:idx val="2"/>
          <c:order val="2"/>
          <c:tx>
            <c:strRef>
              <c:f>'2004'!$C$42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'2004'!$C$43:$C$54</c:f>
              <c:numCache>
                <c:formatCode>General</c:formatCode>
                <c:ptCount val="12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-14</c:v>
                </c:pt>
                <c:pt idx="4">
                  <c:v>-11</c:v>
                </c:pt>
                <c:pt idx="5">
                  <c:v>-13</c:v>
                </c:pt>
                <c:pt idx="6">
                  <c:v>-16</c:v>
                </c:pt>
                <c:pt idx="7">
                  <c:v>-12</c:v>
                </c:pt>
                <c:pt idx="8">
                  <c:v>-6</c:v>
                </c:pt>
                <c:pt idx="9">
                  <c:v>-11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E-4579-BDD5-752E9E88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34527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'2004'!$B$42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'2004'!$B$43:$B$54</c:f>
              <c:numCache>
                <c:formatCode>General</c:formatCode>
                <c:ptCount val="12"/>
                <c:pt idx="0">
                  <c:v>0.11</c:v>
                </c:pt>
                <c:pt idx="1">
                  <c:v>0.16</c:v>
                </c:pt>
                <c:pt idx="2">
                  <c:v>0.84</c:v>
                </c:pt>
                <c:pt idx="3">
                  <c:v>2.23</c:v>
                </c:pt>
                <c:pt idx="4">
                  <c:v>3</c:v>
                </c:pt>
                <c:pt idx="5">
                  <c:v>1.5</c:v>
                </c:pt>
                <c:pt idx="6">
                  <c:v>2.64</c:v>
                </c:pt>
                <c:pt idx="7">
                  <c:v>2.14</c:v>
                </c:pt>
                <c:pt idx="8">
                  <c:v>0.97</c:v>
                </c:pt>
                <c:pt idx="9">
                  <c:v>1.91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4E-4579-BDD5-752E9E88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34527"/>
        <c:axId val="1"/>
      </c:scatterChart>
      <c:catAx>
        <c:axId val="90063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39705664916885391"/>
              <c:y val="0.879155001458151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2.9986001749781277E-2"/>
              <c:y val="0.184074074074074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34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66590170543488"/>
          <c:y val="0.31503918748146886"/>
          <c:w val="0.24756521665005829"/>
          <c:h val="0.4942357895351484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/>
              <a:t>Monthly rainfall, One day maximum rainfall &amp; No of rainy day, year 2005</a:t>
            </a:r>
            <a:endParaRPr lang="en-US" sz="1200"/>
          </a:p>
        </c:rich>
      </c:tx>
      <c:layout>
        <c:manualLayout>
          <c:xMode val="edge"/>
          <c:yMode val="edge"/>
          <c:x val="0.1331736657917760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43285214348207"/>
          <c:y val="0.2226968503937008"/>
          <c:w val="0.57090048118985126"/>
          <c:h val="0.65645815106445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'2005'!$A$41</c:f>
              <c:strCache>
                <c:ptCount val="1"/>
                <c:pt idx="0">
                  <c:v>Total Rainfall(cm)</c:v>
                </c:pt>
              </c:strCache>
            </c:strRef>
          </c:tx>
          <c:invertIfNegative val="0"/>
          <c:val>
            <c:numRef>
              <c:f>'2005'!$A$42:$A$53</c:f>
              <c:numCache>
                <c:formatCode>General</c:formatCode>
                <c:ptCount val="12"/>
                <c:pt idx="0">
                  <c:v>0.70000000000000007</c:v>
                </c:pt>
                <c:pt idx="1">
                  <c:v>0.58000000000000007</c:v>
                </c:pt>
                <c:pt idx="2">
                  <c:v>0.47</c:v>
                </c:pt>
                <c:pt idx="3">
                  <c:v>3.11</c:v>
                </c:pt>
                <c:pt idx="4">
                  <c:v>3.56</c:v>
                </c:pt>
                <c:pt idx="5">
                  <c:v>3.41</c:v>
                </c:pt>
                <c:pt idx="6">
                  <c:v>8.3699999999999992</c:v>
                </c:pt>
                <c:pt idx="7">
                  <c:v>5.65</c:v>
                </c:pt>
                <c:pt idx="8">
                  <c:v>1.3</c:v>
                </c:pt>
                <c:pt idx="9">
                  <c:v>2.08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2-4365-AA05-076E7089D2E7}"/>
            </c:ext>
          </c:extLst>
        </c:ser>
        <c:ser>
          <c:idx val="2"/>
          <c:order val="2"/>
          <c:tx>
            <c:strRef>
              <c:f>'2005'!$C$41</c:f>
              <c:strCache>
                <c:ptCount val="1"/>
                <c:pt idx="0">
                  <c:v>No of Raining days</c:v>
                </c:pt>
              </c:strCache>
            </c:strRef>
          </c:tx>
          <c:invertIfNegative val="0"/>
          <c:val>
            <c:numRef>
              <c:f>'2005'!$C$42:$C$53</c:f>
              <c:numCache>
                <c:formatCode>General</c:formatCode>
                <c:ptCount val="12"/>
                <c:pt idx="0">
                  <c:v>-2</c:v>
                </c:pt>
                <c:pt idx="1">
                  <c:v>-3</c:v>
                </c:pt>
                <c:pt idx="2">
                  <c:v>-2</c:v>
                </c:pt>
                <c:pt idx="3">
                  <c:v>-5</c:v>
                </c:pt>
                <c:pt idx="4">
                  <c:v>-10</c:v>
                </c:pt>
                <c:pt idx="5">
                  <c:v>-5</c:v>
                </c:pt>
                <c:pt idx="6">
                  <c:v>-10</c:v>
                </c:pt>
                <c:pt idx="7">
                  <c:v>-7</c:v>
                </c:pt>
                <c:pt idx="8">
                  <c:v>-1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2-4365-AA05-076E7089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646127"/>
        <c:axId val="1"/>
      </c:barChart>
      <c:scatterChart>
        <c:scatterStyle val="smoothMarker"/>
        <c:varyColors val="0"/>
        <c:ser>
          <c:idx val="1"/>
          <c:order val="1"/>
          <c:tx>
            <c:strRef>
              <c:f>'2005'!$B$41</c:f>
              <c:strCache>
                <c:ptCount val="1"/>
                <c:pt idx="0">
                  <c:v>Maximum Rainfall in one day</c:v>
                </c:pt>
              </c:strCache>
            </c:strRef>
          </c:tx>
          <c:marker>
            <c:symbol val="none"/>
          </c:marker>
          <c:yVal>
            <c:numRef>
              <c:f>'2005'!$B$42:$B$53</c:f>
              <c:numCache>
                <c:formatCode>General</c:formatCode>
                <c:ptCount val="12"/>
                <c:pt idx="0">
                  <c:v>0.53</c:v>
                </c:pt>
                <c:pt idx="1">
                  <c:v>0.3</c:v>
                </c:pt>
                <c:pt idx="2">
                  <c:v>0.35</c:v>
                </c:pt>
                <c:pt idx="3">
                  <c:v>1.33</c:v>
                </c:pt>
                <c:pt idx="4">
                  <c:v>0.95</c:v>
                </c:pt>
                <c:pt idx="5">
                  <c:v>1.65</c:v>
                </c:pt>
                <c:pt idx="6">
                  <c:v>2.68</c:v>
                </c:pt>
                <c:pt idx="7">
                  <c:v>1.81</c:v>
                </c:pt>
                <c:pt idx="8">
                  <c:v>1.3</c:v>
                </c:pt>
                <c:pt idx="9">
                  <c:v>1.93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62-4365-AA05-076E7089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46127"/>
        <c:axId val="1"/>
      </c:scatterChart>
      <c:catAx>
        <c:axId val="90064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Months</a:t>
                </a:r>
              </a:p>
            </c:rich>
          </c:tx>
          <c:layout>
            <c:manualLayout>
              <c:xMode val="edge"/>
              <c:yMode val="edge"/>
              <c:x val="0.42066776027996505"/>
              <c:y val="0.89304389034704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Rainfall(cm)</a:t>
                </a:r>
              </a:p>
            </c:rich>
          </c:tx>
          <c:layout>
            <c:manualLayout>
              <c:xMode val="edge"/>
              <c:yMode val="edge"/>
              <c:x val="3.2763779527559052E-2"/>
              <c:y val="0.211851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06461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33917392685015"/>
          <c:y val="0.33914127454207721"/>
          <c:w val="0.19608479348171254"/>
          <c:h val="0.4232019323345578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55</xdr:row>
      <xdr:rowOff>7620</xdr:rowOff>
    </xdr:from>
    <xdr:to>
      <xdr:col>4</xdr:col>
      <xdr:colOff>274320</xdr:colOff>
      <xdr:row>69</xdr:row>
      <xdr:rowOff>83820</xdr:rowOff>
    </xdr:to>
    <xdr:graphicFrame macro="">
      <xdr:nvGraphicFramePr>
        <xdr:cNvPr id="1081" name="Chart 1">
          <a:extLst>
            <a:ext uri="{FF2B5EF4-FFF2-40B4-BE49-F238E27FC236}">
              <a16:creationId xmlns:a16="http://schemas.microsoft.com/office/drawing/2014/main" id="{1D120233-C1E6-1508-352A-43AE24079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64</xdr:row>
      <xdr:rowOff>87630</xdr:rowOff>
    </xdr:from>
    <xdr:to>
      <xdr:col>7</xdr:col>
      <xdr:colOff>361950</xdr:colOff>
      <xdr:row>64</xdr:row>
      <xdr:rowOff>133349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7112ED7F-C573-4E5F-01AC-847F7EC14342}"/>
            </a:ext>
          </a:extLst>
        </xdr:cNvPr>
        <xdr:cNvSpPr/>
      </xdr:nvSpPr>
      <xdr:spPr>
        <a:xfrm>
          <a:off x="6772275" y="12563475"/>
          <a:ext cx="8191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0.01667</cdr:x>
      <cdr:y>0.54124</cdr:y>
    </cdr:from>
    <cdr:to>
      <cdr:x>0.06716</cdr:x>
      <cdr:y>0.87976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304800" y="1828800"/>
          <a:ext cx="990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00"/>
            <a:t>No of rainy day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1592580</xdr:colOff>
      <xdr:row>55</xdr:row>
      <xdr:rowOff>91440</xdr:rowOff>
    </xdr:from>
    <xdr:to>
      <xdr:col>5</xdr:col>
      <xdr:colOff>114300</xdr:colOff>
      <xdr:row>69</xdr:row>
      <xdr:rowOff>167640</xdr:rowOff>
    </xdr:to>
    <xdr:graphicFrame macro="">
      <xdr:nvGraphicFramePr>
        <xdr:cNvPr id="26648" name="Chart 1">
          <a:extLst>
            <a:ext uri="{FF2B5EF4-FFF2-40B4-BE49-F238E27FC236}">
              <a16:creationId xmlns:a16="http://schemas.microsoft.com/office/drawing/2014/main" id="{95CE189B-882A-4245-B39F-E246DFF7F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0.03982</cdr:x>
      <cdr:y>0.53274</cdr:y>
    </cdr:from>
    <cdr:to>
      <cdr:x>0.08799</cdr:x>
      <cdr:y>0.87281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09550" y="1809750"/>
          <a:ext cx="10001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00"/>
            <a:t>No of rainy day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55</xdr:row>
      <xdr:rowOff>129540</xdr:rowOff>
    </xdr:from>
    <xdr:to>
      <xdr:col>5</xdr:col>
      <xdr:colOff>83820</xdr:colOff>
      <xdr:row>70</xdr:row>
      <xdr:rowOff>15240</xdr:rowOff>
    </xdr:to>
    <xdr:graphicFrame macro="">
      <xdr:nvGraphicFramePr>
        <xdr:cNvPr id="34839" name="Chart 1">
          <a:extLst>
            <a:ext uri="{FF2B5EF4-FFF2-40B4-BE49-F238E27FC236}">
              <a16:creationId xmlns:a16="http://schemas.microsoft.com/office/drawing/2014/main" id="{58943127-792B-E5C3-0284-5D8016DE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0.03162</cdr:x>
      <cdr:y>0.53932</cdr:y>
    </cdr:from>
    <cdr:to>
      <cdr:x>0.091</cdr:x>
      <cdr:y>0.87434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09549" y="1803909"/>
          <a:ext cx="979699" cy="2714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100"/>
            </a:lnSpc>
          </a:pPr>
          <a:r>
            <a:rPr lang="en-US" sz="1000"/>
            <a:t>No of rainy day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55</xdr:row>
      <xdr:rowOff>7620</xdr:rowOff>
    </xdr:from>
    <xdr:to>
      <xdr:col>4</xdr:col>
      <xdr:colOff>175260</xdr:colOff>
      <xdr:row>69</xdr:row>
      <xdr:rowOff>83820</xdr:rowOff>
    </xdr:to>
    <xdr:graphicFrame macro="">
      <xdr:nvGraphicFramePr>
        <xdr:cNvPr id="36887" name="Chart 1">
          <a:extLst>
            <a:ext uri="{FF2B5EF4-FFF2-40B4-BE49-F238E27FC236}">
              <a16:creationId xmlns:a16="http://schemas.microsoft.com/office/drawing/2014/main" id="{01F7D85A-A2F1-69C2-0F9B-2E759EF2D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0.02628</cdr:x>
      <cdr:y>0.4961</cdr:y>
    </cdr:from>
    <cdr:to>
      <cdr:x>0.07678</cdr:x>
      <cdr:y>0.83328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6699" y="1709737"/>
          <a:ext cx="10001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00"/>
            <a:t>No of rainy day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53</xdr:row>
      <xdr:rowOff>76200</xdr:rowOff>
    </xdr:from>
    <xdr:to>
      <xdr:col>5</xdr:col>
      <xdr:colOff>45720</xdr:colOff>
      <xdr:row>67</xdr:row>
      <xdr:rowOff>144780</xdr:rowOff>
    </xdr:to>
    <xdr:graphicFrame macro="">
      <xdr:nvGraphicFramePr>
        <xdr:cNvPr id="47126" name="Chart 1">
          <a:extLst>
            <a:ext uri="{FF2B5EF4-FFF2-40B4-BE49-F238E27FC236}">
              <a16:creationId xmlns:a16="http://schemas.microsoft.com/office/drawing/2014/main" id="{B6365555-1212-192D-EE69-FD3AF4205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0.02604</cdr:x>
      <cdr:y>0.51493</cdr:y>
    </cdr:from>
    <cdr:to>
      <cdr:x>0.07813</cdr:x>
      <cdr:y>0.8515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6696" y="1738315"/>
          <a:ext cx="10096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000"/>
            </a:lnSpc>
          </a:pPr>
          <a:r>
            <a:rPr lang="en-US" sz="1000"/>
            <a:t>No of rainy day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45</xdr:row>
      <xdr:rowOff>7620</xdr:rowOff>
    </xdr:from>
    <xdr:to>
      <xdr:col>6</xdr:col>
      <xdr:colOff>464820</xdr:colOff>
      <xdr:row>59</xdr:row>
      <xdr:rowOff>83820</xdr:rowOff>
    </xdr:to>
    <xdr:graphicFrame macro="">
      <xdr:nvGraphicFramePr>
        <xdr:cNvPr id="49172" name="Chart 1">
          <a:extLst>
            <a:ext uri="{FF2B5EF4-FFF2-40B4-BE49-F238E27FC236}">
              <a16:creationId xmlns:a16="http://schemas.microsoft.com/office/drawing/2014/main" id="{BC846134-98A4-ED29-3642-50218353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0.02188</cdr:x>
      <cdr:y>0.54423</cdr:y>
    </cdr:from>
    <cdr:to>
      <cdr:x>0.0742</cdr:x>
      <cdr:y>0.89138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85747" y="1843090"/>
          <a:ext cx="10096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100"/>
            </a:lnSpc>
          </a:pPr>
          <a:r>
            <a:rPr lang="en-US" sz="1000"/>
            <a:t>No of rainy day</a:t>
          </a:r>
        </a:p>
      </cdr:txBody>
    </cdr:sp>
  </cdr:relSizeAnchor>
  <cdr:relSizeAnchor xmlns:cdr="http://schemas.openxmlformats.org/drawingml/2006/chartDrawing">
    <cdr:from>
      <cdr:x>0.20931</cdr:x>
      <cdr:y>0.4383</cdr:y>
    </cdr:from>
    <cdr:to>
      <cdr:x>0.3614</cdr:x>
      <cdr:y>0.52831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0" y="1143001"/>
          <a:ext cx="695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800"/>
            <a:t>Data not available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0.02524</cdr:x>
      <cdr:y>0.5421</cdr:y>
    </cdr:from>
    <cdr:to>
      <cdr:x>0.08015</cdr:x>
      <cdr:y>0.87893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57175" y="1809750"/>
          <a:ext cx="9906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000"/>
            </a:lnSpc>
          </a:pPr>
          <a:r>
            <a:rPr lang="en-US" sz="1000"/>
            <a:t>No of rainy day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1760220</xdr:colOff>
      <xdr:row>54</xdr:row>
      <xdr:rowOff>15240</xdr:rowOff>
    </xdr:from>
    <xdr:to>
      <xdr:col>5</xdr:col>
      <xdr:colOff>274320</xdr:colOff>
      <xdr:row>68</xdr:row>
      <xdr:rowOff>91440</xdr:rowOff>
    </xdr:to>
    <xdr:graphicFrame macro="">
      <xdr:nvGraphicFramePr>
        <xdr:cNvPr id="79891" name="Chart 1">
          <a:extLst>
            <a:ext uri="{FF2B5EF4-FFF2-40B4-BE49-F238E27FC236}">
              <a16:creationId xmlns:a16="http://schemas.microsoft.com/office/drawing/2014/main" id="{35EA01A9-5675-621E-3C0D-2ACED0812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0.02708</cdr:x>
      <cdr:y>0.58039</cdr:y>
    </cdr:from>
    <cdr:to>
      <cdr:x>0.0875</cdr:x>
      <cdr:y>0.92083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33362" y="1909763"/>
          <a:ext cx="9905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100"/>
            </a:lnSpc>
          </a:pPr>
          <a:r>
            <a:rPr lang="en-US" sz="1000"/>
            <a:t>No of rainy day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54</xdr:row>
      <xdr:rowOff>53340</xdr:rowOff>
    </xdr:from>
    <xdr:to>
      <xdr:col>5</xdr:col>
      <xdr:colOff>441960</xdr:colOff>
      <xdr:row>68</xdr:row>
      <xdr:rowOff>129540</xdr:rowOff>
    </xdr:to>
    <xdr:graphicFrame macro="">
      <xdr:nvGraphicFramePr>
        <xdr:cNvPr id="93202" name="Chart 1">
          <a:extLst>
            <a:ext uri="{FF2B5EF4-FFF2-40B4-BE49-F238E27FC236}">
              <a16:creationId xmlns:a16="http://schemas.microsoft.com/office/drawing/2014/main" id="{87F58C72-1ED3-28DD-D1C8-3BA6C9553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0.02708</cdr:x>
      <cdr:y>0.55032</cdr:y>
    </cdr:from>
    <cdr:to>
      <cdr:x>0.08406</cdr:x>
      <cdr:y>0.88873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38125" y="1847850"/>
          <a:ext cx="9810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000"/>
            </a:lnSpc>
          </a:pPr>
          <a:r>
            <a:rPr lang="en-US" sz="1000"/>
            <a:t>No of rainy day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1455420</xdr:colOff>
      <xdr:row>53</xdr:row>
      <xdr:rowOff>175260</xdr:rowOff>
    </xdr:from>
    <xdr:to>
      <xdr:col>4</xdr:col>
      <xdr:colOff>594360</xdr:colOff>
      <xdr:row>68</xdr:row>
      <xdr:rowOff>60960</xdr:rowOff>
    </xdr:to>
    <xdr:graphicFrame macro="">
      <xdr:nvGraphicFramePr>
        <xdr:cNvPr id="95250" name="Chart 1">
          <a:extLst>
            <a:ext uri="{FF2B5EF4-FFF2-40B4-BE49-F238E27FC236}">
              <a16:creationId xmlns:a16="http://schemas.microsoft.com/office/drawing/2014/main" id="{D2AF03C9-F267-60B5-F988-088A22869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0.025</cdr:x>
      <cdr:y>0.52689</cdr:y>
    </cdr:from>
    <cdr:to>
      <cdr:x>0.08125</cdr:x>
      <cdr:y>0.85807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57175" y="1762125"/>
          <a:ext cx="10001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100"/>
            </a:lnSpc>
          </a:pPr>
          <a:r>
            <a:rPr lang="en-US" sz="1000"/>
            <a:t>No</a:t>
          </a:r>
          <a:r>
            <a:rPr lang="en-US" sz="1000" baseline="0"/>
            <a:t> of rainy day</a:t>
          </a:r>
          <a:endParaRPr lang="en-US" sz="10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1813560</xdr:colOff>
      <xdr:row>53</xdr:row>
      <xdr:rowOff>91440</xdr:rowOff>
    </xdr:from>
    <xdr:to>
      <xdr:col>5</xdr:col>
      <xdr:colOff>327660</xdr:colOff>
      <xdr:row>67</xdr:row>
      <xdr:rowOff>167640</xdr:rowOff>
    </xdr:to>
    <xdr:graphicFrame macro="">
      <xdr:nvGraphicFramePr>
        <xdr:cNvPr id="97297" name="Chart 1">
          <a:extLst>
            <a:ext uri="{FF2B5EF4-FFF2-40B4-BE49-F238E27FC236}">
              <a16:creationId xmlns:a16="http://schemas.microsoft.com/office/drawing/2014/main" id="{A93D5168-9987-2949-2A4A-68D667F14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0.01979</cdr:x>
      <cdr:y>0.51765</cdr:y>
    </cdr:from>
    <cdr:to>
      <cdr:x>0.07469</cdr:x>
      <cdr:y>0.85748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85748" y="1757365"/>
          <a:ext cx="1000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000"/>
            </a:lnSpc>
          </a:pPr>
          <a:r>
            <a:rPr lang="en-US" sz="1000"/>
            <a:t>No</a:t>
          </a:r>
          <a:r>
            <a:rPr lang="en-US" sz="1000" baseline="0"/>
            <a:t> of rainy day</a:t>
          </a:r>
          <a:endParaRPr lang="en-U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55</xdr:row>
      <xdr:rowOff>15240</xdr:rowOff>
    </xdr:from>
    <xdr:to>
      <xdr:col>6</xdr:col>
      <xdr:colOff>7620</xdr:colOff>
      <xdr:row>69</xdr:row>
      <xdr:rowOff>91440</xdr:rowOff>
    </xdr:to>
    <xdr:graphicFrame macro="">
      <xdr:nvGraphicFramePr>
        <xdr:cNvPr id="4124" name="Chart 1">
          <a:extLst>
            <a:ext uri="{FF2B5EF4-FFF2-40B4-BE49-F238E27FC236}">
              <a16:creationId xmlns:a16="http://schemas.microsoft.com/office/drawing/2014/main" id="{B99F1D3A-EBFF-27D5-C6CE-47EDD717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0.02837</cdr:x>
      <cdr:y>0.54366</cdr:y>
    </cdr:from>
    <cdr:to>
      <cdr:x>0.08327</cdr:x>
      <cdr:y>0.87845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47646" y="1804992"/>
          <a:ext cx="1000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000"/>
            </a:lnSpc>
          </a:pPr>
          <a:r>
            <a:rPr lang="en-US" sz="1000"/>
            <a:t>No of rainy day</a:t>
          </a:r>
        </a:p>
      </cdr:txBody>
    </cdr:sp>
  </cdr:relSizeAnchor>
  <cdr:relSizeAnchor xmlns:cdr="http://schemas.openxmlformats.org/drawingml/2006/chartDrawing">
    <cdr:from>
      <cdr:x>0.18321</cdr:x>
      <cdr:y>0.45761</cdr:y>
    </cdr:from>
    <cdr:to>
      <cdr:x>0.39105</cdr:x>
      <cdr:y>0.53098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28676" y="1171575"/>
          <a:ext cx="9525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800"/>
            <a:t>Data not available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1607820</xdr:colOff>
      <xdr:row>54</xdr:row>
      <xdr:rowOff>99060</xdr:rowOff>
    </xdr:from>
    <xdr:to>
      <xdr:col>5</xdr:col>
      <xdr:colOff>121920</xdr:colOff>
      <xdr:row>68</xdr:row>
      <xdr:rowOff>175260</xdr:rowOff>
    </xdr:to>
    <xdr:graphicFrame macro="">
      <xdr:nvGraphicFramePr>
        <xdr:cNvPr id="8219" name="Chart 1">
          <a:extLst>
            <a:ext uri="{FF2B5EF4-FFF2-40B4-BE49-F238E27FC236}">
              <a16:creationId xmlns:a16="http://schemas.microsoft.com/office/drawing/2014/main" id="{C6FD81EE-B5B2-D727-0B8C-3D960ACF6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0.01771</cdr:x>
      <cdr:y>0.51239</cdr:y>
    </cdr:from>
    <cdr:to>
      <cdr:x>0.06979</cdr:x>
      <cdr:y>0.84971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95273" y="1738314"/>
          <a:ext cx="9906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00"/>
            <a:t>No of rainy day</a:t>
          </a:r>
        </a:p>
      </cdr:txBody>
    </cdr:sp>
  </cdr:relSizeAnchor>
  <cdr:relSizeAnchor xmlns:cdr="http://schemas.openxmlformats.org/drawingml/2006/chartDrawing">
    <cdr:from>
      <cdr:x>0.19583</cdr:x>
      <cdr:y>0.40347</cdr:y>
    </cdr:from>
    <cdr:to>
      <cdr:x>0.41042</cdr:x>
      <cdr:y>0.46715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95350" y="1038225"/>
          <a:ext cx="9810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800"/>
            <a:t>Data not available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1615440</xdr:colOff>
      <xdr:row>55</xdr:row>
      <xdr:rowOff>99060</xdr:rowOff>
    </xdr:from>
    <xdr:to>
      <xdr:col>5</xdr:col>
      <xdr:colOff>137160</xdr:colOff>
      <xdr:row>69</xdr:row>
      <xdr:rowOff>175260</xdr:rowOff>
    </xdr:to>
    <xdr:graphicFrame macro="">
      <xdr:nvGraphicFramePr>
        <xdr:cNvPr id="13338" name="Chart 1">
          <a:extLst>
            <a:ext uri="{FF2B5EF4-FFF2-40B4-BE49-F238E27FC236}">
              <a16:creationId xmlns:a16="http://schemas.microsoft.com/office/drawing/2014/main" id="{E1523A7F-D11E-8150-04EC-C03196F8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0.01771</cdr:x>
      <cdr:y>0.50568</cdr:y>
    </cdr:from>
    <cdr:to>
      <cdr:x>0.07347</cdr:x>
      <cdr:y>0.83221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76221" y="1700215"/>
          <a:ext cx="9715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1100"/>
            </a:lnSpc>
          </a:pPr>
          <a:r>
            <a:rPr lang="en-US" sz="1000"/>
            <a:t>No of rainy day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1661160</xdr:colOff>
      <xdr:row>53</xdr:row>
      <xdr:rowOff>175260</xdr:rowOff>
    </xdr:from>
    <xdr:to>
      <xdr:col>5</xdr:col>
      <xdr:colOff>182880</xdr:colOff>
      <xdr:row>68</xdr:row>
      <xdr:rowOff>60960</xdr:rowOff>
    </xdr:to>
    <xdr:graphicFrame macro="">
      <xdr:nvGraphicFramePr>
        <xdr:cNvPr id="19481" name="Chart 1">
          <a:extLst>
            <a:ext uri="{FF2B5EF4-FFF2-40B4-BE49-F238E27FC236}">
              <a16:creationId xmlns:a16="http://schemas.microsoft.com/office/drawing/2014/main" id="{18902C86-D2F1-EF9E-2BD2-9ECC9D7B0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35</v>
      </c>
      <c r="B1" t="s">
        <v>18</v>
      </c>
    </row>
    <row r="2" spans="1:2" x14ac:dyDescent="0.3">
      <c r="A2" t="s">
        <v>36</v>
      </c>
    </row>
    <row r="3" spans="1:2" x14ac:dyDescent="0.3">
      <c r="A3" t="s">
        <v>37</v>
      </c>
    </row>
    <row r="4" spans="1:2" x14ac:dyDescent="0.3">
      <c r="A4" t="s">
        <v>38</v>
      </c>
    </row>
    <row r="5" spans="1:2" x14ac:dyDescent="0.3">
      <c r="A5" t="s">
        <v>39</v>
      </c>
    </row>
    <row r="6" spans="1:2" x14ac:dyDescent="0.3">
      <c r="A6" t="s">
        <v>40</v>
      </c>
      <c r="B6" t="s">
        <v>46</v>
      </c>
    </row>
    <row r="7" spans="1:2" x14ac:dyDescent="0.3">
      <c r="A7" t="s">
        <v>41</v>
      </c>
      <c r="B7" t="s">
        <v>42</v>
      </c>
    </row>
    <row r="8" spans="1:2" x14ac:dyDescent="0.3">
      <c r="A8" t="s">
        <v>43</v>
      </c>
    </row>
    <row r="9" spans="1:2" x14ac:dyDescent="0.3">
      <c r="A9" t="s">
        <v>44</v>
      </c>
      <c r="B9">
        <v>1</v>
      </c>
    </row>
    <row r="10" spans="1:2" x14ac:dyDescent="0.3">
      <c r="A10" t="s">
        <v>45</v>
      </c>
      <c r="B10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3"/>
  <sheetViews>
    <sheetView workbookViewId="0">
      <selection activeCell="B23" sqref="B23:M36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25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>
        <v>0.37</v>
      </c>
      <c r="I6" s="5"/>
      <c r="J6" s="5"/>
      <c r="K6" s="5">
        <v>1.93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/>
      <c r="I7" s="5">
        <v>0.36</v>
      </c>
      <c r="J7" s="5">
        <v>1.3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0.35</v>
      </c>
      <c r="E8" s="5"/>
      <c r="F8" s="5"/>
      <c r="G8" s="5">
        <v>1.1499999999999999</v>
      </c>
      <c r="H8" s="5"/>
      <c r="I8" s="5">
        <v>1.53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0.36</v>
      </c>
      <c r="G9" s="5"/>
      <c r="H9" s="5">
        <v>0.56999999999999995</v>
      </c>
      <c r="I9" s="5">
        <v>0.3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0.06</v>
      </c>
      <c r="G10" s="5"/>
      <c r="H10" s="5"/>
      <c r="I10" s="5">
        <v>0.21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0.6</v>
      </c>
      <c r="F11" s="5">
        <v>0.48</v>
      </c>
      <c r="G11" s="5"/>
      <c r="H11" s="5">
        <v>2.68</v>
      </c>
      <c r="I11" s="5">
        <v>1.81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0.64</v>
      </c>
      <c r="F12" s="5"/>
      <c r="G12" s="5"/>
      <c r="H12" s="5"/>
      <c r="I12" s="5">
        <v>1.2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0.12</v>
      </c>
      <c r="E13" s="5">
        <v>0.47</v>
      </c>
      <c r="F13" s="5"/>
      <c r="G13" s="5"/>
      <c r="H13" s="5">
        <v>0.68</v>
      </c>
      <c r="I13" s="5">
        <v>0.24</v>
      </c>
      <c r="J13" s="5"/>
      <c r="K13" s="5"/>
      <c r="L13" s="5"/>
      <c r="M13" s="5"/>
    </row>
    <row r="14" spans="1:13" x14ac:dyDescent="0.3">
      <c r="A14" s="5">
        <v>9</v>
      </c>
      <c r="B14" s="5">
        <v>0.53</v>
      </c>
      <c r="C14" s="5"/>
      <c r="D14" s="5"/>
      <c r="E14" s="5"/>
      <c r="F14" s="5">
        <v>0.17</v>
      </c>
      <c r="G14" s="5"/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>
        <v>0.17</v>
      </c>
      <c r="C15" s="5"/>
      <c r="D15" s="5"/>
      <c r="E15" s="5">
        <v>1.33</v>
      </c>
      <c r="F15" s="5">
        <v>0.05</v>
      </c>
      <c r="G15" s="5"/>
      <c r="H15" s="5">
        <v>0.1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>
        <v>0.21</v>
      </c>
      <c r="D16" s="5"/>
      <c r="E16" s="5"/>
      <c r="F16" s="5"/>
      <c r="G16" s="5"/>
      <c r="H16" s="5">
        <v>2.63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>
        <v>0.3</v>
      </c>
      <c r="D17" s="5"/>
      <c r="E17" s="5"/>
      <c r="F17" s="5">
        <v>0.26</v>
      </c>
      <c r="G17" s="5">
        <v>0.14000000000000001</v>
      </c>
      <c r="H17" s="5">
        <v>0.66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0.16</v>
      </c>
      <c r="G18" s="5"/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0.95</v>
      </c>
      <c r="G19" s="5"/>
      <c r="H19" s="5">
        <v>0.36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0.68</v>
      </c>
      <c r="G20" s="5">
        <v>0.09</v>
      </c>
      <c r="H20" s="5">
        <v>0.1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>
        <v>7.0000000000000007E-2</v>
      </c>
      <c r="D21" s="5"/>
      <c r="E21" s="5">
        <v>7.0000000000000007E-2</v>
      </c>
      <c r="F21" s="5"/>
      <c r="G21" s="5">
        <v>1.65</v>
      </c>
      <c r="H21" s="5">
        <v>0.22</v>
      </c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>
        <v>0.39</v>
      </c>
      <c r="G22" s="5">
        <v>0.38</v>
      </c>
      <c r="H22" s="5"/>
      <c r="I22" s="5"/>
      <c r="J22" s="5"/>
      <c r="K22" s="5">
        <v>0.15</v>
      </c>
      <c r="L22" s="5"/>
      <c r="M22" s="5"/>
    </row>
    <row r="23" spans="1:13" x14ac:dyDescent="0.3">
      <c r="A23" s="5">
        <v>18</v>
      </c>
      <c r="B23" s="6" t="s">
        <v>34</v>
      </c>
      <c r="C23" s="6" t="s">
        <v>34</v>
      </c>
      <c r="D23" s="6" t="s">
        <v>34</v>
      </c>
      <c r="E23" s="6" t="s">
        <v>34</v>
      </c>
      <c r="F23" s="6" t="s">
        <v>34</v>
      </c>
      <c r="G23" s="6" t="s">
        <v>34</v>
      </c>
      <c r="H23" s="6" t="s">
        <v>34</v>
      </c>
      <c r="I23" s="6" t="s">
        <v>34</v>
      </c>
      <c r="J23" s="6" t="s">
        <v>34</v>
      </c>
      <c r="K23" s="6" t="s">
        <v>34</v>
      </c>
      <c r="L23" s="6" t="s">
        <v>34</v>
      </c>
      <c r="M23" s="6" t="s">
        <v>34</v>
      </c>
    </row>
    <row r="24" spans="1:13" x14ac:dyDescent="0.3">
      <c r="A24" s="5">
        <v>19</v>
      </c>
      <c r="B24" s="6" t="s">
        <v>34</v>
      </c>
      <c r="C24" s="6" t="s">
        <v>34</v>
      </c>
      <c r="D24" s="6" t="s">
        <v>34</v>
      </c>
      <c r="E24" s="6" t="s">
        <v>34</v>
      </c>
      <c r="F24" s="6" t="s">
        <v>34</v>
      </c>
      <c r="G24" s="6" t="s">
        <v>34</v>
      </c>
      <c r="H24" s="6" t="s">
        <v>34</v>
      </c>
      <c r="I24" s="6" t="s">
        <v>34</v>
      </c>
      <c r="J24" s="6" t="s">
        <v>34</v>
      </c>
      <c r="K24" s="6" t="s">
        <v>34</v>
      </c>
      <c r="L24" s="6" t="s">
        <v>34</v>
      </c>
      <c r="M24" s="6" t="s">
        <v>34</v>
      </c>
    </row>
    <row r="25" spans="1:13" x14ac:dyDescent="0.3">
      <c r="A25" s="5">
        <v>20</v>
      </c>
      <c r="B25" s="6" t="s">
        <v>34</v>
      </c>
      <c r="C25" s="6" t="s">
        <v>34</v>
      </c>
      <c r="D25" s="6" t="s">
        <v>34</v>
      </c>
      <c r="E25" s="6" t="s">
        <v>34</v>
      </c>
      <c r="F25" s="6" t="s">
        <v>34</v>
      </c>
      <c r="G25" s="6" t="s">
        <v>34</v>
      </c>
      <c r="H25" s="6" t="s">
        <v>34</v>
      </c>
      <c r="I25" s="6" t="s">
        <v>34</v>
      </c>
      <c r="J25" s="6" t="s">
        <v>34</v>
      </c>
      <c r="K25" s="6" t="s">
        <v>34</v>
      </c>
      <c r="L25" s="6" t="s">
        <v>34</v>
      </c>
      <c r="M25" s="6" t="s">
        <v>34</v>
      </c>
    </row>
    <row r="26" spans="1:13" x14ac:dyDescent="0.3">
      <c r="A26" s="5">
        <v>21</v>
      </c>
      <c r="B26" s="6" t="s">
        <v>34</v>
      </c>
      <c r="C26" s="6" t="s">
        <v>34</v>
      </c>
      <c r="D26" s="6" t="s">
        <v>34</v>
      </c>
      <c r="E26" s="6" t="s">
        <v>34</v>
      </c>
      <c r="F26" s="6" t="s">
        <v>34</v>
      </c>
      <c r="G26" s="6" t="s">
        <v>34</v>
      </c>
      <c r="H26" s="6" t="s">
        <v>34</v>
      </c>
      <c r="I26" s="6" t="s">
        <v>34</v>
      </c>
      <c r="J26" s="6" t="s">
        <v>34</v>
      </c>
      <c r="K26" s="6" t="s">
        <v>34</v>
      </c>
      <c r="L26" s="6" t="s">
        <v>34</v>
      </c>
      <c r="M26" s="6" t="s">
        <v>34</v>
      </c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6" t="s">
        <v>34</v>
      </c>
      <c r="G27" s="6" t="s">
        <v>34</v>
      </c>
      <c r="H27" s="6" t="s">
        <v>34</v>
      </c>
      <c r="I27" s="6" t="s">
        <v>34</v>
      </c>
      <c r="J27" s="6" t="s">
        <v>34</v>
      </c>
      <c r="K27" s="6" t="s">
        <v>34</v>
      </c>
      <c r="L27" s="6" t="s">
        <v>34</v>
      </c>
      <c r="M27" s="6" t="s">
        <v>34</v>
      </c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6" t="s">
        <v>34</v>
      </c>
      <c r="G28" s="6" t="s">
        <v>34</v>
      </c>
      <c r="H28" s="6" t="s">
        <v>34</v>
      </c>
      <c r="I28" s="6" t="s">
        <v>34</v>
      </c>
      <c r="J28" s="6" t="s">
        <v>34</v>
      </c>
      <c r="K28" s="6" t="s">
        <v>34</v>
      </c>
      <c r="L28" s="6" t="s">
        <v>34</v>
      </c>
      <c r="M28" s="6" t="s">
        <v>34</v>
      </c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6" t="s">
        <v>34</v>
      </c>
      <c r="G29" s="6" t="s">
        <v>34</v>
      </c>
      <c r="H29" s="6" t="s">
        <v>34</v>
      </c>
      <c r="I29" s="6" t="s">
        <v>34</v>
      </c>
      <c r="J29" s="6" t="s">
        <v>34</v>
      </c>
      <c r="K29" s="6" t="s">
        <v>34</v>
      </c>
      <c r="L29" s="6" t="s">
        <v>34</v>
      </c>
      <c r="M29" s="6" t="s">
        <v>34</v>
      </c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6" t="s">
        <v>34</v>
      </c>
      <c r="G30" s="6" t="s">
        <v>34</v>
      </c>
      <c r="H30" s="6" t="s">
        <v>34</v>
      </c>
      <c r="I30" s="6" t="s">
        <v>34</v>
      </c>
      <c r="J30" s="6" t="s">
        <v>34</v>
      </c>
      <c r="K30" s="6" t="s">
        <v>34</v>
      </c>
      <c r="L30" s="6" t="s">
        <v>34</v>
      </c>
      <c r="M30" s="6" t="s">
        <v>34</v>
      </c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6" t="s">
        <v>34</v>
      </c>
      <c r="G31" s="6" t="s">
        <v>34</v>
      </c>
      <c r="H31" s="6" t="s">
        <v>34</v>
      </c>
      <c r="I31" s="6" t="s">
        <v>34</v>
      </c>
      <c r="J31" s="6" t="s">
        <v>34</v>
      </c>
      <c r="K31" s="6" t="s">
        <v>34</v>
      </c>
      <c r="L31" s="6" t="s">
        <v>34</v>
      </c>
      <c r="M31" s="6" t="s">
        <v>34</v>
      </c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6" t="s">
        <v>34</v>
      </c>
      <c r="G32" s="6" t="s">
        <v>34</v>
      </c>
      <c r="H32" s="6" t="s">
        <v>34</v>
      </c>
      <c r="I32" s="6" t="s">
        <v>34</v>
      </c>
      <c r="J32" s="6" t="s">
        <v>34</v>
      </c>
      <c r="K32" s="6" t="s">
        <v>34</v>
      </c>
      <c r="L32" s="6" t="s">
        <v>34</v>
      </c>
      <c r="M32" s="6" t="s">
        <v>34</v>
      </c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6" t="s">
        <v>34</v>
      </c>
      <c r="G33" s="6" t="s">
        <v>34</v>
      </c>
      <c r="H33" s="6" t="s">
        <v>34</v>
      </c>
      <c r="I33" s="6" t="s">
        <v>34</v>
      </c>
      <c r="J33" s="6" t="s">
        <v>34</v>
      </c>
      <c r="K33" s="6" t="s">
        <v>34</v>
      </c>
      <c r="L33" s="6" t="s">
        <v>34</v>
      </c>
      <c r="M33" s="6" t="s">
        <v>34</v>
      </c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6" t="s">
        <v>34</v>
      </c>
      <c r="G34" s="6" t="s">
        <v>34</v>
      </c>
      <c r="H34" s="6" t="s">
        <v>34</v>
      </c>
      <c r="I34" s="6" t="s">
        <v>34</v>
      </c>
      <c r="J34" s="6" t="s">
        <v>34</v>
      </c>
      <c r="K34" s="6" t="s">
        <v>34</v>
      </c>
      <c r="L34" s="6" t="s">
        <v>34</v>
      </c>
      <c r="M34" s="6" t="s">
        <v>34</v>
      </c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6" t="s">
        <v>34</v>
      </c>
      <c r="G35" s="6" t="s">
        <v>34</v>
      </c>
      <c r="H35" s="6" t="s">
        <v>34</v>
      </c>
      <c r="I35" s="6" t="s">
        <v>34</v>
      </c>
      <c r="J35" s="6" t="s">
        <v>34</v>
      </c>
      <c r="K35" s="6" t="s">
        <v>34</v>
      </c>
      <c r="L35" s="6" t="s">
        <v>34</v>
      </c>
      <c r="M35" s="6" t="s">
        <v>34</v>
      </c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6" t="s">
        <v>34</v>
      </c>
      <c r="G36" s="6" t="s">
        <v>34</v>
      </c>
      <c r="H36" s="6" t="s">
        <v>34</v>
      </c>
      <c r="I36" s="6" t="s">
        <v>34</v>
      </c>
      <c r="J36" s="6" t="s">
        <v>34</v>
      </c>
      <c r="K36" s="6" t="s">
        <v>34</v>
      </c>
      <c r="L36" s="6" t="s">
        <v>34</v>
      </c>
      <c r="M36" s="6" t="s">
        <v>34</v>
      </c>
    </row>
    <row r="37" spans="1:13" x14ac:dyDescent="0.3">
      <c r="A37" s="5" t="s">
        <v>32</v>
      </c>
      <c r="B37" s="5">
        <f>SUM(B6:B36)</f>
        <v>0.70000000000000007</v>
      </c>
      <c r="C37" s="5">
        <f t="shared" ref="C37:M37" si="0">SUM(C6:C36)</f>
        <v>0.58000000000000007</v>
      </c>
      <c r="D37" s="5">
        <f t="shared" si="0"/>
        <v>0.47</v>
      </c>
      <c r="E37" s="5">
        <f t="shared" si="0"/>
        <v>3.11</v>
      </c>
      <c r="F37" s="5">
        <f t="shared" si="0"/>
        <v>3.56</v>
      </c>
      <c r="G37" s="5">
        <f t="shared" si="0"/>
        <v>3.41</v>
      </c>
      <c r="H37" s="5">
        <f t="shared" si="0"/>
        <v>8.3699999999999992</v>
      </c>
      <c r="I37" s="5">
        <f t="shared" si="0"/>
        <v>5.65</v>
      </c>
      <c r="J37" s="5">
        <f t="shared" si="0"/>
        <v>1.3</v>
      </c>
      <c r="K37" s="5">
        <f t="shared" si="0"/>
        <v>2.08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33</v>
      </c>
      <c r="B38" s="5">
        <f>MAX(B6:B36)</f>
        <v>0.53</v>
      </c>
      <c r="C38" s="5">
        <f t="shared" ref="C38:M38" si="1">MAX(C6:C36)</f>
        <v>0.3</v>
      </c>
      <c r="D38" s="5">
        <f t="shared" si="1"/>
        <v>0.35</v>
      </c>
      <c r="E38" s="5">
        <f t="shared" si="1"/>
        <v>1.33</v>
      </c>
      <c r="F38" s="5">
        <f t="shared" si="1"/>
        <v>0.95</v>
      </c>
      <c r="G38" s="5">
        <f t="shared" si="1"/>
        <v>1.65</v>
      </c>
      <c r="H38" s="5">
        <f t="shared" si="1"/>
        <v>2.68</v>
      </c>
      <c r="I38" s="5">
        <f t="shared" si="1"/>
        <v>1.81</v>
      </c>
      <c r="J38" s="5">
        <f t="shared" si="1"/>
        <v>1.3</v>
      </c>
      <c r="K38" s="5">
        <f t="shared" si="1"/>
        <v>1.93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2</v>
      </c>
      <c r="C39" s="5">
        <f t="shared" ref="C39:M39" si="2">COUNT(C6:C36)</f>
        <v>3</v>
      </c>
      <c r="D39" s="5">
        <f t="shared" si="2"/>
        <v>2</v>
      </c>
      <c r="E39" s="5">
        <f t="shared" si="2"/>
        <v>5</v>
      </c>
      <c r="F39" s="5">
        <f t="shared" si="2"/>
        <v>10</v>
      </c>
      <c r="G39" s="5">
        <f t="shared" si="2"/>
        <v>5</v>
      </c>
      <c r="H39" s="5">
        <f t="shared" si="2"/>
        <v>10</v>
      </c>
      <c r="I39" s="5">
        <f t="shared" si="2"/>
        <v>7</v>
      </c>
      <c r="J39" s="5">
        <f t="shared" si="2"/>
        <v>1</v>
      </c>
      <c r="K39" s="5">
        <f t="shared" si="2"/>
        <v>2</v>
      </c>
      <c r="L39" s="5">
        <f t="shared" si="2"/>
        <v>0</v>
      </c>
      <c r="M39" s="5">
        <f t="shared" si="2"/>
        <v>0</v>
      </c>
    </row>
    <row r="41" spans="1:13" x14ac:dyDescent="0.3">
      <c r="A41" s="5" t="s">
        <v>32</v>
      </c>
      <c r="B41" s="5" t="s">
        <v>33</v>
      </c>
      <c r="C41" s="5" t="s">
        <v>14</v>
      </c>
    </row>
    <row r="42" spans="1:13" x14ac:dyDescent="0.3">
      <c r="A42" s="5">
        <v>0.70000000000000007</v>
      </c>
      <c r="B42" s="5">
        <v>0.53</v>
      </c>
      <c r="C42" s="5">
        <v>-2</v>
      </c>
    </row>
    <row r="43" spans="1:13" x14ac:dyDescent="0.3">
      <c r="A43" s="5">
        <v>0.58000000000000007</v>
      </c>
      <c r="B43" s="5">
        <v>0.3</v>
      </c>
      <c r="C43" s="5">
        <v>-3</v>
      </c>
    </row>
    <row r="44" spans="1:13" x14ac:dyDescent="0.3">
      <c r="A44" s="5">
        <v>0.47</v>
      </c>
      <c r="B44" s="5">
        <v>0.35</v>
      </c>
      <c r="C44" s="5">
        <v>-2</v>
      </c>
    </row>
    <row r="45" spans="1:13" x14ac:dyDescent="0.3">
      <c r="A45" s="5">
        <v>3.11</v>
      </c>
      <c r="B45" s="5">
        <v>1.33</v>
      </c>
      <c r="C45" s="5">
        <v>-5</v>
      </c>
    </row>
    <row r="46" spans="1:13" x14ac:dyDescent="0.3">
      <c r="A46" s="5">
        <v>3.56</v>
      </c>
      <c r="B46" s="5">
        <v>0.95</v>
      </c>
      <c r="C46" s="5">
        <v>-10</v>
      </c>
    </row>
    <row r="47" spans="1:13" x14ac:dyDescent="0.3">
      <c r="A47" s="5">
        <v>3.41</v>
      </c>
      <c r="B47" s="5">
        <v>1.65</v>
      </c>
      <c r="C47" s="5">
        <v>-5</v>
      </c>
    </row>
    <row r="48" spans="1:13" x14ac:dyDescent="0.3">
      <c r="A48" s="5">
        <v>8.3699999999999992</v>
      </c>
      <c r="B48" s="5">
        <v>2.68</v>
      </c>
      <c r="C48" s="5">
        <v>-10</v>
      </c>
    </row>
    <row r="49" spans="1:3" x14ac:dyDescent="0.3">
      <c r="A49" s="5">
        <v>5.65</v>
      </c>
      <c r="B49" s="5">
        <v>1.81</v>
      </c>
      <c r="C49" s="5">
        <v>-7</v>
      </c>
    </row>
    <row r="50" spans="1:3" x14ac:dyDescent="0.3">
      <c r="A50" s="5">
        <v>1.3</v>
      </c>
      <c r="B50" s="5">
        <v>1.3</v>
      </c>
      <c r="C50" s="5">
        <v>-1</v>
      </c>
    </row>
    <row r="51" spans="1:3" x14ac:dyDescent="0.3">
      <c r="A51" s="5">
        <v>2.08</v>
      </c>
      <c r="B51" s="5">
        <v>1.93</v>
      </c>
      <c r="C51" s="5">
        <v>-2</v>
      </c>
    </row>
    <row r="52" spans="1:3" x14ac:dyDescent="0.3">
      <c r="A52" s="5">
        <v>0</v>
      </c>
      <c r="B52" s="5">
        <v>0</v>
      </c>
      <c r="C52" s="5">
        <v>0</v>
      </c>
    </row>
    <row r="53" spans="1:3" x14ac:dyDescent="0.3">
      <c r="A53" s="5">
        <v>0</v>
      </c>
      <c r="B53" s="5">
        <v>0</v>
      </c>
      <c r="C53" s="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3"/>
  <sheetViews>
    <sheetView workbookViewId="0">
      <selection activeCell="B23" sqref="B23:M36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26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0.18</v>
      </c>
      <c r="H6" s="5"/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0.71</v>
      </c>
      <c r="G7" s="5"/>
      <c r="H7" s="5"/>
      <c r="I7" s="5"/>
      <c r="J7" s="5"/>
      <c r="K7" s="5">
        <v>0.21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0.09</v>
      </c>
      <c r="F8" s="5">
        <v>0.96</v>
      </c>
      <c r="G8" s="5"/>
      <c r="H8" s="5">
        <v>0.7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>
        <v>0.04</v>
      </c>
      <c r="D9" s="5"/>
      <c r="E9" s="5">
        <v>0.25</v>
      </c>
      <c r="F9" s="5">
        <v>0.23</v>
      </c>
      <c r="G9" s="5"/>
      <c r="H9" s="5"/>
      <c r="I9" s="5"/>
      <c r="J9" s="5"/>
      <c r="K9" s="5">
        <v>0.43</v>
      </c>
      <c r="L9" s="5"/>
      <c r="M9" s="5"/>
    </row>
    <row r="10" spans="1:13" x14ac:dyDescent="0.3">
      <c r="A10" s="5">
        <v>5</v>
      </c>
      <c r="B10" s="5"/>
      <c r="C10" s="5"/>
      <c r="D10" s="5"/>
      <c r="E10" s="5">
        <v>0.22</v>
      </c>
      <c r="F10" s="5">
        <v>0.81</v>
      </c>
      <c r="G10" s="5">
        <v>0.26</v>
      </c>
      <c r="H10" s="5"/>
      <c r="I10" s="5">
        <v>0.56000000000000005</v>
      </c>
      <c r="J10" s="5"/>
      <c r="K10" s="5">
        <v>0.86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0.39</v>
      </c>
      <c r="F11" s="5"/>
      <c r="G11" s="5">
        <v>0.42</v>
      </c>
      <c r="H11" s="5">
        <v>0.72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0.21</v>
      </c>
      <c r="F12" s="5"/>
      <c r="G12" s="5"/>
      <c r="H12" s="5">
        <v>0.16</v>
      </c>
      <c r="I12" s="5">
        <v>0.21</v>
      </c>
      <c r="J12" s="5">
        <v>0.51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/>
      <c r="I13" s="5">
        <v>1.85</v>
      </c>
      <c r="J13" s="5">
        <v>0.12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0.1</v>
      </c>
      <c r="F14" s="5"/>
      <c r="G14" s="5">
        <v>0.61</v>
      </c>
      <c r="H14" s="5"/>
      <c r="I14" s="5">
        <v>0.08</v>
      </c>
      <c r="J14" s="5">
        <v>0.78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0.53</v>
      </c>
      <c r="F15" s="5">
        <v>0.22</v>
      </c>
      <c r="G15" s="5">
        <v>0.7</v>
      </c>
      <c r="H15" s="5">
        <v>0.51</v>
      </c>
      <c r="I15" s="5"/>
      <c r="J15" s="5"/>
      <c r="K15" s="5">
        <v>1.2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0.93</v>
      </c>
      <c r="H16" s="5">
        <v>0.8</v>
      </c>
      <c r="I16" s="5"/>
      <c r="J16" s="5">
        <v>0.66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</v>
      </c>
      <c r="E17" s="5"/>
      <c r="F17" s="5"/>
      <c r="G17" s="5">
        <v>0.31</v>
      </c>
      <c r="H17" s="5">
        <v>0.51</v>
      </c>
      <c r="I17" s="5"/>
      <c r="J17" s="5"/>
      <c r="K17" s="5"/>
      <c r="L17" s="5">
        <v>0.24</v>
      </c>
      <c r="M17" s="5"/>
    </row>
    <row r="18" spans="1:13" x14ac:dyDescent="0.3">
      <c r="A18" s="5">
        <v>13</v>
      </c>
      <c r="B18" s="5"/>
      <c r="C18" s="5"/>
      <c r="D18" s="5"/>
      <c r="E18" s="5"/>
      <c r="F18" s="5">
        <v>0.62</v>
      </c>
      <c r="G18" s="5"/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0.31</v>
      </c>
      <c r="D19" s="5"/>
      <c r="E19" s="5"/>
      <c r="F19" s="5"/>
      <c r="G19" s="5">
        <v>0.7</v>
      </c>
      <c r="H19" s="5">
        <v>2.97</v>
      </c>
      <c r="I19" s="5">
        <v>0.9</v>
      </c>
      <c r="J19" s="5"/>
      <c r="K19" s="5"/>
      <c r="L19" s="5"/>
      <c r="M19" s="5"/>
    </row>
    <row r="20" spans="1:13" x14ac:dyDescent="0.3">
      <c r="A20" s="5">
        <v>15</v>
      </c>
      <c r="B20" s="5"/>
      <c r="C20" s="5">
        <v>1.5</v>
      </c>
      <c r="D20" s="5"/>
      <c r="E20" s="5"/>
      <c r="F20" s="5"/>
      <c r="G20" s="5">
        <v>0.09</v>
      </c>
      <c r="H20" s="5"/>
      <c r="I20" s="5">
        <v>0.2</v>
      </c>
      <c r="J20" s="5"/>
      <c r="K20" s="5"/>
      <c r="L20" s="5"/>
      <c r="M20" s="5"/>
    </row>
    <row r="21" spans="1:13" x14ac:dyDescent="0.3">
      <c r="A21" s="5">
        <v>16</v>
      </c>
      <c r="B21" s="5"/>
      <c r="C21" s="5">
        <v>0.1</v>
      </c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0.13</v>
      </c>
      <c r="D22" s="5">
        <v>0.15</v>
      </c>
      <c r="E22" s="5">
        <v>0.42</v>
      </c>
      <c r="F22" s="5"/>
      <c r="G22" s="5"/>
      <c r="H22" s="5">
        <v>1.56</v>
      </c>
      <c r="I22" s="5"/>
      <c r="J22" s="5"/>
      <c r="K22" s="5"/>
      <c r="L22" s="5">
        <v>0.46</v>
      </c>
      <c r="M22" s="5"/>
    </row>
    <row r="23" spans="1:13" x14ac:dyDescent="0.3">
      <c r="A23" s="5">
        <v>18</v>
      </c>
      <c r="B23" s="6" t="s">
        <v>34</v>
      </c>
      <c r="C23" s="6" t="s">
        <v>34</v>
      </c>
      <c r="D23" s="6" t="s">
        <v>34</v>
      </c>
      <c r="E23" s="6" t="s">
        <v>34</v>
      </c>
      <c r="F23" s="6" t="s">
        <v>34</v>
      </c>
      <c r="G23" s="6" t="s">
        <v>34</v>
      </c>
      <c r="H23" s="6" t="s">
        <v>34</v>
      </c>
      <c r="I23" s="6" t="s">
        <v>34</v>
      </c>
      <c r="J23" s="6" t="s">
        <v>34</v>
      </c>
      <c r="K23" s="6" t="s">
        <v>34</v>
      </c>
      <c r="L23" s="6" t="s">
        <v>34</v>
      </c>
      <c r="M23" s="6" t="s">
        <v>34</v>
      </c>
    </row>
    <row r="24" spans="1:13" x14ac:dyDescent="0.3">
      <c r="A24" s="5">
        <v>19</v>
      </c>
      <c r="B24" s="6" t="s">
        <v>34</v>
      </c>
      <c r="C24" s="6" t="s">
        <v>34</v>
      </c>
      <c r="D24" s="6" t="s">
        <v>34</v>
      </c>
      <c r="E24" s="6" t="s">
        <v>34</v>
      </c>
      <c r="F24" s="6" t="s">
        <v>34</v>
      </c>
      <c r="G24" s="6" t="s">
        <v>34</v>
      </c>
      <c r="H24" s="6" t="s">
        <v>34</v>
      </c>
      <c r="I24" s="6" t="s">
        <v>34</v>
      </c>
      <c r="J24" s="6" t="s">
        <v>34</v>
      </c>
      <c r="K24" s="6" t="s">
        <v>34</v>
      </c>
      <c r="L24" s="6" t="s">
        <v>34</v>
      </c>
      <c r="M24" s="6" t="s">
        <v>34</v>
      </c>
    </row>
    <row r="25" spans="1:13" x14ac:dyDescent="0.3">
      <c r="A25" s="5">
        <v>20</v>
      </c>
      <c r="B25" s="6" t="s">
        <v>34</v>
      </c>
      <c r="C25" s="6" t="s">
        <v>34</v>
      </c>
      <c r="D25" s="6" t="s">
        <v>34</v>
      </c>
      <c r="E25" s="6" t="s">
        <v>34</v>
      </c>
      <c r="F25" s="6" t="s">
        <v>34</v>
      </c>
      <c r="G25" s="6" t="s">
        <v>34</v>
      </c>
      <c r="H25" s="6" t="s">
        <v>34</v>
      </c>
      <c r="I25" s="6" t="s">
        <v>34</v>
      </c>
      <c r="J25" s="6" t="s">
        <v>34</v>
      </c>
      <c r="K25" s="6" t="s">
        <v>34</v>
      </c>
      <c r="L25" s="6" t="s">
        <v>34</v>
      </c>
      <c r="M25" s="6" t="s">
        <v>34</v>
      </c>
    </row>
    <row r="26" spans="1:13" x14ac:dyDescent="0.3">
      <c r="A26" s="5">
        <v>21</v>
      </c>
      <c r="B26" s="6" t="s">
        <v>34</v>
      </c>
      <c r="C26" s="6" t="s">
        <v>34</v>
      </c>
      <c r="D26" s="6" t="s">
        <v>34</v>
      </c>
      <c r="E26" s="6" t="s">
        <v>34</v>
      </c>
      <c r="F26" s="6" t="s">
        <v>34</v>
      </c>
      <c r="G26" s="6" t="s">
        <v>34</v>
      </c>
      <c r="H26" s="6" t="s">
        <v>34</v>
      </c>
      <c r="I26" s="6" t="s">
        <v>34</v>
      </c>
      <c r="J26" s="6" t="s">
        <v>34</v>
      </c>
      <c r="K26" s="6" t="s">
        <v>34</v>
      </c>
      <c r="L26" s="6" t="s">
        <v>34</v>
      </c>
      <c r="M26" s="6" t="s">
        <v>34</v>
      </c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6" t="s">
        <v>34</v>
      </c>
      <c r="G27" s="6" t="s">
        <v>34</v>
      </c>
      <c r="H27" s="6" t="s">
        <v>34</v>
      </c>
      <c r="I27" s="6" t="s">
        <v>34</v>
      </c>
      <c r="J27" s="6" t="s">
        <v>34</v>
      </c>
      <c r="K27" s="6" t="s">
        <v>34</v>
      </c>
      <c r="L27" s="6" t="s">
        <v>34</v>
      </c>
      <c r="M27" s="6" t="s">
        <v>34</v>
      </c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6" t="s">
        <v>34</v>
      </c>
      <c r="G28" s="6" t="s">
        <v>34</v>
      </c>
      <c r="H28" s="6" t="s">
        <v>34</v>
      </c>
      <c r="I28" s="6" t="s">
        <v>34</v>
      </c>
      <c r="J28" s="6" t="s">
        <v>34</v>
      </c>
      <c r="K28" s="6" t="s">
        <v>34</v>
      </c>
      <c r="L28" s="6" t="s">
        <v>34</v>
      </c>
      <c r="M28" s="6" t="s">
        <v>34</v>
      </c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6" t="s">
        <v>34</v>
      </c>
      <c r="G29" s="6" t="s">
        <v>34</v>
      </c>
      <c r="H29" s="6" t="s">
        <v>34</v>
      </c>
      <c r="I29" s="6" t="s">
        <v>34</v>
      </c>
      <c r="J29" s="6" t="s">
        <v>34</v>
      </c>
      <c r="K29" s="6" t="s">
        <v>34</v>
      </c>
      <c r="L29" s="6" t="s">
        <v>34</v>
      </c>
      <c r="M29" s="6" t="s">
        <v>34</v>
      </c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6" t="s">
        <v>34</v>
      </c>
      <c r="G30" s="6" t="s">
        <v>34</v>
      </c>
      <c r="H30" s="6" t="s">
        <v>34</v>
      </c>
      <c r="I30" s="6" t="s">
        <v>34</v>
      </c>
      <c r="J30" s="6" t="s">
        <v>34</v>
      </c>
      <c r="K30" s="6" t="s">
        <v>34</v>
      </c>
      <c r="L30" s="6" t="s">
        <v>34</v>
      </c>
      <c r="M30" s="6" t="s">
        <v>34</v>
      </c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6" t="s">
        <v>34</v>
      </c>
      <c r="G31" s="6" t="s">
        <v>34</v>
      </c>
      <c r="H31" s="6" t="s">
        <v>34</v>
      </c>
      <c r="I31" s="6" t="s">
        <v>34</v>
      </c>
      <c r="J31" s="6" t="s">
        <v>34</v>
      </c>
      <c r="K31" s="6" t="s">
        <v>34</v>
      </c>
      <c r="L31" s="6" t="s">
        <v>34</v>
      </c>
      <c r="M31" s="6" t="s">
        <v>34</v>
      </c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6" t="s">
        <v>34</v>
      </c>
      <c r="G32" s="6" t="s">
        <v>34</v>
      </c>
      <c r="H32" s="6" t="s">
        <v>34</v>
      </c>
      <c r="I32" s="6" t="s">
        <v>34</v>
      </c>
      <c r="J32" s="6" t="s">
        <v>34</v>
      </c>
      <c r="K32" s="6" t="s">
        <v>34</v>
      </c>
      <c r="L32" s="6" t="s">
        <v>34</v>
      </c>
      <c r="M32" s="6" t="s">
        <v>34</v>
      </c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6" t="s">
        <v>34</v>
      </c>
      <c r="G33" s="6" t="s">
        <v>34</v>
      </c>
      <c r="H33" s="6" t="s">
        <v>34</v>
      </c>
      <c r="I33" s="6" t="s">
        <v>34</v>
      </c>
      <c r="J33" s="6" t="s">
        <v>34</v>
      </c>
      <c r="K33" s="6" t="s">
        <v>34</v>
      </c>
      <c r="L33" s="6" t="s">
        <v>34</v>
      </c>
      <c r="M33" s="6" t="s">
        <v>34</v>
      </c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6" t="s">
        <v>34</v>
      </c>
      <c r="G34" s="6" t="s">
        <v>34</v>
      </c>
      <c r="H34" s="6" t="s">
        <v>34</v>
      </c>
      <c r="I34" s="6" t="s">
        <v>34</v>
      </c>
      <c r="J34" s="6" t="s">
        <v>34</v>
      </c>
      <c r="K34" s="6" t="s">
        <v>34</v>
      </c>
      <c r="L34" s="6" t="s">
        <v>34</v>
      </c>
      <c r="M34" s="6" t="s">
        <v>34</v>
      </c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6" t="s">
        <v>34</v>
      </c>
      <c r="G35" s="6" t="s">
        <v>34</v>
      </c>
      <c r="H35" s="6" t="s">
        <v>34</v>
      </c>
      <c r="I35" s="6" t="s">
        <v>34</v>
      </c>
      <c r="J35" s="6" t="s">
        <v>34</v>
      </c>
      <c r="K35" s="6" t="s">
        <v>34</v>
      </c>
      <c r="L35" s="6" t="s">
        <v>34</v>
      </c>
      <c r="M35" s="6" t="s">
        <v>34</v>
      </c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6" t="s">
        <v>34</v>
      </c>
      <c r="G36" s="6" t="s">
        <v>34</v>
      </c>
      <c r="H36" s="6" t="s">
        <v>34</v>
      </c>
      <c r="I36" s="6" t="s">
        <v>34</v>
      </c>
      <c r="J36" s="6" t="s">
        <v>34</v>
      </c>
      <c r="K36" s="6" t="s">
        <v>34</v>
      </c>
      <c r="L36" s="6" t="s">
        <v>34</v>
      </c>
      <c r="M36" s="6" t="s">
        <v>34</v>
      </c>
    </row>
    <row r="37" spans="1:13" x14ac:dyDescent="0.3">
      <c r="A37" s="5" t="s">
        <v>32</v>
      </c>
      <c r="B37" s="5">
        <f>SUM(B6:B36)</f>
        <v>0</v>
      </c>
      <c r="C37" s="5">
        <f t="shared" ref="C37:M37" si="0">SUM(C6:C36)</f>
        <v>2.08</v>
      </c>
      <c r="D37" s="5">
        <f t="shared" si="0"/>
        <v>0.25</v>
      </c>
      <c r="E37" s="5">
        <f t="shared" si="0"/>
        <v>2.21</v>
      </c>
      <c r="F37" s="5">
        <f t="shared" si="0"/>
        <v>3.5500000000000003</v>
      </c>
      <c r="G37" s="5">
        <f t="shared" si="0"/>
        <v>4.2</v>
      </c>
      <c r="H37" s="5">
        <f t="shared" si="0"/>
        <v>7.93</v>
      </c>
      <c r="I37" s="5">
        <f t="shared" si="0"/>
        <v>3.8000000000000003</v>
      </c>
      <c r="J37" s="5">
        <f t="shared" si="0"/>
        <v>2.0700000000000003</v>
      </c>
      <c r="K37" s="5">
        <f t="shared" si="0"/>
        <v>2.7</v>
      </c>
      <c r="L37" s="5">
        <f t="shared" si="0"/>
        <v>0.7</v>
      </c>
      <c r="M37" s="5">
        <f t="shared" si="0"/>
        <v>0</v>
      </c>
    </row>
    <row r="38" spans="1:13" x14ac:dyDescent="0.3">
      <c r="A38" s="5" t="s">
        <v>33</v>
      </c>
      <c r="B38" s="5">
        <f>MAX(B6:B36)</f>
        <v>0</v>
      </c>
      <c r="C38" s="5">
        <f t="shared" ref="C38:M38" si="1">MAX(C6:C36)</f>
        <v>1.5</v>
      </c>
      <c r="D38" s="5">
        <f t="shared" si="1"/>
        <v>0.15</v>
      </c>
      <c r="E38" s="5">
        <f t="shared" si="1"/>
        <v>0.53</v>
      </c>
      <c r="F38" s="5">
        <f t="shared" si="1"/>
        <v>0.96</v>
      </c>
      <c r="G38" s="5">
        <f t="shared" si="1"/>
        <v>0.93</v>
      </c>
      <c r="H38" s="5">
        <f t="shared" si="1"/>
        <v>2.97</v>
      </c>
      <c r="I38" s="5">
        <f t="shared" si="1"/>
        <v>1.85</v>
      </c>
      <c r="J38" s="5">
        <f t="shared" si="1"/>
        <v>0.78</v>
      </c>
      <c r="K38" s="5">
        <f t="shared" si="1"/>
        <v>1.2</v>
      </c>
      <c r="L38" s="5">
        <f t="shared" si="1"/>
        <v>0.46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5</v>
      </c>
      <c r="D39" s="5">
        <f t="shared" si="2"/>
        <v>2</v>
      </c>
      <c r="E39" s="5">
        <f t="shared" si="2"/>
        <v>8</v>
      </c>
      <c r="F39" s="5">
        <f t="shared" si="2"/>
        <v>6</v>
      </c>
      <c r="G39" s="5">
        <f t="shared" si="2"/>
        <v>9</v>
      </c>
      <c r="H39" s="5">
        <f t="shared" si="2"/>
        <v>8</v>
      </c>
      <c r="I39" s="5">
        <f t="shared" si="2"/>
        <v>6</v>
      </c>
      <c r="J39" s="5">
        <f t="shared" si="2"/>
        <v>4</v>
      </c>
      <c r="K39" s="5">
        <f t="shared" si="2"/>
        <v>4</v>
      </c>
      <c r="L39" s="5">
        <f t="shared" si="2"/>
        <v>2</v>
      </c>
      <c r="M39" s="5">
        <f t="shared" si="2"/>
        <v>0</v>
      </c>
    </row>
    <row r="41" spans="1:13" x14ac:dyDescent="0.3">
      <c r="A41" s="5" t="s">
        <v>32</v>
      </c>
      <c r="B41" s="5" t="s">
        <v>33</v>
      </c>
      <c r="C41" s="5" t="s">
        <v>14</v>
      </c>
    </row>
    <row r="42" spans="1:13" x14ac:dyDescent="0.3">
      <c r="A42" s="5">
        <v>0</v>
      </c>
      <c r="B42" s="5">
        <v>0</v>
      </c>
      <c r="C42" s="5">
        <v>0</v>
      </c>
    </row>
    <row r="43" spans="1:13" x14ac:dyDescent="0.3">
      <c r="A43" s="5">
        <v>2.08</v>
      </c>
      <c r="B43" s="5">
        <v>1.5</v>
      </c>
      <c r="C43" s="5">
        <v>-5</v>
      </c>
    </row>
    <row r="44" spans="1:13" x14ac:dyDescent="0.3">
      <c r="A44" s="5">
        <v>0.25</v>
      </c>
      <c r="B44" s="5">
        <v>0.15</v>
      </c>
      <c r="C44" s="5">
        <v>-2</v>
      </c>
    </row>
    <row r="45" spans="1:13" x14ac:dyDescent="0.3">
      <c r="A45" s="5">
        <v>2.21</v>
      </c>
      <c r="B45" s="5">
        <v>0.53</v>
      </c>
      <c r="C45" s="5">
        <v>-8</v>
      </c>
    </row>
    <row r="46" spans="1:13" x14ac:dyDescent="0.3">
      <c r="A46" s="5">
        <v>3.5500000000000003</v>
      </c>
      <c r="B46" s="5">
        <v>0.96</v>
      </c>
      <c r="C46" s="5">
        <v>-6</v>
      </c>
    </row>
    <row r="47" spans="1:13" x14ac:dyDescent="0.3">
      <c r="A47" s="5">
        <v>4.2</v>
      </c>
      <c r="B47" s="5">
        <v>0.93</v>
      </c>
      <c r="C47" s="5">
        <v>-9</v>
      </c>
    </row>
    <row r="48" spans="1:13" x14ac:dyDescent="0.3">
      <c r="A48" s="5">
        <v>7.93</v>
      </c>
      <c r="B48" s="5">
        <v>2.97</v>
      </c>
      <c r="C48" s="5">
        <v>-8</v>
      </c>
    </row>
    <row r="49" spans="1:3" x14ac:dyDescent="0.3">
      <c r="A49" s="5">
        <v>3.8000000000000003</v>
      </c>
      <c r="B49" s="5">
        <v>1.85</v>
      </c>
      <c r="C49" s="5">
        <v>-6</v>
      </c>
    </row>
    <row r="50" spans="1:3" x14ac:dyDescent="0.3">
      <c r="A50" s="5">
        <v>2.0700000000000003</v>
      </c>
      <c r="B50" s="5">
        <v>0.78</v>
      </c>
      <c r="C50" s="5">
        <v>-4</v>
      </c>
    </row>
    <row r="51" spans="1:3" x14ac:dyDescent="0.3">
      <c r="A51" s="5">
        <v>2.7</v>
      </c>
      <c r="B51" s="5">
        <v>1.2</v>
      </c>
      <c r="C51" s="5">
        <v>-4</v>
      </c>
    </row>
    <row r="52" spans="1:3" x14ac:dyDescent="0.3">
      <c r="A52" s="5">
        <v>0.7</v>
      </c>
      <c r="B52" s="5">
        <v>0.46</v>
      </c>
      <c r="C52" s="5">
        <v>-2</v>
      </c>
    </row>
    <row r="53" spans="1:3" x14ac:dyDescent="0.3">
      <c r="A53" s="5">
        <v>0</v>
      </c>
      <c r="B53" s="5">
        <v>0</v>
      </c>
      <c r="C53" s="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4"/>
  <sheetViews>
    <sheetView workbookViewId="0">
      <selection activeCell="B23" sqref="B23:M36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27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0.2</v>
      </c>
      <c r="E6" s="5"/>
      <c r="F6" s="5"/>
      <c r="G6" s="5"/>
      <c r="H6" s="5">
        <v>0.43</v>
      </c>
      <c r="I6" s="5">
        <v>0.45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0.14000000000000001</v>
      </c>
      <c r="F7" s="5"/>
      <c r="G7" s="5"/>
      <c r="H7" s="5"/>
      <c r="I7" s="5">
        <v>0.6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/>
      <c r="I8" s="5">
        <v>0.96</v>
      </c>
      <c r="J8" s="5"/>
      <c r="K8" s="5"/>
      <c r="L8" s="5">
        <v>0.3</v>
      </c>
      <c r="M8" s="5"/>
    </row>
    <row r="9" spans="1:13" x14ac:dyDescent="0.3">
      <c r="A9" s="5">
        <v>4</v>
      </c>
      <c r="B9" s="5"/>
      <c r="C9" s="5">
        <v>0.89</v>
      </c>
      <c r="D9" s="5"/>
      <c r="E9" s="5"/>
      <c r="F9" s="5"/>
      <c r="G9" s="5"/>
      <c r="H9" s="5"/>
      <c r="I9" s="5">
        <v>1.75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/>
      <c r="H10" s="5"/>
      <c r="I10" s="5">
        <v>0.82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0.26</v>
      </c>
      <c r="F11" s="5"/>
      <c r="G11" s="5">
        <v>0.75</v>
      </c>
      <c r="H11" s="5"/>
      <c r="I11" s="5">
        <v>0.53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0.71</v>
      </c>
      <c r="F12" s="5"/>
      <c r="G12" s="5">
        <v>0.2</v>
      </c>
      <c r="H12" s="5">
        <v>2.78</v>
      </c>
      <c r="I12" s="5">
        <v>0.8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1.27</v>
      </c>
      <c r="F13" s="5"/>
      <c r="G13" s="5">
        <v>1.2</v>
      </c>
      <c r="H13" s="5">
        <v>1.82</v>
      </c>
      <c r="I13" s="5">
        <v>0.54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1.68</v>
      </c>
      <c r="F14" s="5"/>
      <c r="G14" s="5">
        <v>1.85</v>
      </c>
      <c r="H14" s="5"/>
      <c r="I14" s="5">
        <v>0.06</v>
      </c>
      <c r="J14" s="5">
        <v>0.27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1.1299999999999999</v>
      </c>
      <c r="F15" s="5">
        <v>0.2</v>
      </c>
      <c r="G15" s="5"/>
      <c r="H15" s="5"/>
      <c r="I15" s="5">
        <v>0.1</v>
      </c>
      <c r="J15" s="5">
        <v>0.04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1.1000000000000001</v>
      </c>
      <c r="F16" s="5"/>
      <c r="G16" s="5">
        <v>1.8</v>
      </c>
      <c r="H16" s="5"/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1.2</v>
      </c>
      <c r="H17" s="5">
        <v>2.72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0.2</v>
      </c>
      <c r="D18" s="5"/>
      <c r="E18" s="5"/>
      <c r="F18" s="5"/>
      <c r="G18" s="5"/>
      <c r="H18" s="5">
        <v>0.22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0.3</v>
      </c>
      <c r="D19" s="5"/>
      <c r="E19" s="5"/>
      <c r="F19" s="5">
        <v>0.69</v>
      </c>
      <c r="G19" s="5">
        <v>0.42</v>
      </c>
      <c r="H19" s="5">
        <v>0.75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0.73</v>
      </c>
      <c r="G20" s="5">
        <v>0.93</v>
      </c>
      <c r="H20" s="5">
        <v>0.06</v>
      </c>
      <c r="I20" s="5"/>
      <c r="J20" s="5"/>
      <c r="K20" s="5">
        <v>0.9</v>
      </c>
      <c r="L20" s="5"/>
      <c r="M20" s="5"/>
    </row>
    <row r="21" spans="1:13" x14ac:dyDescent="0.3">
      <c r="A21" s="5">
        <v>16</v>
      </c>
      <c r="B21" s="5"/>
      <c r="C21" s="5">
        <v>0.36</v>
      </c>
      <c r="D21" s="5"/>
      <c r="E21" s="5">
        <v>1.19</v>
      </c>
      <c r="F21" s="5"/>
      <c r="G21" s="5">
        <v>0.71</v>
      </c>
      <c r="H21" s="5">
        <v>0.32</v>
      </c>
      <c r="I21" s="5"/>
      <c r="J21" s="5">
        <v>0.2</v>
      </c>
      <c r="K21" s="5">
        <v>0.4</v>
      </c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>
        <v>0.52</v>
      </c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6" t="s">
        <v>34</v>
      </c>
      <c r="C23" s="6" t="s">
        <v>34</v>
      </c>
      <c r="D23" s="6" t="s">
        <v>34</v>
      </c>
      <c r="E23" s="6" t="s">
        <v>34</v>
      </c>
      <c r="F23" s="6" t="s">
        <v>34</v>
      </c>
      <c r="G23" s="6" t="s">
        <v>34</v>
      </c>
      <c r="H23" s="6" t="s">
        <v>34</v>
      </c>
      <c r="I23" s="6" t="s">
        <v>34</v>
      </c>
      <c r="J23" s="6" t="s">
        <v>34</v>
      </c>
      <c r="K23" s="6" t="s">
        <v>34</v>
      </c>
      <c r="L23" s="6" t="s">
        <v>34</v>
      </c>
      <c r="M23" s="6" t="s">
        <v>34</v>
      </c>
    </row>
    <row r="24" spans="1:13" x14ac:dyDescent="0.3">
      <c r="A24" s="5">
        <v>19</v>
      </c>
      <c r="B24" s="6" t="s">
        <v>34</v>
      </c>
      <c r="C24" s="6" t="s">
        <v>34</v>
      </c>
      <c r="D24" s="6" t="s">
        <v>34</v>
      </c>
      <c r="E24" s="6" t="s">
        <v>34</v>
      </c>
      <c r="F24" s="6" t="s">
        <v>34</v>
      </c>
      <c r="G24" s="6" t="s">
        <v>34</v>
      </c>
      <c r="H24" s="6" t="s">
        <v>34</v>
      </c>
      <c r="I24" s="6" t="s">
        <v>34</v>
      </c>
      <c r="J24" s="6" t="s">
        <v>34</v>
      </c>
      <c r="K24" s="6" t="s">
        <v>34</v>
      </c>
      <c r="L24" s="6" t="s">
        <v>34</v>
      </c>
      <c r="M24" s="6" t="s">
        <v>34</v>
      </c>
    </row>
    <row r="25" spans="1:13" x14ac:dyDescent="0.3">
      <c r="A25" s="5">
        <v>20</v>
      </c>
      <c r="B25" s="6" t="s">
        <v>34</v>
      </c>
      <c r="C25" s="6" t="s">
        <v>34</v>
      </c>
      <c r="D25" s="6" t="s">
        <v>34</v>
      </c>
      <c r="E25" s="6" t="s">
        <v>34</v>
      </c>
      <c r="F25" s="6" t="s">
        <v>34</v>
      </c>
      <c r="G25" s="6" t="s">
        <v>34</v>
      </c>
      <c r="H25" s="6" t="s">
        <v>34</v>
      </c>
      <c r="I25" s="6" t="s">
        <v>34</v>
      </c>
      <c r="J25" s="6" t="s">
        <v>34</v>
      </c>
      <c r="K25" s="6" t="s">
        <v>34</v>
      </c>
      <c r="L25" s="6" t="s">
        <v>34</v>
      </c>
      <c r="M25" s="6" t="s">
        <v>34</v>
      </c>
    </row>
    <row r="26" spans="1:13" x14ac:dyDescent="0.3">
      <c r="A26" s="5">
        <v>21</v>
      </c>
      <c r="B26" s="6" t="s">
        <v>34</v>
      </c>
      <c r="C26" s="6" t="s">
        <v>34</v>
      </c>
      <c r="D26" s="6" t="s">
        <v>34</v>
      </c>
      <c r="E26" s="6" t="s">
        <v>34</v>
      </c>
      <c r="F26" s="6" t="s">
        <v>34</v>
      </c>
      <c r="G26" s="6" t="s">
        <v>34</v>
      </c>
      <c r="H26" s="6" t="s">
        <v>34</v>
      </c>
      <c r="I26" s="6" t="s">
        <v>34</v>
      </c>
      <c r="J26" s="6" t="s">
        <v>34</v>
      </c>
      <c r="K26" s="6" t="s">
        <v>34</v>
      </c>
      <c r="L26" s="6" t="s">
        <v>34</v>
      </c>
      <c r="M26" s="6" t="s">
        <v>34</v>
      </c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6" t="s">
        <v>34</v>
      </c>
      <c r="G27" s="6" t="s">
        <v>34</v>
      </c>
      <c r="H27" s="6" t="s">
        <v>34</v>
      </c>
      <c r="I27" s="6" t="s">
        <v>34</v>
      </c>
      <c r="J27" s="6" t="s">
        <v>34</v>
      </c>
      <c r="K27" s="6" t="s">
        <v>34</v>
      </c>
      <c r="L27" s="6" t="s">
        <v>34</v>
      </c>
      <c r="M27" s="6" t="s">
        <v>34</v>
      </c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6" t="s">
        <v>34</v>
      </c>
      <c r="G28" s="6" t="s">
        <v>34</v>
      </c>
      <c r="H28" s="6" t="s">
        <v>34</v>
      </c>
      <c r="I28" s="6" t="s">
        <v>34</v>
      </c>
      <c r="J28" s="6" t="s">
        <v>34</v>
      </c>
      <c r="K28" s="6" t="s">
        <v>34</v>
      </c>
      <c r="L28" s="6" t="s">
        <v>34</v>
      </c>
      <c r="M28" s="6" t="s">
        <v>34</v>
      </c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6" t="s">
        <v>34</v>
      </c>
      <c r="G29" s="6" t="s">
        <v>34</v>
      </c>
      <c r="H29" s="6" t="s">
        <v>34</v>
      </c>
      <c r="I29" s="6" t="s">
        <v>34</v>
      </c>
      <c r="J29" s="6" t="s">
        <v>34</v>
      </c>
      <c r="K29" s="6" t="s">
        <v>34</v>
      </c>
      <c r="L29" s="6" t="s">
        <v>34</v>
      </c>
      <c r="M29" s="6" t="s">
        <v>34</v>
      </c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6" t="s">
        <v>34</v>
      </c>
      <c r="G30" s="6" t="s">
        <v>34</v>
      </c>
      <c r="H30" s="6" t="s">
        <v>34</v>
      </c>
      <c r="I30" s="6" t="s">
        <v>34</v>
      </c>
      <c r="J30" s="6" t="s">
        <v>34</v>
      </c>
      <c r="K30" s="6" t="s">
        <v>34</v>
      </c>
      <c r="L30" s="6" t="s">
        <v>34</v>
      </c>
      <c r="M30" s="6" t="s">
        <v>34</v>
      </c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6" t="s">
        <v>34</v>
      </c>
      <c r="G31" s="6" t="s">
        <v>34</v>
      </c>
      <c r="H31" s="6" t="s">
        <v>34</v>
      </c>
      <c r="I31" s="6" t="s">
        <v>34</v>
      </c>
      <c r="J31" s="6" t="s">
        <v>34</v>
      </c>
      <c r="K31" s="6" t="s">
        <v>34</v>
      </c>
      <c r="L31" s="6" t="s">
        <v>34</v>
      </c>
      <c r="M31" s="6" t="s">
        <v>34</v>
      </c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6" t="s">
        <v>34</v>
      </c>
      <c r="G32" s="6" t="s">
        <v>34</v>
      </c>
      <c r="H32" s="6" t="s">
        <v>34</v>
      </c>
      <c r="I32" s="6" t="s">
        <v>34</v>
      </c>
      <c r="J32" s="6" t="s">
        <v>34</v>
      </c>
      <c r="K32" s="6" t="s">
        <v>34</v>
      </c>
      <c r="L32" s="6" t="s">
        <v>34</v>
      </c>
      <c r="M32" s="6" t="s">
        <v>34</v>
      </c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6" t="s">
        <v>34</v>
      </c>
      <c r="G33" s="6" t="s">
        <v>34</v>
      </c>
      <c r="H33" s="6" t="s">
        <v>34</v>
      </c>
      <c r="I33" s="6" t="s">
        <v>34</v>
      </c>
      <c r="J33" s="6" t="s">
        <v>34</v>
      </c>
      <c r="K33" s="6" t="s">
        <v>34</v>
      </c>
      <c r="L33" s="6" t="s">
        <v>34</v>
      </c>
      <c r="M33" s="6" t="s">
        <v>34</v>
      </c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6" t="s">
        <v>34</v>
      </c>
      <c r="G34" s="6" t="s">
        <v>34</v>
      </c>
      <c r="H34" s="6" t="s">
        <v>34</v>
      </c>
      <c r="I34" s="6" t="s">
        <v>34</v>
      </c>
      <c r="J34" s="6" t="s">
        <v>34</v>
      </c>
      <c r="K34" s="6" t="s">
        <v>34</v>
      </c>
      <c r="L34" s="6" t="s">
        <v>34</v>
      </c>
      <c r="M34" s="6" t="s">
        <v>34</v>
      </c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6" t="s">
        <v>34</v>
      </c>
      <c r="G35" s="6" t="s">
        <v>34</v>
      </c>
      <c r="H35" s="6" t="s">
        <v>34</v>
      </c>
      <c r="I35" s="6" t="s">
        <v>34</v>
      </c>
      <c r="J35" s="6" t="s">
        <v>34</v>
      </c>
      <c r="K35" s="6" t="s">
        <v>34</v>
      </c>
      <c r="L35" s="6" t="s">
        <v>34</v>
      </c>
      <c r="M35" s="6" t="s">
        <v>34</v>
      </c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6" t="s">
        <v>34</v>
      </c>
      <c r="G36" s="6" t="s">
        <v>34</v>
      </c>
      <c r="H36" s="6" t="s">
        <v>34</v>
      </c>
      <c r="I36" s="6" t="s">
        <v>34</v>
      </c>
      <c r="J36" s="6" t="s">
        <v>34</v>
      </c>
      <c r="K36" s="6" t="s">
        <v>34</v>
      </c>
      <c r="L36" s="6" t="s">
        <v>34</v>
      </c>
      <c r="M36" s="6" t="s">
        <v>34</v>
      </c>
    </row>
    <row r="37" spans="1:13" x14ac:dyDescent="0.3">
      <c r="A37" s="5" t="s">
        <v>32</v>
      </c>
      <c r="B37" s="5">
        <f>SUM(B6:B36)</f>
        <v>0</v>
      </c>
      <c r="C37" s="5">
        <f t="shared" ref="C37:M37" si="0">SUM(C6:C36)</f>
        <v>1.75</v>
      </c>
      <c r="D37" s="5">
        <f t="shared" si="0"/>
        <v>0.2</v>
      </c>
      <c r="E37" s="5">
        <f t="shared" si="0"/>
        <v>7.4799999999999986</v>
      </c>
      <c r="F37" s="5">
        <f t="shared" si="0"/>
        <v>1.6199999999999999</v>
      </c>
      <c r="G37" s="5">
        <f t="shared" si="0"/>
        <v>9.5799999999999983</v>
      </c>
      <c r="H37" s="5">
        <f t="shared" si="0"/>
        <v>9.1</v>
      </c>
      <c r="I37" s="5">
        <f t="shared" si="0"/>
        <v>6.6099999999999994</v>
      </c>
      <c r="J37" s="5">
        <f t="shared" si="0"/>
        <v>0.51</v>
      </c>
      <c r="K37" s="5">
        <f t="shared" si="0"/>
        <v>1.3</v>
      </c>
      <c r="L37" s="5">
        <f t="shared" si="0"/>
        <v>0.3</v>
      </c>
      <c r="M37" s="5">
        <f t="shared" si="0"/>
        <v>0</v>
      </c>
    </row>
    <row r="38" spans="1:13" x14ac:dyDescent="0.3">
      <c r="A38" s="5" t="s">
        <v>33</v>
      </c>
      <c r="B38" s="5">
        <f>MAX(B6:B36)</f>
        <v>0</v>
      </c>
      <c r="C38" s="5">
        <f t="shared" ref="C38:M38" si="1">MAX(C6:C36)</f>
        <v>0.89</v>
      </c>
      <c r="D38" s="5">
        <f t="shared" si="1"/>
        <v>0.2</v>
      </c>
      <c r="E38" s="5">
        <f t="shared" si="1"/>
        <v>1.68</v>
      </c>
      <c r="F38" s="5">
        <f t="shared" si="1"/>
        <v>0.73</v>
      </c>
      <c r="G38" s="5">
        <f t="shared" si="1"/>
        <v>1.85</v>
      </c>
      <c r="H38" s="5">
        <f t="shared" si="1"/>
        <v>2.78</v>
      </c>
      <c r="I38" s="5">
        <f t="shared" si="1"/>
        <v>1.75</v>
      </c>
      <c r="J38" s="5">
        <f t="shared" si="1"/>
        <v>0.27</v>
      </c>
      <c r="K38" s="5">
        <f t="shared" si="1"/>
        <v>0.9</v>
      </c>
      <c r="L38" s="5">
        <f t="shared" si="1"/>
        <v>0.3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4</v>
      </c>
      <c r="D39" s="5">
        <f t="shared" si="2"/>
        <v>1</v>
      </c>
      <c r="E39" s="5">
        <f t="shared" si="2"/>
        <v>8</v>
      </c>
      <c r="F39" s="5">
        <f t="shared" si="2"/>
        <v>3</v>
      </c>
      <c r="G39" s="5">
        <f t="shared" si="2"/>
        <v>10</v>
      </c>
      <c r="H39" s="5">
        <f t="shared" si="2"/>
        <v>8</v>
      </c>
      <c r="I39" s="5">
        <f t="shared" si="2"/>
        <v>10</v>
      </c>
      <c r="J39" s="5">
        <f t="shared" si="2"/>
        <v>3</v>
      </c>
      <c r="K39" s="5">
        <f t="shared" si="2"/>
        <v>2</v>
      </c>
      <c r="L39" s="5">
        <f t="shared" si="2"/>
        <v>1</v>
      </c>
      <c r="M39" s="5">
        <f t="shared" si="2"/>
        <v>0</v>
      </c>
    </row>
    <row r="42" spans="1:13" x14ac:dyDescent="0.3">
      <c r="A42" s="5" t="s">
        <v>32</v>
      </c>
      <c r="B42" s="5" t="s">
        <v>33</v>
      </c>
      <c r="C42" s="5" t="s">
        <v>14</v>
      </c>
    </row>
    <row r="43" spans="1:13" x14ac:dyDescent="0.3">
      <c r="A43" s="5">
        <v>0</v>
      </c>
      <c r="B43" s="5">
        <v>0</v>
      </c>
      <c r="C43" s="5">
        <v>0</v>
      </c>
    </row>
    <row r="44" spans="1:13" x14ac:dyDescent="0.3">
      <c r="A44" s="5">
        <v>1.75</v>
      </c>
      <c r="B44" s="5">
        <v>0.89</v>
      </c>
      <c r="C44" s="5">
        <v>-4</v>
      </c>
    </row>
    <row r="45" spans="1:13" x14ac:dyDescent="0.3">
      <c r="A45" s="5">
        <v>0.2</v>
      </c>
      <c r="B45" s="5">
        <v>0.2</v>
      </c>
      <c r="C45" s="5">
        <v>-1</v>
      </c>
    </row>
    <row r="46" spans="1:13" x14ac:dyDescent="0.3">
      <c r="A46" s="5">
        <v>7.4799999999999986</v>
      </c>
      <c r="B46" s="5">
        <v>1.68</v>
      </c>
      <c r="C46" s="5">
        <v>-8</v>
      </c>
    </row>
    <row r="47" spans="1:13" x14ac:dyDescent="0.3">
      <c r="A47" s="5">
        <v>1.6199999999999999</v>
      </c>
      <c r="B47" s="5">
        <v>0.73</v>
      </c>
      <c r="C47" s="5">
        <v>-3</v>
      </c>
    </row>
    <row r="48" spans="1:13" x14ac:dyDescent="0.3">
      <c r="A48" s="5">
        <v>9.5799999999999983</v>
      </c>
      <c r="B48" s="5">
        <v>1.85</v>
      </c>
      <c r="C48" s="5">
        <v>-10</v>
      </c>
    </row>
    <row r="49" spans="1:3" x14ac:dyDescent="0.3">
      <c r="A49" s="5">
        <v>9.1</v>
      </c>
      <c r="B49" s="5">
        <v>2.78</v>
      </c>
      <c r="C49" s="5">
        <v>-8</v>
      </c>
    </row>
    <row r="50" spans="1:3" x14ac:dyDescent="0.3">
      <c r="A50" s="5">
        <v>6.6099999999999994</v>
      </c>
      <c r="B50" s="5">
        <v>1.75</v>
      </c>
      <c r="C50" s="5">
        <v>-10</v>
      </c>
    </row>
    <row r="51" spans="1:3" x14ac:dyDescent="0.3">
      <c r="A51" s="5">
        <v>0.51</v>
      </c>
      <c r="B51" s="5">
        <v>0.27</v>
      </c>
      <c r="C51" s="5">
        <v>-3</v>
      </c>
    </row>
    <row r="52" spans="1:3" x14ac:dyDescent="0.3">
      <c r="A52" s="5">
        <v>1.3</v>
      </c>
      <c r="B52" s="5">
        <v>0.9</v>
      </c>
      <c r="C52" s="5">
        <v>-2</v>
      </c>
    </row>
    <row r="53" spans="1:3" x14ac:dyDescent="0.3">
      <c r="A53" s="5">
        <v>0.3</v>
      </c>
      <c r="B53" s="5">
        <v>0.3</v>
      </c>
      <c r="C53" s="5">
        <v>-1</v>
      </c>
    </row>
    <row r="54" spans="1:3" x14ac:dyDescent="0.3">
      <c r="A54" s="5">
        <v>0</v>
      </c>
      <c r="B54" s="5">
        <v>0</v>
      </c>
      <c r="C54" s="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4"/>
  <sheetViews>
    <sheetView tabSelected="1" workbookViewId="0">
      <selection activeCell="C2" sqref="C2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28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>
        <v>0.57999999999999996</v>
      </c>
      <c r="G6" s="5">
        <v>3.21</v>
      </c>
      <c r="H6" s="5">
        <v>0.77</v>
      </c>
      <c r="I6" s="5"/>
      <c r="J6" s="5">
        <v>0.4</v>
      </c>
      <c r="K6" s="5">
        <v>0.8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0.5</v>
      </c>
      <c r="F7" s="5">
        <v>0.16</v>
      </c>
      <c r="G7" s="5"/>
      <c r="H7" s="5">
        <v>0.81</v>
      </c>
      <c r="I7" s="5"/>
      <c r="J7" s="5">
        <v>0.8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0.32</v>
      </c>
      <c r="F8" s="5"/>
      <c r="G8" s="5">
        <v>0.13</v>
      </c>
      <c r="H8" s="5">
        <v>0.13</v>
      </c>
      <c r="I8" s="5">
        <v>1.25</v>
      </c>
      <c r="J8" s="5">
        <v>0.67</v>
      </c>
      <c r="K8" s="5">
        <v>0.1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/>
      <c r="H9" s="5">
        <v>0.55000000000000004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0.9</v>
      </c>
      <c r="G10" s="5"/>
      <c r="H10" s="5"/>
      <c r="I10" s="5">
        <v>0.8</v>
      </c>
      <c r="J10" s="5">
        <v>0.12</v>
      </c>
      <c r="K10" s="5">
        <v>0.27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0.51</v>
      </c>
      <c r="H11" s="5"/>
      <c r="I11" s="5">
        <v>0.37</v>
      </c>
      <c r="J11" s="5"/>
      <c r="K11" s="5">
        <v>1.93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1.27</v>
      </c>
      <c r="G12" s="5"/>
      <c r="H12" s="5"/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0.1</v>
      </c>
      <c r="D13" s="5"/>
      <c r="E13" s="5"/>
      <c r="F13" s="5">
        <v>0.65</v>
      </c>
      <c r="G13" s="5">
        <v>0.38</v>
      </c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/>
      <c r="H14" s="5"/>
      <c r="I14" s="5">
        <v>0.28999999999999998</v>
      </c>
      <c r="J14" s="5">
        <v>1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1.05</v>
      </c>
      <c r="H15" s="5">
        <v>0.65</v>
      </c>
      <c r="I15" s="5">
        <v>1.64</v>
      </c>
      <c r="J15" s="5">
        <v>0.44</v>
      </c>
      <c r="K15" s="5"/>
      <c r="L15" s="5"/>
      <c r="M15" s="5"/>
    </row>
    <row r="16" spans="1:13" x14ac:dyDescent="0.3">
      <c r="A16" s="5">
        <v>11</v>
      </c>
      <c r="B16" s="5"/>
      <c r="C16" s="5"/>
      <c r="D16" s="5">
        <v>7.0000000000000007E-2</v>
      </c>
      <c r="E16" s="5"/>
      <c r="F16" s="5"/>
      <c r="G16" s="5">
        <v>1.5</v>
      </c>
      <c r="H16" s="5">
        <v>0.65</v>
      </c>
      <c r="I16" s="5">
        <v>0.63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0.06</v>
      </c>
      <c r="H17" s="5"/>
      <c r="I17" s="5">
        <v>0.6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0.14000000000000001</v>
      </c>
      <c r="F18" s="5">
        <v>0.21</v>
      </c>
      <c r="G18" s="5">
        <v>0.42</v>
      </c>
      <c r="H18" s="5">
        <v>0.8</v>
      </c>
      <c r="I18" s="5">
        <v>0.1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0.3</v>
      </c>
      <c r="F19" s="5"/>
      <c r="G19" s="5">
        <v>0.35</v>
      </c>
      <c r="H19" s="5">
        <v>0.11</v>
      </c>
      <c r="I19" s="5">
        <v>0.23</v>
      </c>
      <c r="J19" s="5">
        <v>0.16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0.37</v>
      </c>
      <c r="F20" s="5"/>
      <c r="G20" s="5"/>
      <c r="H20" s="5">
        <v>0.62</v>
      </c>
      <c r="I20" s="5">
        <v>0.23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0.1</v>
      </c>
      <c r="E21" s="5"/>
      <c r="F21" s="5"/>
      <c r="G21" s="5">
        <v>2.2000000000000002</v>
      </c>
      <c r="H21" s="5"/>
      <c r="I21" s="5">
        <v>0.3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0.55000000000000004</v>
      </c>
      <c r="F22" s="5">
        <v>2.25</v>
      </c>
      <c r="G22" s="5">
        <v>0.53</v>
      </c>
      <c r="H22" s="5"/>
      <c r="I22" s="5">
        <v>0.79</v>
      </c>
      <c r="J22" s="5">
        <v>2.1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>
        <v>2.23</v>
      </c>
      <c r="I23" s="5">
        <v>0.95</v>
      </c>
      <c r="J23" s="5"/>
      <c r="K23" s="5"/>
      <c r="L23" s="5"/>
      <c r="M23" s="5"/>
    </row>
    <row r="24" spans="1:13" x14ac:dyDescent="0.3">
      <c r="A24" s="5">
        <v>19</v>
      </c>
      <c r="B24" s="6" t="s">
        <v>34</v>
      </c>
      <c r="C24" s="6" t="s">
        <v>34</v>
      </c>
      <c r="D24" s="6" t="s">
        <v>34</v>
      </c>
      <c r="E24" s="6" t="s">
        <v>34</v>
      </c>
      <c r="F24" s="6" t="s">
        <v>34</v>
      </c>
      <c r="G24" s="6" t="s">
        <v>34</v>
      </c>
      <c r="H24" s="6" t="s">
        <v>34</v>
      </c>
      <c r="I24" s="6" t="s">
        <v>34</v>
      </c>
      <c r="J24" s="6" t="s">
        <v>34</v>
      </c>
      <c r="K24" s="6" t="s">
        <v>34</v>
      </c>
      <c r="L24" s="6" t="s">
        <v>34</v>
      </c>
      <c r="M24" s="6" t="s">
        <v>34</v>
      </c>
    </row>
    <row r="25" spans="1:13" x14ac:dyDescent="0.3">
      <c r="A25" s="5">
        <v>20</v>
      </c>
      <c r="B25" s="6" t="s">
        <v>34</v>
      </c>
      <c r="C25" s="6" t="s">
        <v>34</v>
      </c>
      <c r="D25" s="6" t="s">
        <v>34</v>
      </c>
      <c r="E25" s="6" t="s">
        <v>34</v>
      </c>
      <c r="F25" s="6" t="s">
        <v>34</v>
      </c>
      <c r="G25" s="6" t="s">
        <v>34</v>
      </c>
      <c r="H25" s="6" t="s">
        <v>34</v>
      </c>
      <c r="I25" s="6" t="s">
        <v>34</v>
      </c>
      <c r="J25" s="6" t="s">
        <v>34</v>
      </c>
      <c r="K25" s="6" t="s">
        <v>34</v>
      </c>
      <c r="L25" s="6" t="s">
        <v>34</v>
      </c>
      <c r="M25" s="6" t="s">
        <v>34</v>
      </c>
    </row>
    <row r="26" spans="1:13" x14ac:dyDescent="0.3">
      <c r="A26" s="5">
        <v>21</v>
      </c>
      <c r="B26" s="6" t="s">
        <v>34</v>
      </c>
      <c r="C26" s="6" t="s">
        <v>34</v>
      </c>
      <c r="D26" s="6" t="s">
        <v>34</v>
      </c>
      <c r="E26" s="6" t="s">
        <v>34</v>
      </c>
      <c r="F26" s="6" t="s">
        <v>34</v>
      </c>
      <c r="G26" s="6" t="s">
        <v>34</v>
      </c>
      <c r="H26" s="6" t="s">
        <v>34</v>
      </c>
      <c r="I26" s="6" t="s">
        <v>34</v>
      </c>
      <c r="J26" s="6" t="s">
        <v>34</v>
      </c>
      <c r="K26" s="6" t="s">
        <v>34</v>
      </c>
      <c r="L26" s="6" t="s">
        <v>34</v>
      </c>
      <c r="M26" s="6" t="s">
        <v>34</v>
      </c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6" t="s">
        <v>34</v>
      </c>
      <c r="G27" s="6" t="s">
        <v>34</v>
      </c>
      <c r="H27" s="6" t="s">
        <v>34</v>
      </c>
      <c r="I27" s="6" t="s">
        <v>34</v>
      </c>
      <c r="J27" s="6" t="s">
        <v>34</v>
      </c>
      <c r="K27" s="6" t="s">
        <v>34</v>
      </c>
      <c r="L27" s="6" t="s">
        <v>34</v>
      </c>
      <c r="M27" s="6" t="s">
        <v>34</v>
      </c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6" t="s">
        <v>34</v>
      </c>
      <c r="G28" s="6" t="s">
        <v>34</v>
      </c>
      <c r="H28" s="6" t="s">
        <v>34</v>
      </c>
      <c r="I28" s="6" t="s">
        <v>34</v>
      </c>
      <c r="J28" s="6" t="s">
        <v>34</v>
      </c>
      <c r="K28" s="6" t="s">
        <v>34</v>
      </c>
      <c r="L28" s="6" t="s">
        <v>34</v>
      </c>
      <c r="M28" s="6" t="s">
        <v>34</v>
      </c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6" t="s">
        <v>34</v>
      </c>
      <c r="G29" s="6" t="s">
        <v>34</v>
      </c>
      <c r="H29" s="6" t="s">
        <v>34</v>
      </c>
      <c r="I29" s="6" t="s">
        <v>34</v>
      </c>
      <c r="J29" s="6" t="s">
        <v>34</v>
      </c>
      <c r="K29" s="6" t="s">
        <v>34</v>
      </c>
      <c r="L29" s="6" t="s">
        <v>34</v>
      </c>
      <c r="M29" s="6" t="s">
        <v>34</v>
      </c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6" t="s">
        <v>34</v>
      </c>
      <c r="G30" s="6" t="s">
        <v>34</v>
      </c>
      <c r="H30" s="6" t="s">
        <v>34</v>
      </c>
      <c r="I30" s="6" t="s">
        <v>34</v>
      </c>
      <c r="J30" s="6" t="s">
        <v>34</v>
      </c>
      <c r="K30" s="6" t="s">
        <v>34</v>
      </c>
      <c r="L30" s="6" t="s">
        <v>34</v>
      </c>
      <c r="M30" s="6" t="s">
        <v>34</v>
      </c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6" t="s">
        <v>34</v>
      </c>
      <c r="G31" s="6" t="s">
        <v>34</v>
      </c>
      <c r="H31" s="6" t="s">
        <v>34</v>
      </c>
      <c r="I31" s="6" t="s">
        <v>34</v>
      </c>
      <c r="J31" s="6" t="s">
        <v>34</v>
      </c>
      <c r="K31" s="6" t="s">
        <v>34</v>
      </c>
      <c r="L31" s="6" t="s">
        <v>34</v>
      </c>
      <c r="M31" s="6" t="s">
        <v>34</v>
      </c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6" t="s">
        <v>34</v>
      </c>
      <c r="G32" s="6" t="s">
        <v>34</v>
      </c>
      <c r="H32" s="6" t="s">
        <v>34</v>
      </c>
      <c r="I32" s="6" t="s">
        <v>34</v>
      </c>
      <c r="J32" s="6" t="s">
        <v>34</v>
      </c>
      <c r="K32" s="6" t="s">
        <v>34</v>
      </c>
      <c r="L32" s="6" t="s">
        <v>34</v>
      </c>
      <c r="M32" s="6" t="s">
        <v>34</v>
      </c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6" t="s">
        <v>34</v>
      </c>
      <c r="G33" s="6" t="s">
        <v>34</v>
      </c>
      <c r="H33" s="6" t="s">
        <v>34</v>
      </c>
      <c r="I33" s="6" t="s">
        <v>34</v>
      </c>
      <c r="J33" s="6" t="s">
        <v>34</v>
      </c>
      <c r="K33" s="6" t="s">
        <v>34</v>
      </c>
      <c r="L33" s="6" t="s">
        <v>34</v>
      </c>
      <c r="M33" s="6" t="s">
        <v>34</v>
      </c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6" t="s">
        <v>34</v>
      </c>
      <c r="G34" s="6" t="s">
        <v>34</v>
      </c>
      <c r="H34" s="6" t="s">
        <v>34</v>
      </c>
      <c r="I34" s="6" t="s">
        <v>34</v>
      </c>
      <c r="J34" s="6" t="s">
        <v>34</v>
      </c>
      <c r="K34" s="6" t="s">
        <v>34</v>
      </c>
      <c r="L34" s="6" t="s">
        <v>34</v>
      </c>
      <c r="M34" s="6" t="s">
        <v>34</v>
      </c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6" t="s">
        <v>34</v>
      </c>
      <c r="G35" s="6" t="s">
        <v>34</v>
      </c>
      <c r="H35" s="6" t="s">
        <v>34</v>
      </c>
      <c r="I35" s="6" t="s">
        <v>34</v>
      </c>
      <c r="J35" s="6" t="s">
        <v>34</v>
      </c>
      <c r="K35" s="6" t="s">
        <v>34</v>
      </c>
      <c r="L35" s="6" t="s">
        <v>34</v>
      </c>
      <c r="M35" s="6" t="s">
        <v>34</v>
      </c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6" t="s">
        <v>34</v>
      </c>
      <c r="G36" s="6" t="s">
        <v>34</v>
      </c>
      <c r="H36" s="6" t="s">
        <v>34</v>
      </c>
      <c r="I36" s="6" t="s">
        <v>34</v>
      </c>
      <c r="J36" s="6" t="s">
        <v>34</v>
      </c>
      <c r="K36" s="6" t="s">
        <v>34</v>
      </c>
      <c r="L36" s="6" t="s">
        <v>34</v>
      </c>
      <c r="M36" s="6" t="s">
        <v>34</v>
      </c>
    </row>
    <row r="37" spans="1:13" x14ac:dyDescent="0.3">
      <c r="A37" s="5" t="s">
        <v>32</v>
      </c>
      <c r="B37" s="5">
        <f>SUM(B6:B36)</f>
        <v>0</v>
      </c>
      <c r="C37" s="5">
        <f t="shared" ref="C37:L37" si="0">SUM(C6:C36)</f>
        <v>0.1</v>
      </c>
      <c r="D37" s="5">
        <f t="shared" si="0"/>
        <v>0.17</v>
      </c>
      <c r="E37" s="5">
        <f t="shared" si="0"/>
        <v>2.1799999999999997</v>
      </c>
      <c r="F37" s="5">
        <f t="shared" si="0"/>
        <v>6.02</v>
      </c>
      <c r="G37" s="5">
        <f t="shared" si="0"/>
        <v>10.339999999999998</v>
      </c>
      <c r="H37" s="5">
        <f t="shared" si="0"/>
        <v>7.32</v>
      </c>
      <c r="I37" s="5">
        <f t="shared" si="0"/>
        <v>8.18</v>
      </c>
      <c r="J37" s="5">
        <f t="shared" si="0"/>
        <v>5.69</v>
      </c>
      <c r="K37" s="5">
        <f t="shared" si="0"/>
        <v>3.0999999999999996</v>
      </c>
      <c r="L37" s="5">
        <f t="shared" si="0"/>
        <v>0</v>
      </c>
      <c r="M37" s="5">
        <f>SUM(M6:M36)</f>
        <v>0</v>
      </c>
    </row>
    <row r="38" spans="1:13" x14ac:dyDescent="0.3">
      <c r="A38" s="5" t="s">
        <v>33</v>
      </c>
      <c r="B38" s="5">
        <f>MAX(B6:B36)</f>
        <v>0</v>
      </c>
      <c r="C38" s="5">
        <f t="shared" ref="C38:M38" si="1">MAX(C6:C36)</f>
        <v>0.1</v>
      </c>
      <c r="D38" s="5">
        <f t="shared" si="1"/>
        <v>0.1</v>
      </c>
      <c r="E38" s="5">
        <f t="shared" si="1"/>
        <v>0.55000000000000004</v>
      </c>
      <c r="F38" s="5">
        <f t="shared" si="1"/>
        <v>2.25</v>
      </c>
      <c r="G38" s="5">
        <f t="shared" si="1"/>
        <v>3.21</v>
      </c>
      <c r="H38" s="5">
        <f t="shared" si="1"/>
        <v>2.23</v>
      </c>
      <c r="I38" s="5">
        <f t="shared" si="1"/>
        <v>1.64</v>
      </c>
      <c r="J38" s="5">
        <f t="shared" si="1"/>
        <v>2.1</v>
      </c>
      <c r="K38" s="5">
        <f t="shared" si="1"/>
        <v>1.93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1</v>
      </c>
      <c r="D39" s="5">
        <f t="shared" si="2"/>
        <v>2</v>
      </c>
      <c r="E39" s="5">
        <f t="shared" si="2"/>
        <v>6</v>
      </c>
      <c r="F39" s="5">
        <f t="shared" si="2"/>
        <v>7</v>
      </c>
      <c r="G39" s="5">
        <f t="shared" si="2"/>
        <v>11</v>
      </c>
      <c r="H39" s="5">
        <f t="shared" si="2"/>
        <v>10</v>
      </c>
      <c r="I39" s="5">
        <f t="shared" si="2"/>
        <v>13</v>
      </c>
      <c r="J39" s="5">
        <f t="shared" si="2"/>
        <v>8</v>
      </c>
      <c r="K39" s="5">
        <f t="shared" si="2"/>
        <v>4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32</v>
      </c>
      <c r="B42" s="5" t="s">
        <v>33</v>
      </c>
      <c r="C42" s="5" t="s">
        <v>14</v>
      </c>
    </row>
    <row r="43" spans="1:13" x14ac:dyDescent="0.3">
      <c r="A43" s="5">
        <v>0</v>
      </c>
      <c r="B43" s="5">
        <v>0</v>
      </c>
      <c r="C43" s="5">
        <v>0</v>
      </c>
    </row>
    <row r="44" spans="1:13" x14ac:dyDescent="0.3">
      <c r="A44" s="5">
        <v>0.1</v>
      </c>
      <c r="B44" s="5">
        <v>0.1</v>
      </c>
      <c r="C44" s="5">
        <v>-1</v>
      </c>
    </row>
    <row r="45" spans="1:13" x14ac:dyDescent="0.3">
      <c r="A45" s="5">
        <v>0.17</v>
      </c>
      <c r="B45" s="5">
        <v>0.1</v>
      </c>
      <c r="C45" s="5">
        <v>-2</v>
      </c>
    </row>
    <row r="46" spans="1:13" x14ac:dyDescent="0.3">
      <c r="A46" s="5">
        <v>2.1799999999999997</v>
      </c>
      <c r="B46" s="5">
        <v>0.55000000000000004</v>
      </c>
      <c r="C46" s="5">
        <v>-6</v>
      </c>
    </row>
    <row r="47" spans="1:13" x14ac:dyDescent="0.3">
      <c r="A47" s="5">
        <v>6.02</v>
      </c>
      <c r="B47" s="5">
        <v>2.25</v>
      </c>
      <c r="C47" s="5">
        <v>-7</v>
      </c>
    </row>
    <row r="48" spans="1:13" x14ac:dyDescent="0.3">
      <c r="A48" s="5">
        <v>10.339999999999998</v>
      </c>
      <c r="B48" s="5">
        <v>3.21</v>
      </c>
      <c r="C48" s="5">
        <v>-11</v>
      </c>
    </row>
    <row r="49" spans="1:3" x14ac:dyDescent="0.3">
      <c r="A49" s="5">
        <v>7.32</v>
      </c>
      <c r="B49" s="5">
        <v>2.23</v>
      </c>
      <c r="C49" s="5">
        <v>-10</v>
      </c>
    </row>
    <row r="50" spans="1:3" x14ac:dyDescent="0.3">
      <c r="A50" s="5">
        <v>8.18</v>
      </c>
      <c r="B50" s="5">
        <v>1.64</v>
      </c>
      <c r="C50" s="5">
        <v>-13</v>
      </c>
    </row>
    <row r="51" spans="1:3" x14ac:dyDescent="0.3">
      <c r="A51" s="5">
        <v>5.69</v>
      </c>
      <c r="B51" s="5">
        <v>2.1</v>
      </c>
      <c r="C51" s="5">
        <v>-8</v>
      </c>
    </row>
    <row r="52" spans="1:3" x14ac:dyDescent="0.3">
      <c r="A52" s="5">
        <v>3.0999999999999996</v>
      </c>
      <c r="B52" s="5">
        <v>1.93</v>
      </c>
      <c r="C52" s="5">
        <v>-4</v>
      </c>
    </row>
    <row r="53" spans="1:3" x14ac:dyDescent="0.3">
      <c r="A53" s="5">
        <v>0</v>
      </c>
      <c r="B53" s="5">
        <v>0</v>
      </c>
      <c r="C53" s="5">
        <v>0</v>
      </c>
    </row>
    <row r="54" spans="1:3" x14ac:dyDescent="0.3">
      <c r="A54" s="5">
        <v>0</v>
      </c>
      <c r="B54" s="5">
        <v>0</v>
      </c>
      <c r="C54" s="5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3"/>
  <sheetViews>
    <sheetView workbookViewId="0">
      <selection activeCell="B25" sqref="B25:M36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29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0.23</v>
      </c>
      <c r="F6" s="5"/>
      <c r="G6" s="5"/>
      <c r="H6" s="5">
        <v>1.18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0.04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0.12</v>
      </c>
      <c r="F8" s="5"/>
      <c r="G8" s="5"/>
      <c r="H8" s="5">
        <v>0.25</v>
      </c>
      <c r="I8" s="5">
        <v>1.32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0.56999999999999995</v>
      </c>
      <c r="F9" s="5">
        <v>1</v>
      </c>
      <c r="G9" s="5"/>
      <c r="H9" s="5"/>
      <c r="I9" s="5">
        <v>0.81</v>
      </c>
      <c r="J9" s="5"/>
      <c r="K9" s="5">
        <v>0.32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0.2</v>
      </c>
      <c r="G10" s="5">
        <v>0.45</v>
      </c>
      <c r="H10" s="5">
        <v>0.5</v>
      </c>
      <c r="I10" s="5">
        <v>0.27</v>
      </c>
      <c r="J10" s="5"/>
      <c r="K10" s="5"/>
      <c r="L10" s="5"/>
      <c r="M10" s="5">
        <v>0.28000000000000003</v>
      </c>
    </row>
    <row r="11" spans="1:13" x14ac:dyDescent="0.3">
      <c r="A11" s="5">
        <v>6</v>
      </c>
      <c r="B11" s="5"/>
      <c r="C11" s="5"/>
      <c r="D11" s="5"/>
      <c r="E11" s="5"/>
      <c r="F11" s="5">
        <v>0.41</v>
      </c>
      <c r="G11" s="5"/>
      <c r="H11" s="5"/>
      <c r="I11" s="5"/>
      <c r="J11" s="5"/>
      <c r="K11" s="5">
        <v>1.1499999999999999</v>
      </c>
      <c r="L11" s="5"/>
      <c r="M11" s="5">
        <v>7.0000000000000007E-2</v>
      </c>
    </row>
    <row r="12" spans="1:13" x14ac:dyDescent="0.3">
      <c r="A12" s="5">
        <v>7</v>
      </c>
      <c r="B12" s="5"/>
      <c r="C12" s="5"/>
      <c r="D12" s="5"/>
      <c r="E12" s="5">
        <v>0.2</v>
      </c>
      <c r="F12" s="5">
        <v>0.09</v>
      </c>
      <c r="G12" s="5">
        <v>0.3</v>
      </c>
      <c r="H12" s="5"/>
      <c r="I12" s="5"/>
      <c r="J12" s="5"/>
      <c r="K12" s="5">
        <v>0.37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1.07</v>
      </c>
      <c r="H13" s="5">
        <v>0.57999999999999996</v>
      </c>
      <c r="I13" s="5">
        <v>0.16</v>
      </c>
      <c r="J13" s="5"/>
      <c r="K13" s="5">
        <v>0.85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>
        <v>0.42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0.46</v>
      </c>
      <c r="F15" s="5">
        <v>0.64</v>
      </c>
      <c r="G15" s="5">
        <v>0.23</v>
      </c>
      <c r="H15" s="5"/>
      <c r="I15" s="5"/>
      <c r="J15" s="5">
        <v>2.23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/>
      <c r="I16" s="5"/>
      <c r="J16" s="5">
        <v>0.27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/>
      <c r="H17" s="5"/>
      <c r="I17" s="5">
        <v>1.3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/>
      <c r="I18" s="5">
        <v>0.2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0.8</v>
      </c>
      <c r="H19" s="5">
        <v>2.86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0.09</v>
      </c>
      <c r="H20" s="5">
        <v>0.23</v>
      </c>
      <c r="I20" s="5">
        <v>1.5</v>
      </c>
      <c r="J20" s="5"/>
      <c r="K20" s="5"/>
      <c r="L20" s="5">
        <v>0.32</v>
      </c>
      <c r="M20" s="5"/>
    </row>
    <row r="21" spans="1:13" x14ac:dyDescent="0.3">
      <c r="A21" s="5">
        <v>16</v>
      </c>
      <c r="B21" s="5"/>
      <c r="C21" s="5"/>
      <c r="D21" s="5"/>
      <c r="E21" s="5">
        <v>0.11</v>
      </c>
      <c r="F21" s="5"/>
      <c r="G21" s="5">
        <v>0.27</v>
      </c>
      <c r="H21" s="5"/>
      <c r="I21" s="5">
        <v>0.08</v>
      </c>
      <c r="J21" s="5">
        <v>0.85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>
        <v>0.5</v>
      </c>
      <c r="G22" s="5"/>
      <c r="H22" s="5"/>
      <c r="I22" s="5">
        <v>0.2</v>
      </c>
      <c r="J22" s="5">
        <v>1.1000000000000001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>
        <v>0.3</v>
      </c>
      <c r="G23" s="5"/>
      <c r="H23" s="5"/>
      <c r="I23" s="5">
        <v>0.36</v>
      </c>
      <c r="J23" s="5">
        <v>0.37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/>
      <c r="H24" s="5"/>
      <c r="I24" s="5">
        <v>0.03</v>
      </c>
      <c r="J24" s="5"/>
      <c r="K24" s="5">
        <v>0.37</v>
      </c>
      <c r="L24" s="5"/>
      <c r="M24" s="5"/>
    </row>
    <row r="25" spans="1:13" x14ac:dyDescent="0.3">
      <c r="A25" s="5">
        <v>20</v>
      </c>
      <c r="B25" s="6" t="s">
        <v>34</v>
      </c>
      <c r="C25" s="6" t="s">
        <v>34</v>
      </c>
      <c r="D25" s="6" t="s">
        <v>34</v>
      </c>
      <c r="E25" s="6" t="s">
        <v>34</v>
      </c>
      <c r="F25" s="6" t="s">
        <v>34</v>
      </c>
      <c r="G25" s="6" t="s">
        <v>34</v>
      </c>
      <c r="H25" s="6" t="s">
        <v>34</v>
      </c>
      <c r="I25" s="6" t="s">
        <v>34</v>
      </c>
      <c r="J25" s="6" t="s">
        <v>34</v>
      </c>
      <c r="K25" s="6" t="s">
        <v>34</v>
      </c>
      <c r="L25" s="6" t="s">
        <v>34</v>
      </c>
      <c r="M25" s="6" t="s">
        <v>34</v>
      </c>
    </row>
    <row r="26" spans="1:13" x14ac:dyDescent="0.3">
      <c r="A26" s="5">
        <v>21</v>
      </c>
      <c r="B26" s="6" t="s">
        <v>34</v>
      </c>
      <c r="C26" s="6" t="s">
        <v>34</v>
      </c>
      <c r="D26" s="6" t="s">
        <v>34</v>
      </c>
      <c r="E26" s="6" t="s">
        <v>34</v>
      </c>
      <c r="F26" s="6" t="s">
        <v>34</v>
      </c>
      <c r="G26" s="6" t="s">
        <v>34</v>
      </c>
      <c r="H26" s="6" t="s">
        <v>34</v>
      </c>
      <c r="I26" s="6" t="s">
        <v>34</v>
      </c>
      <c r="J26" s="6" t="s">
        <v>34</v>
      </c>
      <c r="K26" s="6" t="s">
        <v>34</v>
      </c>
      <c r="L26" s="6" t="s">
        <v>34</v>
      </c>
      <c r="M26" s="6" t="s">
        <v>34</v>
      </c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6" t="s">
        <v>34</v>
      </c>
      <c r="G27" s="6" t="s">
        <v>34</v>
      </c>
      <c r="H27" s="6" t="s">
        <v>34</v>
      </c>
      <c r="I27" s="6" t="s">
        <v>34</v>
      </c>
      <c r="J27" s="6" t="s">
        <v>34</v>
      </c>
      <c r="K27" s="6" t="s">
        <v>34</v>
      </c>
      <c r="L27" s="6" t="s">
        <v>34</v>
      </c>
      <c r="M27" s="6" t="s">
        <v>34</v>
      </c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6" t="s">
        <v>34</v>
      </c>
      <c r="G28" s="6" t="s">
        <v>34</v>
      </c>
      <c r="H28" s="6" t="s">
        <v>34</v>
      </c>
      <c r="I28" s="6" t="s">
        <v>34</v>
      </c>
      <c r="J28" s="6" t="s">
        <v>34</v>
      </c>
      <c r="K28" s="6" t="s">
        <v>34</v>
      </c>
      <c r="L28" s="6" t="s">
        <v>34</v>
      </c>
      <c r="M28" s="6" t="s">
        <v>34</v>
      </c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6" t="s">
        <v>34</v>
      </c>
      <c r="G29" s="6" t="s">
        <v>34</v>
      </c>
      <c r="H29" s="6" t="s">
        <v>34</v>
      </c>
      <c r="I29" s="6" t="s">
        <v>34</v>
      </c>
      <c r="J29" s="6" t="s">
        <v>34</v>
      </c>
      <c r="K29" s="6" t="s">
        <v>34</v>
      </c>
      <c r="L29" s="6" t="s">
        <v>34</v>
      </c>
      <c r="M29" s="6" t="s">
        <v>34</v>
      </c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6" t="s">
        <v>34</v>
      </c>
      <c r="G30" s="6" t="s">
        <v>34</v>
      </c>
      <c r="H30" s="6" t="s">
        <v>34</v>
      </c>
      <c r="I30" s="6" t="s">
        <v>34</v>
      </c>
      <c r="J30" s="6" t="s">
        <v>34</v>
      </c>
      <c r="K30" s="6" t="s">
        <v>34</v>
      </c>
      <c r="L30" s="6" t="s">
        <v>34</v>
      </c>
      <c r="M30" s="6" t="s">
        <v>34</v>
      </c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6" t="s">
        <v>34</v>
      </c>
      <c r="G31" s="6" t="s">
        <v>34</v>
      </c>
      <c r="H31" s="6" t="s">
        <v>34</v>
      </c>
      <c r="I31" s="6" t="s">
        <v>34</v>
      </c>
      <c r="J31" s="6" t="s">
        <v>34</v>
      </c>
      <c r="K31" s="6" t="s">
        <v>34</v>
      </c>
      <c r="L31" s="6" t="s">
        <v>34</v>
      </c>
      <c r="M31" s="6" t="s">
        <v>34</v>
      </c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6" t="s">
        <v>34</v>
      </c>
      <c r="G32" s="6" t="s">
        <v>34</v>
      </c>
      <c r="H32" s="6" t="s">
        <v>34</v>
      </c>
      <c r="I32" s="6" t="s">
        <v>34</v>
      </c>
      <c r="J32" s="6" t="s">
        <v>34</v>
      </c>
      <c r="K32" s="6" t="s">
        <v>34</v>
      </c>
      <c r="L32" s="6" t="s">
        <v>34</v>
      </c>
      <c r="M32" s="6" t="s">
        <v>34</v>
      </c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6" t="s">
        <v>34</v>
      </c>
      <c r="G33" s="6" t="s">
        <v>34</v>
      </c>
      <c r="H33" s="6" t="s">
        <v>34</v>
      </c>
      <c r="I33" s="6" t="s">
        <v>34</v>
      </c>
      <c r="J33" s="6" t="s">
        <v>34</v>
      </c>
      <c r="K33" s="6" t="s">
        <v>34</v>
      </c>
      <c r="L33" s="6" t="s">
        <v>34</v>
      </c>
      <c r="M33" s="6" t="s">
        <v>34</v>
      </c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6" t="s">
        <v>34</v>
      </c>
      <c r="G34" s="6" t="s">
        <v>34</v>
      </c>
      <c r="H34" s="6" t="s">
        <v>34</v>
      </c>
      <c r="I34" s="6" t="s">
        <v>34</v>
      </c>
      <c r="J34" s="6" t="s">
        <v>34</v>
      </c>
      <c r="K34" s="6" t="s">
        <v>34</v>
      </c>
      <c r="L34" s="6" t="s">
        <v>34</v>
      </c>
      <c r="M34" s="6" t="s">
        <v>34</v>
      </c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6" t="s">
        <v>34</v>
      </c>
      <c r="G35" s="6" t="s">
        <v>34</v>
      </c>
      <c r="H35" s="6" t="s">
        <v>34</v>
      </c>
      <c r="I35" s="6" t="s">
        <v>34</v>
      </c>
      <c r="J35" s="6" t="s">
        <v>34</v>
      </c>
      <c r="K35" s="6" t="s">
        <v>34</v>
      </c>
      <c r="L35" s="6" t="s">
        <v>34</v>
      </c>
      <c r="M35" s="6" t="s">
        <v>34</v>
      </c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6" t="s">
        <v>34</v>
      </c>
      <c r="G36" s="6" t="s">
        <v>34</v>
      </c>
      <c r="H36" s="6" t="s">
        <v>34</v>
      </c>
      <c r="I36" s="6" t="s">
        <v>34</v>
      </c>
      <c r="J36" s="6" t="s">
        <v>34</v>
      </c>
      <c r="K36" s="6" t="s">
        <v>34</v>
      </c>
      <c r="L36" s="6" t="s">
        <v>34</v>
      </c>
      <c r="M36" s="6" t="s">
        <v>34</v>
      </c>
    </row>
    <row r="37" spans="1:13" x14ac:dyDescent="0.3">
      <c r="A37" s="5" t="s">
        <v>32</v>
      </c>
      <c r="B37" s="5">
        <f>SUM(B6:B36)</f>
        <v>0</v>
      </c>
      <c r="C37" s="5">
        <f t="shared" ref="C37:M37" si="0">SUM(C6:C36)</f>
        <v>0</v>
      </c>
      <c r="D37" s="5">
        <f t="shared" si="0"/>
        <v>0</v>
      </c>
      <c r="E37" s="5">
        <f t="shared" si="0"/>
        <v>1.69</v>
      </c>
      <c r="F37" s="5">
        <f t="shared" si="0"/>
        <v>3.1399999999999997</v>
      </c>
      <c r="G37" s="5">
        <f t="shared" si="0"/>
        <v>3.2100000000000004</v>
      </c>
      <c r="H37" s="5">
        <f t="shared" si="0"/>
        <v>5.6400000000000006</v>
      </c>
      <c r="I37" s="5">
        <f t="shared" si="0"/>
        <v>6.2300000000000013</v>
      </c>
      <c r="J37" s="5">
        <f t="shared" si="0"/>
        <v>4.82</v>
      </c>
      <c r="K37" s="5">
        <f t="shared" si="0"/>
        <v>3.48</v>
      </c>
      <c r="L37" s="5">
        <f t="shared" si="0"/>
        <v>0.32</v>
      </c>
      <c r="M37" s="5">
        <f t="shared" si="0"/>
        <v>0.35000000000000003</v>
      </c>
    </row>
    <row r="38" spans="1:13" x14ac:dyDescent="0.3">
      <c r="A38" s="5" t="s">
        <v>33</v>
      </c>
      <c r="B38" s="5">
        <f>MAX(B6:B36)</f>
        <v>0</v>
      </c>
      <c r="C38" s="5">
        <f t="shared" ref="C38:M38" si="1">MAX(C6:C36)</f>
        <v>0</v>
      </c>
      <c r="D38" s="5">
        <f t="shared" si="1"/>
        <v>0</v>
      </c>
      <c r="E38" s="5">
        <f t="shared" si="1"/>
        <v>0.56999999999999995</v>
      </c>
      <c r="F38" s="5">
        <f t="shared" si="1"/>
        <v>1</v>
      </c>
      <c r="G38" s="5">
        <f t="shared" si="1"/>
        <v>1.07</v>
      </c>
      <c r="H38" s="5">
        <f t="shared" si="1"/>
        <v>2.86</v>
      </c>
      <c r="I38" s="5">
        <f t="shared" si="1"/>
        <v>1.5</v>
      </c>
      <c r="J38" s="5">
        <f t="shared" si="1"/>
        <v>2.23</v>
      </c>
      <c r="K38" s="5">
        <f t="shared" si="1"/>
        <v>1.1499999999999999</v>
      </c>
      <c r="L38" s="5">
        <f t="shared" si="1"/>
        <v>0.32</v>
      </c>
      <c r="M38" s="5">
        <f t="shared" si="1"/>
        <v>0.28000000000000003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0</v>
      </c>
      <c r="D39" s="5">
        <f t="shared" si="2"/>
        <v>0</v>
      </c>
      <c r="E39" s="5">
        <f t="shared" si="2"/>
        <v>6</v>
      </c>
      <c r="F39" s="5">
        <f t="shared" si="2"/>
        <v>7</v>
      </c>
      <c r="G39" s="5">
        <f t="shared" si="2"/>
        <v>7</v>
      </c>
      <c r="H39" s="5">
        <f t="shared" si="2"/>
        <v>7</v>
      </c>
      <c r="I39" s="5">
        <f t="shared" si="2"/>
        <v>11</v>
      </c>
      <c r="J39" s="5">
        <f t="shared" si="2"/>
        <v>5</v>
      </c>
      <c r="K39" s="5">
        <f t="shared" si="2"/>
        <v>6</v>
      </c>
      <c r="L39" s="5">
        <f t="shared" si="2"/>
        <v>1</v>
      </c>
      <c r="M39" s="5">
        <f t="shared" si="2"/>
        <v>2</v>
      </c>
    </row>
    <row r="41" spans="1:13" x14ac:dyDescent="0.3">
      <c r="A41" s="5" t="s">
        <v>32</v>
      </c>
      <c r="B41" s="5" t="s">
        <v>33</v>
      </c>
      <c r="C41" s="5" t="s">
        <v>14</v>
      </c>
    </row>
    <row r="42" spans="1:13" x14ac:dyDescent="0.3">
      <c r="A42" s="5">
        <v>0</v>
      </c>
      <c r="B42" s="5">
        <v>0</v>
      </c>
      <c r="C42" s="5">
        <v>0</v>
      </c>
    </row>
    <row r="43" spans="1:13" x14ac:dyDescent="0.3">
      <c r="A43" s="5">
        <v>0</v>
      </c>
      <c r="B43" s="5">
        <v>0</v>
      </c>
      <c r="C43" s="5">
        <v>0</v>
      </c>
    </row>
    <row r="44" spans="1:13" x14ac:dyDescent="0.3">
      <c r="A44" s="5">
        <v>0</v>
      </c>
      <c r="B44" s="5">
        <v>0</v>
      </c>
      <c r="C44" s="5">
        <v>0</v>
      </c>
    </row>
    <row r="45" spans="1:13" x14ac:dyDescent="0.3">
      <c r="A45" s="5">
        <v>1.69</v>
      </c>
      <c r="B45" s="5">
        <v>0.56999999999999995</v>
      </c>
      <c r="C45" s="5">
        <v>-6</v>
      </c>
    </row>
    <row r="46" spans="1:13" x14ac:dyDescent="0.3">
      <c r="A46" s="5">
        <v>3.1399999999999997</v>
      </c>
      <c r="B46" s="5">
        <v>1</v>
      </c>
      <c r="C46" s="5">
        <v>-7</v>
      </c>
    </row>
    <row r="47" spans="1:13" x14ac:dyDescent="0.3">
      <c r="A47" s="5">
        <v>3.2100000000000004</v>
      </c>
      <c r="B47" s="5">
        <v>1.07</v>
      </c>
      <c r="C47" s="5">
        <v>-7</v>
      </c>
    </row>
    <row r="48" spans="1:13" x14ac:dyDescent="0.3">
      <c r="A48" s="5">
        <v>5.6400000000000006</v>
      </c>
      <c r="B48" s="5">
        <v>2.86</v>
      </c>
      <c r="C48" s="5">
        <v>-7</v>
      </c>
    </row>
    <row r="49" spans="1:3" x14ac:dyDescent="0.3">
      <c r="A49" s="5">
        <v>6.2300000000000013</v>
      </c>
      <c r="B49" s="5">
        <v>1.5</v>
      </c>
      <c r="C49" s="5">
        <v>-11</v>
      </c>
    </row>
    <row r="50" spans="1:3" x14ac:dyDescent="0.3">
      <c r="A50" s="5">
        <v>4.82</v>
      </c>
      <c r="B50" s="5">
        <v>2.23</v>
      </c>
      <c r="C50" s="5">
        <v>-5</v>
      </c>
    </row>
    <row r="51" spans="1:3" x14ac:dyDescent="0.3">
      <c r="A51" s="5">
        <v>3.48</v>
      </c>
      <c r="B51" s="5">
        <v>1.1499999999999999</v>
      </c>
      <c r="C51" s="5">
        <v>-6</v>
      </c>
    </row>
    <row r="52" spans="1:3" x14ac:dyDescent="0.3">
      <c r="A52" s="5">
        <v>0.32</v>
      </c>
      <c r="B52" s="5">
        <v>0.32</v>
      </c>
      <c r="C52" s="5">
        <v>-1</v>
      </c>
    </row>
    <row r="53" spans="1:3" x14ac:dyDescent="0.3">
      <c r="A53" s="5">
        <v>0.35000000000000003</v>
      </c>
      <c r="B53" s="5">
        <v>0.28000000000000003</v>
      </c>
      <c r="C53" s="5">
        <v>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3"/>
  <sheetViews>
    <sheetView topLeftCell="A17" workbookViewId="0">
      <selection activeCell="B26" sqref="B26:M36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30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0.52</v>
      </c>
      <c r="E6" s="5"/>
      <c r="F6" s="5"/>
      <c r="G6" s="5">
        <v>0.98</v>
      </c>
      <c r="H6" s="5">
        <v>0.98</v>
      </c>
      <c r="I6" s="5"/>
      <c r="J6" s="5">
        <v>0.2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>
        <v>1.5</v>
      </c>
      <c r="H7" s="5">
        <v>0.68</v>
      </c>
      <c r="I7" s="5">
        <v>2.34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0.38</v>
      </c>
      <c r="F8" s="5"/>
      <c r="G8" s="5">
        <v>0.7</v>
      </c>
      <c r="H8" s="5">
        <v>0.75</v>
      </c>
      <c r="I8" s="5">
        <v>0.5</v>
      </c>
      <c r="J8" s="5">
        <v>0.13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0.22</v>
      </c>
      <c r="G9" s="5">
        <v>0.11</v>
      </c>
      <c r="H9" s="5">
        <v>0.78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0.08</v>
      </c>
      <c r="H10" s="5">
        <v>0.22</v>
      </c>
      <c r="I10" s="5"/>
      <c r="J10" s="5">
        <v>0.4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0.57999999999999996</v>
      </c>
      <c r="G11" s="5">
        <v>0.48</v>
      </c>
      <c r="H11" s="5">
        <v>0.9</v>
      </c>
      <c r="I11" s="5"/>
      <c r="J11" s="5">
        <v>0.86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0.54</v>
      </c>
      <c r="H12" s="5">
        <v>0.24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0.18</v>
      </c>
      <c r="G13" s="5">
        <v>0.7</v>
      </c>
      <c r="H13" s="5">
        <v>0.51</v>
      </c>
      <c r="I13" s="5"/>
      <c r="J13" s="5">
        <v>0.15</v>
      </c>
      <c r="K13" s="5">
        <v>2.15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2.5099999999999998</v>
      </c>
      <c r="G14" s="5">
        <v>0.38</v>
      </c>
      <c r="H14" s="5">
        <v>0.1</v>
      </c>
      <c r="I14" s="5"/>
      <c r="J14" s="5">
        <v>1.1000000000000001</v>
      </c>
      <c r="K14" s="5">
        <v>0.46</v>
      </c>
      <c r="L14" s="5"/>
      <c r="M14" s="5">
        <v>7.0000000000000007E-2</v>
      </c>
    </row>
    <row r="15" spans="1:13" x14ac:dyDescent="0.3">
      <c r="A15" s="5">
        <v>10</v>
      </c>
      <c r="B15" s="5"/>
      <c r="C15" s="5"/>
      <c r="D15" s="5"/>
      <c r="E15" s="5"/>
      <c r="F15" s="5">
        <v>0.36</v>
      </c>
      <c r="G15" s="5"/>
      <c r="H15" s="5"/>
      <c r="I15" s="5"/>
      <c r="J15" s="5">
        <v>0.3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0.48</v>
      </c>
      <c r="F16" s="5">
        <v>0.1</v>
      </c>
      <c r="G16" s="5"/>
      <c r="H16" s="5"/>
      <c r="I16" s="5">
        <v>0.14000000000000001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0.52</v>
      </c>
      <c r="F17" s="5">
        <v>0.35</v>
      </c>
      <c r="G17" s="5"/>
      <c r="H17" s="5">
        <v>3.53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1.0900000000000001</v>
      </c>
      <c r="G18" s="5"/>
      <c r="H18" s="5">
        <v>0.82</v>
      </c>
      <c r="I18" s="5">
        <v>0.65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0.68</v>
      </c>
      <c r="G19" s="5">
        <v>0.16</v>
      </c>
      <c r="H19" s="5">
        <v>0.19</v>
      </c>
      <c r="I19" s="5">
        <v>0.11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0.52</v>
      </c>
      <c r="F20" s="5">
        <v>0.54</v>
      </c>
      <c r="G20" s="5">
        <v>0.28000000000000003</v>
      </c>
      <c r="H20" s="5">
        <v>0.66</v>
      </c>
      <c r="I20" s="5"/>
      <c r="J20" s="5">
        <v>0.65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0.12</v>
      </c>
      <c r="F21" s="5">
        <v>0.25</v>
      </c>
      <c r="G21" s="5"/>
      <c r="H21" s="5">
        <v>0.41</v>
      </c>
      <c r="I21" s="5"/>
      <c r="J21" s="5"/>
      <c r="K21" s="5">
        <v>0.14000000000000001</v>
      </c>
      <c r="L21" s="5"/>
      <c r="M21" s="5"/>
    </row>
    <row r="22" spans="1:13" x14ac:dyDescent="0.3">
      <c r="A22" s="5">
        <v>17</v>
      </c>
      <c r="B22" s="5"/>
      <c r="C22" s="5">
        <v>0.15</v>
      </c>
      <c r="D22" s="5"/>
      <c r="E22" s="5"/>
      <c r="F22" s="5"/>
      <c r="G22" s="5"/>
      <c r="H22" s="5">
        <v>1.71</v>
      </c>
      <c r="I22" s="5">
        <v>1.1000000000000001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1.41</v>
      </c>
      <c r="F23" s="5">
        <v>0.22</v>
      </c>
      <c r="G23" s="5">
        <v>0.43</v>
      </c>
      <c r="H23" s="5"/>
      <c r="I23" s="5">
        <v>0.3</v>
      </c>
      <c r="J23" s="5"/>
      <c r="K23" s="5"/>
      <c r="L23" s="5">
        <v>1.02</v>
      </c>
      <c r="M23" s="5"/>
    </row>
    <row r="24" spans="1:13" x14ac:dyDescent="0.3">
      <c r="A24" s="5">
        <v>19</v>
      </c>
      <c r="B24" s="5"/>
      <c r="C24" s="5"/>
      <c r="D24" s="5"/>
      <c r="E24" s="5">
        <v>0.62</v>
      </c>
      <c r="F24" s="5">
        <v>0.61</v>
      </c>
      <c r="G24" s="5"/>
      <c r="H24" s="5"/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2.44</v>
      </c>
      <c r="F25" s="5"/>
      <c r="G25" s="5"/>
      <c r="H25" s="5"/>
      <c r="I25" s="5">
        <v>0.3</v>
      </c>
      <c r="J25" s="5"/>
      <c r="K25" s="5"/>
      <c r="L25" s="5"/>
      <c r="M25" s="5"/>
    </row>
    <row r="26" spans="1:13" x14ac:dyDescent="0.3">
      <c r="A26" s="5">
        <v>21</v>
      </c>
      <c r="B26" s="6" t="s">
        <v>34</v>
      </c>
      <c r="C26" s="6" t="s">
        <v>34</v>
      </c>
      <c r="D26" s="6" t="s">
        <v>34</v>
      </c>
      <c r="E26" s="6" t="s">
        <v>34</v>
      </c>
      <c r="F26" s="6" t="s">
        <v>34</v>
      </c>
      <c r="G26" s="6" t="s">
        <v>34</v>
      </c>
      <c r="H26" s="6" t="s">
        <v>34</v>
      </c>
      <c r="I26" s="6" t="s">
        <v>34</v>
      </c>
      <c r="J26" s="6" t="s">
        <v>34</v>
      </c>
      <c r="K26" s="6" t="s">
        <v>34</v>
      </c>
      <c r="L26" s="6" t="s">
        <v>34</v>
      </c>
      <c r="M26" s="6" t="s">
        <v>34</v>
      </c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6" t="s">
        <v>34</v>
      </c>
      <c r="G27" s="6" t="s">
        <v>34</v>
      </c>
      <c r="H27" s="6" t="s">
        <v>34</v>
      </c>
      <c r="I27" s="6" t="s">
        <v>34</v>
      </c>
      <c r="J27" s="6" t="s">
        <v>34</v>
      </c>
      <c r="K27" s="6" t="s">
        <v>34</v>
      </c>
      <c r="L27" s="6" t="s">
        <v>34</v>
      </c>
      <c r="M27" s="6" t="s">
        <v>34</v>
      </c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6" t="s">
        <v>34</v>
      </c>
      <c r="G28" s="6" t="s">
        <v>34</v>
      </c>
      <c r="H28" s="6" t="s">
        <v>34</v>
      </c>
      <c r="I28" s="6" t="s">
        <v>34</v>
      </c>
      <c r="J28" s="6" t="s">
        <v>34</v>
      </c>
      <c r="K28" s="6" t="s">
        <v>34</v>
      </c>
      <c r="L28" s="6" t="s">
        <v>34</v>
      </c>
      <c r="M28" s="6" t="s">
        <v>34</v>
      </c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6" t="s">
        <v>34</v>
      </c>
      <c r="G29" s="6" t="s">
        <v>34</v>
      </c>
      <c r="H29" s="6" t="s">
        <v>34</v>
      </c>
      <c r="I29" s="6" t="s">
        <v>34</v>
      </c>
      <c r="J29" s="6" t="s">
        <v>34</v>
      </c>
      <c r="K29" s="6" t="s">
        <v>34</v>
      </c>
      <c r="L29" s="6" t="s">
        <v>34</v>
      </c>
      <c r="M29" s="6" t="s">
        <v>34</v>
      </c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6" t="s">
        <v>34</v>
      </c>
      <c r="G30" s="6" t="s">
        <v>34</v>
      </c>
      <c r="H30" s="6" t="s">
        <v>34</v>
      </c>
      <c r="I30" s="6" t="s">
        <v>34</v>
      </c>
      <c r="J30" s="6" t="s">
        <v>34</v>
      </c>
      <c r="K30" s="6" t="s">
        <v>34</v>
      </c>
      <c r="L30" s="6" t="s">
        <v>34</v>
      </c>
      <c r="M30" s="6" t="s">
        <v>34</v>
      </c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6" t="s">
        <v>34</v>
      </c>
      <c r="G31" s="6" t="s">
        <v>34</v>
      </c>
      <c r="H31" s="6" t="s">
        <v>34</v>
      </c>
      <c r="I31" s="6" t="s">
        <v>34</v>
      </c>
      <c r="J31" s="6" t="s">
        <v>34</v>
      </c>
      <c r="K31" s="6" t="s">
        <v>34</v>
      </c>
      <c r="L31" s="6" t="s">
        <v>34</v>
      </c>
      <c r="M31" s="6" t="s">
        <v>34</v>
      </c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6" t="s">
        <v>34</v>
      </c>
      <c r="G32" s="6" t="s">
        <v>34</v>
      </c>
      <c r="H32" s="6" t="s">
        <v>34</v>
      </c>
      <c r="I32" s="6" t="s">
        <v>34</v>
      </c>
      <c r="J32" s="6" t="s">
        <v>34</v>
      </c>
      <c r="K32" s="6" t="s">
        <v>34</v>
      </c>
      <c r="L32" s="6" t="s">
        <v>34</v>
      </c>
      <c r="M32" s="6" t="s">
        <v>34</v>
      </c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6" t="s">
        <v>34</v>
      </c>
      <c r="G33" s="6" t="s">
        <v>34</v>
      </c>
      <c r="H33" s="6" t="s">
        <v>34</v>
      </c>
      <c r="I33" s="6" t="s">
        <v>34</v>
      </c>
      <c r="J33" s="6" t="s">
        <v>34</v>
      </c>
      <c r="K33" s="6" t="s">
        <v>34</v>
      </c>
      <c r="L33" s="6" t="s">
        <v>34</v>
      </c>
      <c r="M33" s="6" t="s">
        <v>34</v>
      </c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6" t="s">
        <v>34</v>
      </c>
      <c r="G34" s="6" t="s">
        <v>34</v>
      </c>
      <c r="H34" s="6" t="s">
        <v>34</v>
      </c>
      <c r="I34" s="6" t="s">
        <v>34</v>
      </c>
      <c r="J34" s="6" t="s">
        <v>34</v>
      </c>
      <c r="K34" s="6" t="s">
        <v>34</v>
      </c>
      <c r="L34" s="6" t="s">
        <v>34</v>
      </c>
      <c r="M34" s="6" t="s">
        <v>34</v>
      </c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6" t="s">
        <v>34</v>
      </c>
      <c r="G35" s="6" t="s">
        <v>34</v>
      </c>
      <c r="H35" s="6" t="s">
        <v>34</v>
      </c>
      <c r="I35" s="6" t="s">
        <v>34</v>
      </c>
      <c r="J35" s="6" t="s">
        <v>34</v>
      </c>
      <c r="K35" s="6" t="s">
        <v>34</v>
      </c>
      <c r="L35" s="6" t="s">
        <v>34</v>
      </c>
      <c r="M35" s="6" t="s">
        <v>34</v>
      </c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6" t="s">
        <v>34</v>
      </c>
      <c r="G36" s="6" t="s">
        <v>34</v>
      </c>
      <c r="H36" s="6" t="s">
        <v>34</v>
      </c>
      <c r="I36" s="6" t="s">
        <v>34</v>
      </c>
      <c r="J36" s="6" t="s">
        <v>34</v>
      </c>
      <c r="K36" s="6" t="s">
        <v>34</v>
      </c>
      <c r="L36" s="6" t="s">
        <v>34</v>
      </c>
      <c r="M36" s="6" t="s">
        <v>34</v>
      </c>
    </row>
    <row r="37" spans="1:13" x14ac:dyDescent="0.3">
      <c r="A37" s="5" t="s">
        <v>32</v>
      </c>
      <c r="B37" s="5">
        <f>SUM(B6:B36)</f>
        <v>0</v>
      </c>
      <c r="C37" s="5">
        <f t="shared" ref="C37:M37" si="0">SUM(C6:C36)</f>
        <v>0.15</v>
      </c>
      <c r="D37" s="5">
        <f t="shared" si="0"/>
        <v>0.52</v>
      </c>
      <c r="E37" s="5">
        <f t="shared" si="0"/>
        <v>6.49</v>
      </c>
      <c r="F37" s="5">
        <f t="shared" si="0"/>
        <v>7.6899999999999995</v>
      </c>
      <c r="G37" s="5">
        <f t="shared" si="0"/>
        <v>6.34</v>
      </c>
      <c r="H37" s="5">
        <f t="shared" si="0"/>
        <v>12.48</v>
      </c>
      <c r="I37" s="5">
        <f t="shared" si="0"/>
        <v>5.4399999999999995</v>
      </c>
      <c r="J37" s="5">
        <f t="shared" si="0"/>
        <v>3.7899999999999996</v>
      </c>
      <c r="K37" s="5">
        <f t="shared" si="0"/>
        <v>2.75</v>
      </c>
      <c r="L37" s="5">
        <f t="shared" si="0"/>
        <v>1.02</v>
      </c>
      <c r="M37" s="5">
        <f t="shared" si="0"/>
        <v>7.0000000000000007E-2</v>
      </c>
    </row>
    <row r="38" spans="1:13" x14ac:dyDescent="0.3">
      <c r="A38" s="5" t="s">
        <v>33</v>
      </c>
      <c r="B38" s="5">
        <f>MAX(B6:B36)</f>
        <v>0</v>
      </c>
      <c r="C38" s="5">
        <f t="shared" ref="C38:M38" si="1">MAX(C6:C36)</f>
        <v>0.15</v>
      </c>
      <c r="D38" s="5">
        <f t="shared" si="1"/>
        <v>0.52</v>
      </c>
      <c r="E38" s="5">
        <f t="shared" si="1"/>
        <v>2.44</v>
      </c>
      <c r="F38" s="5">
        <f t="shared" si="1"/>
        <v>2.5099999999999998</v>
      </c>
      <c r="G38" s="5">
        <f t="shared" si="1"/>
        <v>1.5</v>
      </c>
      <c r="H38" s="5">
        <f t="shared" si="1"/>
        <v>3.53</v>
      </c>
      <c r="I38" s="5">
        <f t="shared" si="1"/>
        <v>2.34</v>
      </c>
      <c r="J38" s="5">
        <f t="shared" si="1"/>
        <v>1.1000000000000001</v>
      </c>
      <c r="K38" s="5">
        <f t="shared" si="1"/>
        <v>2.15</v>
      </c>
      <c r="L38" s="5">
        <f t="shared" si="1"/>
        <v>1.02</v>
      </c>
      <c r="M38" s="5">
        <f t="shared" si="1"/>
        <v>7.0000000000000007E-2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1</v>
      </c>
      <c r="D39" s="5">
        <f t="shared" si="2"/>
        <v>1</v>
      </c>
      <c r="E39" s="5">
        <f t="shared" si="2"/>
        <v>8</v>
      </c>
      <c r="F39" s="5">
        <f t="shared" si="2"/>
        <v>13</v>
      </c>
      <c r="G39" s="5">
        <f t="shared" si="2"/>
        <v>12</v>
      </c>
      <c r="H39" s="5">
        <f t="shared" si="2"/>
        <v>15</v>
      </c>
      <c r="I39" s="5">
        <f t="shared" si="2"/>
        <v>8</v>
      </c>
      <c r="J39" s="5">
        <f t="shared" si="2"/>
        <v>8</v>
      </c>
      <c r="K39" s="5">
        <f t="shared" si="2"/>
        <v>3</v>
      </c>
      <c r="L39" s="5">
        <f t="shared" si="2"/>
        <v>1</v>
      </c>
      <c r="M39" s="5">
        <f t="shared" si="2"/>
        <v>1</v>
      </c>
    </row>
    <row r="41" spans="1:13" x14ac:dyDescent="0.3">
      <c r="A41" s="5" t="s">
        <v>32</v>
      </c>
      <c r="B41" s="5" t="s">
        <v>33</v>
      </c>
      <c r="C41" s="5" t="s">
        <v>14</v>
      </c>
    </row>
    <row r="42" spans="1:13" x14ac:dyDescent="0.3">
      <c r="A42" s="5">
        <v>0</v>
      </c>
      <c r="B42" s="5">
        <v>0</v>
      </c>
      <c r="C42" s="5">
        <v>0</v>
      </c>
    </row>
    <row r="43" spans="1:13" x14ac:dyDescent="0.3">
      <c r="A43" s="5">
        <v>0.15</v>
      </c>
      <c r="B43" s="5">
        <v>0.15</v>
      </c>
      <c r="C43" s="5">
        <v>-1</v>
      </c>
    </row>
    <row r="44" spans="1:13" x14ac:dyDescent="0.3">
      <c r="A44" s="5">
        <v>0.52</v>
      </c>
      <c r="B44" s="5">
        <v>0.52</v>
      </c>
      <c r="C44" s="5">
        <v>-1</v>
      </c>
    </row>
    <row r="45" spans="1:13" x14ac:dyDescent="0.3">
      <c r="A45" s="5">
        <v>6.49</v>
      </c>
      <c r="B45" s="5">
        <v>2.44</v>
      </c>
      <c r="C45" s="5">
        <v>-8</v>
      </c>
    </row>
    <row r="46" spans="1:13" x14ac:dyDescent="0.3">
      <c r="A46" s="5">
        <v>7.6899999999999995</v>
      </c>
      <c r="B46" s="5">
        <v>2.5099999999999998</v>
      </c>
      <c r="C46" s="5">
        <v>-13</v>
      </c>
    </row>
    <row r="47" spans="1:13" x14ac:dyDescent="0.3">
      <c r="A47" s="5">
        <v>6.34</v>
      </c>
      <c r="B47" s="5">
        <v>1.5</v>
      </c>
      <c r="C47" s="5">
        <v>-12</v>
      </c>
    </row>
    <row r="48" spans="1:13" x14ac:dyDescent="0.3">
      <c r="A48" s="5">
        <v>12.48</v>
      </c>
      <c r="B48" s="5">
        <v>3.53</v>
      </c>
      <c r="C48" s="5">
        <v>-15</v>
      </c>
    </row>
    <row r="49" spans="1:3" x14ac:dyDescent="0.3">
      <c r="A49" s="5">
        <v>5.4399999999999995</v>
      </c>
      <c r="B49" s="5">
        <v>2.34</v>
      </c>
      <c r="C49" s="5">
        <v>-8</v>
      </c>
    </row>
    <row r="50" spans="1:3" x14ac:dyDescent="0.3">
      <c r="A50" s="5">
        <v>3.7899999999999996</v>
      </c>
      <c r="B50" s="5">
        <v>1.1000000000000001</v>
      </c>
      <c r="C50" s="5">
        <v>-8</v>
      </c>
    </row>
    <row r="51" spans="1:3" x14ac:dyDescent="0.3">
      <c r="A51" s="5">
        <v>2.75</v>
      </c>
      <c r="B51" s="5">
        <v>2.15</v>
      </c>
      <c r="C51" s="5">
        <v>-3</v>
      </c>
    </row>
    <row r="52" spans="1:3" x14ac:dyDescent="0.3">
      <c r="A52" s="5">
        <v>1.02</v>
      </c>
      <c r="B52" s="5">
        <v>1.02</v>
      </c>
      <c r="C52" s="5">
        <v>-1</v>
      </c>
    </row>
    <row r="53" spans="1:3" x14ac:dyDescent="0.3">
      <c r="A53" s="5">
        <v>7.0000000000000007E-2</v>
      </c>
      <c r="B53" s="5">
        <v>7.0000000000000007E-2</v>
      </c>
      <c r="C53" s="5">
        <v>-1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9"/>
  <sheetViews>
    <sheetView zoomScale="85" zoomScaleNormal="85" workbookViewId="0">
      <selection activeCell="F6" sqref="F6:M36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31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 t="s">
        <v>34</v>
      </c>
      <c r="G6" s="5" t="s">
        <v>34</v>
      </c>
      <c r="H6" s="5" t="s">
        <v>34</v>
      </c>
      <c r="I6" s="5" t="s">
        <v>34</v>
      </c>
      <c r="J6" s="5" t="s">
        <v>34</v>
      </c>
      <c r="K6" s="5" t="s">
        <v>34</v>
      </c>
      <c r="L6" s="5" t="s">
        <v>34</v>
      </c>
      <c r="M6" s="5" t="s">
        <v>34</v>
      </c>
    </row>
    <row r="7" spans="1:13" x14ac:dyDescent="0.3">
      <c r="A7" s="5">
        <v>2</v>
      </c>
      <c r="B7" s="5"/>
      <c r="C7" s="5"/>
      <c r="D7" s="5"/>
      <c r="E7" s="5">
        <v>0.56999999999999995</v>
      </c>
      <c r="F7" s="5" t="s">
        <v>34</v>
      </c>
      <c r="G7" s="5" t="s">
        <v>34</v>
      </c>
      <c r="H7" s="5" t="s">
        <v>34</v>
      </c>
      <c r="I7" s="5" t="s">
        <v>34</v>
      </c>
      <c r="J7" s="5" t="s">
        <v>34</v>
      </c>
      <c r="K7" s="5" t="s">
        <v>34</v>
      </c>
      <c r="L7" s="5" t="s">
        <v>34</v>
      </c>
      <c r="M7" s="5" t="s">
        <v>34</v>
      </c>
    </row>
    <row r="8" spans="1:13" x14ac:dyDescent="0.3">
      <c r="A8" s="5">
        <v>3</v>
      </c>
      <c r="B8" s="5"/>
      <c r="C8" s="5"/>
      <c r="D8" s="5"/>
      <c r="E8" s="5"/>
      <c r="F8" s="5" t="s">
        <v>34</v>
      </c>
      <c r="G8" s="5" t="s">
        <v>34</v>
      </c>
      <c r="H8" s="5" t="s">
        <v>34</v>
      </c>
      <c r="I8" s="5" t="s">
        <v>34</v>
      </c>
      <c r="J8" s="5" t="s">
        <v>34</v>
      </c>
      <c r="K8" s="5" t="s">
        <v>34</v>
      </c>
      <c r="L8" s="5" t="s">
        <v>34</v>
      </c>
      <c r="M8" s="5" t="s">
        <v>34</v>
      </c>
    </row>
    <row r="9" spans="1:13" x14ac:dyDescent="0.3">
      <c r="A9" s="5">
        <v>4</v>
      </c>
      <c r="B9" s="5"/>
      <c r="C9" s="5"/>
      <c r="D9" s="5"/>
      <c r="E9" s="5">
        <v>0.14000000000000001</v>
      </c>
      <c r="F9" s="5" t="s">
        <v>34</v>
      </c>
      <c r="G9" s="5" t="s">
        <v>34</v>
      </c>
      <c r="H9" s="5" t="s">
        <v>34</v>
      </c>
      <c r="I9" s="5" t="s">
        <v>34</v>
      </c>
      <c r="J9" s="5" t="s">
        <v>34</v>
      </c>
      <c r="K9" s="5" t="s">
        <v>34</v>
      </c>
      <c r="L9" s="5" t="s">
        <v>34</v>
      </c>
      <c r="M9" s="5" t="s">
        <v>34</v>
      </c>
    </row>
    <row r="10" spans="1:13" x14ac:dyDescent="0.3">
      <c r="A10" s="5">
        <v>5</v>
      </c>
      <c r="B10" s="5"/>
      <c r="C10" s="5"/>
      <c r="D10" s="5"/>
      <c r="E10" s="5"/>
      <c r="F10" s="5" t="s">
        <v>34</v>
      </c>
      <c r="G10" s="5" t="s">
        <v>34</v>
      </c>
      <c r="H10" s="5" t="s">
        <v>34</v>
      </c>
      <c r="I10" s="5" t="s">
        <v>34</v>
      </c>
      <c r="J10" s="5" t="s">
        <v>34</v>
      </c>
      <c r="K10" s="5" t="s">
        <v>34</v>
      </c>
      <c r="L10" s="5" t="s">
        <v>34</v>
      </c>
      <c r="M10" s="5" t="s">
        <v>34</v>
      </c>
    </row>
    <row r="11" spans="1:13" x14ac:dyDescent="0.3">
      <c r="A11" s="5">
        <v>6</v>
      </c>
      <c r="B11" s="5"/>
      <c r="C11" s="5"/>
      <c r="D11" s="5"/>
      <c r="E11" s="5"/>
      <c r="F11" s="5" t="s">
        <v>34</v>
      </c>
      <c r="G11" s="5" t="s">
        <v>34</v>
      </c>
      <c r="H11" s="5" t="s">
        <v>34</v>
      </c>
      <c r="I11" s="5" t="s">
        <v>34</v>
      </c>
      <c r="J11" s="5" t="s">
        <v>34</v>
      </c>
      <c r="K11" s="5" t="s">
        <v>34</v>
      </c>
      <c r="L11" s="5" t="s">
        <v>34</v>
      </c>
      <c r="M11" s="5" t="s">
        <v>34</v>
      </c>
    </row>
    <row r="12" spans="1:13" x14ac:dyDescent="0.3">
      <c r="A12" s="5">
        <v>7</v>
      </c>
      <c r="B12" s="5"/>
      <c r="C12" s="5"/>
      <c r="D12" s="5"/>
      <c r="E12" s="5"/>
      <c r="F12" s="5" t="s">
        <v>34</v>
      </c>
      <c r="G12" s="5" t="s">
        <v>34</v>
      </c>
      <c r="H12" s="5" t="s">
        <v>34</v>
      </c>
      <c r="I12" s="5" t="s">
        <v>34</v>
      </c>
      <c r="J12" s="5" t="s">
        <v>34</v>
      </c>
      <c r="K12" s="5" t="s">
        <v>34</v>
      </c>
      <c r="L12" s="5" t="s">
        <v>34</v>
      </c>
      <c r="M12" s="5" t="s">
        <v>34</v>
      </c>
    </row>
    <row r="13" spans="1:13" x14ac:dyDescent="0.3">
      <c r="A13" s="5">
        <v>8</v>
      </c>
      <c r="B13" s="5"/>
      <c r="C13" s="5"/>
      <c r="D13" s="5"/>
      <c r="E13" s="5"/>
      <c r="F13" s="5" t="s">
        <v>34</v>
      </c>
      <c r="G13" s="5" t="s">
        <v>34</v>
      </c>
      <c r="H13" s="5" t="s">
        <v>34</v>
      </c>
      <c r="I13" s="5" t="s">
        <v>34</v>
      </c>
      <c r="J13" s="5" t="s">
        <v>34</v>
      </c>
      <c r="K13" s="5" t="s">
        <v>34</v>
      </c>
      <c r="L13" s="5" t="s">
        <v>34</v>
      </c>
      <c r="M13" s="5" t="s">
        <v>34</v>
      </c>
    </row>
    <row r="14" spans="1:13" x14ac:dyDescent="0.3">
      <c r="A14" s="5">
        <v>9</v>
      </c>
      <c r="B14" s="5"/>
      <c r="C14" s="5"/>
      <c r="D14" s="5"/>
      <c r="E14" s="5"/>
      <c r="F14" s="5" t="s">
        <v>34</v>
      </c>
      <c r="G14" s="5" t="s">
        <v>34</v>
      </c>
      <c r="H14" s="5" t="s">
        <v>34</v>
      </c>
      <c r="I14" s="5" t="s">
        <v>34</v>
      </c>
      <c r="J14" s="5" t="s">
        <v>34</v>
      </c>
      <c r="K14" s="5" t="s">
        <v>34</v>
      </c>
      <c r="L14" s="5" t="s">
        <v>34</v>
      </c>
      <c r="M14" s="5" t="s">
        <v>34</v>
      </c>
    </row>
    <row r="15" spans="1:13" x14ac:dyDescent="0.3">
      <c r="A15" s="5">
        <v>10</v>
      </c>
      <c r="B15" s="5"/>
      <c r="C15" s="5"/>
      <c r="D15" s="5"/>
      <c r="E15" s="5"/>
      <c r="F15" s="5" t="s">
        <v>34</v>
      </c>
      <c r="G15" s="5" t="s">
        <v>34</v>
      </c>
      <c r="H15" s="5" t="s">
        <v>34</v>
      </c>
      <c r="I15" s="5" t="s">
        <v>34</v>
      </c>
      <c r="J15" s="5" t="s">
        <v>34</v>
      </c>
      <c r="K15" s="5" t="s">
        <v>34</v>
      </c>
      <c r="L15" s="5" t="s">
        <v>34</v>
      </c>
      <c r="M15" s="5" t="s">
        <v>34</v>
      </c>
    </row>
    <row r="16" spans="1:13" x14ac:dyDescent="0.3">
      <c r="A16" s="5">
        <v>11</v>
      </c>
      <c r="B16" s="5"/>
      <c r="C16" s="5"/>
      <c r="D16" s="5"/>
      <c r="E16" s="5"/>
      <c r="F16" s="5" t="s">
        <v>34</v>
      </c>
      <c r="G16" s="5" t="s">
        <v>34</v>
      </c>
      <c r="H16" s="5" t="s">
        <v>34</v>
      </c>
      <c r="I16" s="5" t="s">
        <v>34</v>
      </c>
      <c r="J16" s="5" t="s">
        <v>34</v>
      </c>
      <c r="K16" s="5" t="s">
        <v>34</v>
      </c>
      <c r="L16" s="5" t="s">
        <v>34</v>
      </c>
      <c r="M16" s="5" t="s">
        <v>34</v>
      </c>
    </row>
    <row r="17" spans="1:13" x14ac:dyDescent="0.3">
      <c r="A17" s="5">
        <v>12</v>
      </c>
      <c r="B17" s="5"/>
      <c r="C17" s="5"/>
      <c r="D17" s="5"/>
      <c r="E17" s="5"/>
      <c r="F17" s="5" t="s">
        <v>34</v>
      </c>
      <c r="G17" s="5" t="s">
        <v>34</v>
      </c>
      <c r="H17" s="5" t="s">
        <v>34</v>
      </c>
      <c r="I17" s="5" t="s">
        <v>34</v>
      </c>
      <c r="J17" s="5" t="s">
        <v>34</v>
      </c>
      <c r="K17" s="5" t="s">
        <v>34</v>
      </c>
      <c r="L17" s="5" t="s">
        <v>34</v>
      </c>
      <c r="M17" s="5" t="s">
        <v>34</v>
      </c>
    </row>
    <row r="18" spans="1:13" x14ac:dyDescent="0.3">
      <c r="A18" s="5">
        <v>13</v>
      </c>
      <c r="B18" s="5"/>
      <c r="C18" s="5"/>
      <c r="D18" s="5">
        <v>0.08</v>
      </c>
      <c r="E18" s="5"/>
      <c r="F18" s="5" t="s">
        <v>34</v>
      </c>
      <c r="G18" s="5" t="s">
        <v>34</v>
      </c>
      <c r="H18" s="5" t="s">
        <v>34</v>
      </c>
      <c r="I18" s="5" t="s">
        <v>34</v>
      </c>
      <c r="J18" s="5" t="s">
        <v>34</v>
      </c>
      <c r="K18" s="5" t="s">
        <v>34</v>
      </c>
      <c r="L18" s="5" t="s">
        <v>34</v>
      </c>
      <c r="M18" s="5" t="s">
        <v>34</v>
      </c>
    </row>
    <row r="19" spans="1:13" x14ac:dyDescent="0.3">
      <c r="A19" s="5">
        <v>14</v>
      </c>
      <c r="B19" s="5"/>
      <c r="C19" s="5"/>
      <c r="D19" s="5"/>
      <c r="E19" s="5"/>
      <c r="F19" s="5" t="s">
        <v>34</v>
      </c>
      <c r="G19" s="5" t="s">
        <v>34</v>
      </c>
      <c r="H19" s="5" t="s">
        <v>34</v>
      </c>
      <c r="I19" s="5" t="s">
        <v>34</v>
      </c>
      <c r="J19" s="5" t="s">
        <v>34</v>
      </c>
      <c r="K19" s="5" t="s">
        <v>34</v>
      </c>
      <c r="L19" s="5" t="s">
        <v>34</v>
      </c>
      <c r="M19" s="5" t="s">
        <v>34</v>
      </c>
    </row>
    <row r="20" spans="1:13" x14ac:dyDescent="0.3">
      <c r="A20" s="5">
        <v>15</v>
      </c>
      <c r="B20" s="5"/>
      <c r="C20" s="5"/>
      <c r="D20" s="5"/>
      <c r="E20" s="5"/>
      <c r="F20" s="5" t="s">
        <v>34</v>
      </c>
      <c r="G20" s="5" t="s">
        <v>34</v>
      </c>
      <c r="H20" s="5" t="s">
        <v>34</v>
      </c>
      <c r="I20" s="5" t="s">
        <v>34</v>
      </c>
      <c r="J20" s="5" t="s">
        <v>34</v>
      </c>
      <c r="K20" s="5" t="s">
        <v>34</v>
      </c>
      <c r="L20" s="5" t="s">
        <v>34</v>
      </c>
      <c r="M20" s="5" t="s">
        <v>34</v>
      </c>
    </row>
    <row r="21" spans="1:13" x14ac:dyDescent="0.3">
      <c r="A21" s="5">
        <v>16</v>
      </c>
      <c r="B21" s="5">
        <v>0.48</v>
      </c>
      <c r="C21" s="5">
        <v>0.2</v>
      </c>
      <c r="D21" s="5"/>
      <c r="E21" s="5"/>
      <c r="F21" s="5" t="s">
        <v>34</v>
      </c>
      <c r="G21" s="5" t="s">
        <v>34</v>
      </c>
      <c r="H21" s="5" t="s">
        <v>34</v>
      </c>
      <c r="I21" s="5" t="s">
        <v>34</v>
      </c>
      <c r="J21" s="5" t="s">
        <v>34</v>
      </c>
      <c r="K21" s="5" t="s">
        <v>34</v>
      </c>
      <c r="L21" s="5" t="s">
        <v>34</v>
      </c>
      <c r="M21" s="5" t="s">
        <v>34</v>
      </c>
    </row>
    <row r="22" spans="1:13" x14ac:dyDescent="0.3">
      <c r="A22" s="5">
        <v>17</v>
      </c>
      <c r="B22" s="5"/>
      <c r="C22" s="5"/>
      <c r="D22" s="5">
        <v>0.28000000000000003</v>
      </c>
      <c r="E22" s="5"/>
      <c r="F22" s="5" t="s">
        <v>34</v>
      </c>
      <c r="G22" s="5" t="s">
        <v>34</v>
      </c>
      <c r="H22" s="5" t="s">
        <v>34</v>
      </c>
      <c r="I22" s="5" t="s">
        <v>34</v>
      </c>
      <c r="J22" s="5" t="s">
        <v>34</v>
      </c>
      <c r="K22" s="5" t="s">
        <v>34</v>
      </c>
      <c r="L22" s="5" t="s">
        <v>34</v>
      </c>
      <c r="M22" s="5" t="s">
        <v>34</v>
      </c>
    </row>
    <row r="23" spans="1:13" x14ac:dyDescent="0.3">
      <c r="A23" s="5">
        <v>18</v>
      </c>
      <c r="B23" s="5">
        <v>0.32</v>
      </c>
      <c r="C23" s="5"/>
      <c r="D23" s="5">
        <v>0.75</v>
      </c>
      <c r="E23" s="5"/>
      <c r="F23" s="5" t="s">
        <v>34</v>
      </c>
      <c r="G23" s="5" t="s">
        <v>34</v>
      </c>
      <c r="H23" s="5" t="s">
        <v>34</v>
      </c>
      <c r="I23" s="5" t="s">
        <v>34</v>
      </c>
      <c r="J23" s="5" t="s">
        <v>34</v>
      </c>
      <c r="K23" s="5" t="s">
        <v>34</v>
      </c>
      <c r="L23" s="5" t="s">
        <v>34</v>
      </c>
      <c r="M23" s="5" t="s">
        <v>34</v>
      </c>
    </row>
    <row r="24" spans="1:13" x14ac:dyDescent="0.3">
      <c r="A24" s="5">
        <v>19</v>
      </c>
      <c r="B24" s="5">
        <v>0.05</v>
      </c>
      <c r="C24" s="5"/>
      <c r="D24" s="5">
        <v>0.8</v>
      </c>
      <c r="E24" s="5">
        <v>0.72</v>
      </c>
      <c r="F24" s="5" t="s">
        <v>34</v>
      </c>
      <c r="G24" s="5" t="s">
        <v>34</v>
      </c>
      <c r="H24" s="5" t="s">
        <v>34</v>
      </c>
      <c r="I24" s="5" t="s">
        <v>34</v>
      </c>
      <c r="J24" s="5" t="s">
        <v>34</v>
      </c>
      <c r="K24" s="5" t="s">
        <v>34</v>
      </c>
      <c r="L24" s="5" t="s">
        <v>34</v>
      </c>
      <c r="M24" s="5" t="s">
        <v>34</v>
      </c>
    </row>
    <row r="25" spans="1:13" x14ac:dyDescent="0.3">
      <c r="A25" s="5">
        <v>20</v>
      </c>
      <c r="B25" s="5"/>
      <c r="C25" s="5"/>
      <c r="D25" s="5"/>
      <c r="E25" s="5"/>
      <c r="F25" s="5" t="s">
        <v>34</v>
      </c>
      <c r="G25" s="5" t="s">
        <v>34</v>
      </c>
      <c r="H25" s="5" t="s">
        <v>34</v>
      </c>
      <c r="I25" s="5" t="s">
        <v>34</v>
      </c>
      <c r="J25" s="5" t="s">
        <v>34</v>
      </c>
      <c r="K25" s="5" t="s">
        <v>34</v>
      </c>
      <c r="L25" s="5" t="s">
        <v>34</v>
      </c>
      <c r="M25" s="5" t="s">
        <v>34</v>
      </c>
    </row>
    <row r="26" spans="1:13" x14ac:dyDescent="0.3">
      <c r="A26" s="5">
        <v>21</v>
      </c>
      <c r="B26" s="5"/>
      <c r="C26" s="5"/>
      <c r="D26" s="5"/>
      <c r="E26" s="5"/>
      <c r="F26" s="5" t="s">
        <v>34</v>
      </c>
      <c r="G26" s="5" t="s">
        <v>34</v>
      </c>
      <c r="H26" s="5" t="s">
        <v>34</v>
      </c>
      <c r="I26" s="5" t="s">
        <v>34</v>
      </c>
      <c r="J26" s="5" t="s">
        <v>34</v>
      </c>
      <c r="K26" s="5" t="s">
        <v>34</v>
      </c>
      <c r="L26" s="5" t="s">
        <v>34</v>
      </c>
      <c r="M26" s="5" t="s">
        <v>34</v>
      </c>
    </row>
    <row r="27" spans="1:13" x14ac:dyDescent="0.3">
      <c r="A27" s="5">
        <v>22</v>
      </c>
      <c r="B27" s="5"/>
      <c r="C27" s="5"/>
      <c r="D27" s="5"/>
      <c r="E27" s="5"/>
      <c r="F27" s="5" t="s">
        <v>34</v>
      </c>
      <c r="G27" s="5" t="s">
        <v>34</v>
      </c>
      <c r="H27" s="5" t="s">
        <v>34</v>
      </c>
      <c r="I27" s="5" t="s">
        <v>34</v>
      </c>
      <c r="J27" s="5" t="s">
        <v>34</v>
      </c>
      <c r="K27" s="5" t="s">
        <v>34</v>
      </c>
      <c r="L27" s="5" t="s">
        <v>34</v>
      </c>
      <c r="M27" s="5" t="s">
        <v>34</v>
      </c>
    </row>
    <row r="28" spans="1:13" x14ac:dyDescent="0.3">
      <c r="A28" s="5">
        <v>23</v>
      </c>
      <c r="B28" s="5"/>
      <c r="C28" s="5"/>
      <c r="D28" s="5"/>
      <c r="E28" s="5"/>
      <c r="F28" s="5" t="s">
        <v>34</v>
      </c>
      <c r="G28" s="5" t="s">
        <v>34</v>
      </c>
      <c r="H28" s="5" t="s">
        <v>34</v>
      </c>
      <c r="I28" s="5" t="s">
        <v>34</v>
      </c>
      <c r="J28" s="5" t="s">
        <v>34</v>
      </c>
      <c r="K28" s="5" t="s">
        <v>34</v>
      </c>
      <c r="L28" s="5" t="s">
        <v>34</v>
      </c>
      <c r="M28" s="5" t="s">
        <v>34</v>
      </c>
    </row>
    <row r="29" spans="1:13" x14ac:dyDescent="0.3">
      <c r="A29" s="5">
        <v>24</v>
      </c>
      <c r="B29" s="5"/>
      <c r="C29" s="5"/>
      <c r="D29" s="5"/>
      <c r="E29" s="5"/>
      <c r="F29" s="5" t="s">
        <v>34</v>
      </c>
      <c r="G29" s="5" t="s">
        <v>34</v>
      </c>
      <c r="H29" s="5" t="s">
        <v>34</v>
      </c>
      <c r="I29" s="5" t="s">
        <v>34</v>
      </c>
      <c r="J29" s="5" t="s">
        <v>34</v>
      </c>
      <c r="K29" s="5" t="s">
        <v>34</v>
      </c>
      <c r="L29" s="5" t="s">
        <v>34</v>
      </c>
      <c r="M29" s="5" t="s">
        <v>34</v>
      </c>
    </row>
    <row r="30" spans="1:13" x14ac:dyDescent="0.3">
      <c r="A30" s="5">
        <v>25</v>
      </c>
      <c r="B30" s="5"/>
      <c r="C30" s="5"/>
      <c r="D30" s="5"/>
      <c r="E30" s="5"/>
      <c r="F30" s="5" t="s">
        <v>34</v>
      </c>
      <c r="G30" s="5" t="s">
        <v>34</v>
      </c>
      <c r="H30" s="5" t="s">
        <v>34</v>
      </c>
      <c r="I30" s="5" t="s">
        <v>34</v>
      </c>
      <c r="J30" s="5" t="s">
        <v>34</v>
      </c>
      <c r="K30" s="5" t="s">
        <v>34</v>
      </c>
      <c r="L30" s="5" t="s">
        <v>34</v>
      </c>
      <c r="M30" s="5" t="s">
        <v>34</v>
      </c>
    </row>
    <row r="31" spans="1:13" x14ac:dyDescent="0.3">
      <c r="A31" s="5">
        <v>26</v>
      </c>
      <c r="B31" s="5"/>
      <c r="C31" s="5"/>
      <c r="D31" s="5"/>
      <c r="E31" s="5"/>
      <c r="F31" s="5" t="s">
        <v>34</v>
      </c>
      <c r="G31" s="5" t="s">
        <v>34</v>
      </c>
      <c r="H31" s="5" t="s">
        <v>34</v>
      </c>
      <c r="I31" s="5" t="s">
        <v>34</v>
      </c>
      <c r="J31" s="5" t="s">
        <v>34</v>
      </c>
      <c r="K31" s="5" t="s">
        <v>34</v>
      </c>
      <c r="L31" s="5" t="s">
        <v>34</v>
      </c>
      <c r="M31" s="5" t="s">
        <v>34</v>
      </c>
    </row>
    <row r="32" spans="1:13" x14ac:dyDescent="0.3">
      <c r="A32" s="5">
        <v>27</v>
      </c>
      <c r="B32" s="5"/>
      <c r="C32" s="5"/>
      <c r="D32" s="5"/>
      <c r="E32" s="5"/>
      <c r="F32" s="5" t="s">
        <v>34</v>
      </c>
      <c r="G32" s="5" t="s">
        <v>34</v>
      </c>
      <c r="H32" s="5" t="s">
        <v>34</v>
      </c>
      <c r="I32" s="5" t="s">
        <v>34</v>
      </c>
      <c r="J32" s="5" t="s">
        <v>34</v>
      </c>
      <c r="K32" s="5" t="s">
        <v>34</v>
      </c>
      <c r="L32" s="5" t="s">
        <v>34</v>
      </c>
      <c r="M32" s="5" t="s">
        <v>34</v>
      </c>
    </row>
    <row r="33" spans="1:13" x14ac:dyDescent="0.3">
      <c r="A33" s="5">
        <v>28</v>
      </c>
      <c r="B33" s="5"/>
      <c r="C33" s="5"/>
      <c r="D33" s="5"/>
      <c r="E33" s="5"/>
      <c r="F33" s="5" t="s">
        <v>34</v>
      </c>
      <c r="G33" s="5" t="s">
        <v>34</v>
      </c>
      <c r="H33" s="5" t="s">
        <v>34</v>
      </c>
      <c r="I33" s="5" t="s">
        <v>34</v>
      </c>
      <c r="J33" s="5" t="s">
        <v>34</v>
      </c>
      <c r="K33" s="5" t="s">
        <v>34</v>
      </c>
      <c r="L33" s="5" t="s">
        <v>34</v>
      </c>
      <c r="M33" s="5" t="s">
        <v>34</v>
      </c>
    </row>
    <row r="34" spans="1:13" x14ac:dyDescent="0.3">
      <c r="A34" s="5">
        <v>29</v>
      </c>
      <c r="B34" s="5"/>
      <c r="C34" s="5"/>
      <c r="D34" s="5"/>
      <c r="E34" s="5"/>
      <c r="F34" s="5" t="s">
        <v>34</v>
      </c>
      <c r="G34" s="5" t="s">
        <v>34</v>
      </c>
      <c r="H34" s="5" t="s">
        <v>34</v>
      </c>
      <c r="I34" s="5" t="s">
        <v>34</v>
      </c>
      <c r="J34" s="5" t="s">
        <v>34</v>
      </c>
      <c r="K34" s="5" t="s">
        <v>34</v>
      </c>
      <c r="L34" s="5" t="s">
        <v>34</v>
      </c>
      <c r="M34" s="5" t="s">
        <v>34</v>
      </c>
    </row>
    <row r="35" spans="1:13" x14ac:dyDescent="0.3">
      <c r="A35" s="5">
        <v>30</v>
      </c>
      <c r="B35" s="5"/>
      <c r="C35" s="5"/>
      <c r="D35" s="5"/>
      <c r="E35" s="5"/>
      <c r="F35" s="5" t="s">
        <v>34</v>
      </c>
      <c r="G35" s="5" t="s">
        <v>34</v>
      </c>
      <c r="H35" s="5" t="s">
        <v>34</v>
      </c>
      <c r="I35" s="5" t="s">
        <v>34</v>
      </c>
      <c r="J35" s="5" t="s">
        <v>34</v>
      </c>
      <c r="K35" s="5" t="s">
        <v>34</v>
      </c>
      <c r="L35" s="5" t="s">
        <v>34</v>
      </c>
      <c r="M35" s="5" t="s">
        <v>34</v>
      </c>
    </row>
    <row r="36" spans="1:13" x14ac:dyDescent="0.3">
      <c r="A36" s="5">
        <v>31</v>
      </c>
      <c r="B36" s="5"/>
      <c r="C36" s="5"/>
      <c r="D36" s="5"/>
      <c r="E36" s="5"/>
      <c r="F36" s="5" t="s">
        <v>34</v>
      </c>
      <c r="G36" s="5" t="s">
        <v>34</v>
      </c>
      <c r="H36" s="5" t="s">
        <v>34</v>
      </c>
      <c r="I36" s="5" t="s">
        <v>34</v>
      </c>
      <c r="J36" s="5" t="s">
        <v>34</v>
      </c>
      <c r="K36" s="5" t="s">
        <v>34</v>
      </c>
      <c r="L36" s="5" t="s">
        <v>34</v>
      </c>
      <c r="M36" s="5" t="s">
        <v>34</v>
      </c>
    </row>
    <row r="37" spans="1:13" x14ac:dyDescent="0.3">
      <c r="A37" s="5" t="s">
        <v>32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33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workbookViewId="0">
      <selection activeCell="G4" sqref="G4"/>
    </sheetView>
  </sheetViews>
  <sheetFormatPr defaultRowHeight="14.4" x14ac:dyDescent="0.3"/>
  <cols>
    <col min="1" max="2" width="27.109375" bestFit="1" customWidth="1"/>
    <col min="3" max="3" width="17.5546875" bestFit="1" customWidth="1"/>
    <col min="12" max="12" width="9.88671875" customWidth="1"/>
    <col min="13" max="13" width="10.6640625" customWidth="1"/>
  </cols>
  <sheetData>
    <row r="1" spans="1:13" ht="21" x14ac:dyDescent="0.4">
      <c r="H1" s="2" t="s">
        <v>18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48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6" t="s">
        <v>34</v>
      </c>
      <c r="C6" s="6" t="s">
        <v>34</v>
      </c>
      <c r="D6" s="6" t="s">
        <v>34</v>
      </c>
      <c r="E6" s="6" t="s">
        <v>34</v>
      </c>
      <c r="F6" s="5"/>
      <c r="G6" s="5"/>
      <c r="H6" s="5"/>
      <c r="I6" s="5"/>
      <c r="J6" s="5"/>
      <c r="K6" s="5"/>
      <c r="L6" s="5"/>
      <c r="M6" s="5"/>
    </row>
    <row r="7" spans="1:13" x14ac:dyDescent="0.3">
      <c r="A7" s="5">
        <v>2</v>
      </c>
      <c r="B7" s="6" t="s">
        <v>34</v>
      </c>
      <c r="C7" s="6" t="s">
        <v>34</v>
      </c>
      <c r="D7" s="6" t="s">
        <v>34</v>
      </c>
      <c r="E7" s="6" t="s">
        <v>34</v>
      </c>
      <c r="F7" s="5">
        <v>3.35</v>
      </c>
      <c r="G7" s="5">
        <v>0.3</v>
      </c>
      <c r="H7" s="5">
        <v>0.45</v>
      </c>
      <c r="I7" s="5"/>
      <c r="J7" s="5"/>
      <c r="K7" s="5"/>
      <c r="L7" s="5"/>
      <c r="M7" s="5"/>
    </row>
    <row r="8" spans="1:13" x14ac:dyDescent="0.3">
      <c r="A8" s="5">
        <v>3</v>
      </c>
      <c r="B8" s="6" t="s">
        <v>34</v>
      </c>
      <c r="C8" s="6" t="s">
        <v>34</v>
      </c>
      <c r="D8" s="6" t="s">
        <v>34</v>
      </c>
      <c r="E8" s="6" t="s">
        <v>34</v>
      </c>
      <c r="F8" s="5">
        <v>0.8</v>
      </c>
      <c r="G8" s="5">
        <v>0.1</v>
      </c>
      <c r="H8" s="5">
        <v>0.24</v>
      </c>
      <c r="I8" s="5"/>
      <c r="J8" s="5"/>
      <c r="K8" s="5"/>
      <c r="L8" s="5"/>
      <c r="M8" s="5"/>
    </row>
    <row r="9" spans="1:13" x14ac:dyDescent="0.3">
      <c r="A9" s="5">
        <v>4</v>
      </c>
      <c r="B9" s="6" t="s">
        <v>34</v>
      </c>
      <c r="C9" s="6" t="s">
        <v>34</v>
      </c>
      <c r="D9" s="6" t="s">
        <v>34</v>
      </c>
      <c r="E9" s="6" t="s">
        <v>34</v>
      </c>
      <c r="F9" s="5">
        <v>0.87</v>
      </c>
      <c r="G9" s="5">
        <v>1.3</v>
      </c>
      <c r="H9" s="5">
        <v>0.12</v>
      </c>
      <c r="I9" s="5"/>
      <c r="J9" s="5">
        <v>0.09</v>
      </c>
      <c r="K9" s="5"/>
      <c r="L9" s="5"/>
      <c r="M9" s="5"/>
    </row>
    <row r="10" spans="1:13" x14ac:dyDescent="0.3">
      <c r="A10" s="5">
        <v>5</v>
      </c>
      <c r="B10" s="6" t="s">
        <v>34</v>
      </c>
      <c r="C10" s="6" t="s">
        <v>34</v>
      </c>
      <c r="D10" s="6" t="s">
        <v>34</v>
      </c>
      <c r="E10" s="6" t="s">
        <v>34</v>
      </c>
      <c r="F10" s="5">
        <v>0.25</v>
      </c>
      <c r="G10" s="5"/>
      <c r="H10" s="5"/>
      <c r="I10" s="5"/>
      <c r="J10" s="5">
        <v>0.56999999999999995</v>
      </c>
      <c r="K10" s="5"/>
      <c r="L10" s="5"/>
      <c r="M10" s="5"/>
    </row>
    <row r="11" spans="1:13" x14ac:dyDescent="0.3">
      <c r="A11" s="5">
        <v>6</v>
      </c>
      <c r="B11" s="6" t="s">
        <v>34</v>
      </c>
      <c r="C11" s="6" t="s">
        <v>34</v>
      </c>
      <c r="D11" s="6" t="s">
        <v>34</v>
      </c>
      <c r="E11" s="6" t="s">
        <v>34</v>
      </c>
      <c r="F11" s="5">
        <v>0.5</v>
      </c>
      <c r="G11" s="5"/>
      <c r="H11" s="5">
        <v>0.15</v>
      </c>
      <c r="I11" s="5"/>
      <c r="J11" s="5">
        <v>0.12</v>
      </c>
      <c r="K11" s="5"/>
      <c r="L11" s="5"/>
      <c r="M11" s="5"/>
    </row>
    <row r="12" spans="1:13" x14ac:dyDescent="0.3">
      <c r="A12" s="5">
        <v>7</v>
      </c>
      <c r="B12" s="6" t="s">
        <v>34</v>
      </c>
      <c r="C12" s="6" t="s">
        <v>34</v>
      </c>
      <c r="D12" s="6" t="s">
        <v>34</v>
      </c>
      <c r="E12" s="6" t="s">
        <v>34</v>
      </c>
      <c r="F12" s="5">
        <v>0.7</v>
      </c>
      <c r="G12" s="5">
        <v>0.08</v>
      </c>
      <c r="H12" s="5">
        <v>0.2</v>
      </c>
      <c r="I12" s="5">
        <v>0.87</v>
      </c>
      <c r="J12" s="5"/>
      <c r="K12" s="5"/>
      <c r="L12" s="5"/>
      <c r="M12" s="5"/>
    </row>
    <row r="13" spans="1:13" x14ac:dyDescent="0.3">
      <c r="A13" s="5">
        <v>8</v>
      </c>
      <c r="B13" s="6" t="s">
        <v>34</v>
      </c>
      <c r="C13" s="6" t="s">
        <v>34</v>
      </c>
      <c r="D13" s="6" t="s">
        <v>34</v>
      </c>
      <c r="E13" s="6" t="s">
        <v>34</v>
      </c>
      <c r="F13" s="5">
        <v>0.15</v>
      </c>
      <c r="G13" s="5">
        <v>0.22</v>
      </c>
      <c r="H13" s="5">
        <v>0.98</v>
      </c>
      <c r="I13" s="5">
        <v>0.27</v>
      </c>
      <c r="J13" s="5"/>
      <c r="K13" s="5"/>
      <c r="L13" s="5"/>
      <c r="M13" s="5"/>
    </row>
    <row r="14" spans="1:13" x14ac:dyDescent="0.3">
      <c r="A14" s="5">
        <v>9</v>
      </c>
      <c r="B14" s="6" t="s">
        <v>34</v>
      </c>
      <c r="C14" s="6" t="s">
        <v>34</v>
      </c>
      <c r="D14" s="6" t="s">
        <v>34</v>
      </c>
      <c r="E14" s="6" t="s">
        <v>34</v>
      </c>
      <c r="F14" s="5"/>
      <c r="G14" s="5"/>
      <c r="H14" s="5">
        <v>1.68</v>
      </c>
      <c r="I14" s="5">
        <v>0.6</v>
      </c>
      <c r="J14" s="5"/>
      <c r="K14" s="5"/>
      <c r="L14" s="5"/>
      <c r="M14" s="5"/>
    </row>
    <row r="15" spans="1:13" x14ac:dyDescent="0.3">
      <c r="A15" s="5">
        <v>10</v>
      </c>
      <c r="B15" s="6" t="s">
        <v>34</v>
      </c>
      <c r="C15" s="6" t="s">
        <v>34</v>
      </c>
      <c r="D15" s="6" t="s">
        <v>34</v>
      </c>
      <c r="E15" s="6" t="s">
        <v>34</v>
      </c>
      <c r="F15" s="5">
        <v>0.35</v>
      </c>
      <c r="G15" s="5">
        <v>0.5</v>
      </c>
      <c r="H15" s="5">
        <v>1.62</v>
      </c>
      <c r="I15" s="5">
        <v>3.74</v>
      </c>
      <c r="J15" s="5">
        <v>2.2400000000000002</v>
      </c>
      <c r="K15" s="5"/>
      <c r="L15" s="5"/>
      <c r="M15" s="5"/>
    </row>
    <row r="16" spans="1:13" x14ac:dyDescent="0.3">
      <c r="A16" s="5">
        <v>11</v>
      </c>
      <c r="B16" s="6" t="s">
        <v>34</v>
      </c>
      <c r="C16" s="6" t="s">
        <v>34</v>
      </c>
      <c r="D16" s="6" t="s">
        <v>34</v>
      </c>
      <c r="E16" s="6" t="s">
        <v>34</v>
      </c>
      <c r="F16" s="5"/>
      <c r="G16" s="5">
        <v>0.5</v>
      </c>
      <c r="H16" s="5">
        <v>3.2</v>
      </c>
      <c r="I16" s="5"/>
      <c r="J16" s="5">
        <v>0.73</v>
      </c>
      <c r="K16" s="5"/>
      <c r="L16" s="5">
        <v>0.27</v>
      </c>
      <c r="M16" s="5">
        <v>0.6</v>
      </c>
    </row>
    <row r="17" spans="1:13" x14ac:dyDescent="0.3">
      <c r="A17" s="5">
        <v>12</v>
      </c>
      <c r="B17" s="6" t="s">
        <v>34</v>
      </c>
      <c r="C17" s="6" t="s">
        <v>34</v>
      </c>
      <c r="D17" s="6" t="s">
        <v>34</v>
      </c>
      <c r="E17" s="6" t="s">
        <v>34</v>
      </c>
      <c r="F17" s="5"/>
      <c r="G17" s="5"/>
      <c r="H17" s="5">
        <v>0.6</v>
      </c>
      <c r="I17" s="5">
        <v>3.1</v>
      </c>
      <c r="J17" s="5">
        <v>0.56999999999999995</v>
      </c>
      <c r="K17" s="5"/>
      <c r="L17" s="5">
        <v>0.2</v>
      </c>
      <c r="M17" s="5"/>
    </row>
    <row r="18" spans="1:13" x14ac:dyDescent="0.3">
      <c r="A18" s="5">
        <v>13</v>
      </c>
      <c r="B18" s="6" t="s">
        <v>34</v>
      </c>
      <c r="C18" s="6" t="s">
        <v>34</v>
      </c>
      <c r="D18" s="6" t="s">
        <v>34</v>
      </c>
      <c r="E18" s="6" t="s">
        <v>34</v>
      </c>
      <c r="F18" s="5"/>
      <c r="G18" s="5"/>
      <c r="H18" s="5"/>
      <c r="I18" s="5"/>
      <c r="J18" s="5">
        <v>0.14000000000000001</v>
      </c>
      <c r="K18" s="5">
        <v>0.94</v>
      </c>
      <c r="L18" s="5"/>
      <c r="M18" s="5"/>
    </row>
    <row r="19" spans="1:13" x14ac:dyDescent="0.3">
      <c r="A19" s="5">
        <v>14</v>
      </c>
      <c r="B19" s="6" t="s">
        <v>34</v>
      </c>
      <c r="C19" s="6" t="s">
        <v>34</v>
      </c>
      <c r="D19" s="6" t="s">
        <v>34</v>
      </c>
      <c r="E19" s="6" t="s">
        <v>34</v>
      </c>
      <c r="F19" s="5">
        <v>0.37</v>
      </c>
      <c r="G19" s="5"/>
      <c r="H19" s="5">
        <v>0.35</v>
      </c>
      <c r="I19" s="5"/>
      <c r="J19" s="5"/>
      <c r="K19" s="5"/>
      <c r="L19" s="5"/>
      <c r="M19" s="5">
        <v>1.34</v>
      </c>
    </row>
    <row r="20" spans="1:13" x14ac:dyDescent="0.3">
      <c r="A20" s="5">
        <v>15</v>
      </c>
      <c r="B20" s="6" t="s">
        <v>34</v>
      </c>
      <c r="C20" s="6" t="s">
        <v>34</v>
      </c>
      <c r="D20" s="6" t="s">
        <v>34</v>
      </c>
      <c r="E20" s="6" t="s">
        <v>34</v>
      </c>
      <c r="F20" s="5"/>
      <c r="G20" s="5"/>
      <c r="H20" s="5"/>
      <c r="I20" s="5">
        <v>0.75</v>
      </c>
      <c r="J20" s="5">
        <v>0.66</v>
      </c>
      <c r="K20" s="5"/>
      <c r="L20" s="5"/>
      <c r="M20" s="5"/>
    </row>
    <row r="21" spans="1:13" x14ac:dyDescent="0.3">
      <c r="A21" s="5">
        <v>16</v>
      </c>
      <c r="B21" s="6" t="s">
        <v>34</v>
      </c>
      <c r="C21" s="6" t="s">
        <v>34</v>
      </c>
      <c r="D21" s="6" t="s">
        <v>34</v>
      </c>
      <c r="E21" s="6" t="s">
        <v>34</v>
      </c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6" t="s">
        <v>34</v>
      </c>
      <c r="C22" s="6" t="s">
        <v>34</v>
      </c>
      <c r="D22" s="6" t="s">
        <v>34</v>
      </c>
      <c r="E22" s="6" t="s">
        <v>34</v>
      </c>
      <c r="F22" s="5">
        <v>0.48</v>
      </c>
      <c r="G22" s="5"/>
      <c r="H22" s="5">
        <v>2.02</v>
      </c>
      <c r="I22" s="5"/>
      <c r="J22" s="5">
        <v>0.36</v>
      </c>
      <c r="K22" s="5"/>
      <c r="L22" s="5"/>
      <c r="M22" s="5"/>
    </row>
    <row r="23" spans="1:13" x14ac:dyDescent="0.3">
      <c r="A23" s="5">
        <v>18</v>
      </c>
      <c r="B23" s="6" t="s">
        <v>34</v>
      </c>
      <c r="C23" s="6" t="s">
        <v>34</v>
      </c>
      <c r="D23" s="6" t="s">
        <v>34</v>
      </c>
      <c r="E23" s="6" t="s">
        <v>34</v>
      </c>
      <c r="F23" s="5">
        <v>0.82</v>
      </c>
      <c r="G23" s="5"/>
      <c r="H23" s="5">
        <v>0.25</v>
      </c>
      <c r="I23" s="5"/>
      <c r="J23" s="5">
        <v>0.22</v>
      </c>
      <c r="K23" s="5"/>
      <c r="L23" s="5"/>
      <c r="M23" s="5"/>
    </row>
    <row r="24" spans="1:13" x14ac:dyDescent="0.3">
      <c r="A24" s="5">
        <v>19</v>
      </c>
      <c r="B24" s="6" t="s">
        <v>34</v>
      </c>
      <c r="C24" s="6" t="s">
        <v>34</v>
      </c>
      <c r="D24" s="6" t="s">
        <v>34</v>
      </c>
      <c r="E24" s="6" t="s">
        <v>34</v>
      </c>
      <c r="F24" s="5"/>
      <c r="G24" s="5"/>
      <c r="H24" s="5"/>
      <c r="I24" s="5"/>
      <c r="J24" s="5">
        <v>0.73</v>
      </c>
      <c r="K24" s="5"/>
      <c r="L24" s="5"/>
      <c r="M24" s="5"/>
    </row>
    <row r="25" spans="1:13" x14ac:dyDescent="0.3">
      <c r="A25" s="5">
        <v>20</v>
      </c>
      <c r="B25" s="6" t="s">
        <v>34</v>
      </c>
      <c r="C25" s="6" t="s">
        <v>34</v>
      </c>
      <c r="D25" s="6" t="s">
        <v>34</v>
      </c>
      <c r="E25" s="6" t="s">
        <v>34</v>
      </c>
      <c r="F25" s="5"/>
      <c r="G25" s="5"/>
      <c r="H25" s="5"/>
      <c r="I25" s="5"/>
      <c r="J25" s="5">
        <v>0.84</v>
      </c>
      <c r="K25" s="5"/>
      <c r="L25" s="5"/>
      <c r="M25" s="5"/>
    </row>
    <row r="26" spans="1:13" x14ac:dyDescent="0.3">
      <c r="A26" s="5">
        <v>21</v>
      </c>
      <c r="B26" s="6" t="s">
        <v>34</v>
      </c>
      <c r="C26" s="6" t="s">
        <v>34</v>
      </c>
      <c r="D26" s="6" t="s">
        <v>34</v>
      </c>
      <c r="E26" s="6" t="s">
        <v>34</v>
      </c>
      <c r="F26" s="5"/>
      <c r="G26" s="5"/>
      <c r="H26" s="5"/>
      <c r="I26" s="5">
        <v>0.25</v>
      </c>
      <c r="J26" s="5"/>
      <c r="K26" s="5"/>
      <c r="L26" s="5"/>
      <c r="M26" s="5"/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32</v>
      </c>
      <c r="B37" s="5"/>
      <c r="C37" s="5"/>
      <c r="D37" s="5"/>
      <c r="E37" s="5"/>
      <c r="F37" s="5">
        <f>SUM(F6:F36)</f>
        <v>8.64</v>
      </c>
      <c r="G37" s="5">
        <f t="shared" ref="G37:M37" si="0">SUM(G6:G36)</f>
        <v>3.0000000000000004</v>
      </c>
      <c r="H37" s="5">
        <f t="shared" si="0"/>
        <v>11.86</v>
      </c>
      <c r="I37" s="5">
        <f t="shared" si="0"/>
        <v>9.58</v>
      </c>
      <c r="J37" s="5">
        <f t="shared" si="0"/>
        <v>7.27</v>
      </c>
      <c r="K37" s="5">
        <f t="shared" si="0"/>
        <v>0.94</v>
      </c>
      <c r="L37" s="5">
        <f t="shared" si="0"/>
        <v>0.47000000000000003</v>
      </c>
      <c r="M37" s="5">
        <f t="shared" si="0"/>
        <v>1.94</v>
      </c>
    </row>
    <row r="38" spans="1:13" x14ac:dyDescent="0.3">
      <c r="A38" s="5" t="s">
        <v>33</v>
      </c>
      <c r="B38" s="5"/>
      <c r="C38" s="5"/>
      <c r="D38" s="5"/>
      <c r="E38" s="5"/>
      <c r="F38" s="5">
        <f>MAX(F6:F36)</f>
        <v>3.35</v>
      </c>
      <c r="G38" s="5">
        <f t="shared" ref="G38:M38" si="1">MAX(G6:G36)</f>
        <v>1.3</v>
      </c>
      <c r="H38" s="5">
        <f t="shared" si="1"/>
        <v>3.2</v>
      </c>
      <c r="I38" s="5">
        <f t="shared" si="1"/>
        <v>3.74</v>
      </c>
      <c r="J38" s="5">
        <f t="shared" si="1"/>
        <v>2.2400000000000002</v>
      </c>
      <c r="K38" s="5">
        <f t="shared" si="1"/>
        <v>0.94</v>
      </c>
      <c r="L38" s="5">
        <f t="shared" si="1"/>
        <v>0.27</v>
      </c>
      <c r="M38" s="5">
        <f t="shared" si="1"/>
        <v>1.34</v>
      </c>
    </row>
    <row r="39" spans="1:13" x14ac:dyDescent="0.3">
      <c r="A39" s="5" t="s">
        <v>14</v>
      </c>
      <c r="B39" s="5"/>
      <c r="C39" s="5"/>
      <c r="D39" s="5"/>
      <c r="E39" s="5"/>
      <c r="F39" s="5">
        <f>COUNT(F6:F36)</f>
        <v>11</v>
      </c>
      <c r="G39" s="5">
        <f t="shared" ref="G39:M39" si="2">COUNT(G6:G36)</f>
        <v>7</v>
      </c>
      <c r="H39" s="5">
        <f t="shared" si="2"/>
        <v>13</v>
      </c>
      <c r="I39" s="5">
        <f t="shared" si="2"/>
        <v>7</v>
      </c>
      <c r="J39" s="5">
        <f t="shared" si="2"/>
        <v>12</v>
      </c>
      <c r="K39" s="5">
        <f t="shared" si="2"/>
        <v>1</v>
      </c>
      <c r="L39" s="5">
        <f t="shared" si="2"/>
        <v>2</v>
      </c>
      <c r="M39" s="5">
        <f t="shared" si="2"/>
        <v>2</v>
      </c>
    </row>
    <row r="42" spans="1:13" x14ac:dyDescent="0.3">
      <c r="A42" s="5" t="s">
        <v>32</v>
      </c>
      <c r="B42" s="5" t="s">
        <v>33</v>
      </c>
      <c r="C42" s="5" t="s">
        <v>14</v>
      </c>
    </row>
    <row r="43" spans="1:13" x14ac:dyDescent="0.3">
      <c r="A43" s="5"/>
      <c r="B43" s="5"/>
      <c r="C43" s="5"/>
    </row>
    <row r="44" spans="1:13" x14ac:dyDescent="0.3">
      <c r="A44" s="5"/>
      <c r="B44" s="5"/>
      <c r="C44" s="5"/>
    </row>
    <row r="45" spans="1:13" x14ac:dyDescent="0.3">
      <c r="A45" s="5"/>
      <c r="B45" s="5"/>
      <c r="C45" s="5"/>
    </row>
    <row r="46" spans="1:13" x14ac:dyDescent="0.3">
      <c r="A46" s="5"/>
      <c r="B46" s="5"/>
      <c r="C46" s="5"/>
    </row>
    <row r="47" spans="1:13" x14ac:dyDescent="0.3">
      <c r="A47" s="5">
        <v>8.64</v>
      </c>
      <c r="B47" s="5">
        <v>3.35</v>
      </c>
      <c r="C47" s="5">
        <v>-11</v>
      </c>
    </row>
    <row r="48" spans="1:13" x14ac:dyDescent="0.3">
      <c r="A48" s="5">
        <v>3.0000000000000004</v>
      </c>
      <c r="B48" s="5">
        <v>1.3</v>
      </c>
      <c r="C48" s="5">
        <v>-7</v>
      </c>
    </row>
    <row r="49" spans="1:3" x14ac:dyDescent="0.3">
      <c r="A49" s="5">
        <v>11.86</v>
      </c>
      <c r="B49" s="5">
        <v>3.2</v>
      </c>
      <c r="C49" s="5">
        <v>-13</v>
      </c>
    </row>
    <row r="50" spans="1:3" x14ac:dyDescent="0.3">
      <c r="A50" s="5">
        <v>9.58</v>
      </c>
      <c r="B50" s="5">
        <v>3.74</v>
      </c>
      <c r="C50" s="5">
        <v>-7</v>
      </c>
    </row>
    <row r="51" spans="1:3" x14ac:dyDescent="0.3">
      <c r="A51" s="5">
        <v>7.27</v>
      </c>
      <c r="B51" s="5">
        <v>2.2400000000000002</v>
      </c>
      <c r="C51" s="5">
        <v>-12</v>
      </c>
    </row>
    <row r="52" spans="1:3" x14ac:dyDescent="0.3">
      <c r="A52" s="5">
        <v>0.94</v>
      </c>
      <c r="B52" s="5">
        <v>0.94</v>
      </c>
      <c r="C52" s="5">
        <v>-1</v>
      </c>
    </row>
    <row r="53" spans="1:3" x14ac:dyDescent="0.3">
      <c r="A53" s="5">
        <v>0.47000000000000003</v>
      </c>
      <c r="B53" s="5">
        <v>0.27</v>
      </c>
      <c r="C53" s="5">
        <v>-2</v>
      </c>
    </row>
    <row r="54" spans="1:3" x14ac:dyDescent="0.3">
      <c r="A54" s="5">
        <v>1.94</v>
      </c>
      <c r="B54" s="5">
        <v>1.34</v>
      </c>
      <c r="C54" s="5">
        <v>-2</v>
      </c>
    </row>
  </sheetData>
  <pageMargins left="1" right="0.45" top="0.25" bottom="0" header="0.3" footer="0.3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workbookViewId="0">
      <selection activeCell="G4" sqref="G4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18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19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6" t="s">
        <v>34</v>
      </c>
      <c r="C6" s="6" t="s">
        <v>34</v>
      </c>
      <c r="D6" s="6" t="s">
        <v>34</v>
      </c>
      <c r="E6" s="6" t="s">
        <v>34</v>
      </c>
      <c r="F6" s="5"/>
      <c r="G6" s="5"/>
      <c r="H6" s="5"/>
      <c r="I6" s="5"/>
      <c r="J6" s="5">
        <v>0.14000000000000001</v>
      </c>
      <c r="K6" s="5"/>
      <c r="L6" s="5"/>
      <c r="M6" s="5"/>
    </row>
    <row r="7" spans="1:13" x14ac:dyDescent="0.3">
      <c r="A7" s="5">
        <v>2</v>
      </c>
      <c r="B7" s="6" t="s">
        <v>34</v>
      </c>
      <c r="C7" s="6" t="s">
        <v>34</v>
      </c>
      <c r="D7" s="6" t="s">
        <v>34</v>
      </c>
      <c r="E7" s="6" t="s">
        <v>34</v>
      </c>
      <c r="F7" s="5">
        <v>2.37</v>
      </c>
      <c r="G7" s="5">
        <v>0.32</v>
      </c>
      <c r="H7" s="5"/>
      <c r="I7" s="5">
        <v>0.7</v>
      </c>
      <c r="J7" s="5">
        <v>0.13</v>
      </c>
      <c r="K7" s="5">
        <v>2.3199999999999998</v>
      </c>
      <c r="L7" s="5"/>
      <c r="M7" s="5"/>
    </row>
    <row r="8" spans="1:13" x14ac:dyDescent="0.3">
      <c r="A8" s="5">
        <v>3</v>
      </c>
      <c r="B8" s="6" t="s">
        <v>34</v>
      </c>
      <c r="C8" s="6" t="s">
        <v>34</v>
      </c>
      <c r="D8" s="6" t="s">
        <v>34</v>
      </c>
      <c r="E8" s="6" t="s">
        <v>34</v>
      </c>
      <c r="F8" s="5">
        <v>0.46</v>
      </c>
      <c r="G8" s="5">
        <v>0.74</v>
      </c>
      <c r="H8" s="5">
        <v>0.82</v>
      </c>
      <c r="I8" s="5">
        <v>0.11</v>
      </c>
      <c r="J8" s="5">
        <v>0.2</v>
      </c>
      <c r="K8" s="5"/>
      <c r="L8" s="5"/>
      <c r="M8" s="5"/>
    </row>
    <row r="9" spans="1:13" x14ac:dyDescent="0.3">
      <c r="A9" s="5">
        <v>4</v>
      </c>
      <c r="B9" s="6" t="s">
        <v>34</v>
      </c>
      <c r="C9" s="6" t="s">
        <v>34</v>
      </c>
      <c r="D9" s="6" t="s">
        <v>34</v>
      </c>
      <c r="E9" s="6" t="s">
        <v>34</v>
      </c>
      <c r="F9" s="5">
        <v>1.03</v>
      </c>
      <c r="G9" s="5">
        <v>0.77</v>
      </c>
      <c r="H9" s="5"/>
      <c r="I9" s="5">
        <v>0.21</v>
      </c>
      <c r="J9" s="5">
        <v>0.48</v>
      </c>
      <c r="K9" s="5"/>
      <c r="L9" s="5"/>
      <c r="M9" s="5"/>
    </row>
    <row r="10" spans="1:13" x14ac:dyDescent="0.3">
      <c r="A10" s="5">
        <v>5</v>
      </c>
      <c r="B10" s="6" t="s">
        <v>34</v>
      </c>
      <c r="C10" s="6" t="s">
        <v>34</v>
      </c>
      <c r="D10" s="6" t="s">
        <v>34</v>
      </c>
      <c r="E10" s="6" t="s">
        <v>34</v>
      </c>
      <c r="F10" s="5">
        <v>0.37</v>
      </c>
      <c r="G10" s="5">
        <v>0.24</v>
      </c>
      <c r="H10" s="5">
        <v>0.22</v>
      </c>
      <c r="I10" s="5"/>
      <c r="J10" s="5">
        <v>0.21</v>
      </c>
      <c r="K10" s="5">
        <v>0.1</v>
      </c>
      <c r="L10" s="5"/>
      <c r="M10" s="5"/>
    </row>
    <row r="11" spans="1:13" x14ac:dyDescent="0.3">
      <c r="A11" s="5">
        <v>6</v>
      </c>
      <c r="B11" s="6" t="s">
        <v>34</v>
      </c>
      <c r="C11" s="6" t="s">
        <v>34</v>
      </c>
      <c r="D11" s="6" t="s">
        <v>34</v>
      </c>
      <c r="E11" s="6" t="s">
        <v>34</v>
      </c>
      <c r="F11" s="5">
        <v>0.31</v>
      </c>
      <c r="G11" s="5"/>
      <c r="H11" s="5">
        <v>0.32</v>
      </c>
      <c r="I11" s="5"/>
      <c r="J11" s="5"/>
      <c r="K11" s="5"/>
      <c r="L11" s="5"/>
      <c r="M11" s="5"/>
    </row>
    <row r="12" spans="1:13" x14ac:dyDescent="0.3">
      <c r="A12" s="5">
        <v>7</v>
      </c>
      <c r="B12" s="6" t="s">
        <v>34</v>
      </c>
      <c r="C12" s="6" t="s">
        <v>34</v>
      </c>
      <c r="D12" s="6" t="s">
        <v>34</v>
      </c>
      <c r="E12" s="6" t="s">
        <v>34</v>
      </c>
      <c r="F12" s="5">
        <v>0.21</v>
      </c>
      <c r="G12" s="5">
        <v>0.72</v>
      </c>
      <c r="H12" s="5">
        <v>0.64</v>
      </c>
      <c r="I12" s="5">
        <v>0.17</v>
      </c>
      <c r="J12" s="5"/>
      <c r="K12" s="5">
        <v>0.37</v>
      </c>
      <c r="L12" s="5"/>
      <c r="M12" s="5"/>
    </row>
    <row r="13" spans="1:13" x14ac:dyDescent="0.3">
      <c r="A13" s="5">
        <v>8</v>
      </c>
      <c r="B13" s="6" t="s">
        <v>34</v>
      </c>
      <c r="C13" s="6" t="s">
        <v>34</v>
      </c>
      <c r="D13" s="6" t="s">
        <v>34</v>
      </c>
      <c r="E13" s="6" t="s">
        <v>34</v>
      </c>
      <c r="F13" s="5">
        <v>1</v>
      </c>
      <c r="G13" s="5">
        <v>0.1</v>
      </c>
      <c r="H13" s="5">
        <v>0.92</v>
      </c>
      <c r="I13" s="5">
        <v>0.6</v>
      </c>
      <c r="J13" s="5"/>
      <c r="K13" s="5"/>
      <c r="L13" s="5"/>
      <c r="M13" s="5"/>
    </row>
    <row r="14" spans="1:13" x14ac:dyDescent="0.3">
      <c r="A14" s="5">
        <v>9</v>
      </c>
      <c r="B14" s="6" t="s">
        <v>34</v>
      </c>
      <c r="C14" s="6" t="s">
        <v>34</v>
      </c>
      <c r="D14" s="6" t="s">
        <v>34</v>
      </c>
      <c r="E14" s="6" t="s">
        <v>34</v>
      </c>
      <c r="F14" s="5">
        <v>0.59</v>
      </c>
      <c r="G14" s="5">
        <v>0.13</v>
      </c>
      <c r="H14" s="5">
        <v>1</v>
      </c>
      <c r="I14" s="5">
        <v>2.87</v>
      </c>
      <c r="J14" s="5"/>
      <c r="K14" s="5">
        <v>0.26</v>
      </c>
      <c r="L14" s="5"/>
      <c r="M14" s="5"/>
    </row>
    <row r="15" spans="1:13" x14ac:dyDescent="0.3">
      <c r="A15" s="5">
        <v>10</v>
      </c>
      <c r="B15" s="6" t="s">
        <v>34</v>
      </c>
      <c r="C15" s="6" t="s">
        <v>34</v>
      </c>
      <c r="D15" s="6" t="s">
        <v>34</v>
      </c>
      <c r="E15" s="6" t="s">
        <v>34</v>
      </c>
      <c r="F15" s="5">
        <v>2.77</v>
      </c>
      <c r="G15" s="5">
        <v>0.25</v>
      </c>
      <c r="H15" s="5">
        <v>0.62</v>
      </c>
      <c r="I15" s="5">
        <v>0.42</v>
      </c>
      <c r="J15" s="5"/>
      <c r="K15" s="5"/>
      <c r="L15" s="5"/>
      <c r="M15" s="5"/>
    </row>
    <row r="16" spans="1:13" x14ac:dyDescent="0.3">
      <c r="A16" s="5">
        <v>11</v>
      </c>
      <c r="B16" s="6" t="s">
        <v>34</v>
      </c>
      <c r="C16" s="6" t="s">
        <v>34</v>
      </c>
      <c r="D16" s="6" t="s">
        <v>34</v>
      </c>
      <c r="E16" s="6" t="s">
        <v>34</v>
      </c>
      <c r="F16" s="5">
        <v>1.36</v>
      </c>
      <c r="G16" s="5">
        <v>1.02</v>
      </c>
      <c r="H16" s="5">
        <v>2.1800000000000002</v>
      </c>
      <c r="I16" s="5">
        <v>0.32</v>
      </c>
      <c r="J16" s="5"/>
      <c r="K16" s="5"/>
      <c r="L16" s="5"/>
      <c r="M16" s="5"/>
    </row>
    <row r="17" spans="1:13" x14ac:dyDescent="0.3">
      <c r="A17" s="5">
        <v>12</v>
      </c>
      <c r="B17" s="6" t="s">
        <v>34</v>
      </c>
      <c r="C17" s="6" t="s">
        <v>34</v>
      </c>
      <c r="D17" s="6" t="s">
        <v>34</v>
      </c>
      <c r="E17" s="6" t="s">
        <v>34</v>
      </c>
      <c r="F17" s="5"/>
      <c r="G17" s="5"/>
      <c r="H17" s="5">
        <v>1.05</v>
      </c>
      <c r="I17" s="5">
        <v>0.23</v>
      </c>
      <c r="J17" s="5"/>
      <c r="K17" s="5"/>
      <c r="L17" s="5"/>
      <c r="M17" s="5"/>
    </row>
    <row r="18" spans="1:13" x14ac:dyDescent="0.3">
      <c r="A18" s="5">
        <v>13</v>
      </c>
      <c r="B18" s="6" t="s">
        <v>34</v>
      </c>
      <c r="C18" s="6" t="s">
        <v>34</v>
      </c>
      <c r="D18" s="6" t="s">
        <v>34</v>
      </c>
      <c r="E18" s="6" t="s">
        <v>34</v>
      </c>
      <c r="F18" s="5">
        <v>0.49</v>
      </c>
      <c r="G18" s="5"/>
      <c r="H18" s="5">
        <v>0.6</v>
      </c>
      <c r="I18" s="5">
        <v>0.19</v>
      </c>
      <c r="J18" s="5"/>
      <c r="K18" s="5"/>
      <c r="L18" s="5"/>
      <c r="M18" s="5"/>
    </row>
    <row r="19" spans="1:13" x14ac:dyDescent="0.3">
      <c r="A19" s="5">
        <v>14</v>
      </c>
      <c r="B19" s="6" t="s">
        <v>34</v>
      </c>
      <c r="C19" s="6" t="s">
        <v>34</v>
      </c>
      <c r="D19" s="6" t="s">
        <v>34</v>
      </c>
      <c r="E19" s="6" t="s">
        <v>34</v>
      </c>
      <c r="F19" s="5">
        <v>0.48</v>
      </c>
      <c r="G19" s="5"/>
      <c r="H19" s="5">
        <v>0.15</v>
      </c>
      <c r="I19" s="5">
        <v>0.75</v>
      </c>
      <c r="J19" s="5"/>
      <c r="K19" s="5"/>
      <c r="L19" s="5"/>
      <c r="M19" s="5"/>
    </row>
    <row r="20" spans="1:13" x14ac:dyDescent="0.3">
      <c r="A20" s="5">
        <v>15</v>
      </c>
      <c r="B20" s="6" t="s">
        <v>34</v>
      </c>
      <c r="C20" s="6" t="s">
        <v>34</v>
      </c>
      <c r="D20" s="6" t="s">
        <v>34</v>
      </c>
      <c r="E20" s="6" t="s">
        <v>34</v>
      </c>
      <c r="F20" s="5"/>
      <c r="G20" s="5"/>
      <c r="H20" s="5"/>
      <c r="I20" s="5">
        <v>0.84</v>
      </c>
      <c r="J20" s="5"/>
      <c r="K20" s="5"/>
      <c r="L20" s="5"/>
      <c r="M20" s="5"/>
    </row>
    <row r="21" spans="1:13" x14ac:dyDescent="0.3">
      <c r="A21" s="5">
        <v>16</v>
      </c>
      <c r="B21" s="6" t="s">
        <v>34</v>
      </c>
      <c r="C21" s="6" t="s">
        <v>34</v>
      </c>
      <c r="D21" s="6" t="s">
        <v>34</v>
      </c>
      <c r="E21" s="6" t="s">
        <v>34</v>
      </c>
      <c r="F21" s="5"/>
      <c r="G21" s="5"/>
      <c r="H21" s="5">
        <v>0.24</v>
      </c>
      <c r="I21" s="5">
        <v>0.96</v>
      </c>
      <c r="J21" s="5"/>
      <c r="K21" s="5"/>
      <c r="L21" s="5"/>
      <c r="M21" s="5"/>
    </row>
    <row r="22" spans="1:13" x14ac:dyDescent="0.3">
      <c r="A22" s="5">
        <v>17</v>
      </c>
      <c r="B22" s="6" t="s">
        <v>34</v>
      </c>
      <c r="C22" s="6" t="s">
        <v>34</v>
      </c>
      <c r="D22" s="6" t="s">
        <v>34</v>
      </c>
      <c r="E22" s="6" t="s">
        <v>34</v>
      </c>
      <c r="F22" s="5">
        <v>0.39</v>
      </c>
      <c r="G22" s="5"/>
      <c r="H22" s="5">
        <v>0.27</v>
      </c>
      <c r="I22" s="5">
        <v>1.5</v>
      </c>
      <c r="J22" s="5"/>
      <c r="K22" s="5">
        <v>0.5</v>
      </c>
      <c r="L22" s="5"/>
      <c r="M22" s="5"/>
    </row>
    <row r="23" spans="1:13" x14ac:dyDescent="0.3">
      <c r="A23" s="5">
        <v>18</v>
      </c>
      <c r="B23" s="6" t="s">
        <v>34</v>
      </c>
      <c r="C23" s="6" t="s">
        <v>34</v>
      </c>
      <c r="D23" s="6" t="s">
        <v>34</v>
      </c>
      <c r="E23" s="6" t="s">
        <v>34</v>
      </c>
      <c r="F23" s="5">
        <v>0.87</v>
      </c>
      <c r="G23" s="5"/>
      <c r="H23" s="5"/>
      <c r="I23" s="5">
        <v>0.14000000000000001</v>
      </c>
      <c r="J23" s="5">
        <v>1.18</v>
      </c>
      <c r="K23" s="5">
        <v>1.1399999999999999</v>
      </c>
      <c r="L23" s="5"/>
      <c r="M23" s="5"/>
    </row>
    <row r="24" spans="1:13" x14ac:dyDescent="0.3">
      <c r="A24" s="5">
        <v>19</v>
      </c>
      <c r="B24" s="6" t="s">
        <v>34</v>
      </c>
      <c r="C24" s="6" t="s">
        <v>34</v>
      </c>
      <c r="D24" s="6" t="s">
        <v>34</v>
      </c>
      <c r="E24" s="6" t="s">
        <v>34</v>
      </c>
      <c r="F24" s="5">
        <v>0.47</v>
      </c>
      <c r="G24" s="5"/>
      <c r="H24" s="5">
        <v>0.74</v>
      </c>
      <c r="I24" s="5">
        <v>0.1</v>
      </c>
      <c r="J24" s="5"/>
      <c r="K24" s="5">
        <v>1</v>
      </c>
      <c r="L24" s="5"/>
      <c r="M24" s="5"/>
    </row>
    <row r="25" spans="1:13" x14ac:dyDescent="0.3">
      <c r="A25" s="5">
        <v>20</v>
      </c>
      <c r="B25" s="6" t="s">
        <v>34</v>
      </c>
      <c r="C25" s="6" t="s">
        <v>34</v>
      </c>
      <c r="D25" s="6" t="s">
        <v>34</v>
      </c>
      <c r="E25" s="6" t="s">
        <v>34</v>
      </c>
      <c r="F25" s="5"/>
      <c r="G25" s="5"/>
      <c r="H25" s="5">
        <v>0.34</v>
      </c>
      <c r="I25" s="5">
        <v>0.65</v>
      </c>
      <c r="J25" s="5">
        <v>0.2</v>
      </c>
      <c r="K25" s="5">
        <v>0.55000000000000004</v>
      </c>
      <c r="L25" s="5"/>
      <c r="M25" s="5"/>
    </row>
    <row r="26" spans="1:13" x14ac:dyDescent="0.3">
      <c r="A26" s="5">
        <v>21</v>
      </c>
      <c r="B26" s="6" t="s">
        <v>34</v>
      </c>
      <c r="C26" s="6" t="s">
        <v>34</v>
      </c>
      <c r="D26" s="6" t="s">
        <v>34</v>
      </c>
      <c r="E26" s="6" t="s">
        <v>34</v>
      </c>
      <c r="F26" s="5"/>
      <c r="G26" s="5"/>
      <c r="H26" s="5">
        <v>0.26</v>
      </c>
      <c r="I26" s="5">
        <v>0.12</v>
      </c>
      <c r="J26" s="5"/>
      <c r="K26" s="5"/>
      <c r="L26" s="5"/>
      <c r="M26" s="5"/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32</v>
      </c>
      <c r="B37" s="5"/>
      <c r="C37" s="5"/>
      <c r="D37" s="5"/>
      <c r="E37" s="5"/>
      <c r="F37" s="5">
        <f>SUM(F6:F36)</f>
        <v>13.17</v>
      </c>
      <c r="G37" s="5">
        <f t="shared" ref="G37:M37" si="0">SUM(G6:G36)</f>
        <v>4.29</v>
      </c>
      <c r="H37" s="5">
        <f t="shared" si="0"/>
        <v>10.370000000000001</v>
      </c>
      <c r="I37" s="5">
        <f t="shared" si="0"/>
        <v>10.88</v>
      </c>
      <c r="J37" s="5">
        <f t="shared" si="0"/>
        <v>2.54</v>
      </c>
      <c r="K37" s="5">
        <f t="shared" si="0"/>
        <v>6.2399999999999993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33</v>
      </c>
      <c r="B38" s="5"/>
      <c r="C38" s="5"/>
      <c r="D38" s="5"/>
      <c r="E38" s="5"/>
      <c r="F38" s="5">
        <f>MAX(F6:F36)</f>
        <v>2.77</v>
      </c>
      <c r="G38" s="5">
        <f t="shared" ref="G38:M38" si="1">MAX(G6:G36)</f>
        <v>1.02</v>
      </c>
      <c r="H38" s="5">
        <f t="shared" si="1"/>
        <v>2.1800000000000002</v>
      </c>
      <c r="I38" s="5">
        <f t="shared" si="1"/>
        <v>2.87</v>
      </c>
      <c r="J38" s="5">
        <f t="shared" si="1"/>
        <v>1.18</v>
      </c>
      <c r="K38" s="5">
        <f t="shared" si="1"/>
        <v>2.3199999999999998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14</v>
      </c>
      <c r="B39" s="5"/>
      <c r="C39" s="5"/>
      <c r="D39" s="5"/>
      <c r="E39" s="5"/>
      <c r="F39" s="5">
        <f>COUNT(F6:F36)</f>
        <v>15</v>
      </c>
      <c r="G39" s="5">
        <f t="shared" ref="G39:M39" si="2">COUNT(G6:G36)</f>
        <v>9</v>
      </c>
      <c r="H39" s="5">
        <f t="shared" si="2"/>
        <v>16</v>
      </c>
      <c r="I39" s="5">
        <f t="shared" si="2"/>
        <v>18</v>
      </c>
      <c r="J39" s="5">
        <f t="shared" si="2"/>
        <v>7</v>
      </c>
      <c r="K39" s="5">
        <f t="shared" si="2"/>
        <v>8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32</v>
      </c>
      <c r="B42" s="5" t="s">
        <v>33</v>
      </c>
      <c r="C42" s="5" t="s">
        <v>14</v>
      </c>
    </row>
    <row r="43" spans="1:13" x14ac:dyDescent="0.3">
      <c r="A43" s="5"/>
      <c r="B43" s="5"/>
      <c r="C43" s="5"/>
    </row>
    <row r="44" spans="1:13" x14ac:dyDescent="0.3">
      <c r="A44" s="5"/>
      <c r="B44" s="5"/>
      <c r="C44" s="5"/>
    </row>
    <row r="45" spans="1:13" x14ac:dyDescent="0.3">
      <c r="A45" s="5"/>
      <c r="B45" s="5"/>
      <c r="C45" s="5"/>
    </row>
    <row r="46" spans="1:13" x14ac:dyDescent="0.3">
      <c r="A46" s="5"/>
      <c r="B46" s="5"/>
      <c r="C46" s="5"/>
    </row>
    <row r="47" spans="1:13" x14ac:dyDescent="0.3">
      <c r="A47" s="5">
        <v>13.17</v>
      </c>
      <c r="B47" s="5">
        <v>2.77</v>
      </c>
      <c r="C47" s="5">
        <v>-15</v>
      </c>
    </row>
    <row r="48" spans="1:13" x14ac:dyDescent="0.3">
      <c r="A48" s="5">
        <v>4.29</v>
      </c>
      <c r="B48" s="5">
        <v>1.02</v>
      </c>
      <c r="C48" s="5">
        <v>-9</v>
      </c>
    </row>
    <row r="49" spans="1:3" x14ac:dyDescent="0.3">
      <c r="A49" s="5">
        <v>10.370000000000001</v>
      </c>
      <c r="B49" s="5">
        <v>2.1800000000000002</v>
      </c>
      <c r="C49" s="5">
        <v>-16</v>
      </c>
    </row>
    <row r="50" spans="1:3" x14ac:dyDescent="0.3">
      <c r="A50" s="5">
        <v>10.88</v>
      </c>
      <c r="B50" s="5">
        <v>2.87</v>
      </c>
      <c r="C50" s="5">
        <v>-18</v>
      </c>
    </row>
    <row r="51" spans="1:3" x14ac:dyDescent="0.3">
      <c r="A51" s="5">
        <v>2.54</v>
      </c>
      <c r="B51" s="5">
        <v>1.18</v>
      </c>
      <c r="C51" s="5">
        <v>-7</v>
      </c>
    </row>
    <row r="52" spans="1:3" x14ac:dyDescent="0.3">
      <c r="A52" s="5">
        <v>6.2399999999999993</v>
      </c>
      <c r="B52" s="5">
        <v>2.3199999999999998</v>
      </c>
      <c r="C52" s="5">
        <v>-8</v>
      </c>
    </row>
    <row r="53" spans="1:3" x14ac:dyDescent="0.3">
      <c r="A53" s="5">
        <v>0</v>
      </c>
      <c r="B53" s="5">
        <v>0</v>
      </c>
      <c r="C53" s="5">
        <v>0</v>
      </c>
    </row>
    <row r="54" spans="1:3" x14ac:dyDescent="0.3">
      <c r="A54" s="5">
        <v>0</v>
      </c>
      <c r="B54" s="5">
        <v>0</v>
      </c>
      <c r="C54" s="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4"/>
  <sheetViews>
    <sheetView workbookViewId="0">
      <selection activeCell="G4" sqref="G4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17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6" t="s">
        <v>34</v>
      </c>
      <c r="C6" s="6" t="s">
        <v>34</v>
      </c>
      <c r="D6" s="6" t="s">
        <v>34</v>
      </c>
      <c r="E6" s="6" t="s">
        <v>34</v>
      </c>
      <c r="F6" s="5"/>
      <c r="G6" s="5"/>
      <c r="H6" s="5">
        <v>0.66</v>
      </c>
      <c r="I6" s="5">
        <v>0.32</v>
      </c>
      <c r="J6" s="5">
        <v>0.13</v>
      </c>
      <c r="K6" s="5"/>
      <c r="L6" s="5"/>
      <c r="M6" s="5"/>
    </row>
    <row r="7" spans="1:13" x14ac:dyDescent="0.3">
      <c r="A7" s="5">
        <v>2</v>
      </c>
      <c r="B7" s="6" t="s">
        <v>34</v>
      </c>
      <c r="C7" s="6" t="s">
        <v>34</v>
      </c>
      <c r="D7" s="6" t="s">
        <v>34</v>
      </c>
      <c r="E7" s="6" t="s">
        <v>34</v>
      </c>
      <c r="F7" s="5"/>
      <c r="G7" s="5">
        <v>1.68</v>
      </c>
      <c r="H7" s="5">
        <v>0.72</v>
      </c>
      <c r="I7" s="5">
        <v>0.14000000000000001</v>
      </c>
      <c r="J7" s="5">
        <v>0.3</v>
      </c>
      <c r="K7" s="5">
        <v>2.3199999999999998</v>
      </c>
      <c r="L7" s="5">
        <v>1.05</v>
      </c>
      <c r="M7" s="5"/>
    </row>
    <row r="8" spans="1:13" x14ac:dyDescent="0.3">
      <c r="A8" s="5">
        <v>3</v>
      </c>
      <c r="B8" s="6" t="s">
        <v>34</v>
      </c>
      <c r="C8" s="6" t="s">
        <v>34</v>
      </c>
      <c r="D8" s="6" t="s">
        <v>34</v>
      </c>
      <c r="E8" s="6" t="s">
        <v>34</v>
      </c>
      <c r="F8" s="5"/>
      <c r="G8" s="5">
        <v>0.31</v>
      </c>
      <c r="H8" s="5"/>
      <c r="I8" s="5"/>
      <c r="J8" s="5"/>
      <c r="K8" s="5"/>
      <c r="L8" s="5"/>
      <c r="M8" s="5"/>
    </row>
    <row r="9" spans="1:13" x14ac:dyDescent="0.3">
      <c r="A9" s="5">
        <v>4</v>
      </c>
      <c r="B9" s="6" t="s">
        <v>34</v>
      </c>
      <c r="C9" s="6" t="s">
        <v>34</v>
      </c>
      <c r="D9" s="6" t="s">
        <v>34</v>
      </c>
      <c r="E9" s="6" t="s">
        <v>34</v>
      </c>
      <c r="F9" s="5"/>
      <c r="G9" s="5"/>
      <c r="H9" s="5"/>
      <c r="I9" s="5">
        <v>2.0699999999999998</v>
      </c>
      <c r="J9" s="5"/>
      <c r="K9" s="5"/>
      <c r="L9" s="5"/>
      <c r="M9" s="5"/>
    </row>
    <row r="10" spans="1:13" x14ac:dyDescent="0.3">
      <c r="A10" s="5">
        <v>5</v>
      </c>
      <c r="B10" s="6" t="s">
        <v>34</v>
      </c>
      <c r="C10" s="6" t="s">
        <v>34</v>
      </c>
      <c r="D10" s="6" t="s">
        <v>34</v>
      </c>
      <c r="E10" s="6" t="s">
        <v>34</v>
      </c>
      <c r="F10" s="5"/>
      <c r="G10" s="5">
        <v>0.63</v>
      </c>
      <c r="H10" s="5">
        <v>0.15</v>
      </c>
      <c r="I10" s="5"/>
      <c r="J10" s="5"/>
      <c r="K10" s="5">
        <v>0.1</v>
      </c>
      <c r="L10" s="5"/>
      <c r="M10" s="5"/>
    </row>
    <row r="11" spans="1:13" x14ac:dyDescent="0.3">
      <c r="A11" s="5">
        <v>6</v>
      </c>
      <c r="B11" s="6" t="s">
        <v>34</v>
      </c>
      <c r="C11" s="6" t="s">
        <v>34</v>
      </c>
      <c r="D11" s="6" t="s">
        <v>34</v>
      </c>
      <c r="E11" s="6" t="s">
        <v>34</v>
      </c>
      <c r="F11" s="5"/>
      <c r="G11" s="5"/>
      <c r="H11" s="5">
        <v>0.16</v>
      </c>
      <c r="I11" s="5">
        <v>1.7</v>
      </c>
      <c r="J11" s="5">
        <v>0.1</v>
      </c>
      <c r="K11" s="5"/>
      <c r="L11" s="5"/>
      <c r="M11" s="5"/>
    </row>
    <row r="12" spans="1:13" x14ac:dyDescent="0.3">
      <c r="A12" s="5">
        <v>7</v>
      </c>
      <c r="B12" s="6" t="s">
        <v>34</v>
      </c>
      <c r="C12" s="6" t="s">
        <v>34</v>
      </c>
      <c r="D12" s="6" t="s">
        <v>34</v>
      </c>
      <c r="E12" s="6" t="s">
        <v>34</v>
      </c>
      <c r="F12" s="5"/>
      <c r="G12" s="5">
        <v>3.63</v>
      </c>
      <c r="H12" s="5">
        <v>0.09</v>
      </c>
      <c r="I12" s="5"/>
      <c r="J12" s="5"/>
      <c r="K12" s="5">
        <v>0.37</v>
      </c>
      <c r="L12" s="5"/>
      <c r="M12" s="5"/>
    </row>
    <row r="13" spans="1:13" x14ac:dyDescent="0.3">
      <c r="A13" s="5">
        <v>8</v>
      </c>
      <c r="B13" s="6" t="s">
        <v>34</v>
      </c>
      <c r="C13" s="6" t="s">
        <v>34</v>
      </c>
      <c r="D13" s="6" t="s">
        <v>34</v>
      </c>
      <c r="E13" s="6" t="s">
        <v>34</v>
      </c>
      <c r="F13" s="5">
        <v>0.2</v>
      </c>
      <c r="G13" s="5">
        <v>0.25</v>
      </c>
      <c r="H13" s="5">
        <v>0.45</v>
      </c>
      <c r="I13" s="5">
        <v>0.28000000000000003</v>
      </c>
      <c r="J13" s="5"/>
      <c r="K13" s="5"/>
      <c r="L13" s="5"/>
      <c r="M13" s="5"/>
    </row>
    <row r="14" spans="1:13" x14ac:dyDescent="0.3">
      <c r="A14" s="5">
        <v>9</v>
      </c>
      <c r="B14" s="6" t="s">
        <v>34</v>
      </c>
      <c r="C14" s="6" t="s">
        <v>34</v>
      </c>
      <c r="D14" s="6" t="s">
        <v>34</v>
      </c>
      <c r="E14" s="6" t="s">
        <v>34</v>
      </c>
      <c r="F14" s="5"/>
      <c r="G14" s="5">
        <v>0.18</v>
      </c>
      <c r="H14" s="5"/>
      <c r="I14" s="5"/>
      <c r="J14" s="5">
        <v>1.05</v>
      </c>
      <c r="K14" s="5">
        <v>0.26</v>
      </c>
      <c r="L14" s="5"/>
      <c r="M14" s="5"/>
    </row>
    <row r="15" spans="1:13" x14ac:dyDescent="0.3">
      <c r="A15" s="5">
        <v>10</v>
      </c>
      <c r="B15" s="6" t="s">
        <v>34</v>
      </c>
      <c r="C15" s="6" t="s">
        <v>34</v>
      </c>
      <c r="D15" s="6" t="s">
        <v>34</v>
      </c>
      <c r="E15" s="6" t="s">
        <v>34</v>
      </c>
      <c r="F15" s="5">
        <v>0.65</v>
      </c>
      <c r="G15" s="5"/>
      <c r="H15" s="5"/>
      <c r="I15" s="5">
        <v>0.15</v>
      </c>
      <c r="J15" s="5"/>
      <c r="K15" s="5"/>
      <c r="L15" s="5"/>
      <c r="M15" s="5"/>
    </row>
    <row r="16" spans="1:13" x14ac:dyDescent="0.3">
      <c r="A16" s="5">
        <v>11</v>
      </c>
      <c r="B16" s="6" t="s">
        <v>34</v>
      </c>
      <c r="C16" s="6" t="s">
        <v>34</v>
      </c>
      <c r="D16" s="6" t="s">
        <v>34</v>
      </c>
      <c r="E16" s="6" t="s">
        <v>34</v>
      </c>
      <c r="F16" s="5">
        <v>0.39</v>
      </c>
      <c r="G16" s="5"/>
      <c r="H16" s="5">
        <v>0.2</v>
      </c>
      <c r="I16" s="5">
        <v>0.35</v>
      </c>
      <c r="J16" s="5"/>
      <c r="K16" s="5"/>
      <c r="L16" s="5"/>
      <c r="M16" s="5"/>
    </row>
    <row r="17" spans="1:13" x14ac:dyDescent="0.3">
      <c r="A17" s="5">
        <v>12</v>
      </c>
      <c r="B17" s="6" t="s">
        <v>34</v>
      </c>
      <c r="C17" s="6" t="s">
        <v>34</v>
      </c>
      <c r="D17" s="6" t="s">
        <v>34</v>
      </c>
      <c r="E17" s="6" t="s">
        <v>34</v>
      </c>
      <c r="F17" s="5">
        <v>0.3</v>
      </c>
      <c r="G17" s="5"/>
      <c r="H17" s="5">
        <v>0.15</v>
      </c>
      <c r="I17" s="5"/>
      <c r="J17" s="5"/>
      <c r="K17" s="5"/>
      <c r="L17" s="5"/>
      <c r="M17" s="5"/>
    </row>
    <row r="18" spans="1:13" x14ac:dyDescent="0.3">
      <c r="A18" s="5">
        <v>13</v>
      </c>
      <c r="B18" s="6" t="s">
        <v>34</v>
      </c>
      <c r="C18" s="6" t="s">
        <v>34</v>
      </c>
      <c r="D18" s="6" t="s">
        <v>34</v>
      </c>
      <c r="E18" s="6" t="s">
        <v>34</v>
      </c>
      <c r="F18" s="5">
        <v>0.15</v>
      </c>
      <c r="G18" s="5"/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6" t="s">
        <v>34</v>
      </c>
      <c r="C19" s="6" t="s">
        <v>34</v>
      </c>
      <c r="D19" s="6" t="s">
        <v>34</v>
      </c>
      <c r="E19" s="6" t="s">
        <v>34</v>
      </c>
      <c r="F19" s="5">
        <v>0.4</v>
      </c>
      <c r="G19" s="5"/>
      <c r="H19" s="5"/>
      <c r="I19" s="5"/>
      <c r="J19" s="5">
        <v>0.24</v>
      </c>
      <c r="K19" s="5"/>
      <c r="L19" s="5"/>
      <c r="M19" s="5"/>
    </row>
    <row r="20" spans="1:13" x14ac:dyDescent="0.3">
      <c r="A20" s="5">
        <v>15</v>
      </c>
      <c r="B20" s="6" t="s">
        <v>34</v>
      </c>
      <c r="C20" s="6" t="s">
        <v>34</v>
      </c>
      <c r="D20" s="6" t="s">
        <v>34</v>
      </c>
      <c r="E20" s="6" t="s">
        <v>34</v>
      </c>
      <c r="F20" s="5">
        <v>0.03</v>
      </c>
      <c r="G20" s="5"/>
      <c r="H20" s="5">
        <v>1.9</v>
      </c>
      <c r="I20" s="5"/>
      <c r="J20" s="5">
        <v>1.35</v>
      </c>
      <c r="K20" s="5"/>
      <c r="L20" s="5"/>
      <c r="M20" s="5"/>
    </row>
    <row r="21" spans="1:13" x14ac:dyDescent="0.3">
      <c r="A21" s="5">
        <v>16</v>
      </c>
      <c r="B21" s="6" t="s">
        <v>34</v>
      </c>
      <c r="C21" s="6" t="s">
        <v>34</v>
      </c>
      <c r="D21" s="6" t="s">
        <v>34</v>
      </c>
      <c r="E21" s="6" t="s">
        <v>34</v>
      </c>
      <c r="F21" s="5"/>
      <c r="G21" s="5"/>
      <c r="H21" s="5">
        <v>2.2000000000000002</v>
      </c>
      <c r="I21" s="5">
        <v>0.75</v>
      </c>
      <c r="J21" s="5"/>
      <c r="K21" s="5"/>
      <c r="L21" s="5"/>
      <c r="M21" s="5"/>
    </row>
    <row r="22" spans="1:13" x14ac:dyDescent="0.3">
      <c r="A22" s="5">
        <v>17</v>
      </c>
      <c r="B22" s="6" t="s">
        <v>34</v>
      </c>
      <c r="C22" s="6" t="s">
        <v>34</v>
      </c>
      <c r="D22" s="6" t="s">
        <v>34</v>
      </c>
      <c r="E22" s="6" t="s">
        <v>34</v>
      </c>
      <c r="F22" s="5"/>
      <c r="G22" s="5"/>
      <c r="H22" s="5">
        <v>1.22</v>
      </c>
      <c r="I22" s="5"/>
      <c r="J22" s="5">
        <v>0.32</v>
      </c>
      <c r="K22" s="5">
        <v>0.5</v>
      </c>
      <c r="L22" s="5"/>
      <c r="M22" s="5"/>
    </row>
    <row r="23" spans="1:13" x14ac:dyDescent="0.3">
      <c r="A23" s="5">
        <v>18</v>
      </c>
      <c r="B23" s="6" t="s">
        <v>34</v>
      </c>
      <c r="C23" s="6" t="s">
        <v>34</v>
      </c>
      <c r="D23" s="6" t="s">
        <v>34</v>
      </c>
      <c r="E23" s="6" t="s">
        <v>34</v>
      </c>
      <c r="F23" s="5"/>
      <c r="G23" s="5"/>
      <c r="H23" s="5">
        <v>0.66</v>
      </c>
      <c r="I23" s="5"/>
      <c r="J23" s="5"/>
      <c r="K23" s="5">
        <v>1.1399999999999999</v>
      </c>
      <c r="L23" s="5"/>
      <c r="M23" s="5"/>
    </row>
    <row r="24" spans="1:13" x14ac:dyDescent="0.3">
      <c r="A24" s="5">
        <v>19</v>
      </c>
      <c r="B24" s="6" t="s">
        <v>34</v>
      </c>
      <c r="C24" s="6" t="s">
        <v>34</v>
      </c>
      <c r="D24" s="6" t="s">
        <v>34</v>
      </c>
      <c r="E24" s="6" t="s">
        <v>34</v>
      </c>
      <c r="F24" s="5">
        <v>1.05</v>
      </c>
      <c r="G24" s="5"/>
      <c r="H24" s="5"/>
      <c r="I24" s="5"/>
      <c r="J24" s="5"/>
      <c r="K24" s="5">
        <v>1</v>
      </c>
      <c r="L24" s="5"/>
      <c r="M24" s="5"/>
    </row>
    <row r="25" spans="1:13" x14ac:dyDescent="0.3">
      <c r="A25" s="5">
        <v>20</v>
      </c>
      <c r="B25" s="6" t="s">
        <v>34</v>
      </c>
      <c r="C25" s="6" t="s">
        <v>34</v>
      </c>
      <c r="D25" s="6" t="s">
        <v>34</v>
      </c>
      <c r="E25" s="6" t="s">
        <v>34</v>
      </c>
      <c r="F25" s="5">
        <v>1.6</v>
      </c>
      <c r="G25" s="5"/>
      <c r="H25" s="5"/>
      <c r="I25" s="5"/>
      <c r="J25" s="5"/>
      <c r="K25" s="5">
        <v>0.55000000000000004</v>
      </c>
      <c r="L25" s="5"/>
      <c r="M25" s="5"/>
    </row>
    <row r="26" spans="1:13" x14ac:dyDescent="0.3">
      <c r="A26" s="5">
        <v>21</v>
      </c>
      <c r="B26" s="6" t="s">
        <v>34</v>
      </c>
      <c r="C26" s="6" t="s">
        <v>34</v>
      </c>
      <c r="D26" s="6" t="s">
        <v>34</v>
      </c>
      <c r="E26" s="6" t="s">
        <v>34</v>
      </c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32</v>
      </c>
      <c r="B37" s="5"/>
      <c r="C37" s="5"/>
      <c r="D37" s="5"/>
      <c r="E37" s="5"/>
      <c r="F37" s="5">
        <f>SUM(F6:F36)</f>
        <v>4.7699999999999996</v>
      </c>
      <c r="G37" s="5">
        <f t="shared" ref="G37:M37" si="0">SUM(G6:G36)</f>
        <v>6.68</v>
      </c>
      <c r="H37" s="5">
        <f t="shared" si="0"/>
        <v>8.56</v>
      </c>
      <c r="I37" s="5">
        <f t="shared" si="0"/>
        <v>5.76</v>
      </c>
      <c r="J37" s="5">
        <f t="shared" si="0"/>
        <v>3.4899999999999998</v>
      </c>
      <c r="K37" s="5">
        <f t="shared" si="0"/>
        <v>6.2399999999999993</v>
      </c>
      <c r="L37" s="5">
        <f t="shared" si="0"/>
        <v>1.05</v>
      </c>
      <c r="M37" s="5">
        <f t="shared" si="0"/>
        <v>0</v>
      </c>
    </row>
    <row r="38" spans="1:13" x14ac:dyDescent="0.3">
      <c r="A38" s="5" t="s">
        <v>33</v>
      </c>
      <c r="B38" s="5"/>
      <c r="C38" s="5"/>
      <c r="D38" s="5"/>
      <c r="E38" s="5"/>
      <c r="F38" s="5">
        <f>MAX(F6:F36)</f>
        <v>1.6</v>
      </c>
      <c r="G38" s="5">
        <f t="shared" ref="G38:M38" si="1">MAX(G6:G36)</f>
        <v>3.63</v>
      </c>
      <c r="H38" s="5">
        <f t="shared" si="1"/>
        <v>2.2000000000000002</v>
      </c>
      <c r="I38" s="5">
        <f t="shared" si="1"/>
        <v>2.0699999999999998</v>
      </c>
      <c r="J38" s="5">
        <f t="shared" si="1"/>
        <v>1.35</v>
      </c>
      <c r="K38" s="5">
        <f t="shared" si="1"/>
        <v>2.3199999999999998</v>
      </c>
      <c r="L38" s="5">
        <f t="shared" si="1"/>
        <v>1.05</v>
      </c>
      <c r="M38" s="5">
        <f t="shared" si="1"/>
        <v>0</v>
      </c>
    </row>
    <row r="39" spans="1:13" x14ac:dyDescent="0.3">
      <c r="A39" s="5" t="s">
        <v>14</v>
      </c>
      <c r="B39" s="5"/>
      <c r="C39" s="5"/>
      <c r="D39" s="5"/>
      <c r="E39" s="5"/>
      <c r="F39" s="5">
        <f>COUNT(F6:F36)</f>
        <v>9</v>
      </c>
      <c r="G39" s="5">
        <f t="shared" ref="G39:M39" si="2">COUNT(G6:G36)</f>
        <v>6</v>
      </c>
      <c r="H39" s="5">
        <f t="shared" si="2"/>
        <v>12</v>
      </c>
      <c r="I39" s="5">
        <f t="shared" si="2"/>
        <v>8</v>
      </c>
      <c r="J39" s="5">
        <f t="shared" si="2"/>
        <v>7</v>
      </c>
      <c r="K39" s="5">
        <f t="shared" si="2"/>
        <v>8</v>
      </c>
      <c r="L39" s="5">
        <f t="shared" si="2"/>
        <v>1</v>
      </c>
      <c r="M39" s="5">
        <f t="shared" si="2"/>
        <v>0</v>
      </c>
    </row>
    <row r="42" spans="1:13" x14ac:dyDescent="0.3">
      <c r="A42" s="5" t="s">
        <v>32</v>
      </c>
      <c r="B42" s="5" t="s">
        <v>33</v>
      </c>
      <c r="C42" s="5" t="s">
        <v>14</v>
      </c>
    </row>
    <row r="43" spans="1:13" x14ac:dyDescent="0.3">
      <c r="A43" s="5"/>
      <c r="B43" s="5"/>
      <c r="C43" s="5"/>
    </row>
    <row r="44" spans="1:13" x14ac:dyDescent="0.3">
      <c r="A44" s="5"/>
      <c r="B44" s="5"/>
      <c r="C44" s="5"/>
    </row>
    <row r="45" spans="1:13" x14ac:dyDescent="0.3">
      <c r="A45" s="5"/>
      <c r="B45" s="5"/>
      <c r="C45" s="5"/>
    </row>
    <row r="46" spans="1:13" x14ac:dyDescent="0.3">
      <c r="A46" s="5"/>
      <c r="B46" s="5"/>
      <c r="C46" s="5"/>
    </row>
    <row r="47" spans="1:13" x14ac:dyDescent="0.3">
      <c r="A47" s="5">
        <v>4.7699999999999996</v>
      </c>
      <c r="B47" s="5">
        <v>1.6</v>
      </c>
      <c r="C47" s="5">
        <v>-9</v>
      </c>
    </row>
    <row r="48" spans="1:13" x14ac:dyDescent="0.3">
      <c r="A48" s="5">
        <v>6.68</v>
      </c>
      <c r="B48" s="5">
        <v>3.63</v>
      </c>
      <c r="C48" s="5">
        <v>-6</v>
      </c>
    </row>
    <row r="49" spans="1:3" x14ac:dyDescent="0.3">
      <c r="A49" s="5">
        <v>8.56</v>
      </c>
      <c r="B49" s="5">
        <v>2.2000000000000002</v>
      </c>
      <c r="C49" s="5">
        <v>-12</v>
      </c>
    </row>
    <row r="50" spans="1:3" x14ac:dyDescent="0.3">
      <c r="A50" s="5">
        <v>5.76</v>
      </c>
      <c r="B50" s="5">
        <v>2.0699999999999998</v>
      </c>
      <c r="C50" s="5">
        <v>-8</v>
      </c>
    </row>
    <row r="51" spans="1:3" x14ac:dyDescent="0.3">
      <c r="A51" s="5">
        <v>3.4899999999999998</v>
      </c>
      <c r="B51" s="5">
        <v>1.35</v>
      </c>
      <c r="C51" s="5">
        <v>-7</v>
      </c>
    </row>
    <row r="52" spans="1:3" x14ac:dyDescent="0.3">
      <c r="A52" s="5">
        <v>6.2399999999999993</v>
      </c>
      <c r="B52" s="5">
        <v>2.3199999999999998</v>
      </c>
      <c r="C52" s="5">
        <v>-8</v>
      </c>
    </row>
    <row r="53" spans="1:3" x14ac:dyDescent="0.3">
      <c r="A53" s="5">
        <v>1.05</v>
      </c>
      <c r="B53" s="5">
        <v>1.05</v>
      </c>
      <c r="C53" s="5">
        <v>-1</v>
      </c>
    </row>
    <row r="54" spans="1:3" x14ac:dyDescent="0.3">
      <c r="A54" s="5">
        <v>0</v>
      </c>
      <c r="B54" s="5">
        <v>0</v>
      </c>
      <c r="C54" s="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4"/>
  <sheetViews>
    <sheetView topLeftCell="A8" workbookViewId="0">
      <selection activeCell="G4" sqref="G4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20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0.05</v>
      </c>
      <c r="E6" s="5">
        <v>0.06</v>
      </c>
      <c r="F6" s="5">
        <v>0.6</v>
      </c>
      <c r="G6" s="5"/>
      <c r="H6" s="5"/>
      <c r="I6" s="5">
        <v>0.35</v>
      </c>
      <c r="J6" s="5">
        <v>0.06</v>
      </c>
      <c r="K6" s="5"/>
      <c r="L6" s="5"/>
      <c r="M6" s="5"/>
    </row>
    <row r="7" spans="1:13" x14ac:dyDescent="0.3">
      <c r="A7" s="5">
        <v>2</v>
      </c>
      <c r="B7" s="5"/>
      <c r="C7" s="5">
        <v>0.18</v>
      </c>
      <c r="D7" s="5">
        <v>0.33</v>
      </c>
      <c r="E7" s="5"/>
      <c r="F7" s="5"/>
      <c r="G7" s="5"/>
      <c r="H7" s="5">
        <v>0.44</v>
      </c>
      <c r="I7" s="5">
        <v>0.22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>
        <v>0.27</v>
      </c>
      <c r="E8" s="5"/>
      <c r="F8" s="5"/>
      <c r="G8" s="5"/>
      <c r="H8" s="5">
        <v>0.1</v>
      </c>
      <c r="I8" s="5"/>
      <c r="J8" s="5">
        <v>0.7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/>
      <c r="H9" s="5">
        <v>0.5</v>
      </c>
      <c r="I9" s="5"/>
      <c r="J9" s="5">
        <v>0.09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0.13</v>
      </c>
      <c r="H10" s="5">
        <v>0.1</v>
      </c>
      <c r="I10" s="5"/>
      <c r="J10" s="5">
        <v>2.1</v>
      </c>
      <c r="K10" s="5">
        <v>0.02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0.21</v>
      </c>
      <c r="F11" s="5"/>
      <c r="G11" s="5">
        <v>1.2</v>
      </c>
      <c r="H11" s="5"/>
      <c r="I11" s="5"/>
      <c r="J11" s="5">
        <v>2.0499999999999998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0.53</v>
      </c>
      <c r="H12" s="5"/>
      <c r="I12" s="5">
        <v>0.8</v>
      </c>
      <c r="J12" s="5">
        <v>0.72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0.24</v>
      </c>
      <c r="F13" s="5"/>
      <c r="G13" s="5">
        <v>0.74</v>
      </c>
      <c r="H13" s="5">
        <v>2.06</v>
      </c>
      <c r="I13" s="5">
        <v>0.24</v>
      </c>
      <c r="J13" s="5">
        <v>0.43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0.15</v>
      </c>
      <c r="F14" s="5"/>
      <c r="G14" s="5"/>
      <c r="H14" s="5">
        <v>2.2000000000000002</v>
      </c>
      <c r="I14" s="5">
        <v>7.0000000000000007E-2</v>
      </c>
      <c r="J14" s="5">
        <v>0.25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0.6</v>
      </c>
      <c r="F15" s="5"/>
      <c r="G15" s="5"/>
      <c r="H15" s="5">
        <v>0.14000000000000001</v>
      </c>
      <c r="I15" s="5">
        <v>2.75</v>
      </c>
      <c r="J15" s="5">
        <v>0.2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1.37</v>
      </c>
      <c r="H16" s="5"/>
      <c r="I16" s="5">
        <v>0.17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</v>
      </c>
      <c r="E17" s="5"/>
      <c r="F17" s="5"/>
      <c r="G17" s="5">
        <v>0.62</v>
      </c>
      <c r="H17" s="5">
        <v>0.1</v>
      </c>
      <c r="I17" s="5">
        <v>0.2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0.15</v>
      </c>
      <c r="E18" s="5"/>
      <c r="F18" s="5"/>
      <c r="G18" s="5">
        <v>0.9</v>
      </c>
      <c r="H18" s="5"/>
      <c r="I18" s="5">
        <v>1.46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0.1</v>
      </c>
      <c r="E19" s="5"/>
      <c r="F19" s="5"/>
      <c r="G19" s="5"/>
      <c r="H19" s="5"/>
      <c r="I19" s="5"/>
      <c r="J19" s="5">
        <v>1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/>
      <c r="I20" s="5"/>
      <c r="J20" s="5">
        <v>1.41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0.65</v>
      </c>
      <c r="F21" s="5"/>
      <c r="G21" s="5">
        <v>0.15</v>
      </c>
      <c r="H21" s="5">
        <v>0.3</v>
      </c>
      <c r="I21" s="5"/>
      <c r="J21" s="5">
        <v>1.78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0.7</v>
      </c>
      <c r="F22" s="5">
        <v>0.38</v>
      </c>
      <c r="G22" s="5"/>
      <c r="H22" s="5"/>
      <c r="I22" s="5">
        <v>2.74</v>
      </c>
      <c r="J22" s="5">
        <v>0.21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>
        <v>7.0000000000000007E-2</v>
      </c>
      <c r="G23" s="5">
        <v>0.15</v>
      </c>
      <c r="H23" s="5"/>
      <c r="I23" s="5">
        <v>0.34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>
        <v>0.15</v>
      </c>
      <c r="G24" s="5">
        <v>0.3</v>
      </c>
      <c r="H24" s="5"/>
      <c r="I24" s="5"/>
      <c r="J24" s="5"/>
      <c r="K24" s="5"/>
      <c r="L24" s="5">
        <v>1.08</v>
      </c>
      <c r="M24" s="5"/>
    </row>
    <row r="25" spans="1:13" x14ac:dyDescent="0.3">
      <c r="A25" s="5">
        <v>20</v>
      </c>
      <c r="B25" s="5"/>
      <c r="C25" s="5"/>
      <c r="D25" s="5"/>
      <c r="E25" s="5">
        <v>0.3</v>
      </c>
      <c r="F25" s="5"/>
      <c r="G25" s="5">
        <v>0.32</v>
      </c>
      <c r="H25" s="5"/>
      <c r="I25" s="5"/>
      <c r="J25" s="5"/>
      <c r="K25" s="5"/>
      <c r="L25" s="5">
        <v>0.13</v>
      </c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32</v>
      </c>
      <c r="B37" s="5">
        <f>SUM(B6:B36)</f>
        <v>0</v>
      </c>
      <c r="C37" s="5">
        <f t="shared" ref="C37:M37" si="0">SUM(C6:C36)</f>
        <v>0.18</v>
      </c>
      <c r="D37" s="5">
        <f t="shared" si="0"/>
        <v>1</v>
      </c>
      <c r="E37" s="5">
        <f t="shared" si="0"/>
        <v>2.91</v>
      </c>
      <c r="F37" s="5">
        <f t="shared" si="0"/>
        <v>1.2</v>
      </c>
      <c r="G37" s="5">
        <f t="shared" si="0"/>
        <v>6.410000000000001</v>
      </c>
      <c r="H37" s="5">
        <f t="shared" si="0"/>
        <v>5.9399999999999995</v>
      </c>
      <c r="I37" s="5">
        <f t="shared" si="0"/>
        <v>9.34</v>
      </c>
      <c r="J37" s="5">
        <f t="shared" si="0"/>
        <v>11</v>
      </c>
      <c r="K37" s="5">
        <f t="shared" si="0"/>
        <v>0.02</v>
      </c>
      <c r="L37" s="5">
        <f t="shared" si="0"/>
        <v>1.21</v>
      </c>
      <c r="M37" s="5">
        <f t="shared" si="0"/>
        <v>0</v>
      </c>
    </row>
    <row r="38" spans="1:13" x14ac:dyDescent="0.3">
      <c r="A38" s="5" t="s">
        <v>33</v>
      </c>
      <c r="B38" s="5">
        <f>MAX(B6:B36)</f>
        <v>0</v>
      </c>
      <c r="C38" s="5">
        <f t="shared" ref="C38:M38" si="1">MAX(C6:C36)</f>
        <v>0.18</v>
      </c>
      <c r="D38" s="5">
        <f t="shared" si="1"/>
        <v>0.33</v>
      </c>
      <c r="E38" s="5">
        <f t="shared" si="1"/>
        <v>0.7</v>
      </c>
      <c r="F38" s="5">
        <f t="shared" si="1"/>
        <v>0.6</v>
      </c>
      <c r="G38" s="5">
        <f t="shared" si="1"/>
        <v>1.37</v>
      </c>
      <c r="H38" s="5">
        <f t="shared" si="1"/>
        <v>2.2000000000000002</v>
      </c>
      <c r="I38" s="5">
        <f t="shared" si="1"/>
        <v>2.75</v>
      </c>
      <c r="J38" s="5">
        <f t="shared" si="1"/>
        <v>2.1</v>
      </c>
      <c r="K38" s="5">
        <f t="shared" si="1"/>
        <v>0.02</v>
      </c>
      <c r="L38" s="5">
        <f t="shared" si="1"/>
        <v>1.08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1</v>
      </c>
      <c r="D39" s="5">
        <f t="shared" si="2"/>
        <v>6</v>
      </c>
      <c r="E39" s="5">
        <f t="shared" si="2"/>
        <v>8</v>
      </c>
      <c r="F39" s="5">
        <f t="shared" si="2"/>
        <v>4</v>
      </c>
      <c r="G39" s="5">
        <f t="shared" si="2"/>
        <v>11</v>
      </c>
      <c r="H39" s="5">
        <f t="shared" si="2"/>
        <v>9</v>
      </c>
      <c r="I39" s="5">
        <f t="shared" si="2"/>
        <v>11</v>
      </c>
      <c r="J39" s="5">
        <f t="shared" si="2"/>
        <v>13</v>
      </c>
      <c r="K39" s="5">
        <f t="shared" si="2"/>
        <v>1</v>
      </c>
      <c r="L39" s="5">
        <f t="shared" si="2"/>
        <v>2</v>
      </c>
      <c r="M39" s="5">
        <f t="shared" si="2"/>
        <v>0</v>
      </c>
    </row>
    <row r="42" spans="1:13" x14ac:dyDescent="0.3">
      <c r="A42" s="5" t="s">
        <v>32</v>
      </c>
      <c r="B42" s="5" t="s">
        <v>33</v>
      </c>
      <c r="C42" s="5" t="s">
        <v>14</v>
      </c>
    </row>
    <row r="43" spans="1:13" x14ac:dyDescent="0.3">
      <c r="A43" s="5">
        <v>0</v>
      </c>
      <c r="B43" s="5">
        <v>0</v>
      </c>
      <c r="C43" s="5">
        <v>0</v>
      </c>
    </row>
    <row r="44" spans="1:13" x14ac:dyDescent="0.3">
      <c r="A44" s="5">
        <v>0.18</v>
      </c>
      <c r="B44" s="5">
        <v>0.18</v>
      </c>
      <c r="C44" s="5">
        <v>-1</v>
      </c>
    </row>
    <row r="45" spans="1:13" x14ac:dyDescent="0.3">
      <c r="A45" s="5">
        <v>1</v>
      </c>
      <c r="B45" s="5">
        <v>0.33</v>
      </c>
      <c r="C45" s="5">
        <v>-6</v>
      </c>
    </row>
    <row r="46" spans="1:13" x14ac:dyDescent="0.3">
      <c r="A46" s="5">
        <v>2.91</v>
      </c>
      <c r="B46" s="5">
        <v>0.7</v>
      </c>
      <c r="C46" s="5">
        <v>-8</v>
      </c>
    </row>
    <row r="47" spans="1:13" x14ac:dyDescent="0.3">
      <c r="A47" s="5">
        <v>1.2</v>
      </c>
      <c r="B47" s="5">
        <v>0.6</v>
      </c>
      <c r="C47" s="5">
        <v>-4</v>
      </c>
    </row>
    <row r="48" spans="1:13" x14ac:dyDescent="0.3">
      <c r="A48" s="5">
        <v>6.410000000000001</v>
      </c>
      <c r="B48" s="5">
        <v>1.37</v>
      </c>
      <c r="C48" s="5">
        <v>-11</v>
      </c>
    </row>
    <row r="49" spans="1:3" x14ac:dyDescent="0.3">
      <c r="A49" s="5">
        <v>5.9399999999999995</v>
      </c>
      <c r="B49" s="5">
        <v>2.2000000000000002</v>
      </c>
      <c r="C49" s="5">
        <v>-9</v>
      </c>
    </row>
    <row r="50" spans="1:3" x14ac:dyDescent="0.3">
      <c r="A50" s="5">
        <v>9.34</v>
      </c>
      <c r="B50" s="5">
        <v>2.75</v>
      </c>
      <c r="C50" s="5">
        <v>-11</v>
      </c>
    </row>
    <row r="51" spans="1:3" x14ac:dyDescent="0.3">
      <c r="A51" s="5">
        <v>11</v>
      </c>
      <c r="B51" s="5">
        <v>2.1</v>
      </c>
      <c r="C51" s="5">
        <v>-13</v>
      </c>
    </row>
    <row r="52" spans="1:3" x14ac:dyDescent="0.3">
      <c r="A52" s="5">
        <v>0.02</v>
      </c>
      <c r="B52" s="5">
        <v>0.02</v>
      </c>
      <c r="C52" s="5">
        <v>-1</v>
      </c>
    </row>
    <row r="53" spans="1:3" x14ac:dyDescent="0.3">
      <c r="A53" s="5">
        <v>1.21</v>
      </c>
      <c r="B53" s="5">
        <v>1.08</v>
      </c>
      <c r="C53" s="5">
        <v>-2</v>
      </c>
    </row>
    <row r="54" spans="1:3" x14ac:dyDescent="0.3">
      <c r="A54" s="5">
        <v>0</v>
      </c>
      <c r="B54" s="5">
        <v>0</v>
      </c>
      <c r="C54" s="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3"/>
  <sheetViews>
    <sheetView workbookViewId="0">
      <selection activeCell="A42" sqref="A42:C53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21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>
        <v>0.32</v>
      </c>
      <c r="I6" s="5">
        <v>0.38</v>
      </c>
      <c r="J6" s="5">
        <v>0.55000000000000004</v>
      </c>
      <c r="K6" s="5">
        <v>0.22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>
        <v>1.21</v>
      </c>
      <c r="H7" s="5">
        <v>0.27</v>
      </c>
      <c r="I7" s="5"/>
      <c r="J7" s="5">
        <v>0.08</v>
      </c>
      <c r="K7" s="5">
        <v>0.2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/>
      <c r="I8" s="5"/>
      <c r="J8" s="5">
        <v>0.22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0.3</v>
      </c>
      <c r="G9" s="5">
        <v>1.74</v>
      </c>
      <c r="H9" s="5"/>
      <c r="I9" s="5"/>
      <c r="J9" s="5">
        <v>0.94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0.28000000000000003</v>
      </c>
      <c r="H10" s="5"/>
      <c r="I10" s="5"/>
      <c r="J10" s="5">
        <v>0.14000000000000001</v>
      </c>
      <c r="K10" s="5">
        <v>0.47</v>
      </c>
      <c r="L10" s="5"/>
      <c r="M10" s="5"/>
    </row>
    <row r="11" spans="1:13" x14ac:dyDescent="0.3">
      <c r="A11" s="5">
        <v>6</v>
      </c>
      <c r="B11" s="5"/>
      <c r="C11" s="5"/>
      <c r="D11" s="5">
        <v>0.06</v>
      </c>
      <c r="E11" s="5"/>
      <c r="F11" s="5">
        <v>0.08</v>
      </c>
      <c r="G11" s="5">
        <v>2.91</v>
      </c>
      <c r="H11" s="5"/>
      <c r="I11" s="5">
        <v>0.19</v>
      </c>
      <c r="J11" s="5">
        <v>0.56999999999999995</v>
      </c>
      <c r="K11" s="5">
        <v>0.18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1.1100000000000001</v>
      </c>
      <c r="G12" s="5">
        <v>0.16</v>
      </c>
      <c r="H12" s="5">
        <v>0.37</v>
      </c>
      <c r="I12" s="5"/>
      <c r="J12" s="5">
        <v>0.41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>
        <v>1.22</v>
      </c>
      <c r="I13" s="5"/>
      <c r="J13" s="5">
        <v>0.25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1.23</v>
      </c>
      <c r="G14" s="5"/>
      <c r="H14" s="5">
        <v>0.18</v>
      </c>
      <c r="I14" s="5">
        <v>1.38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0.38</v>
      </c>
      <c r="F15" s="5"/>
      <c r="G15" s="5"/>
      <c r="H15" s="5"/>
      <c r="I15" s="5"/>
      <c r="J15" s="5">
        <v>0.56999999999999995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>
        <v>0.22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/>
      <c r="H17" s="5">
        <v>0.25</v>
      </c>
      <c r="I17" s="5"/>
      <c r="J17" s="5">
        <v>0.23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>
        <v>0.18</v>
      </c>
      <c r="I18" s="5"/>
      <c r="J18" s="5">
        <v>0.35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/>
      <c r="H19" s="5">
        <v>1.1200000000000001</v>
      </c>
      <c r="I19" s="5"/>
      <c r="J19" s="5">
        <v>0.45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0.05</v>
      </c>
      <c r="G20" s="5">
        <v>0.36</v>
      </c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0.1</v>
      </c>
      <c r="F21" s="5"/>
      <c r="G21" s="5"/>
      <c r="H21" s="5">
        <v>0.3</v>
      </c>
      <c r="I21" s="5">
        <v>0.62</v>
      </c>
      <c r="J21" s="5">
        <v>0.3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/>
      <c r="H22" s="5">
        <v>0.95</v>
      </c>
      <c r="I22" s="5">
        <v>0.3</v>
      </c>
      <c r="J22" s="5">
        <v>0.46</v>
      </c>
      <c r="K22" s="5"/>
      <c r="L22" s="5"/>
      <c r="M22" s="5"/>
    </row>
    <row r="23" spans="1:13" x14ac:dyDescent="0.3">
      <c r="A23" s="5">
        <v>18</v>
      </c>
      <c r="B23" s="5"/>
      <c r="C23" s="5">
        <v>0.1</v>
      </c>
      <c r="D23" s="5"/>
      <c r="E23" s="5"/>
      <c r="F23" s="5">
        <v>0.4</v>
      </c>
      <c r="G23" s="5">
        <v>2.54</v>
      </c>
      <c r="H23" s="5">
        <v>0.18</v>
      </c>
      <c r="I23" s="5"/>
      <c r="J23" s="5">
        <v>0.28999999999999998</v>
      </c>
      <c r="K23" s="5">
        <v>1.52</v>
      </c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0.77</v>
      </c>
      <c r="F24" s="5">
        <v>0.84</v>
      </c>
      <c r="G24" s="5"/>
      <c r="H24" s="5"/>
      <c r="I24" s="5"/>
      <c r="J24" s="5">
        <v>0.09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0.05</v>
      </c>
      <c r="F25" s="5">
        <v>0.05</v>
      </c>
      <c r="G25" s="5"/>
      <c r="H25" s="5">
        <v>0.32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/>
      <c r="H26" s="5"/>
      <c r="I26" s="5">
        <v>0.2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32</v>
      </c>
      <c r="B37" s="5">
        <f>SUM(B6:B36)</f>
        <v>0</v>
      </c>
      <c r="C37" s="5">
        <f t="shared" ref="C37:M37" si="0">SUM(C6:C36)</f>
        <v>0.1</v>
      </c>
      <c r="D37" s="5">
        <f t="shared" si="0"/>
        <v>0.06</v>
      </c>
      <c r="E37" s="5">
        <f t="shared" si="0"/>
        <v>1.3</v>
      </c>
      <c r="F37" s="5">
        <f t="shared" si="0"/>
        <v>4.0599999999999996</v>
      </c>
      <c r="G37" s="5">
        <f t="shared" si="0"/>
        <v>9.2000000000000011</v>
      </c>
      <c r="H37" s="5">
        <f t="shared" si="0"/>
        <v>5.8800000000000008</v>
      </c>
      <c r="I37" s="5">
        <f t="shared" si="0"/>
        <v>3.07</v>
      </c>
      <c r="J37" s="5">
        <f t="shared" si="0"/>
        <v>5.8999999999999995</v>
      </c>
      <c r="K37" s="5">
        <f t="shared" si="0"/>
        <v>2.59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33</v>
      </c>
      <c r="B38" s="5">
        <f>MAX(B6:B36)</f>
        <v>0</v>
      </c>
      <c r="C38" s="5">
        <f t="shared" ref="C38:M38" si="1">MAX(C6:C36)</f>
        <v>0.1</v>
      </c>
      <c r="D38" s="5">
        <f t="shared" si="1"/>
        <v>0.06</v>
      </c>
      <c r="E38" s="5">
        <f t="shared" si="1"/>
        <v>0.77</v>
      </c>
      <c r="F38" s="5">
        <f t="shared" si="1"/>
        <v>1.23</v>
      </c>
      <c r="G38" s="5">
        <f t="shared" si="1"/>
        <v>2.91</v>
      </c>
      <c r="H38" s="5">
        <f t="shared" si="1"/>
        <v>1.22</v>
      </c>
      <c r="I38" s="5">
        <f t="shared" si="1"/>
        <v>1.38</v>
      </c>
      <c r="J38" s="5">
        <f t="shared" si="1"/>
        <v>0.94</v>
      </c>
      <c r="K38" s="5">
        <f t="shared" si="1"/>
        <v>1.52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1</v>
      </c>
      <c r="D39" s="5">
        <f t="shared" si="2"/>
        <v>1</v>
      </c>
      <c r="E39" s="5">
        <f t="shared" si="2"/>
        <v>4</v>
      </c>
      <c r="F39" s="5">
        <f t="shared" si="2"/>
        <v>8</v>
      </c>
      <c r="G39" s="5">
        <f t="shared" si="2"/>
        <v>7</v>
      </c>
      <c r="H39" s="5">
        <f t="shared" si="2"/>
        <v>13</v>
      </c>
      <c r="I39" s="5">
        <f t="shared" si="2"/>
        <v>6</v>
      </c>
      <c r="J39" s="5">
        <f t="shared" si="2"/>
        <v>16</v>
      </c>
      <c r="K39" s="5">
        <f t="shared" si="2"/>
        <v>5</v>
      </c>
      <c r="L39" s="5">
        <f t="shared" si="2"/>
        <v>0</v>
      </c>
      <c r="M39" s="5">
        <f t="shared" si="2"/>
        <v>0</v>
      </c>
    </row>
    <row r="41" spans="1:13" x14ac:dyDescent="0.3">
      <c r="A41" s="5" t="s">
        <v>32</v>
      </c>
      <c r="B41" s="5" t="s">
        <v>33</v>
      </c>
      <c r="C41" s="5" t="s">
        <v>14</v>
      </c>
    </row>
    <row r="42" spans="1:13" x14ac:dyDescent="0.3">
      <c r="A42" s="5">
        <v>0</v>
      </c>
      <c r="B42" s="5">
        <v>0</v>
      </c>
      <c r="C42" s="5">
        <v>0</v>
      </c>
    </row>
    <row r="43" spans="1:13" x14ac:dyDescent="0.3">
      <c r="A43" s="5">
        <v>0.1</v>
      </c>
      <c r="B43" s="5">
        <v>0.1</v>
      </c>
      <c r="C43" s="5">
        <v>-1</v>
      </c>
    </row>
    <row r="44" spans="1:13" x14ac:dyDescent="0.3">
      <c r="A44" s="5">
        <v>0.06</v>
      </c>
      <c r="B44" s="5">
        <v>0.06</v>
      </c>
      <c r="C44" s="5">
        <v>-1</v>
      </c>
    </row>
    <row r="45" spans="1:13" x14ac:dyDescent="0.3">
      <c r="A45" s="5">
        <v>1.3</v>
      </c>
      <c r="B45" s="5">
        <v>0.77</v>
      </c>
      <c r="C45" s="5">
        <v>-4</v>
      </c>
    </row>
    <row r="46" spans="1:13" x14ac:dyDescent="0.3">
      <c r="A46" s="5">
        <v>4.0599999999999996</v>
      </c>
      <c r="B46" s="5">
        <v>1.23</v>
      </c>
      <c r="C46" s="5">
        <v>-8</v>
      </c>
    </row>
    <row r="47" spans="1:13" x14ac:dyDescent="0.3">
      <c r="A47" s="5">
        <v>9.2000000000000011</v>
      </c>
      <c r="B47" s="5">
        <v>2.91</v>
      </c>
      <c r="C47" s="5">
        <v>-7</v>
      </c>
    </row>
    <row r="48" spans="1:13" x14ac:dyDescent="0.3">
      <c r="A48" s="5">
        <v>5.8800000000000008</v>
      </c>
      <c r="B48" s="5">
        <v>1.22</v>
      </c>
      <c r="C48" s="5">
        <v>-13</v>
      </c>
    </row>
    <row r="49" spans="1:3" x14ac:dyDescent="0.3">
      <c r="A49" s="5">
        <v>3.07</v>
      </c>
      <c r="B49" s="5">
        <v>1.38</v>
      </c>
      <c r="C49" s="5">
        <v>-6</v>
      </c>
    </row>
    <row r="50" spans="1:3" x14ac:dyDescent="0.3">
      <c r="A50" s="5">
        <v>5.8999999999999995</v>
      </c>
      <c r="B50" s="5">
        <v>0.94</v>
      </c>
      <c r="C50" s="5">
        <v>-16</v>
      </c>
    </row>
    <row r="51" spans="1:3" x14ac:dyDescent="0.3">
      <c r="A51" s="5">
        <v>2.59</v>
      </c>
      <c r="B51" s="5">
        <v>1.52</v>
      </c>
      <c r="C51" s="5">
        <v>-5</v>
      </c>
    </row>
    <row r="52" spans="1:3" x14ac:dyDescent="0.3">
      <c r="A52" s="5">
        <v>0</v>
      </c>
      <c r="B52" s="5">
        <v>0</v>
      </c>
      <c r="C52" s="5">
        <v>0</v>
      </c>
    </row>
    <row r="53" spans="1:3" x14ac:dyDescent="0.3">
      <c r="A53" s="5">
        <v>0</v>
      </c>
      <c r="B53" s="5">
        <v>0</v>
      </c>
      <c r="C53" s="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4"/>
  <sheetViews>
    <sheetView workbookViewId="0">
      <selection activeCell="G4" sqref="G4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22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>
        <v>0.56000000000000005</v>
      </c>
      <c r="G6" s="5"/>
      <c r="H6" s="5"/>
      <c r="I6" s="5">
        <v>0.83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>
        <v>0.88</v>
      </c>
      <c r="H7" s="5">
        <v>0.52</v>
      </c>
      <c r="I7" s="5">
        <v>0.2</v>
      </c>
      <c r="J7" s="5">
        <v>0.25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0.4</v>
      </c>
      <c r="F8" s="5">
        <v>0.64</v>
      </c>
      <c r="G8" s="5"/>
      <c r="H8" s="5">
        <v>0.4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>
        <v>0.28000000000000003</v>
      </c>
      <c r="H9" s="5"/>
      <c r="I9" s="5"/>
      <c r="J9" s="5"/>
      <c r="K9" s="5">
        <v>7.0000000000000007E-2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1.25</v>
      </c>
      <c r="G10" s="5"/>
      <c r="H10" s="5"/>
      <c r="I10" s="5"/>
      <c r="J10" s="5">
        <v>0.6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1.03</v>
      </c>
      <c r="H11" s="5">
        <v>0.22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0.66</v>
      </c>
      <c r="H12" s="5">
        <v>0.12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>
        <v>0.13</v>
      </c>
      <c r="I13" s="5">
        <v>0.48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0.4</v>
      </c>
      <c r="F14" s="5"/>
      <c r="G14" s="5"/>
      <c r="H14" s="5">
        <v>0.3</v>
      </c>
      <c r="I14" s="5">
        <v>0.25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0.05</v>
      </c>
      <c r="F15" s="5"/>
      <c r="G15" s="5"/>
      <c r="H15" s="5">
        <v>0.1</v>
      </c>
      <c r="I15" s="5">
        <v>1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0.23</v>
      </c>
      <c r="F16" s="5">
        <v>0.16</v>
      </c>
      <c r="G16" s="5">
        <v>0.56999999999999995</v>
      </c>
      <c r="H16" s="5">
        <v>0.46</v>
      </c>
      <c r="I16" s="5">
        <v>1.2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>
        <v>1.9</v>
      </c>
      <c r="G17" s="5">
        <v>1.51</v>
      </c>
      <c r="H17" s="5">
        <v>0.36</v>
      </c>
      <c r="I17" s="5">
        <v>0.1</v>
      </c>
      <c r="J17" s="5"/>
      <c r="K17" s="5"/>
      <c r="L17" s="5">
        <v>0.91</v>
      </c>
      <c r="M17" s="5"/>
    </row>
    <row r="18" spans="1:13" x14ac:dyDescent="0.3">
      <c r="A18" s="5">
        <v>13</v>
      </c>
      <c r="B18" s="5"/>
      <c r="C18" s="5"/>
      <c r="D18" s="5"/>
      <c r="E18" s="5"/>
      <c r="F18" s="5">
        <v>0.21</v>
      </c>
      <c r="G18" s="5">
        <v>0.68</v>
      </c>
      <c r="H18" s="5">
        <v>0.06</v>
      </c>
      <c r="I18" s="5">
        <v>0.33</v>
      </c>
      <c r="J18" s="5"/>
      <c r="K18" s="5"/>
      <c r="L18" s="5">
        <v>0.45</v>
      </c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0.37</v>
      </c>
      <c r="H19" s="5"/>
      <c r="I19" s="5">
        <v>0.16</v>
      </c>
      <c r="J19" s="5">
        <v>0.22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0.1</v>
      </c>
      <c r="H20" s="5"/>
      <c r="I20" s="5"/>
      <c r="J20" s="5">
        <v>0.37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0.81</v>
      </c>
      <c r="F21" s="5"/>
      <c r="G21" s="5">
        <v>0.27</v>
      </c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0.19</v>
      </c>
      <c r="F22" s="5"/>
      <c r="G22" s="5">
        <v>0.67</v>
      </c>
      <c r="H22" s="5">
        <v>0.2</v>
      </c>
      <c r="I22" s="5">
        <v>1.32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0.24</v>
      </c>
      <c r="F23" s="5"/>
      <c r="G23" s="5">
        <v>0.43</v>
      </c>
      <c r="H23" s="5">
        <v>0.91</v>
      </c>
      <c r="I23" s="5">
        <v>2.04</v>
      </c>
      <c r="J23" s="5"/>
      <c r="K23" s="5"/>
      <c r="L23" s="5"/>
      <c r="M23" s="5"/>
    </row>
    <row r="24" spans="1:13" x14ac:dyDescent="0.3">
      <c r="A24" s="5">
        <v>19</v>
      </c>
      <c r="B24" s="5"/>
      <c r="C24" s="5">
        <v>0.28000000000000003</v>
      </c>
      <c r="D24" s="5"/>
      <c r="E24" s="5">
        <v>0.54</v>
      </c>
      <c r="F24" s="5">
        <v>0.85</v>
      </c>
      <c r="G24" s="5">
        <v>1.1499999999999999</v>
      </c>
      <c r="H24" s="5">
        <v>0.74</v>
      </c>
      <c r="I24" s="5">
        <v>0.65</v>
      </c>
      <c r="J24" s="5">
        <v>0.09</v>
      </c>
      <c r="K24" s="5">
        <v>0.25</v>
      </c>
      <c r="L24" s="5"/>
      <c r="M24" s="5"/>
    </row>
    <row r="25" spans="1:13" x14ac:dyDescent="0.3">
      <c r="A25" s="5">
        <v>20</v>
      </c>
      <c r="B25" s="5"/>
      <c r="C25" s="5"/>
      <c r="D25" s="5"/>
      <c r="F25" s="5">
        <v>0.81</v>
      </c>
      <c r="G25" s="5">
        <v>0.94</v>
      </c>
      <c r="H25" s="5">
        <v>0.52</v>
      </c>
      <c r="I25" s="5"/>
      <c r="J25" s="5">
        <v>0.09</v>
      </c>
      <c r="K25" s="5"/>
      <c r="L25" s="5"/>
      <c r="M25" s="5">
        <v>0.52</v>
      </c>
    </row>
    <row r="26" spans="1:13" x14ac:dyDescent="0.3">
      <c r="A26" s="5">
        <v>21</v>
      </c>
      <c r="B26" s="5"/>
      <c r="C26" s="5">
        <v>0.05</v>
      </c>
      <c r="D26" s="5"/>
      <c r="E26" s="5">
        <v>0.31</v>
      </c>
      <c r="F26" s="5">
        <v>0.32</v>
      </c>
      <c r="G26" s="5">
        <v>0.31</v>
      </c>
      <c r="H26" s="5">
        <v>0.51</v>
      </c>
      <c r="I26" s="5"/>
      <c r="J26" s="5"/>
      <c r="K26" s="5">
        <v>0.68</v>
      </c>
      <c r="L26" s="5"/>
      <c r="M26" s="5"/>
    </row>
    <row r="27" spans="1:13" x14ac:dyDescent="0.3">
      <c r="A27" s="5">
        <v>22</v>
      </c>
      <c r="B27" s="5"/>
      <c r="C27" s="5"/>
      <c r="D27" s="5"/>
      <c r="E27" s="5">
        <v>0.18</v>
      </c>
      <c r="F27" s="5">
        <v>0.44</v>
      </c>
      <c r="G27" s="5"/>
      <c r="H27" s="5"/>
      <c r="I27" s="5"/>
      <c r="J27" s="5"/>
      <c r="K27" s="5">
        <v>0.8</v>
      </c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32</v>
      </c>
      <c r="B37" s="5">
        <f>SUM(B6:B36)</f>
        <v>0</v>
      </c>
      <c r="C37" s="5">
        <f t="shared" ref="C37:M37" si="0">SUM(C6:C36)</f>
        <v>0.33</v>
      </c>
      <c r="D37" s="5">
        <f t="shared" si="0"/>
        <v>0</v>
      </c>
      <c r="E37" s="5">
        <f t="shared" si="0"/>
        <v>3.3500000000000005</v>
      </c>
      <c r="F37" s="5">
        <f t="shared" si="0"/>
        <v>7.14</v>
      </c>
      <c r="G37" s="5">
        <f t="shared" si="0"/>
        <v>9.85</v>
      </c>
      <c r="H37" s="5">
        <f t="shared" si="0"/>
        <v>5.5500000000000007</v>
      </c>
      <c r="I37" s="5">
        <f t="shared" si="0"/>
        <v>8.56</v>
      </c>
      <c r="J37" s="5">
        <f t="shared" si="0"/>
        <v>1.62</v>
      </c>
      <c r="K37" s="5">
        <f t="shared" si="0"/>
        <v>1.8</v>
      </c>
      <c r="L37" s="5">
        <f t="shared" si="0"/>
        <v>1.36</v>
      </c>
      <c r="M37" s="5">
        <f t="shared" si="0"/>
        <v>0.52</v>
      </c>
    </row>
    <row r="38" spans="1:13" x14ac:dyDescent="0.3">
      <c r="A38" s="5" t="s">
        <v>33</v>
      </c>
      <c r="B38" s="5">
        <f>MAX(B6:B36)</f>
        <v>0</v>
      </c>
      <c r="C38" s="5">
        <f t="shared" ref="C38:M38" si="1">MAX(C6:C36)</f>
        <v>0.28000000000000003</v>
      </c>
      <c r="D38" s="5">
        <f t="shared" si="1"/>
        <v>0</v>
      </c>
      <c r="E38" s="5">
        <f t="shared" si="1"/>
        <v>0.81</v>
      </c>
      <c r="F38" s="5">
        <f t="shared" si="1"/>
        <v>1.9</v>
      </c>
      <c r="G38" s="5">
        <f t="shared" si="1"/>
        <v>1.51</v>
      </c>
      <c r="H38" s="5">
        <f t="shared" si="1"/>
        <v>0.91</v>
      </c>
      <c r="I38" s="5">
        <f t="shared" si="1"/>
        <v>2.04</v>
      </c>
      <c r="J38" s="5">
        <f t="shared" si="1"/>
        <v>0.6</v>
      </c>
      <c r="K38" s="5">
        <f t="shared" si="1"/>
        <v>0.8</v>
      </c>
      <c r="L38" s="5">
        <f t="shared" si="1"/>
        <v>0.91</v>
      </c>
      <c r="M38" s="5">
        <f t="shared" si="1"/>
        <v>0.52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2</v>
      </c>
      <c r="D39" s="5">
        <f t="shared" si="2"/>
        <v>0</v>
      </c>
      <c r="E39" s="5">
        <f t="shared" si="2"/>
        <v>10</v>
      </c>
      <c r="F39" s="5">
        <f t="shared" si="2"/>
        <v>10</v>
      </c>
      <c r="G39" s="5">
        <f t="shared" si="2"/>
        <v>15</v>
      </c>
      <c r="H39" s="5">
        <f t="shared" si="2"/>
        <v>15</v>
      </c>
      <c r="I39" s="5">
        <f t="shared" si="2"/>
        <v>12</v>
      </c>
      <c r="J39" s="5">
        <f t="shared" si="2"/>
        <v>6</v>
      </c>
      <c r="K39" s="5">
        <f t="shared" si="2"/>
        <v>4</v>
      </c>
      <c r="L39" s="5">
        <f t="shared" si="2"/>
        <v>2</v>
      </c>
      <c r="M39" s="5">
        <f t="shared" si="2"/>
        <v>1</v>
      </c>
    </row>
    <row r="42" spans="1:13" x14ac:dyDescent="0.3">
      <c r="A42" s="5" t="s">
        <v>32</v>
      </c>
      <c r="B42" s="5" t="s">
        <v>33</v>
      </c>
      <c r="C42" s="5" t="s">
        <v>14</v>
      </c>
    </row>
    <row r="43" spans="1:13" x14ac:dyDescent="0.3">
      <c r="A43" s="5">
        <v>0</v>
      </c>
      <c r="B43" s="5">
        <v>0</v>
      </c>
      <c r="C43" s="5">
        <v>0</v>
      </c>
    </row>
    <row r="44" spans="1:13" x14ac:dyDescent="0.3">
      <c r="A44" s="5">
        <v>0.33</v>
      </c>
      <c r="B44" s="5">
        <v>0.28000000000000003</v>
      </c>
      <c r="C44" s="5">
        <v>-2</v>
      </c>
    </row>
    <row r="45" spans="1:13" x14ac:dyDescent="0.3">
      <c r="A45" s="5">
        <v>0</v>
      </c>
      <c r="B45" s="5">
        <v>0</v>
      </c>
      <c r="C45" s="5">
        <v>0</v>
      </c>
    </row>
    <row r="46" spans="1:13" x14ac:dyDescent="0.3">
      <c r="A46" s="5">
        <v>3.3500000000000005</v>
      </c>
      <c r="B46" s="5">
        <v>0.81</v>
      </c>
      <c r="C46" s="5">
        <v>-10</v>
      </c>
    </row>
    <row r="47" spans="1:13" x14ac:dyDescent="0.3">
      <c r="A47" s="5">
        <v>7.14</v>
      </c>
      <c r="B47" s="5">
        <v>1.9</v>
      </c>
      <c r="C47" s="5">
        <v>-10</v>
      </c>
    </row>
    <row r="48" spans="1:13" x14ac:dyDescent="0.3">
      <c r="A48" s="5">
        <v>9.85</v>
      </c>
      <c r="B48" s="5">
        <v>1.51</v>
      </c>
      <c r="C48" s="5">
        <v>-15</v>
      </c>
    </row>
    <row r="49" spans="1:3" x14ac:dyDescent="0.3">
      <c r="A49" s="5">
        <v>5.5500000000000007</v>
      </c>
      <c r="B49" s="5">
        <v>0.91</v>
      </c>
      <c r="C49" s="5">
        <v>-15</v>
      </c>
    </row>
    <row r="50" spans="1:3" x14ac:dyDescent="0.3">
      <c r="A50" s="5">
        <v>8.56</v>
      </c>
      <c r="B50" s="5">
        <v>2.04</v>
      </c>
      <c r="C50" s="5">
        <v>-12</v>
      </c>
    </row>
    <row r="51" spans="1:3" x14ac:dyDescent="0.3">
      <c r="A51" s="5">
        <v>1.62</v>
      </c>
      <c r="B51" s="5">
        <v>0.6</v>
      </c>
      <c r="C51" s="5">
        <v>-6</v>
      </c>
    </row>
    <row r="52" spans="1:3" x14ac:dyDescent="0.3">
      <c r="A52" s="5">
        <v>1.8</v>
      </c>
      <c r="B52" s="5">
        <v>0.8</v>
      </c>
      <c r="C52" s="5">
        <v>-4</v>
      </c>
    </row>
    <row r="53" spans="1:3" x14ac:dyDescent="0.3">
      <c r="A53" s="5">
        <v>1.36</v>
      </c>
      <c r="B53" s="5">
        <v>0.91</v>
      </c>
      <c r="C53" s="5">
        <v>-2</v>
      </c>
    </row>
    <row r="54" spans="1:3" x14ac:dyDescent="0.3">
      <c r="A54" s="5">
        <v>0.52</v>
      </c>
      <c r="B54" s="5">
        <v>0.52</v>
      </c>
      <c r="C54" s="5">
        <v>-1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4"/>
  <sheetViews>
    <sheetView workbookViewId="0">
      <selection activeCell="A43" sqref="A43:C54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23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0.44</v>
      </c>
      <c r="F6" s="5">
        <v>0.82</v>
      </c>
      <c r="G6" s="5"/>
      <c r="H6" s="5">
        <v>0.11</v>
      </c>
      <c r="I6" s="5">
        <v>2.4500000000000002</v>
      </c>
      <c r="J6" s="5">
        <v>7.0000000000000007E-2</v>
      </c>
      <c r="K6" s="5">
        <v>8.59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1.01</v>
      </c>
      <c r="F7" s="5">
        <v>0.62</v>
      </c>
      <c r="G7" s="5"/>
      <c r="H7" s="5">
        <v>0.1</v>
      </c>
      <c r="I7" s="5"/>
      <c r="J7" s="5"/>
      <c r="K7" s="5">
        <v>1.2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0.15</v>
      </c>
      <c r="F8" s="5"/>
      <c r="G8" s="5"/>
      <c r="H8" s="5">
        <v>1.29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0.1</v>
      </c>
      <c r="G9" s="5">
        <v>1.58</v>
      </c>
      <c r="H9" s="5">
        <v>0.42</v>
      </c>
      <c r="I9" s="5"/>
      <c r="J9" s="5"/>
      <c r="K9" s="5"/>
      <c r="L9" s="5"/>
      <c r="M9" s="5">
        <v>0.04</v>
      </c>
    </row>
    <row r="10" spans="1:13" x14ac:dyDescent="0.3">
      <c r="A10" s="5">
        <v>5</v>
      </c>
      <c r="B10" s="5"/>
      <c r="C10" s="5">
        <v>0.21</v>
      </c>
      <c r="D10" s="5"/>
      <c r="E10" s="5"/>
      <c r="F10" s="5"/>
      <c r="G10" s="5">
        <v>0.83</v>
      </c>
      <c r="H10" s="5">
        <v>0.06</v>
      </c>
      <c r="I10" s="5">
        <v>0.1</v>
      </c>
      <c r="J10" s="5">
        <v>0.59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>
        <v>0.33</v>
      </c>
      <c r="I11" s="5">
        <v>2.13</v>
      </c>
      <c r="J11" s="5"/>
      <c r="K11" s="5">
        <v>0.76</v>
      </c>
      <c r="L11" s="5"/>
      <c r="M11" s="5"/>
    </row>
    <row r="12" spans="1:13" x14ac:dyDescent="0.3">
      <c r="A12" s="5">
        <v>7</v>
      </c>
      <c r="B12" s="5"/>
      <c r="C12" s="5">
        <v>0.45</v>
      </c>
      <c r="D12" s="5"/>
      <c r="E12" s="5"/>
      <c r="F12" s="5">
        <v>0.15</v>
      </c>
      <c r="G12" s="5"/>
      <c r="H12" s="5">
        <v>2.25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0.1</v>
      </c>
      <c r="G13" s="5">
        <v>1.0900000000000001</v>
      </c>
      <c r="H13" s="5">
        <v>0.8</v>
      </c>
      <c r="I13" s="5">
        <v>0.42</v>
      </c>
      <c r="J13" s="5"/>
      <c r="K13" s="5">
        <v>0.83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0.11</v>
      </c>
      <c r="H14" s="5">
        <v>0.05</v>
      </c>
      <c r="I14" s="5">
        <v>0.13</v>
      </c>
      <c r="J14" s="5"/>
      <c r="K14" s="5">
        <v>3.46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0.16</v>
      </c>
      <c r="F15" s="5"/>
      <c r="G15" s="5">
        <v>0.15</v>
      </c>
      <c r="H15" s="5">
        <v>0.41</v>
      </c>
      <c r="I15" s="5"/>
      <c r="J15" s="5"/>
      <c r="K15" s="5">
        <v>2.4500000000000002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0.24</v>
      </c>
      <c r="F16" s="5"/>
      <c r="G16" s="5">
        <v>0.11</v>
      </c>
      <c r="H16" s="5">
        <v>0.8</v>
      </c>
      <c r="I16" s="5"/>
      <c r="J16" s="5">
        <v>1.05</v>
      </c>
      <c r="K16" s="5"/>
      <c r="L16" s="5"/>
      <c r="M16" s="5"/>
    </row>
    <row r="17" spans="1:13" x14ac:dyDescent="0.3">
      <c r="A17" s="5">
        <v>12</v>
      </c>
      <c r="B17" s="5"/>
      <c r="C17" s="5">
        <v>0.79</v>
      </c>
      <c r="D17" s="5">
        <v>0.26</v>
      </c>
      <c r="E17" s="5">
        <v>1.25</v>
      </c>
      <c r="F17" s="5"/>
      <c r="G17" s="5"/>
      <c r="H17" s="5">
        <v>0.94</v>
      </c>
      <c r="I17" s="5"/>
      <c r="J17" s="5">
        <v>0.98</v>
      </c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0.3</v>
      </c>
      <c r="E18" s="5">
        <v>1.32</v>
      </c>
      <c r="F18" s="5"/>
      <c r="G18" s="5"/>
      <c r="H18" s="5">
        <v>0.41</v>
      </c>
      <c r="I18" s="5">
        <v>1.05</v>
      </c>
      <c r="J18" s="5">
        <v>1.66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0.35</v>
      </c>
      <c r="F19" s="5">
        <v>0.34</v>
      </c>
      <c r="G19" s="5">
        <v>0.32</v>
      </c>
      <c r="H19" s="5">
        <v>0.12</v>
      </c>
      <c r="I19" s="5"/>
      <c r="J19" s="5">
        <v>0.06</v>
      </c>
      <c r="K19" s="5"/>
      <c r="L19" s="5"/>
      <c r="M19" s="5"/>
    </row>
    <row r="20" spans="1:13" x14ac:dyDescent="0.3">
      <c r="A20" s="5">
        <v>15</v>
      </c>
      <c r="B20" s="5"/>
      <c r="C20" s="5">
        <v>0.01</v>
      </c>
      <c r="D20" s="5"/>
      <c r="E20" s="5">
        <v>0.06</v>
      </c>
      <c r="F20" s="5">
        <v>0.12</v>
      </c>
      <c r="G20" s="5"/>
      <c r="H20" s="5"/>
      <c r="I20" s="5">
        <v>0.18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0.09</v>
      </c>
      <c r="F21" s="5">
        <v>0.22</v>
      </c>
      <c r="G21" s="5"/>
      <c r="H21" s="5">
        <v>0.28999999999999998</v>
      </c>
      <c r="I21" s="5">
        <v>0.41</v>
      </c>
      <c r="J21" s="5">
        <v>0.31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1.25</v>
      </c>
      <c r="F22" s="5"/>
      <c r="G22" s="5"/>
      <c r="H22" s="5">
        <v>0.2</v>
      </c>
      <c r="I22" s="5">
        <v>0.25</v>
      </c>
      <c r="J22" s="5">
        <v>1.0900000000000001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0.66</v>
      </c>
      <c r="E23" s="5"/>
      <c r="F23" s="5"/>
      <c r="G23" s="5">
        <v>0.08</v>
      </c>
      <c r="H23" s="5">
        <v>0.52</v>
      </c>
      <c r="I23" s="5">
        <v>0.06</v>
      </c>
      <c r="J23" s="5">
        <v>0.95</v>
      </c>
      <c r="K23" s="5"/>
      <c r="L23" s="5"/>
      <c r="M23" s="5"/>
    </row>
    <row r="24" spans="1:13" x14ac:dyDescent="0.3">
      <c r="A24" s="5">
        <v>19</v>
      </c>
      <c r="B24" s="5"/>
      <c r="C24" s="5">
        <v>1.06</v>
      </c>
      <c r="D24" s="5">
        <v>0.15</v>
      </c>
      <c r="E24" s="5">
        <v>0.25</v>
      </c>
      <c r="F24" s="5"/>
      <c r="G24" s="5">
        <v>0.27</v>
      </c>
      <c r="H24" s="5">
        <v>0.57999999999999996</v>
      </c>
      <c r="I24" s="5">
        <v>0.08</v>
      </c>
      <c r="J24" s="5">
        <v>0.5</v>
      </c>
      <c r="K24" s="5">
        <v>0.71</v>
      </c>
      <c r="L24" s="5"/>
      <c r="M24" s="5"/>
    </row>
    <row r="25" spans="1:13" x14ac:dyDescent="0.3">
      <c r="A25" s="5">
        <v>20</v>
      </c>
      <c r="B25" s="5"/>
      <c r="C25" s="5">
        <v>1.26</v>
      </c>
      <c r="D25" s="5">
        <v>0.11</v>
      </c>
      <c r="E25" s="5">
        <v>0.35</v>
      </c>
      <c r="F25" s="5"/>
      <c r="G25" s="5"/>
      <c r="H25" s="5">
        <v>0.04</v>
      </c>
      <c r="I25" s="5"/>
      <c r="J25" s="5">
        <v>0.05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0.43</v>
      </c>
      <c r="F26" s="5"/>
      <c r="G26" s="5">
        <v>0.7</v>
      </c>
      <c r="H26" s="5">
        <v>0.35</v>
      </c>
      <c r="I26" s="5"/>
      <c r="J26" s="5"/>
      <c r="K26" s="5">
        <v>0.32</v>
      </c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32</v>
      </c>
      <c r="B37" s="5">
        <f>SUM(B6:B36)</f>
        <v>0</v>
      </c>
      <c r="C37" s="5">
        <f t="shared" ref="C37:M37" si="0">SUM(C6:C36)</f>
        <v>3.7800000000000002</v>
      </c>
      <c r="D37" s="5">
        <f t="shared" si="0"/>
        <v>1.4800000000000002</v>
      </c>
      <c r="E37" s="5">
        <f t="shared" si="0"/>
        <v>7.3499999999999988</v>
      </c>
      <c r="F37" s="5">
        <f t="shared" si="0"/>
        <v>2.4700000000000002</v>
      </c>
      <c r="G37" s="5">
        <f t="shared" si="0"/>
        <v>5.2399999999999993</v>
      </c>
      <c r="H37" s="5">
        <f t="shared" si="0"/>
        <v>10.069999999999997</v>
      </c>
      <c r="I37" s="5">
        <f t="shared" si="0"/>
        <v>7.2599999999999989</v>
      </c>
      <c r="J37" s="5">
        <f t="shared" si="0"/>
        <v>7.3099999999999987</v>
      </c>
      <c r="K37" s="5">
        <f t="shared" si="0"/>
        <v>18.32</v>
      </c>
      <c r="L37" s="5">
        <f t="shared" si="0"/>
        <v>0</v>
      </c>
      <c r="M37" s="5">
        <f t="shared" si="0"/>
        <v>0.04</v>
      </c>
    </row>
    <row r="38" spans="1:13" x14ac:dyDescent="0.3">
      <c r="A38" s="5" t="s">
        <v>33</v>
      </c>
      <c r="B38" s="5">
        <f>MAX(B6:B36)</f>
        <v>0</v>
      </c>
      <c r="C38" s="5">
        <f t="shared" ref="C38:M38" si="1">MAX(C6:C36)</f>
        <v>1.26</v>
      </c>
      <c r="D38" s="5">
        <f t="shared" si="1"/>
        <v>0.66</v>
      </c>
      <c r="E38" s="5">
        <f t="shared" si="1"/>
        <v>1.32</v>
      </c>
      <c r="F38" s="5">
        <f t="shared" si="1"/>
        <v>0.82</v>
      </c>
      <c r="G38" s="5">
        <f t="shared" si="1"/>
        <v>1.58</v>
      </c>
      <c r="H38" s="5">
        <f t="shared" si="1"/>
        <v>2.25</v>
      </c>
      <c r="I38" s="5">
        <f t="shared" si="1"/>
        <v>2.4500000000000002</v>
      </c>
      <c r="J38" s="5">
        <f t="shared" si="1"/>
        <v>1.66</v>
      </c>
      <c r="K38" s="5">
        <f t="shared" si="1"/>
        <v>8.59</v>
      </c>
      <c r="L38" s="5">
        <f t="shared" si="1"/>
        <v>0</v>
      </c>
      <c r="M38" s="5">
        <f t="shared" si="1"/>
        <v>0.04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6</v>
      </c>
      <c r="D39" s="5">
        <f t="shared" si="2"/>
        <v>5</v>
      </c>
      <c r="E39" s="5">
        <f t="shared" si="2"/>
        <v>14</v>
      </c>
      <c r="F39" s="5">
        <f t="shared" si="2"/>
        <v>8</v>
      </c>
      <c r="G39" s="5">
        <f t="shared" si="2"/>
        <v>10</v>
      </c>
      <c r="H39" s="5">
        <f t="shared" si="2"/>
        <v>20</v>
      </c>
      <c r="I39" s="5">
        <f t="shared" si="2"/>
        <v>11</v>
      </c>
      <c r="J39" s="5">
        <f t="shared" si="2"/>
        <v>11</v>
      </c>
      <c r="K39" s="5">
        <f t="shared" si="2"/>
        <v>8</v>
      </c>
      <c r="L39" s="5">
        <f t="shared" si="2"/>
        <v>0</v>
      </c>
      <c r="M39" s="5">
        <f t="shared" si="2"/>
        <v>1</v>
      </c>
    </row>
    <row r="42" spans="1:13" x14ac:dyDescent="0.3">
      <c r="A42" s="5" t="s">
        <v>32</v>
      </c>
      <c r="B42" s="5" t="s">
        <v>33</v>
      </c>
      <c r="C42" s="5" t="s">
        <v>14</v>
      </c>
    </row>
    <row r="43" spans="1:13" x14ac:dyDescent="0.3">
      <c r="A43" s="5">
        <v>0</v>
      </c>
      <c r="B43" s="5">
        <v>0</v>
      </c>
      <c r="C43" s="5">
        <v>0</v>
      </c>
    </row>
    <row r="44" spans="1:13" x14ac:dyDescent="0.3">
      <c r="A44" s="5">
        <v>3.7800000000000002</v>
      </c>
      <c r="B44" s="5">
        <v>1.26</v>
      </c>
      <c r="C44" s="5">
        <v>-6</v>
      </c>
    </row>
    <row r="45" spans="1:13" x14ac:dyDescent="0.3">
      <c r="A45" s="5">
        <v>1.4800000000000002</v>
      </c>
      <c r="B45" s="5">
        <v>0.66</v>
      </c>
      <c r="C45" s="5">
        <v>-5</v>
      </c>
    </row>
    <row r="46" spans="1:13" x14ac:dyDescent="0.3">
      <c r="A46" s="5">
        <v>7.3499999999999988</v>
      </c>
      <c r="B46" s="5">
        <v>1.32</v>
      </c>
      <c r="C46" s="5">
        <v>-14</v>
      </c>
    </row>
    <row r="47" spans="1:13" x14ac:dyDescent="0.3">
      <c r="A47" s="5">
        <v>2.4700000000000002</v>
      </c>
      <c r="B47" s="5">
        <v>0.82</v>
      </c>
      <c r="C47" s="5">
        <v>-8</v>
      </c>
    </row>
    <row r="48" spans="1:13" x14ac:dyDescent="0.3">
      <c r="A48" s="5">
        <v>5.2399999999999993</v>
      </c>
      <c r="B48" s="5">
        <v>1.58</v>
      </c>
      <c r="C48" s="5">
        <v>-10</v>
      </c>
    </row>
    <row r="49" spans="1:3" x14ac:dyDescent="0.3">
      <c r="A49" s="5">
        <v>10.069999999999997</v>
      </c>
      <c r="B49" s="5">
        <v>2.25</v>
      </c>
      <c r="C49" s="5">
        <v>-20</v>
      </c>
    </row>
    <row r="50" spans="1:3" x14ac:dyDescent="0.3">
      <c r="A50" s="5">
        <v>7.2599999999999989</v>
      </c>
      <c r="B50" s="5">
        <v>2.4500000000000002</v>
      </c>
      <c r="C50" s="5">
        <v>-11</v>
      </c>
    </row>
    <row r="51" spans="1:3" x14ac:dyDescent="0.3">
      <c r="A51" s="5">
        <v>7.3099999999999987</v>
      </c>
      <c r="B51" s="5">
        <v>1.66</v>
      </c>
      <c r="C51" s="5">
        <v>-11</v>
      </c>
    </row>
    <row r="52" spans="1:3" x14ac:dyDescent="0.3">
      <c r="A52" s="5">
        <v>18.32</v>
      </c>
      <c r="B52" s="5">
        <v>8.59</v>
      </c>
      <c r="C52" s="5">
        <v>-8</v>
      </c>
    </row>
    <row r="53" spans="1:3" x14ac:dyDescent="0.3">
      <c r="A53" s="5">
        <v>0</v>
      </c>
      <c r="B53" s="5">
        <v>0</v>
      </c>
      <c r="C53" s="5">
        <v>0</v>
      </c>
    </row>
    <row r="54" spans="1:3" x14ac:dyDescent="0.3">
      <c r="A54" s="5">
        <v>0.04</v>
      </c>
      <c r="B54" s="5">
        <v>0.04</v>
      </c>
      <c r="C54" s="5">
        <v>-1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4"/>
  <sheetViews>
    <sheetView topLeftCell="A29" workbookViewId="0">
      <selection activeCell="B27" sqref="B27:M36"/>
    </sheetView>
  </sheetViews>
  <sheetFormatPr defaultRowHeight="14.4" x14ac:dyDescent="0.3"/>
  <cols>
    <col min="1" max="2" width="27.109375" bestFit="1" customWidth="1"/>
    <col min="3" max="3" width="17.55468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16</v>
      </c>
    </row>
    <row r="4" spans="1:13" ht="18" x14ac:dyDescent="0.35">
      <c r="G4" s="4" t="s">
        <v>24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>
        <v>1.81</v>
      </c>
      <c r="I6" s="5">
        <v>0.6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0.15</v>
      </c>
      <c r="F7" s="5"/>
      <c r="G7" s="5"/>
      <c r="H7" s="5">
        <v>0.22</v>
      </c>
      <c r="I7" s="5"/>
      <c r="J7" s="5">
        <v>0.56000000000000005</v>
      </c>
      <c r="K7" s="5">
        <v>0.62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1.72</v>
      </c>
      <c r="F8" s="5"/>
      <c r="G8" s="5">
        <v>1.05</v>
      </c>
      <c r="H8" s="5"/>
      <c r="I8" s="5">
        <v>0.35</v>
      </c>
      <c r="J8" s="5">
        <v>0.13</v>
      </c>
      <c r="K8" s="5">
        <v>0.3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0.04</v>
      </c>
      <c r="F9" s="5"/>
      <c r="G9" s="5">
        <v>0.35</v>
      </c>
      <c r="H9" s="5">
        <v>1.4</v>
      </c>
      <c r="I9" s="5">
        <v>0.53</v>
      </c>
      <c r="J9" s="5">
        <v>0.1</v>
      </c>
      <c r="K9" s="5">
        <v>0.32</v>
      </c>
      <c r="L9" s="5"/>
      <c r="M9" s="5"/>
    </row>
    <row r="10" spans="1:13" x14ac:dyDescent="0.3">
      <c r="A10" s="5">
        <v>5</v>
      </c>
      <c r="B10" s="5"/>
      <c r="C10" s="5"/>
      <c r="D10" s="5"/>
      <c r="E10" s="5">
        <v>0.08</v>
      </c>
      <c r="F10" s="5"/>
      <c r="G10" s="5"/>
      <c r="H10" s="5">
        <v>2.64</v>
      </c>
      <c r="I10" s="5">
        <v>0.13</v>
      </c>
      <c r="J10" s="5">
        <v>0.94</v>
      </c>
      <c r="K10" s="5">
        <v>0.59</v>
      </c>
      <c r="L10" s="5"/>
      <c r="M10" s="5"/>
    </row>
    <row r="11" spans="1:13" x14ac:dyDescent="0.3">
      <c r="A11" s="5">
        <v>6</v>
      </c>
      <c r="B11" s="5"/>
      <c r="C11" s="5">
        <v>0.16</v>
      </c>
      <c r="D11" s="5"/>
      <c r="E11" s="5"/>
      <c r="F11" s="5"/>
      <c r="G11" s="5"/>
      <c r="H11" s="5">
        <v>1.1299999999999999</v>
      </c>
      <c r="I11" s="5">
        <v>1.92</v>
      </c>
      <c r="J11" s="5"/>
      <c r="K11" s="5">
        <v>1.91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1.1200000000000001</v>
      </c>
      <c r="H12" s="5">
        <v>0.21</v>
      </c>
      <c r="I12" s="5"/>
      <c r="J12" s="5"/>
      <c r="K12" s="5">
        <v>1.82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0.23</v>
      </c>
      <c r="G13" s="5"/>
      <c r="H13" s="5">
        <v>1.24</v>
      </c>
      <c r="I13" s="5">
        <v>0.12</v>
      </c>
      <c r="J13" s="5"/>
      <c r="K13" s="5">
        <v>1.55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0.62</v>
      </c>
      <c r="F14" s="5">
        <v>1.3</v>
      </c>
      <c r="G14" s="5"/>
      <c r="H14" s="5">
        <v>0.39</v>
      </c>
      <c r="I14" s="5">
        <v>0.03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>
        <v>0.82</v>
      </c>
      <c r="G15" s="5">
        <v>0.04</v>
      </c>
      <c r="H15" s="5">
        <v>0.48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1.57</v>
      </c>
      <c r="F16" s="5">
        <v>1.71</v>
      </c>
      <c r="G16" s="5"/>
      <c r="H16" s="5"/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0.8</v>
      </c>
      <c r="F17" s="5"/>
      <c r="G17" s="5">
        <v>0.06</v>
      </c>
      <c r="H17" s="5">
        <v>0.38</v>
      </c>
      <c r="I17" s="5">
        <v>0.71</v>
      </c>
      <c r="J17" s="5">
        <v>0.79</v>
      </c>
      <c r="K17" s="5">
        <v>0.34</v>
      </c>
      <c r="L17" s="5"/>
      <c r="M17" s="5"/>
    </row>
    <row r="18" spans="1:13" x14ac:dyDescent="0.3">
      <c r="A18" s="5">
        <v>13</v>
      </c>
      <c r="B18" s="5"/>
      <c r="C18" s="5"/>
      <c r="D18" s="5"/>
      <c r="E18" s="5">
        <v>2.02</v>
      </c>
      <c r="F18" s="5"/>
      <c r="G18" s="5">
        <v>0.1</v>
      </c>
      <c r="H18" s="5"/>
      <c r="I18" s="5"/>
      <c r="J18" s="5"/>
      <c r="K18" s="5">
        <v>0.32</v>
      </c>
      <c r="L18" s="5"/>
      <c r="M18" s="5"/>
    </row>
    <row r="19" spans="1:13" x14ac:dyDescent="0.3">
      <c r="A19" s="5">
        <v>14</v>
      </c>
      <c r="B19" s="5">
        <v>0.11</v>
      </c>
      <c r="C19" s="5"/>
      <c r="D19" s="5"/>
      <c r="E19" s="5">
        <v>2.23</v>
      </c>
      <c r="F19" s="5">
        <v>0.69</v>
      </c>
      <c r="G19" s="5">
        <v>1.5</v>
      </c>
      <c r="H19" s="5"/>
      <c r="I19" s="5">
        <v>0.12</v>
      </c>
      <c r="J19" s="5">
        <v>0.97</v>
      </c>
      <c r="K19" s="5">
        <v>1</v>
      </c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0.33</v>
      </c>
      <c r="F20" s="5"/>
      <c r="G20" s="5">
        <v>0.06</v>
      </c>
      <c r="H20" s="5">
        <v>1.71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0.82</v>
      </c>
      <c r="F21" s="5">
        <v>2.12</v>
      </c>
      <c r="G21" s="5">
        <v>0.71</v>
      </c>
      <c r="H21" s="5">
        <v>0.1</v>
      </c>
      <c r="I21" s="5"/>
      <c r="J21" s="5"/>
      <c r="K21" s="5">
        <v>0.19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0.83</v>
      </c>
      <c r="F22" s="5">
        <v>0.55000000000000004</v>
      </c>
      <c r="G22" s="5">
        <v>0.22</v>
      </c>
      <c r="H22" s="5">
        <v>0.4</v>
      </c>
      <c r="I22" s="5">
        <v>0.36</v>
      </c>
      <c r="J22" s="5"/>
      <c r="K22" s="5"/>
      <c r="L22" s="5"/>
      <c r="M22" s="5"/>
    </row>
    <row r="23" spans="1:13" x14ac:dyDescent="0.3">
      <c r="A23" s="5">
        <v>18</v>
      </c>
      <c r="B23" s="5">
        <v>0.05</v>
      </c>
      <c r="C23" s="5"/>
      <c r="D23" s="5"/>
      <c r="E23" s="5">
        <v>0.12</v>
      </c>
      <c r="F23" s="5">
        <v>2.16</v>
      </c>
      <c r="G23" s="5">
        <v>0.8</v>
      </c>
      <c r="H23" s="5">
        <v>0.13</v>
      </c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>
        <v>0.11</v>
      </c>
      <c r="D24" s="5">
        <v>0.84</v>
      </c>
      <c r="E24" s="5"/>
      <c r="F24" s="5">
        <v>0.18</v>
      </c>
      <c r="G24" s="5">
        <v>1.06</v>
      </c>
      <c r="H24" s="5">
        <v>0.79</v>
      </c>
      <c r="I24" s="5">
        <v>0.36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0.2</v>
      </c>
      <c r="E25" s="5"/>
      <c r="F25" s="5">
        <v>1.21</v>
      </c>
      <c r="G25" s="5">
        <v>0.54</v>
      </c>
      <c r="H25" s="5">
        <v>0.21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>
        <v>0.34</v>
      </c>
      <c r="E26" s="5">
        <v>0.16</v>
      </c>
      <c r="F26" s="5">
        <v>3</v>
      </c>
      <c r="G26" s="5"/>
      <c r="H26" s="5"/>
      <c r="I26" s="5">
        <v>2.14</v>
      </c>
      <c r="J26" s="5"/>
      <c r="K26" s="5"/>
      <c r="L26" s="5"/>
      <c r="M26" s="5"/>
    </row>
    <row r="27" spans="1:13" x14ac:dyDescent="0.3">
      <c r="A27" s="5">
        <v>22</v>
      </c>
      <c r="B27" s="6" t="s">
        <v>34</v>
      </c>
      <c r="C27" s="6" t="s">
        <v>34</v>
      </c>
      <c r="D27" s="6" t="s">
        <v>34</v>
      </c>
      <c r="E27" s="6" t="s">
        <v>34</v>
      </c>
      <c r="F27" s="6" t="s">
        <v>34</v>
      </c>
      <c r="G27" s="6" t="s">
        <v>34</v>
      </c>
      <c r="H27" s="6" t="s">
        <v>34</v>
      </c>
      <c r="I27" s="6" t="s">
        <v>34</v>
      </c>
      <c r="J27" s="6" t="s">
        <v>34</v>
      </c>
      <c r="K27" s="6" t="s">
        <v>34</v>
      </c>
      <c r="L27" s="6" t="s">
        <v>34</v>
      </c>
      <c r="M27" s="6" t="s">
        <v>34</v>
      </c>
    </row>
    <row r="28" spans="1:13" x14ac:dyDescent="0.3">
      <c r="A28" s="5">
        <v>23</v>
      </c>
      <c r="B28" s="6" t="s">
        <v>34</v>
      </c>
      <c r="C28" s="6" t="s">
        <v>34</v>
      </c>
      <c r="D28" s="6" t="s">
        <v>34</v>
      </c>
      <c r="E28" s="6" t="s">
        <v>34</v>
      </c>
      <c r="F28" s="6" t="s">
        <v>34</v>
      </c>
      <c r="G28" s="6" t="s">
        <v>34</v>
      </c>
      <c r="H28" s="6" t="s">
        <v>34</v>
      </c>
      <c r="I28" s="6" t="s">
        <v>34</v>
      </c>
      <c r="J28" s="6" t="s">
        <v>34</v>
      </c>
      <c r="K28" s="6" t="s">
        <v>34</v>
      </c>
      <c r="L28" s="6" t="s">
        <v>34</v>
      </c>
      <c r="M28" s="6" t="s">
        <v>34</v>
      </c>
    </row>
    <row r="29" spans="1:13" x14ac:dyDescent="0.3">
      <c r="A29" s="5">
        <v>24</v>
      </c>
      <c r="B29" s="6" t="s">
        <v>34</v>
      </c>
      <c r="C29" s="6" t="s">
        <v>34</v>
      </c>
      <c r="D29" s="6" t="s">
        <v>34</v>
      </c>
      <c r="E29" s="6" t="s">
        <v>34</v>
      </c>
      <c r="F29" s="6" t="s">
        <v>34</v>
      </c>
      <c r="G29" s="6" t="s">
        <v>34</v>
      </c>
      <c r="H29" s="6" t="s">
        <v>34</v>
      </c>
      <c r="I29" s="6" t="s">
        <v>34</v>
      </c>
      <c r="J29" s="6" t="s">
        <v>34</v>
      </c>
      <c r="K29" s="6" t="s">
        <v>34</v>
      </c>
      <c r="L29" s="6" t="s">
        <v>34</v>
      </c>
      <c r="M29" s="6" t="s">
        <v>34</v>
      </c>
    </row>
    <row r="30" spans="1:13" x14ac:dyDescent="0.3">
      <c r="A30" s="5">
        <v>25</v>
      </c>
      <c r="B30" s="6" t="s">
        <v>34</v>
      </c>
      <c r="C30" s="6" t="s">
        <v>34</v>
      </c>
      <c r="D30" s="6" t="s">
        <v>34</v>
      </c>
      <c r="E30" s="6" t="s">
        <v>34</v>
      </c>
      <c r="F30" s="6" t="s">
        <v>34</v>
      </c>
      <c r="G30" s="6" t="s">
        <v>34</v>
      </c>
      <c r="H30" s="6" t="s">
        <v>34</v>
      </c>
      <c r="I30" s="6" t="s">
        <v>34</v>
      </c>
      <c r="J30" s="6" t="s">
        <v>34</v>
      </c>
      <c r="K30" s="6" t="s">
        <v>34</v>
      </c>
      <c r="L30" s="6" t="s">
        <v>34</v>
      </c>
      <c r="M30" s="6" t="s">
        <v>34</v>
      </c>
    </row>
    <row r="31" spans="1:13" x14ac:dyDescent="0.3">
      <c r="A31" s="5">
        <v>26</v>
      </c>
      <c r="B31" s="6" t="s">
        <v>34</v>
      </c>
      <c r="C31" s="6" t="s">
        <v>34</v>
      </c>
      <c r="D31" s="6" t="s">
        <v>34</v>
      </c>
      <c r="E31" s="6" t="s">
        <v>34</v>
      </c>
      <c r="F31" s="6" t="s">
        <v>34</v>
      </c>
      <c r="G31" s="6" t="s">
        <v>34</v>
      </c>
      <c r="H31" s="6" t="s">
        <v>34</v>
      </c>
      <c r="I31" s="6" t="s">
        <v>34</v>
      </c>
      <c r="J31" s="6" t="s">
        <v>34</v>
      </c>
      <c r="K31" s="6" t="s">
        <v>34</v>
      </c>
      <c r="L31" s="6" t="s">
        <v>34</v>
      </c>
      <c r="M31" s="6" t="s">
        <v>34</v>
      </c>
    </row>
    <row r="32" spans="1:13" x14ac:dyDescent="0.3">
      <c r="A32" s="5">
        <v>27</v>
      </c>
      <c r="B32" s="6" t="s">
        <v>34</v>
      </c>
      <c r="C32" s="6" t="s">
        <v>34</v>
      </c>
      <c r="D32" s="6" t="s">
        <v>34</v>
      </c>
      <c r="E32" s="6" t="s">
        <v>34</v>
      </c>
      <c r="F32" s="6" t="s">
        <v>34</v>
      </c>
      <c r="G32" s="6" t="s">
        <v>34</v>
      </c>
      <c r="H32" s="6" t="s">
        <v>34</v>
      </c>
      <c r="I32" s="6" t="s">
        <v>34</v>
      </c>
      <c r="J32" s="6" t="s">
        <v>34</v>
      </c>
      <c r="K32" s="6" t="s">
        <v>34</v>
      </c>
      <c r="L32" s="6" t="s">
        <v>34</v>
      </c>
      <c r="M32" s="6" t="s">
        <v>34</v>
      </c>
    </row>
    <row r="33" spans="1:13" x14ac:dyDescent="0.3">
      <c r="A33" s="5">
        <v>28</v>
      </c>
      <c r="B33" s="6" t="s">
        <v>34</v>
      </c>
      <c r="C33" s="6" t="s">
        <v>34</v>
      </c>
      <c r="D33" s="6" t="s">
        <v>34</v>
      </c>
      <c r="E33" s="6" t="s">
        <v>34</v>
      </c>
      <c r="F33" s="6" t="s">
        <v>34</v>
      </c>
      <c r="G33" s="6" t="s">
        <v>34</v>
      </c>
      <c r="H33" s="6" t="s">
        <v>34</v>
      </c>
      <c r="I33" s="6" t="s">
        <v>34</v>
      </c>
      <c r="J33" s="6" t="s">
        <v>34</v>
      </c>
      <c r="K33" s="6" t="s">
        <v>34</v>
      </c>
      <c r="L33" s="6" t="s">
        <v>34</v>
      </c>
      <c r="M33" s="6" t="s">
        <v>34</v>
      </c>
    </row>
    <row r="34" spans="1:13" x14ac:dyDescent="0.3">
      <c r="A34" s="5">
        <v>29</v>
      </c>
      <c r="B34" s="6" t="s">
        <v>34</v>
      </c>
      <c r="C34" s="6" t="s">
        <v>34</v>
      </c>
      <c r="D34" s="6" t="s">
        <v>34</v>
      </c>
      <c r="E34" s="6" t="s">
        <v>34</v>
      </c>
      <c r="F34" s="6" t="s">
        <v>34</v>
      </c>
      <c r="G34" s="6" t="s">
        <v>34</v>
      </c>
      <c r="H34" s="6" t="s">
        <v>34</v>
      </c>
      <c r="I34" s="6" t="s">
        <v>34</v>
      </c>
      <c r="J34" s="6" t="s">
        <v>34</v>
      </c>
      <c r="K34" s="6" t="s">
        <v>34</v>
      </c>
      <c r="L34" s="6" t="s">
        <v>34</v>
      </c>
      <c r="M34" s="6" t="s">
        <v>34</v>
      </c>
    </row>
    <row r="35" spans="1:13" x14ac:dyDescent="0.3">
      <c r="A35" s="5">
        <v>30</v>
      </c>
      <c r="B35" s="6" t="s">
        <v>34</v>
      </c>
      <c r="C35" s="6" t="s">
        <v>34</v>
      </c>
      <c r="D35" s="6" t="s">
        <v>34</v>
      </c>
      <c r="E35" s="6" t="s">
        <v>34</v>
      </c>
      <c r="F35" s="6" t="s">
        <v>34</v>
      </c>
      <c r="G35" s="6" t="s">
        <v>34</v>
      </c>
      <c r="H35" s="6" t="s">
        <v>34</v>
      </c>
      <c r="I35" s="6" t="s">
        <v>34</v>
      </c>
      <c r="J35" s="6" t="s">
        <v>34</v>
      </c>
      <c r="K35" s="6" t="s">
        <v>34</v>
      </c>
      <c r="L35" s="6" t="s">
        <v>34</v>
      </c>
      <c r="M35" s="6" t="s">
        <v>34</v>
      </c>
    </row>
    <row r="36" spans="1:13" x14ac:dyDescent="0.3">
      <c r="A36" s="5">
        <v>31</v>
      </c>
      <c r="B36" s="6" t="s">
        <v>34</v>
      </c>
      <c r="C36" s="6" t="s">
        <v>34</v>
      </c>
      <c r="D36" s="6" t="s">
        <v>34</v>
      </c>
      <c r="E36" s="6" t="s">
        <v>34</v>
      </c>
      <c r="F36" s="6" t="s">
        <v>34</v>
      </c>
      <c r="G36" s="6" t="s">
        <v>34</v>
      </c>
      <c r="H36" s="6" t="s">
        <v>34</v>
      </c>
      <c r="I36" s="6" t="s">
        <v>34</v>
      </c>
      <c r="J36" s="6" t="s">
        <v>34</v>
      </c>
      <c r="K36" s="6" t="s">
        <v>34</v>
      </c>
      <c r="L36" s="6" t="s">
        <v>34</v>
      </c>
      <c r="M36" s="6" t="s">
        <v>34</v>
      </c>
    </row>
    <row r="37" spans="1:13" x14ac:dyDescent="0.3">
      <c r="A37" s="5" t="s">
        <v>32</v>
      </c>
      <c r="B37" s="5">
        <f>SUM(B6:B36)</f>
        <v>0.16</v>
      </c>
      <c r="C37" s="5">
        <f t="shared" ref="C37:M37" si="0">SUM(C6:C36)</f>
        <v>0.27</v>
      </c>
      <c r="D37" s="5">
        <f t="shared" si="0"/>
        <v>1.3800000000000001</v>
      </c>
      <c r="E37" s="5">
        <f t="shared" si="0"/>
        <v>11.49</v>
      </c>
      <c r="F37" s="5">
        <f t="shared" si="0"/>
        <v>13.969999999999999</v>
      </c>
      <c r="G37" s="5">
        <f t="shared" si="0"/>
        <v>7.61</v>
      </c>
      <c r="H37" s="5">
        <f t="shared" si="0"/>
        <v>13.240000000000006</v>
      </c>
      <c r="I37" s="5">
        <f t="shared" si="0"/>
        <v>7.370000000000001</v>
      </c>
      <c r="J37" s="5">
        <f t="shared" si="0"/>
        <v>3.49</v>
      </c>
      <c r="K37" s="5">
        <f t="shared" si="0"/>
        <v>8.9599999999999991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33</v>
      </c>
      <c r="B38" s="5">
        <f>MAX(B6:B36)</f>
        <v>0.11</v>
      </c>
      <c r="C38" s="5">
        <f t="shared" ref="C38:M38" si="1">MAX(C6:C36)</f>
        <v>0.16</v>
      </c>
      <c r="D38" s="5">
        <f t="shared" si="1"/>
        <v>0.84</v>
      </c>
      <c r="E38" s="5">
        <f t="shared" si="1"/>
        <v>2.23</v>
      </c>
      <c r="F38" s="5">
        <f t="shared" si="1"/>
        <v>3</v>
      </c>
      <c r="G38" s="5">
        <f t="shared" si="1"/>
        <v>1.5</v>
      </c>
      <c r="H38" s="5">
        <f t="shared" si="1"/>
        <v>2.64</v>
      </c>
      <c r="I38" s="5">
        <f t="shared" si="1"/>
        <v>2.14</v>
      </c>
      <c r="J38" s="5">
        <f t="shared" si="1"/>
        <v>0.97</v>
      </c>
      <c r="K38" s="5">
        <f t="shared" si="1"/>
        <v>1.91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2</v>
      </c>
      <c r="C39" s="5">
        <f t="shared" ref="C39:M39" si="2">COUNT(C6:C36)</f>
        <v>2</v>
      </c>
      <c r="D39" s="5">
        <f t="shared" si="2"/>
        <v>3</v>
      </c>
      <c r="E39" s="5">
        <f t="shared" si="2"/>
        <v>14</v>
      </c>
      <c r="F39" s="5">
        <f t="shared" si="2"/>
        <v>11</v>
      </c>
      <c r="G39" s="5">
        <f t="shared" si="2"/>
        <v>13</v>
      </c>
      <c r="H39" s="5">
        <f t="shared" si="2"/>
        <v>16</v>
      </c>
      <c r="I39" s="5">
        <f t="shared" si="2"/>
        <v>12</v>
      </c>
      <c r="J39" s="5">
        <f t="shared" si="2"/>
        <v>6</v>
      </c>
      <c r="K39" s="5">
        <f t="shared" si="2"/>
        <v>11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32</v>
      </c>
      <c r="B42" s="5" t="s">
        <v>33</v>
      </c>
      <c r="C42" s="5" t="s">
        <v>14</v>
      </c>
    </row>
    <row r="43" spans="1:13" x14ac:dyDescent="0.3">
      <c r="A43" s="5">
        <v>0.16</v>
      </c>
      <c r="B43" s="5">
        <v>0.11</v>
      </c>
      <c r="C43" s="5">
        <v>-2</v>
      </c>
    </row>
    <row r="44" spans="1:13" x14ac:dyDescent="0.3">
      <c r="A44" s="5">
        <v>0.27</v>
      </c>
      <c r="B44" s="5">
        <v>0.16</v>
      </c>
      <c r="C44" s="5">
        <v>-2</v>
      </c>
    </row>
    <row r="45" spans="1:13" x14ac:dyDescent="0.3">
      <c r="A45" s="5">
        <v>1.3800000000000001</v>
      </c>
      <c r="B45" s="5">
        <v>0.84</v>
      </c>
      <c r="C45" s="5">
        <v>-3</v>
      </c>
    </row>
    <row r="46" spans="1:13" x14ac:dyDescent="0.3">
      <c r="A46" s="5">
        <v>11.49</v>
      </c>
      <c r="B46" s="5">
        <v>2.23</v>
      </c>
      <c r="C46" s="5">
        <v>-14</v>
      </c>
    </row>
    <row r="47" spans="1:13" x14ac:dyDescent="0.3">
      <c r="A47" s="5">
        <v>13.969999999999999</v>
      </c>
      <c r="B47" s="5">
        <v>3</v>
      </c>
      <c r="C47" s="5">
        <v>-11</v>
      </c>
    </row>
    <row r="48" spans="1:13" x14ac:dyDescent="0.3">
      <c r="A48" s="5">
        <v>7.61</v>
      </c>
      <c r="B48" s="5">
        <v>1.5</v>
      </c>
      <c r="C48" s="5">
        <v>-13</v>
      </c>
    </row>
    <row r="49" spans="1:3" x14ac:dyDescent="0.3">
      <c r="A49" s="5">
        <v>13.240000000000006</v>
      </c>
      <c r="B49" s="5">
        <v>2.64</v>
      </c>
      <c r="C49" s="5">
        <v>-16</v>
      </c>
    </row>
    <row r="50" spans="1:3" x14ac:dyDescent="0.3">
      <c r="A50" s="5">
        <v>7.370000000000001</v>
      </c>
      <c r="B50" s="5">
        <v>2.14</v>
      </c>
      <c r="C50" s="5">
        <v>-12</v>
      </c>
    </row>
    <row r="51" spans="1:3" x14ac:dyDescent="0.3">
      <c r="A51" s="5">
        <v>3.49</v>
      </c>
      <c r="B51" s="5">
        <v>0.97</v>
      </c>
      <c r="C51" s="5">
        <v>-6</v>
      </c>
    </row>
    <row r="52" spans="1:3" x14ac:dyDescent="0.3">
      <c r="A52" s="5">
        <v>8.9599999999999991</v>
      </c>
      <c r="B52" s="5">
        <v>1.91</v>
      </c>
      <c r="C52" s="5">
        <v>-11</v>
      </c>
    </row>
    <row r="53" spans="1:3" x14ac:dyDescent="0.3">
      <c r="A53" s="5">
        <v>0</v>
      </c>
      <c r="B53" s="5">
        <v>0</v>
      </c>
      <c r="C53" s="5">
        <v>0</v>
      </c>
    </row>
    <row r="54" spans="1:3" x14ac:dyDescent="0.3">
      <c r="A54" s="5">
        <v>0</v>
      </c>
      <c r="B54" s="5">
        <v>0</v>
      </c>
      <c r="C54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2023-09-14T17:11:42Z</dcterms:modified>
</cp:coreProperties>
</file>