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8E55C9C7-9E7F-4147-9157-2182D36F7ACF}" xr6:coauthVersionLast="47" xr6:coauthVersionMax="47" xr10:uidLastSave="{00000000-0000-0000-0000-000000000000}"/>
  <bookViews>
    <workbookView xWindow="-108" yWindow="-108" windowWidth="23256" windowHeight="12456" tabRatio="804" activeTab="43" xr2:uid="{00000000-000D-0000-FFFF-FFFF00000000}"/>
  </bookViews>
  <sheets>
    <sheet name="Sheet1" sheetId="45" r:id="rId1"/>
    <sheet name="1968" sheetId="1" r:id="rId2"/>
    <sheet name="1969" sheetId="2" r:id="rId3"/>
    <sheet name="1970" sheetId="3" r:id="rId4"/>
    <sheet name="1971" sheetId="4" r:id="rId5"/>
    <sheet name="1972" sheetId="5" r:id="rId6"/>
    <sheet name="1973" sheetId="6" r:id="rId7"/>
    <sheet name="1974" sheetId="7" r:id="rId8"/>
    <sheet name="1975" sheetId="8" r:id="rId9"/>
    <sheet name="1976" sheetId="9" r:id="rId10"/>
    <sheet name="1977" sheetId="10" r:id="rId11"/>
    <sheet name="1978" sheetId="11" r:id="rId12"/>
    <sheet name="1979" sheetId="12" r:id="rId13"/>
    <sheet name="1980" sheetId="13" r:id="rId14"/>
    <sheet name="1981" sheetId="14" r:id="rId15"/>
    <sheet name="1982" sheetId="15" r:id="rId16"/>
    <sheet name="1983" sheetId="16" r:id="rId17"/>
    <sheet name="1984" sheetId="17" r:id="rId18"/>
    <sheet name="1985" sheetId="18" r:id="rId19"/>
    <sheet name="1986" sheetId="19" r:id="rId20"/>
    <sheet name="1987" sheetId="20" r:id="rId21"/>
    <sheet name="1988" sheetId="21" r:id="rId22"/>
    <sheet name="1989" sheetId="22" r:id="rId23"/>
    <sheet name="1990" sheetId="23" r:id="rId24"/>
    <sheet name="1991" sheetId="24" r:id="rId25"/>
    <sheet name="1992" sheetId="25" r:id="rId26"/>
    <sheet name="1993" sheetId="26" r:id="rId27"/>
    <sheet name="1994" sheetId="27" r:id="rId28"/>
    <sheet name="1995" sheetId="28" r:id="rId29"/>
    <sheet name="1996" sheetId="29" r:id="rId30"/>
    <sheet name="1997" sheetId="43" r:id="rId31"/>
    <sheet name="1998" sheetId="30" r:id="rId32"/>
    <sheet name="1999" sheetId="31" r:id="rId33"/>
    <sheet name="2000" sheetId="32" r:id="rId34"/>
    <sheet name="2001" sheetId="33" r:id="rId35"/>
    <sheet name="2002" sheetId="34" r:id="rId36"/>
    <sheet name="2003" sheetId="35" r:id="rId37"/>
    <sheet name="2004" sheetId="36" r:id="rId38"/>
    <sheet name="2005" sheetId="37" r:id="rId39"/>
    <sheet name="2006" sheetId="38" r:id="rId40"/>
    <sheet name="2007" sheetId="39" r:id="rId41"/>
    <sheet name="2008" sheetId="40" r:id="rId42"/>
    <sheet name="2009" sheetId="41" r:id="rId43"/>
    <sheet name="2010" sheetId="42" r:id="rId4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9" l="1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51" i="9"/>
  <c r="D49" i="9"/>
  <c r="H42" i="42"/>
  <c r="I42" i="42"/>
  <c r="J42" i="42"/>
  <c r="K42" i="42"/>
  <c r="C43" i="42"/>
  <c r="F43" i="42"/>
  <c r="B42" i="42"/>
  <c r="C38" i="42"/>
  <c r="D38" i="42"/>
  <c r="D43" i="42" s="1"/>
  <c r="E38" i="42"/>
  <c r="E43" i="42" s="1"/>
  <c r="F38" i="42"/>
  <c r="G38" i="42"/>
  <c r="G43" i="42" s="1"/>
  <c r="H38" i="42"/>
  <c r="H43" i="42" s="1"/>
  <c r="I38" i="42"/>
  <c r="I43" i="42" s="1"/>
  <c r="J38" i="42"/>
  <c r="J43" i="42" s="1"/>
  <c r="K38" i="42"/>
  <c r="K43" i="42" s="1"/>
  <c r="L38" i="42"/>
  <c r="L43" i="42" s="1"/>
  <c r="M38" i="42"/>
  <c r="M43" i="42" s="1"/>
  <c r="C39" i="42"/>
  <c r="D39" i="42"/>
  <c r="E39" i="42"/>
  <c r="F39" i="42"/>
  <c r="G39" i="42"/>
  <c r="H39" i="42"/>
  <c r="I39" i="42"/>
  <c r="J39" i="42"/>
  <c r="K39" i="42"/>
  <c r="L39" i="42"/>
  <c r="M39" i="42"/>
  <c r="B39" i="42"/>
  <c r="B38" i="42"/>
  <c r="B43" i="42" s="1"/>
  <c r="E42" i="41"/>
  <c r="I42" i="41"/>
  <c r="J42" i="41"/>
  <c r="C43" i="41"/>
  <c r="F43" i="41"/>
  <c r="K43" i="41"/>
  <c r="L43" i="41"/>
  <c r="B43" i="41"/>
  <c r="C38" i="41"/>
  <c r="D38" i="41"/>
  <c r="D43" i="41" s="1"/>
  <c r="E38" i="41"/>
  <c r="E43" i="41" s="1"/>
  <c r="F38" i="41"/>
  <c r="G38" i="41"/>
  <c r="G43" i="41" s="1"/>
  <c r="H38" i="41"/>
  <c r="H43" i="41" s="1"/>
  <c r="I38" i="41"/>
  <c r="I43" i="41" s="1"/>
  <c r="J38" i="41"/>
  <c r="J43" i="41" s="1"/>
  <c r="K38" i="41"/>
  <c r="L38" i="41"/>
  <c r="M38" i="41"/>
  <c r="M43" i="41" s="1"/>
  <c r="C39" i="41"/>
  <c r="D39" i="41"/>
  <c r="E39" i="41"/>
  <c r="F39" i="41"/>
  <c r="G39" i="41"/>
  <c r="H39" i="41"/>
  <c r="I39" i="41"/>
  <c r="J39" i="41"/>
  <c r="K39" i="41"/>
  <c r="L39" i="41"/>
  <c r="M39" i="41"/>
  <c r="B39" i="41"/>
  <c r="B38" i="41"/>
  <c r="H43" i="40"/>
  <c r="I43" i="40"/>
  <c r="J43" i="40"/>
  <c r="K43" i="40"/>
  <c r="L43" i="40"/>
  <c r="M43" i="40"/>
  <c r="C44" i="40"/>
  <c r="F44" i="40"/>
  <c r="J44" i="40"/>
  <c r="K44" i="40"/>
  <c r="C38" i="40"/>
  <c r="D38" i="40"/>
  <c r="D44" i="40" s="1"/>
  <c r="E38" i="40"/>
  <c r="E44" i="40" s="1"/>
  <c r="F38" i="40"/>
  <c r="G38" i="40"/>
  <c r="G44" i="40" s="1"/>
  <c r="H38" i="40"/>
  <c r="H44" i="40" s="1"/>
  <c r="I38" i="40"/>
  <c r="I44" i="40" s="1"/>
  <c r="J38" i="40"/>
  <c r="K38" i="40"/>
  <c r="L38" i="40"/>
  <c r="L44" i="40" s="1"/>
  <c r="M38" i="40"/>
  <c r="M44" i="40" s="1"/>
  <c r="C39" i="40"/>
  <c r="D39" i="40"/>
  <c r="E39" i="40"/>
  <c r="F39" i="40"/>
  <c r="G39" i="40"/>
  <c r="H39" i="40"/>
  <c r="I39" i="40"/>
  <c r="J39" i="40"/>
  <c r="K39" i="40"/>
  <c r="L39" i="40"/>
  <c r="M39" i="40"/>
  <c r="B39" i="40"/>
  <c r="B38" i="40"/>
  <c r="B44" i="40" s="1"/>
  <c r="H43" i="39"/>
  <c r="I43" i="39"/>
  <c r="J43" i="39"/>
  <c r="K43" i="39"/>
  <c r="C44" i="39"/>
  <c r="F44" i="39"/>
  <c r="B43" i="39"/>
  <c r="C38" i="39"/>
  <c r="D38" i="39"/>
  <c r="D44" i="39" s="1"/>
  <c r="E38" i="39"/>
  <c r="E44" i="39" s="1"/>
  <c r="F38" i="39"/>
  <c r="G38" i="39"/>
  <c r="G44" i="39" s="1"/>
  <c r="H38" i="39"/>
  <c r="H44" i="39" s="1"/>
  <c r="I38" i="39"/>
  <c r="I44" i="39" s="1"/>
  <c r="J38" i="39"/>
  <c r="J44" i="39" s="1"/>
  <c r="K38" i="39"/>
  <c r="K44" i="39" s="1"/>
  <c r="L38" i="39"/>
  <c r="L44" i="39" s="1"/>
  <c r="M38" i="39"/>
  <c r="M44" i="39" s="1"/>
  <c r="C39" i="39"/>
  <c r="D39" i="39"/>
  <c r="E39" i="39"/>
  <c r="F39" i="39"/>
  <c r="G39" i="39"/>
  <c r="H39" i="39"/>
  <c r="I39" i="39"/>
  <c r="J39" i="39"/>
  <c r="K39" i="39"/>
  <c r="L39" i="39"/>
  <c r="M39" i="39"/>
  <c r="B39" i="39"/>
  <c r="B38" i="39"/>
  <c r="B44" i="39" s="1"/>
  <c r="E42" i="38"/>
  <c r="I42" i="38"/>
  <c r="J42" i="38"/>
  <c r="C43" i="38"/>
  <c r="F43" i="38"/>
  <c r="K43" i="38"/>
  <c r="L43" i="38"/>
  <c r="B43" i="38"/>
  <c r="C38" i="38"/>
  <c r="D38" i="38"/>
  <c r="D43" i="38" s="1"/>
  <c r="E38" i="38"/>
  <c r="E43" i="38" s="1"/>
  <c r="F38" i="38"/>
  <c r="G38" i="38"/>
  <c r="G43" i="38" s="1"/>
  <c r="H38" i="38"/>
  <c r="H43" i="38" s="1"/>
  <c r="I38" i="38"/>
  <c r="I43" i="38" s="1"/>
  <c r="J38" i="38"/>
  <c r="J43" i="38" s="1"/>
  <c r="K38" i="38"/>
  <c r="L38" i="38"/>
  <c r="M38" i="38"/>
  <c r="M43" i="38" s="1"/>
  <c r="C39" i="38"/>
  <c r="D39" i="38"/>
  <c r="E39" i="38"/>
  <c r="F39" i="38"/>
  <c r="G39" i="38"/>
  <c r="H39" i="38"/>
  <c r="I39" i="38"/>
  <c r="J39" i="38"/>
  <c r="K39" i="38"/>
  <c r="L39" i="38"/>
  <c r="M39" i="38"/>
  <c r="B39" i="38"/>
  <c r="B38" i="38"/>
  <c r="H42" i="37"/>
  <c r="I42" i="37"/>
  <c r="J42" i="37"/>
  <c r="K42" i="37"/>
  <c r="L42" i="37"/>
  <c r="M42" i="37"/>
  <c r="C43" i="37"/>
  <c r="F43" i="37"/>
  <c r="J43" i="37"/>
  <c r="C38" i="37"/>
  <c r="D38" i="37"/>
  <c r="D43" i="37" s="1"/>
  <c r="E38" i="37"/>
  <c r="E43" i="37" s="1"/>
  <c r="F38" i="37"/>
  <c r="G38" i="37"/>
  <c r="G43" i="37" s="1"/>
  <c r="H38" i="37"/>
  <c r="H43" i="37" s="1"/>
  <c r="I38" i="37"/>
  <c r="I43" i="37" s="1"/>
  <c r="J38" i="37"/>
  <c r="K38" i="37"/>
  <c r="K43" i="37" s="1"/>
  <c r="L38" i="37"/>
  <c r="L43" i="37" s="1"/>
  <c r="M38" i="37"/>
  <c r="M43" i="37" s="1"/>
  <c r="C39" i="37"/>
  <c r="D39" i="37"/>
  <c r="E39" i="37"/>
  <c r="F39" i="37"/>
  <c r="G39" i="37"/>
  <c r="H39" i="37"/>
  <c r="I39" i="37"/>
  <c r="J39" i="37"/>
  <c r="K39" i="37"/>
  <c r="L39" i="37"/>
  <c r="M39" i="37"/>
  <c r="B39" i="37"/>
  <c r="B38" i="37"/>
  <c r="B43" i="37" s="1"/>
  <c r="H42" i="36"/>
  <c r="I42" i="36"/>
  <c r="J42" i="36"/>
  <c r="K42" i="36"/>
  <c r="C43" i="36"/>
  <c r="F43" i="36"/>
  <c r="B42" i="36"/>
  <c r="C38" i="36"/>
  <c r="D38" i="36"/>
  <c r="D43" i="36" s="1"/>
  <c r="E38" i="36"/>
  <c r="E43" i="36" s="1"/>
  <c r="F38" i="36"/>
  <c r="G38" i="36"/>
  <c r="G43" i="36" s="1"/>
  <c r="H38" i="36"/>
  <c r="H43" i="36" s="1"/>
  <c r="I38" i="36"/>
  <c r="I43" i="36" s="1"/>
  <c r="J38" i="36"/>
  <c r="J43" i="36" s="1"/>
  <c r="K38" i="36"/>
  <c r="K43" i="36" s="1"/>
  <c r="L38" i="36"/>
  <c r="L43" i="36" s="1"/>
  <c r="M38" i="36"/>
  <c r="M43" i="36" s="1"/>
  <c r="C39" i="36"/>
  <c r="D39" i="36"/>
  <c r="E39" i="36"/>
  <c r="F39" i="36"/>
  <c r="G39" i="36"/>
  <c r="H39" i="36"/>
  <c r="I39" i="36"/>
  <c r="J39" i="36"/>
  <c r="K39" i="36"/>
  <c r="L39" i="36"/>
  <c r="M39" i="36"/>
  <c r="B39" i="36"/>
  <c r="B38" i="36"/>
  <c r="B43" i="36" s="1"/>
  <c r="E42" i="35"/>
  <c r="I42" i="35"/>
  <c r="J42" i="35"/>
  <c r="C43" i="35"/>
  <c r="F43" i="35"/>
  <c r="K43" i="35"/>
  <c r="L43" i="35"/>
  <c r="B43" i="35"/>
  <c r="C38" i="35"/>
  <c r="D38" i="35"/>
  <c r="D43" i="35" s="1"/>
  <c r="E38" i="35"/>
  <c r="E43" i="35" s="1"/>
  <c r="F38" i="35"/>
  <c r="G38" i="35"/>
  <c r="G43" i="35" s="1"/>
  <c r="H38" i="35"/>
  <c r="H43" i="35" s="1"/>
  <c r="I38" i="35"/>
  <c r="I43" i="35" s="1"/>
  <c r="J38" i="35"/>
  <c r="J43" i="35" s="1"/>
  <c r="K38" i="35"/>
  <c r="L38" i="35"/>
  <c r="M38" i="35"/>
  <c r="M43" i="35" s="1"/>
  <c r="C39" i="35"/>
  <c r="D39" i="35"/>
  <c r="E39" i="35"/>
  <c r="F39" i="35"/>
  <c r="G39" i="35"/>
  <c r="H39" i="35"/>
  <c r="I39" i="35"/>
  <c r="J39" i="35"/>
  <c r="K39" i="35"/>
  <c r="L39" i="35"/>
  <c r="M39" i="35"/>
  <c r="B39" i="35"/>
  <c r="B38" i="35"/>
  <c r="H43" i="34"/>
  <c r="I43" i="34"/>
  <c r="J43" i="34"/>
  <c r="K43" i="34"/>
  <c r="L43" i="34"/>
  <c r="M43" i="34"/>
  <c r="C44" i="34"/>
  <c r="F44" i="34"/>
  <c r="J44" i="34"/>
  <c r="K44" i="34"/>
  <c r="C38" i="34"/>
  <c r="D38" i="34"/>
  <c r="D44" i="34" s="1"/>
  <c r="E38" i="34"/>
  <c r="E44" i="34" s="1"/>
  <c r="F38" i="34"/>
  <c r="G38" i="34"/>
  <c r="G44" i="34" s="1"/>
  <c r="H38" i="34"/>
  <c r="H44" i="34" s="1"/>
  <c r="I38" i="34"/>
  <c r="I44" i="34" s="1"/>
  <c r="J38" i="34"/>
  <c r="K38" i="34"/>
  <c r="L38" i="34"/>
  <c r="L44" i="34" s="1"/>
  <c r="M38" i="34"/>
  <c r="M44" i="34" s="1"/>
  <c r="C39" i="34"/>
  <c r="D39" i="34"/>
  <c r="E39" i="34"/>
  <c r="F39" i="34"/>
  <c r="G39" i="34"/>
  <c r="H39" i="34"/>
  <c r="I39" i="34"/>
  <c r="J39" i="34"/>
  <c r="K39" i="34"/>
  <c r="L39" i="34"/>
  <c r="M39" i="34"/>
  <c r="B39" i="34"/>
  <c r="B38" i="34"/>
  <c r="B44" i="34" s="1"/>
  <c r="H42" i="33"/>
  <c r="I42" i="33"/>
  <c r="J42" i="33"/>
  <c r="K42" i="33"/>
  <c r="C43" i="33"/>
  <c r="F43" i="33"/>
  <c r="B42" i="33"/>
  <c r="C38" i="33"/>
  <c r="D38" i="33"/>
  <c r="D43" i="33" s="1"/>
  <c r="E38" i="33"/>
  <c r="E43" i="33" s="1"/>
  <c r="F38" i="33"/>
  <c r="G38" i="33"/>
  <c r="G43" i="33" s="1"/>
  <c r="H38" i="33"/>
  <c r="H43" i="33" s="1"/>
  <c r="I38" i="33"/>
  <c r="I43" i="33" s="1"/>
  <c r="J38" i="33"/>
  <c r="J43" i="33" s="1"/>
  <c r="K38" i="33"/>
  <c r="K43" i="33" s="1"/>
  <c r="L38" i="33"/>
  <c r="L43" i="33" s="1"/>
  <c r="M38" i="33"/>
  <c r="M43" i="33" s="1"/>
  <c r="C39" i="33"/>
  <c r="D39" i="33"/>
  <c r="E39" i="33"/>
  <c r="F39" i="33"/>
  <c r="G39" i="33"/>
  <c r="H39" i="33"/>
  <c r="I39" i="33"/>
  <c r="J39" i="33"/>
  <c r="K39" i="33"/>
  <c r="L39" i="33"/>
  <c r="M39" i="33"/>
  <c r="B39" i="33"/>
  <c r="B38" i="33"/>
  <c r="B43" i="33" s="1"/>
  <c r="E42" i="32"/>
  <c r="I42" i="32"/>
  <c r="J42" i="32"/>
  <c r="C43" i="32"/>
  <c r="F43" i="32"/>
  <c r="K43" i="32"/>
  <c r="L43" i="32"/>
  <c r="B43" i="32"/>
  <c r="C38" i="32"/>
  <c r="D38" i="32"/>
  <c r="D43" i="32" s="1"/>
  <c r="E38" i="32"/>
  <c r="E43" i="32" s="1"/>
  <c r="F38" i="32"/>
  <c r="G38" i="32"/>
  <c r="G43" i="32" s="1"/>
  <c r="H38" i="32"/>
  <c r="H43" i="32" s="1"/>
  <c r="I38" i="32"/>
  <c r="I43" i="32" s="1"/>
  <c r="J38" i="32"/>
  <c r="J43" i="32" s="1"/>
  <c r="K38" i="32"/>
  <c r="L38" i="32"/>
  <c r="M38" i="32"/>
  <c r="M43" i="32" s="1"/>
  <c r="C39" i="32"/>
  <c r="D39" i="32"/>
  <c r="E39" i="32"/>
  <c r="F39" i="32"/>
  <c r="G39" i="32"/>
  <c r="H39" i="32"/>
  <c r="I39" i="32"/>
  <c r="J39" i="32"/>
  <c r="K39" i="32"/>
  <c r="L39" i="32"/>
  <c r="M39" i="32"/>
  <c r="B39" i="32"/>
  <c r="B38" i="32"/>
  <c r="H42" i="31"/>
  <c r="I42" i="31"/>
  <c r="J42" i="31"/>
  <c r="K42" i="31"/>
  <c r="L42" i="31"/>
  <c r="M42" i="31"/>
  <c r="C43" i="31"/>
  <c r="F43" i="31"/>
  <c r="J43" i="31"/>
  <c r="C38" i="31"/>
  <c r="D38" i="31"/>
  <c r="D43" i="31" s="1"/>
  <c r="E38" i="31"/>
  <c r="E43" i="31" s="1"/>
  <c r="F38" i="31"/>
  <c r="G38" i="31"/>
  <c r="G43" i="31" s="1"/>
  <c r="H38" i="31"/>
  <c r="H43" i="31" s="1"/>
  <c r="I38" i="31"/>
  <c r="I43" i="31" s="1"/>
  <c r="J38" i="31"/>
  <c r="K38" i="31"/>
  <c r="K43" i="31" s="1"/>
  <c r="L38" i="31"/>
  <c r="L43" i="31" s="1"/>
  <c r="M38" i="31"/>
  <c r="M43" i="31" s="1"/>
  <c r="C39" i="31"/>
  <c r="D39" i="31"/>
  <c r="E39" i="31"/>
  <c r="F39" i="31"/>
  <c r="G39" i="31"/>
  <c r="H39" i="31"/>
  <c r="I39" i="31"/>
  <c r="J39" i="31"/>
  <c r="K39" i="31"/>
  <c r="L39" i="31"/>
  <c r="M39" i="31"/>
  <c r="B39" i="31"/>
  <c r="B38" i="31"/>
  <c r="B43" i="31" s="1"/>
  <c r="H43" i="30"/>
  <c r="I43" i="30"/>
  <c r="J43" i="30"/>
  <c r="K43" i="30"/>
  <c r="F44" i="30"/>
  <c r="B43" i="30"/>
  <c r="C38" i="30"/>
  <c r="C44" i="30" s="1"/>
  <c r="D38" i="30"/>
  <c r="D44" i="30" s="1"/>
  <c r="E38" i="30"/>
  <c r="E44" i="30" s="1"/>
  <c r="F38" i="30"/>
  <c r="G38" i="30"/>
  <c r="G44" i="30" s="1"/>
  <c r="H38" i="30"/>
  <c r="H44" i="30" s="1"/>
  <c r="I38" i="30"/>
  <c r="I44" i="30" s="1"/>
  <c r="J38" i="30"/>
  <c r="J44" i="30" s="1"/>
  <c r="K38" i="30"/>
  <c r="K44" i="30" s="1"/>
  <c r="L38" i="30"/>
  <c r="L44" i="30" s="1"/>
  <c r="M38" i="30"/>
  <c r="M44" i="30" s="1"/>
  <c r="C39" i="30"/>
  <c r="D39" i="30"/>
  <c r="E39" i="30"/>
  <c r="F39" i="30"/>
  <c r="G39" i="30"/>
  <c r="H39" i="30"/>
  <c r="I39" i="30"/>
  <c r="J39" i="30"/>
  <c r="K39" i="30"/>
  <c r="L39" i="30"/>
  <c r="M39" i="30"/>
  <c r="B39" i="30"/>
  <c r="B38" i="30"/>
  <c r="B44" i="30" s="1"/>
  <c r="E43" i="43"/>
  <c r="I43" i="43"/>
  <c r="J43" i="43"/>
  <c r="C44" i="43"/>
  <c r="F44" i="43"/>
  <c r="K44" i="43"/>
  <c r="L44" i="43"/>
  <c r="B44" i="43"/>
  <c r="C38" i="43"/>
  <c r="D38" i="43"/>
  <c r="D44" i="43" s="1"/>
  <c r="E38" i="43"/>
  <c r="E44" i="43" s="1"/>
  <c r="F38" i="43"/>
  <c r="G38" i="43"/>
  <c r="G44" i="43" s="1"/>
  <c r="H38" i="43"/>
  <c r="H44" i="43" s="1"/>
  <c r="I38" i="43"/>
  <c r="I44" i="43" s="1"/>
  <c r="J38" i="43"/>
  <c r="J44" i="43" s="1"/>
  <c r="K38" i="43"/>
  <c r="L38" i="43"/>
  <c r="M38" i="43"/>
  <c r="M44" i="43" s="1"/>
  <c r="C39" i="43"/>
  <c r="D39" i="43"/>
  <c r="E39" i="43"/>
  <c r="F39" i="43"/>
  <c r="G39" i="43"/>
  <c r="H39" i="43"/>
  <c r="I39" i="43"/>
  <c r="J39" i="43"/>
  <c r="K39" i="43"/>
  <c r="L39" i="43"/>
  <c r="M39" i="43"/>
  <c r="B39" i="43"/>
  <c r="B38" i="43"/>
  <c r="H43" i="28"/>
  <c r="I43" i="28"/>
  <c r="J43" i="28"/>
  <c r="K43" i="28"/>
  <c r="L43" i="28"/>
  <c r="M43" i="28"/>
  <c r="C44" i="28"/>
  <c r="F44" i="28"/>
  <c r="J44" i="28"/>
  <c r="C38" i="28"/>
  <c r="D38" i="28"/>
  <c r="D44" i="28" s="1"/>
  <c r="E38" i="28"/>
  <c r="E44" i="28" s="1"/>
  <c r="F38" i="28"/>
  <c r="G38" i="28"/>
  <c r="G44" i="28" s="1"/>
  <c r="H38" i="28"/>
  <c r="H44" i="28" s="1"/>
  <c r="I38" i="28"/>
  <c r="I44" i="28" s="1"/>
  <c r="J38" i="28"/>
  <c r="K38" i="28"/>
  <c r="K44" i="28" s="1"/>
  <c r="L38" i="28"/>
  <c r="L44" i="28" s="1"/>
  <c r="M38" i="28"/>
  <c r="M44" i="28" s="1"/>
  <c r="C39" i="28"/>
  <c r="D39" i="28"/>
  <c r="E39" i="28"/>
  <c r="F39" i="28"/>
  <c r="G39" i="28"/>
  <c r="H39" i="28"/>
  <c r="I39" i="28"/>
  <c r="J39" i="28"/>
  <c r="K39" i="28"/>
  <c r="L39" i="28"/>
  <c r="M39" i="28"/>
  <c r="B39" i="28"/>
  <c r="B38" i="28"/>
  <c r="B44" i="28" s="1"/>
  <c r="H42" i="27"/>
  <c r="I42" i="27"/>
  <c r="J42" i="27"/>
  <c r="K42" i="27"/>
  <c r="C43" i="27"/>
  <c r="F43" i="27"/>
  <c r="B42" i="27"/>
  <c r="C38" i="27"/>
  <c r="D38" i="27"/>
  <c r="D43" i="27" s="1"/>
  <c r="E38" i="27"/>
  <c r="E43" i="27" s="1"/>
  <c r="F38" i="27"/>
  <c r="G38" i="27"/>
  <c r="G43" i="27" s="1"/>
  <c r="H38" i="27"/>
  <c r="H43" i="27" s="1"/>
  <c r="I38" i="27"/>
  <c r="I43" i="27" s="1"/>
  <c r="J38" i="27"/>
  <c r="J43" i="27" s="1"/>
  <c r="K38" i="27"/>
  <c r="K43" i="27" s="1"/>
  <c r="L38" i="27"/>
  <c r="L43" i="27" s="1"/>
  <c r="M38" i="27"/>
  <c r="M43" i="27" s="1"/>
  <c r="C39" i="27"/>
  <c r="D39" i="27"/>
  <c r="E39" i="27"/>
  <c r="F39" i="27"/>
  <c r="G39" i="27"/>
  <c r="H39" i="27"/>
  <c r="I39" i="27"/>
  <c r="J39" i="27"/>
  <c r="K39" i="27"/>
  <c r="L39" i="27"/>
  <c r="M39" i="27"/>
  <c r="B39" i="27"/>
  <c r="B38" i="27"/>
  <c r="B43" i="27" s="1"/>
  <c r="E43" i="26"/>
  <c r="I43" i="26"/>
  <c r="J43" i="26"/>
  <c r="C44" i="26"/>
  <c r="F44" i="26"/>
  <c r="K44" i="26"/>
  <c r="L44" i="26"/>
  <c r="B44" i="26"/>
  <c r="C38" i="26"/>
  <c r="D38" i="26"/>
  <c r="D44" i="26" s="1"/>
  <c r="E38" i="26"/>
  <c r="E44" i="26" s="1"/>
  <c r="F38" i="26"/>
  <c r="G38" i="26"/>
  <c r="G44" i="26" s="1"/>
  <c r="H38" i="26"/>
  <c r="H44" i="26" s="1"/>
  <c r="I38" i="26"/>
  <c r="I44" i="26" s="1"/>
  <c r="J38" i="26"/>
  <c r="J44" i="26" s="1"/>
  <c r="K38" i="26"/>
  <c r="L38" i="26"/>
  <c r="M38" i="26"/>
  <c r="M44" i="26" s="1"/>
  <c r="C39" i="26"/>
  <c r="D39" i="26"/>
  <c r="E39" i="26"/>
  <c r="F39" i="26"/>
  <c r="G39" i="26"/>
  <c r="H39" i="26"/>
  <c r="I39" i="26"/>
  <c r="J39" i="26"/>
  <c r="K39" i="26"/>
  <c r="L39" i="26"/>
  <c r="M39" i="26"/>
  <c r="B39" i="26"/>
  <c r="B38" i="26"/>
  <c r="H43" i="24"/>
  <c r="I43" i="24"/>
  <c r="J43" i="24"/>
  <c r="K43" i="24"/>
  <c r="L43" i="24"/>
  <c r="M43" i="24"/>
  <c r="C44" i="24"/>
  <c r="F44" i="24"/>
  <c r="J44" i="24"/>
  <c r="C38" i="24"/>
  <c r="D38" i="24"/>
  <c r="D44" i="24" s="1"/>
  <c r="E38" i="24"/>
  <c r="E44" i="24" s="1"/>
  <c r="F38" i="24"/>
  <c r="G38" i="24"/>
  <c r="G44" i="24" s="1"/>
  <c r="H38" i="24"/>
  <c r="H44" i="24" s="1"/>
  <c r="I38" i="24"/>
  <c r="I44" i="24" s="1"/>
  <c r="J38" i="24"/>
  <c r="K38" i="24"/>
  <c r="K44" i="24" s="1"/>
  <c r="L38" i="24"/>
  <c r="L44" i="24" s="1"/>
  <c r="M38" i="24"/>
  <c r="M44" i="24" s="1"/>
  <c r="C39" i="24"/>
  <c r="D39" i="24"/>
  <c r="E39" i="24"/>
  <c r="F39" i="24"/>
  <c r="G39" i="24"/>
  <c r="H39" i="24"/>
  <c r="I39" i="24"/>
  <c r="J39" i="24"/>
  <c r="K39" i="24"/>
  <c r="L39" i="24"/>
  <c r="M39" i="24"/>
  <c r="B39" i="24"/>
  <c r="B38" i="24"/>
  <c r="B44" i="24" s="1"/>
  <c r="H43" i="23"/>
  <c r="I43" i="23"/>
  <c r="J43" i="23"/>
  <c r="K43" i="23"/>
  <c r="C44" i="23"/>
  <c r="F44" i="23"/>
  <c r="B43" i="23"/>
  <c r="C38" i="23"/>
  <c r="D38" i="23"/>
  <c r="D44" i="23" s="1"/>
  <c r="E38" i="23"/>
  <c r="E44" i="23" s="1"/>
  <c r="F38" i="23"/>
  <c r="G38" i="23"/>
  <c r="G44" i="23" s="1"/>
  <c r="H38" i="23"/>
  <c r="H44" i="23" s="1"/>
  <c r="I38" i="23"/>
  <c r="I44" i="23" s="1"/>
  <c r="J38" i="23"/>
  <c r="J44" i="23" s="1"/>
  <c r="K38" i="23"/>
  <c r="K44" i="23" s="1"/>
  <c r="L38" i="23"/>
  <c r="L44" i="23" s="1"/>
  <c r="M38" i="23"/>
  <c r="M44" i="23" s="1"/>
  <c r="C39" i="23"/>
  <c r="D39" i="23"/>
  <c r="E39" i="23"/>
  <c r="F39" i="23"/>
  <c r="G39" i="23"/>
  <c r="H39" i="23"/>
  <c r="I39" i="23"/>
  <c r="J39" i="23"/>
  <c r="K39" i="23"/>
  <c r="L39" i="23"/>
  <c r="M39" i="23"/>
  <c r="B39" i="23"/>
  <c r="B38" i="23"/>
  <c r="B44" i="23" s="1"/>
  <c r="E43" i="22"/>
  <c r="I43" i="22"/>
  <c r="J43" i="22"/>
  <c r="C44" i="22"/>
  <c r="F44" i="22"/>
  <c r="K44" i="22"/>
  <c r="L44" i="22"/>
  <c r="B44" i="22"/>
  <c r="C38" i="22"/>
  <c r="D38" i="22"/>
  <c r="D44" i="22" s="1"/>
  <c r="E38" i="22"/>
  <c r="E44" i="22" s="1"/>
  <c r="F38" i="22"/>
  <c r="G38" i="22"/>
  <c r="G44" i="22" s="1"/>
  <c r="H38" i="22"/>
  <c r="H44" i="22" s="1"/>
  <c r="I38" i="22"/>
  <c r="I44" i="22" s="1"/>
  <c r="J38" i="22"/>
  <c r="J44" i="22" s="1"/>
  <c r="K38" i="22"/>
  <c r="L38" i="22"/>
  <c r="M38" i="22"/>
  <c r="M44" i="22" s="1"/>
  <c r="C39" i="22"/>
  <c r="D39" i="22"/>
  <c r="E39" i="22"/>
  <c r="F39" i="22"/>
  <c r="G39" i="22"/>
  <c r="H39" i="22"/>
  <c r="I39" i="22"/>
  <c r="J39" i="22"/>
  <c r="K39" i="22"/>
  <c r="L39" i="22"/>
  <c r="M39" i="22"/>
  <c r="B39" i="22"/>
  <c r="B38" i="22"/>
  <c r="H42" i="21"/>
  <c r="I42" i="21"/>
  <c r="J42" i="21"/>
  <c r="K42" i="21"/>
  <c r="L42" i="21"/>
  <c r="M42" i="21"/>
  <c r="C43" i="21"/>
  <c r="F43" i="21"/>
  <c r="J43" i="21"/>
  <c r="C38" i="21"/>
  <c r="D38" i="21"/>
  <c r="D43" i="21" s="1"/>
  <c r="E38" i="21"/>
  <c r="E43" i="21" s="1"/>
  <c r="F38" i="21"/>
  <c r="G38" i="21"/>
  <c r="G43" i="21" s="1"/>
  <c r="H38" i="21"/>
  <c r="H43" i="21" s="1"/>
  <c r="I38" i="21"/>
  <c r="I43" i="21" s="1"/>
  <c r="J38" i="21"/>
  <c r="K38" i="21"/>
  <c r="K43" i="21" s="1"/>
  <c r="L38" i="21"/>
  <c r="L43" i="21" s="1"/>
  <c r="M38" i="21"/>
  <c r="M43" i="21" s="1"/>
  <c r="C39" i="21"/>
  <c r="D39" i="21"/>
  <c r="E39" i="21"/>
  <c r="F39" i="21"/>
  <c r="G39" i="21"/>
  <c r="H39" i="21"/>
  <c r="I39" i="21"/>
  <c r="J39" i="21"/>
  <c r="K39" i="21"/>
  <c r="L39" i="21"/>
  <c r="M39" i="21"/>
  <c r="B39" i="21"/>
  <c r="B38" i="21"/>
  <c r="B43" i="21" s="1"/>
  <c r="H43" i="19"/>
  <c r="I43" i="19"/>
  <c r="J43" i="19"/>
  <c r="K43" i="19"/>
  <c r="C44" i="19"/>
  <c r="F44" i="19"/>
  <c r="B43" i="19"/>
  <c r="C38" i="19"/>
  <c r="D38" i="19"/>
  <c r="D44" i="19" s="1"/>
  <c r="E38" i="19"/>
  <c r="E44" i="19" s="1"/>
  <c r="F38" i="19"/>
  <c r="G38" i="19"/>
  <c r="G44" i="19" s="1"/>
  <c r="H38" i="19"/>
  <c r="H44" i="19" s="1"/>
  <c r="I38" i="19"/>
  <c r="I44" i="19" s="1"/>
  <c r="J38" i="19"/>
  <c r="J44" i="19" s="1"/>
  <c r="K38" i="19"/>
  <c r="K44" i="19" s="1"/>
  <c r="L38" i="19"/>
  <c r="L44" i="19" s="1"/>
  <c r="M38" i="19"/>
  <c r="M44" i="19" s="1"/>
  <c r="C39" i="19"/>
  <c r="D39" i="19"/>
  <c r="E39" i="19"/>
  <c r="F39" i="19"/>
  <c r="G39" i="19"/>
  <c r="H39" i="19"/>
  <c r="I39" i="19"/>
  <c r="J39" i="19"/>
  <c r="K39" i="19"/>
  <c r="L39" i="19"/>
  <c r="M39" i="19"/>
  <c r="B39" i="19"/>
  <c r="B38" i="19"/>
  <c r="B44" i="19" s="1"/>
  <c r="E42" i="18"/>
  <c r="I42" i="18"/>
  <c r="J42" i="18"/>
  <c r="C43" i="18"/>
  <c r="F43" i="18"/>
  <c r="J43" i="18"/>
  <c r="L43" i="18"/>
  <c r="C38" i="18"/>
  <c r="D38" i="18"/>
  <c r="D43" i="18" s="1"/>
  <c r="E38" i="18"/>
  <c r="E43" i="18" s="1"/>
  <c r="F38" i="18"/>
  <c r="G38" i="18"/>
  <c r="G43" i="18" s="1"/>
  <c r="H38" i="18"/>
  <c r="H43" i="18" s="1"/>
  <c r="I38" i="18"/>
  <c r="I43" i="18" s="1"/>
  <c r="J38" i="18"/>
  <c r="K38" i="18"/>
  <c r="K43" i="18" s="1"/>
  <c r="L38" i="18"/>
  <c r="M38" i="18"/>
  <c r="M43" i="18" s="1"/>
  <c r="C39" i="18"/>
  <c r="D39" i="18"/>
  <c r="E39" i="18"/>
  <c r="F39" i="18"/>
  <c r="G39" i="18"/>
  <c r="H39" i="18"/>
  <c r="I39" i="18"/>
  <c r="J39" i="18"/>
  <c r="K39" i="18"/>
  <c r="L39" i="18"/>
  <c r="M39" i="18"/>
  <c r="B39" i="18"/>
  <c r="B38" i="18"/>
  <c r="B43" i="18" s="1"/>
  <c r="H43" i="17"/>
  <c r="I43" i="17"/>
  <c r="J43" i="17"/>
  <c r="K43" i="17"/>
  <c r="L43" i="17"/>
  <c r="M43" i="17"/>
  <c r="C44" i="17"/>
  <c r="F44" i="17"/>
  <c r="C38" i="17"/>
  <c r="D38" i="17"/>
  <c r="D44" i="17" s="1"/>
  <c r="E38" i="17"/>
  <c r="E44" i="17" s="1"/>
  <c r="F38" i="17"/>
  <c r="G38" i="17"/>
  <c r="G44" i="17" s="1"/>
  <c r="H38" i="17"/>
  <c r="H44" i="17" s="1"/>
  <c r="I38" i="17"/>
  <c r="I44" i="17" s="1"/>
  <c r="J38" i="17"/>
  <c r="J44" i="17" s="1"/>
  <c r="K38" i="17"/>
  <c r="K44" i="17" s="1"/>
  <c r="L38" i="17"/>
  <c r="L44" i="17" s="1"/>
  <c r="M38" i="17"/>
  <c r="M44" i="17" s="1"/>
  <c r="C39" i="17"/>
  <c r="D39" i="17"/>
  <c r="E39" i="17"/>
  <c r="F39" i="17"/>
  <c r="G39" i="17"/>
  <c r="H39" i="17"/>
  <c r="I39" i="17"/>
  <c r="J39" i="17"/>
  <c r="K39" i="17"/>
  <c r="L39" i="17"/>
  <c r="M39" i="17"/>
  <c r="B39" i="17"/>
  <c r="B38" i="17"/>
  <c r="B44" i="17" s="1"/>
  <c r="H43" i="16"/>
  <c r="I43" i="16"/>
  <c r="J43" i="16"/>
  <c r="K43" i="16"/>
  <c r="C44" i="16"/>
  <c r="F44" i="16"/>
  <c r="B43" i="16"/>
  <c r="C38" i="16"/>
  <c r="D38" i="16"/>
  <c r="D44" i="16" s="1"/>
  <c r="E38" i="16"/>
  <c r="E44" i="16" s="1"/>
  <c r="F38" i="16"/>
  <c r="G38" i="16"/>
  <c r="G44" i="16" s="1"/>
  <c r="H38" i="16"/>
  <c r="H44" i="16" s="1"/>
  <c r="I38" i="16"/>
  <c r="I44" i="16" s="1"/>
  <c r="J38" i="16"/>
  <c r="J44" i="16" s="1"/>
  <c r="K38" i="16"/>
  <c r="K44" i="16" s="1"/>
  <c r="L38" i="16"/>
  <c r="L44" i="16" s="1"/>
  <c r="M38" i="16"/>
  <c r="M44" i="16" s="1"/>
  <c r="C39" i="16"/>
  <c r="D39" i="16"/>
  <c r="E39" i="16"/>
  <c r="F39" i="16"/>
  <c r="G39" i="16"/>
  <c r="H39" i="16"/>
  <c r="I39" i="16"/>
  <c r="J39" i="16"/>
  <c r="K39" i="16"/>
  <c r="L39" i="16"/>
  <c r="M39" i="16"/>
  <c r="B39" i="16"/>
  <c r="B38" i="16"/>
  <c r="B44" i="16" s="1"/>
  <c r="E43" i="15"/>
  <c r="I43" i="15"/>
  <c r="J43" i="15"/>
  <c r="C44" i="15"/>
  <c r="F44" i="15"/>
  <c r="J44" i="15"/>
  <c r="L44" i="15"/>
  <c r="C38" i="15"/>
  <c r="D38" i="15"/>
  <c r="D44" i="15" s="1"/>
  <c r="E38" i="15"/>
  <c r="E44" i="15" s="1"/>
  <c r="F38" i="15"/>
  <c r="G38" i="15"/>
  <c r="G44" i="15" s="1"/>
  <c r="H38" i="15"/>
  <c r="H44" i="15" s="1"/>
  <c r="I38" i="15"/>
  <c r="I44" i="15" s="1"/>
  <c r="J38" i="15"/>
  <c r="K38" i="15"/>
  <c r="K44" i="15" s="1"/>
  <c r="L38" i="15"/>
  <c r="M38" i="15"/>
  <c r="M44" i="15" s="1"/>
  <c r="C39" i="15"/>
  <c r="D39" i="15"/>
  <c r="E39" i="15"/>
  <c r="F39" i="15"/>
  <c r="G39" i="15"/>
  <c r="H39" i="15"/>
  <c r="I39" i="15"/>
  <c r="J39" i="15"/>
  <c r="K39" i="15"/>
  <c r="L39" i="15"/>
  <c r="M39" i="15"/>
  <c r="B39" i="15"/>
  <c r="B38" i="15"/>
  <c r="B44" i="15" s="1"/>
  <c r="H42" i="14"/>
  <c r="I42" i="14"/>
  <c r="J42" i="14"/>
  <c r="K42" i="14"/>
  <c r="L42" i="14"/>
  <c r="M42" i="14"/>
  <c r="C43" i="14"/>
  <c r="F43" i="14"/>
  <c r="C37" i="14"/>
  <c r="C42" i="14" s="1"/>
  <c r="D37" i="14"/>
  <c r="D42" i="14" s="1"/>
  <c r="E37" i="14"/>
  <c r="E42" i="14" s="1"/>
  <c r="F37" i="14"/>
  <c r="F42" i="14" s="1"/>
  <c r="G37" i="14"/>
  <c r="G42" i="14" s="1"/>
  <c r="H37" i="14"/>
  <c r="I37" i="14"/>
  <c r="J37" i="14"/>
  <c r="K37" i="14"/>
  <c r="L37" i="14"/>
  <c r="M37" i="14"/>
  <c r="C38" i="14"/>
  <c r="D38" i="14"/>
  <c r="D43" i="14" s="1"/>
  <c r="E38" i="14"/>
  <c r="E43" i="14" s="1"/>
  <c r="F38" i="14"/>
  <c r="G38" i="14"/>
  <c r="G43" i="14" s="1"/>
  <c r="H38" i="14"/>
  <c r="H43" i="14" s="1"/>
  <c r="I38" i="14"/>
  <c r="I43" i="14" s="1"/>
  <c r="J38" i="14"/>
  <c r="J43" i="14" s="1"/>
  <c r="K38" i="14"/>
  <c r="K43" i="14" s="1"/>
  <c r="L38" i="14"/>
  <c r="L43" i="14" s="1"/>
  <c r="M38" i="14"/>
  <c r="M43" i="14" s="1"/>
  <c r="C39" i="14"/>
  <c r="D39" i="14"/>
  <c r="E39" i="14"/>
  <c r="F39" i="14"/>
  <c r="G39" i="14"/>
  <c r="H39" i="14"/>
  <c r="I39" i="14"/>
  <c r="J39" i="14"/>
  <c r="K39" i="14"/>
  <c r="L39" i="14"/>
  <c r="M39" i="14"/>
  <c r="B39" i="14"/>
  <c r="B38" i="14"/>
  <c r="B43" i="14" s="1"/>
  <c r="B37" i="14"/>
  <c r="B42" i="14" s="1"/>
  <c r="N42" i="14" s="1"/>
  <c r="E43" i="13"/>
  <c r="H43" i="13"/>
  <c r="I43" i="13"/>
  <c r="J43" i="13"/>
  <c r="K43" i="13"/>
  <c r="C37" i="13"/>
  <c r="C43" i="13" s="1"/>
  <c r="D37" i="13"/>
  <c r="D43" i="13" s="1"/>
  <c r="E37" i="13"/>
  <c r="F37" i="13"/>
  <c r="F43" i="13" s="1"/>
  <c r="G37" i="13"/>
  <c r="G43" i="13" s="1"/>
  <c r="H37" i="13"/>
  <c r="I37" i="13"/>
  <c r="J37" i="13"/>
  <c r="K37" i="13"/>
  <c r="L37" i="13"/>
  <c r="L43" i="13" s="1"/>
  <c r="M37" i="13"/>
  <c r="M43" i="13"/>
  <c r="C38" i="13"/>
  <c r="C44" i="13" s="1"/>
  <c r="D38" i="13"/>
  <c r="D44" i="13" s="1"/>
  <c r="E38" i="13"/>
  <c r="E44" i="13" s="1"/>
  <c r="F38" i="13"/>
  <c r="F44" i="13" s="1"/>
  <c r="G38" i="13"/>
  <c r="G44" i="13" s="1"/>
  <c r="H38" i="13"/>
  <c r="H44" i="13" s="1"/>
  <c r="I38" i="13"/>
  <c r="I44" i="13" s="1"/>
  <c r="J38" i="13"/>
  <c r="J44" i="13" s="1"/>
  <c r="K38" i="13"/>
  <c r="K44" i="13" s="1"/>
  <c r="L38" i="13"/>
  <c r="L44" i="13" s="1"/>
  <c r="M38" i="13"/>
  <c r="M44" i="13"/>
  <c r="C39" i="13"/>
  <c r="D39" i="13"/>
  <c r="E39" i="13"/>
  <c r="F39" i="13"/>
  <c r="G39" i="13"/>
  <c r="H39" i="13"/>
  <c r="I39" i="13"/>
  <c r="J39" i="13"/>
  <c r="K39" i="13"/>
  <c r="L39" i="13"/>
  <c r="M39" i="13"/>
  <c r="B39" i="13"/>
  <c r="B38" i="13"/>
  <c r="B44" i="13" s="1"/>
  <c r="B37" i="13"/>
  <c r="B43" i="13" s="1"/>
  <c r="N43" i="13" s="1"/>
  <c r="E43" i="12"/>
  <c r="L43" i="12"/>
  <c r="M43" i="12"/>
  <c r="C44" i="12"/>
  <c r="F44" i="12"/>
  <c r="J44" i="12"/>
  <c r="K44" i="12"/>
  <c r="C37" i="12"/>
  <c r="C43" i="12" s="1"/>
  <c r="D37" i="12"/>
  <c r="D43" i="12" s="1"/>
  <c r="E37" i="12"/>
  <c r="F37" i="12"/>
  <c r="F43" i="12" s="1"/>
  <c r="G37" i="12"/>
  <c r="G43" i="12" s="1"/>
  <c r="H37" i="12"/>
  <c r="H43" i="12" s="1"/>
  <c r="I37" i="12"/>
  <c r="I43" i="12" s="1"/>
  <c r="J37" i="12"/>
  <c r="J43" i="12" s="1"/>
  <c r="K37" i="12"/>
  <c r="K43" i="12" s="1"/>
  <c r="L37" i="12"/>
  <c r="M37" i="12"/>
  <c r="C38" i="12"/>
  <c r="D38" i="12"/>
  <c r="D44" i="12" s="1"/>
  <c r="E38" i="12"/>
  <c r="E44" i="12" s="1"/>
  <c r="F38" i="12"/>
  <c r="G38" i="12"/>
  <c r="G44" i="12" s="1"/>
  <c r="H38" i="12"/>
  <c r="H44" i="12" s="1"/>
  <c r="I38" i="12"/>
  <c r="I44" i="12" s="1"/>
  <c r="J38" i="12"/>
  <c r="K38" i="12"/>
  <c r="L38" i="12"/>
  <c r="L44" i="12" s="1"/>
  <c r="M38" i="12"/>
  <c r="M44" i="12" s="1"/>
  <c r="C39" i="12"/>
  <c r="D39" i="12"/>
  <c r="E39" i="12"/>
  <c r="F39" i="12"/>
  <c r="G39" i="12"/>
  <c r="H39" i="12"/>
  <c r="I39" i="12"/>
  <c r="J39" i="12"/>
  <c r="K39" i="12"/>
  <c r="L39" i="12"/>
  <c r="M39" i="12"/>
  <c r="B39" i="12"/>
  <c r="B38" i="12"/>
  <c r="B44" i="12" s="1"/>
  <c r="B37" i="12"/>
  <c r="B43" i="12" s="1"/>
  <c r="H42" i="11"/>
  <c r="I42" i="11"/>
  <c r="J42" i="11"/>
  <c r="K42" i="11"/>
  <c r="L42" i="11"/>
  <c r="M42" i="11"/>
  <c r="C43" i="11"/>
  <c r="C37" i="11"/>
  <c r="C42" i="11" s="1"/>
  <c r="D37" i="11"/>
  <c r="D42" i="11" s="1"/>
  <c r="E37" i="11"/>
  <c r="E42" i="11" s="1"/>
  <c r="F37" i="11"/>
  <c r="F42" i="11" s="1"/>
  <c r="G37" i="11"/>
  <c r="G42" i="11" s="1"/>
  <c r="H37" i="11"/>
  <c r="I37" i="11"/>
  <c r="J37" i="11"/>
  <c r="K37" i="11"/>
  <c r="L37" i="11"/>
  <c r="M37" i="11"/>
  <c r="C38" i="11"/>
  <c r="D38" i="11"/>
  <c r="D43" i="11" s="1"/>
  <c r="E38" i="11"/>
  <c r="E43" i="11" s="1"/>
  <c r="F38" i="11"/>
  <c r="F43" i="11" s="1"/>
  <c r="G38" i="11"/>
  <c r="G43" i="11" s="1"/>
  <c r="H38" i="11"/>
  <c r="H43" i="11" s="1"/>
  <c r="I38" i="11"/>
  <c r="I43" i="11" s="1"/>
  <c r="J38" i="11"/>
  <c r="J43" i="11" s="1"/>
  <c r="K38" i="11"/>
  <c r="K43" i="11" s="1"/>
  <c r="L38" i="11"/>
  <c r="L43" i="11" s="1"/>
  <c r="M38" i="11"/>
  <c r="M43" i="11" s="1"/>
  <c r="C39" i="11"/>
  <c r="D39" i="11"/>
  <c r="E39" i="11"/>
  <c r="F39" i="11"/>
  <c r="G39" i="11"/>
  <c r="H39" i="11"/>
  <c r="I39" i="11"/>
  <c r="J39" i="11"/>
  <c r="K39" i="11"/>
  <c r="L39" i="11"/>
  <c r="M39" i="11"/>
  <c r="B39" i="11"/>
  <c r="B38" i="11"/>
  <c r="B43" i="11" s="1"/>
  <c r="B37" i="11"/>
  <c r="B42" i="11" s="1"/>
  <c r="E43" i="10"/>
  <c r="H43" i="10"/>
  <c r="I43" i="10"/>
  <c r="J43" i="10"/>
  <c r="K43" i="10"/>
  <c r="C37" i="10"/>
  <c r="C43" i="10" s="1"/>
  <c r="D37" i="10"/>
  <c r="D43" i="10" s="1"/>
  <c r="E37" i="10"/>
  <c r="F37" i="10"/>
  <c r="F43" i="10" s="1"/>
  <c r="G37" i="10"/>
  <c r="G43" i="10" s="1"/>
  <c r="H37" i="10"/>
  <c r="I37" i="10"/>
  <c r="J37" i="10"/>
  <c r="K37" i="10"/>
  <c r="L37" i="10"/>
  <c r="L43" i="10" s="1"/>
  <c r="M37" i="10"/>
  <c r="M43" i="10" s="1"/>
  <c r="C38" i="10"/>
  <c r="C44" i="10" s="1"/>
  <c r="D38" i="10"/>
  <c r="D44" i="10" s="1"/>
  <c r="E38" i="10"/>
  <c r="E44" i="10" s="1"/>
  <c r="F38" i="10"/>
  <c r="F44" i="10" s="1"/>
  <c r="G38" i="10"/>
  <c r="G44" i="10" s="1"/>
  <c r="H38" i="10"/>
  <c r="H44" i="10" s="1"/>
  <c r="I38" i="10"/>
  <c r="I44" i="10" s="1"/>
  <c r="J38" i="10"/>
  <c r="J44" i="10" s="1"/>
  <c r="K38" i="10"/>
  <c r="K44" i="10" s="1"/>
  <c r="L38" i="10"/>
  <c r="L44" i="10" s="1"/>
  <c r="M38" i="10"/>
  <c r="M44" i="10" s="1"/>
  <c r="C39" i="10"/>
  <c r="D39" i="10"/>
  <c r="E39" i="10"/>
  <c r="F39" i="10"/>
  <c r="G39" i="10"/>
  <c r="H39" i="10"/>
  <c r="I39" i="10"/>
  <c r="J39" i="10"/>
  <c r="K39" i="10"/>
  <c r="L39" i="10"/>
  <c r="M39" i="10"/>
  <c r="B39" i="10"/>
  <c r="B38" i="10"/>
  <c r="B44" i="10" s="1"/>
  <c r="B37" i="10"/>
  <c r="B43" i="10" s="1"/>
  <c r="F42" i="9"/>
  <c r="I42" i="9"/>
  <c r="C43" i="9"/>
  <c r="D43" i="9"/>
  <c r="G43" i="9"/>
  <c r="J43" i="9"/>
  <c r="K43" i="9"/>
  <c r="L43" i="9"/>
  <c r="D37" i="9"/>
  <c r="D42" i="9" s="1"/>
  <c r="E37" i="9"/>
  <c r="E42" i="9" s="1"/>
  <c r="F37" i="9"/>
  <c r="G37" i="9"/>
  <c r="G42" i="9" s="1"/>
  <c r="H37" i="9"/>
  <c r="H42" i="9" s="1"/>
  <c r="I37" i="9"/>
  <c r="J37" i="9"/>
  <c r="J42" i="9" s="1"/>
  <c r="K37" i="9"/>
  <c r="K42" i="9" s="1"/>
  <c r="L37" i="9"/>
  <c r="L42" i="9" s="1"/>
  <c r="M37" i="9"/>
  <c r="M42" i="9" s="1"/>
  <c r="D38" i="9"/>
  <c r="E38" i="9"/>
  <c r="E43" i="9" s="1"/>
  <c r="F38" i="9"/>
  <c r="F43" i="9" s="1"/>
  <c r="G38" i="9"/>
  <c r="H38" i="9"/>
  <c r="H43" i="9" s="1"/>
  <c r="I38" i="9"/>
  <c r="I43" i="9" s="1"/>
  <c r="J38" i="9"/>
  <c r="K38" i="9"/>
  <c r="L38" i="9"/>
  <c r="M38" i="9"/>
  <c r="M43" i="9" s="1"/>
  <c r="C39" i="9"/>
  <c r="D39" i="9"/>
  <c r="E39" i="9"/>
  <c r="F39" i="9"/>
  <c r="G39" i="9"/>
  <c r="H39" i="9"/>
  <c r="I39" i="9"/>
  <c r="J39" i="9"/>
  <c r="K39" i="9"/>
  <c r="L39" i="9"/>
  <c r="M39" i="9"/>
  <c r="B39" i="9"/>
  <c r="B38" i="9"/>
  <c r="B43" i="9" s="1"/>
  <c r="B37" i="9"/>
  <c r="B42" i="9" s="1"/>
  <c r="K42" i="8"/>
  <c r="L42" i="8"/>
  <c r="M42" i="8"/>
  <c r="C43" i="8"/>
  <c r="D43" i="8"/>
  <c r="E43" i="8"/>
  <c r="F43" i="8"/>
  <c r="I43" i="8"/>
  <c r="C37" i="8"/>
  <c r="C42" i="8" s="1"/>
  <c r="D37" i="8"/>
  <c r="D42" i="8" s="1"/>
  <c r="E37" i="8"/>
  <c r="E42" i="8" s="1"/>
  <c r="F37" i="8"/>
  <c r="F42" i="8" s="1"/>
  <c r="G37" i="8"/>
  <c r="G42" i="8" s="1"/>
  <c r="H37" i="8"/>
  <c r="H42" i="8" s="1"/>
  <c r="I37" i="8"/>
  <c r="I42" i="8" s="1"/>
  <c r="J37" i="8"/>
  <c r="J42" i="8" s="1"/>
  <c r="K37" i="8"/>
  <c r="L37" i="8"/>
  <c r="M37" i="8"/>
  <c r="C38" i="8"/>
  <c r="D38" i="8"/>
  <c r="E38" i="8"/>
  <c r="F38" i="8"/>
  <c r="G38" i="8"/>
  <c r="G43" i="8" s="1"/>
  <c r="H38" i="8"/>
  <c r="H43" i="8" s="1"/>
  <c r="I38" i="8"/>
  <c r="J38" i="8"/>
  <c r="J43" i="8" s="1"/>
  <c r="K38" i="8"/>
  <c r="K43" i="8" s="1"/>
  <c r="L38" i="8"/>
  <c r="L43" i="8" s="1"/>
  <c r="M38" i="8"/>
  <c r="M43" i="8" s="1"/>
  <c r="C39" i="8"/>
  <c r="D39" i="8"/>
  <c r="E39" i="8"/>
  <c r="F39" i="8"/>
  <c r="G39" i="8"/>
  <c r="H39" i="8"/>
  <c r="I39" i="8"/>
  <c r="J39" i="8"/>
  <c r="K39" i="8"/>
  <c r="L39" i="8"/>
  <c r="M39" i="8"/>
  <c r="B39" i="8"/>
  <c r="B38" i="8"/>
  <c r="B43" i="8" s="1"/>
  <c r="B37" i="8"/>
  <c r="B42" i="8" s="1"/>
  <c r="H43" i="7"/>
  <c r="M43" i="7"/>
  <c r="C44" i="7"/>
  <c r="C37" i="7"/>
  <c r="C43" i="7" s="1"/>
  <c r="D37" i="7"/>
  <c r="D43" i="7" s="1"/>
  <c r="E37" i="7"/>
  <c r="E43" i="7" s="1"/>
  <c r="F37" i="7"/>
  <c r="F43" i="7" s="1"/>
  <c r="G37" i="7"/>
  <c r="G43" i="7" s="1"/>
  <c r="H37" i="7"/>
  <c r="I37" i="7"/>
  <c r="I43" i="7" s="1"/>
  <c r="J37" i="7"/>
  <c r="J43" i="7" s="1"/>
  <c r="K37" i="7"/>
  <c r="K43" i="7" s="1"/>
  <c r="L37" i="7"/>
  <c r="L43" i="7" s="1"/>
  <c r="M37" i="7"/>
  <c r="C38" i="7"/>
  <c r="D38" i="7"/>
  <c r="D44" i="7" s="1"/>
  <c r="E38" i="7"/>
  <c r="E44" i="7" s="1"/>
  <c r="F38" i="7"/>
  <c r="F44" i="7" s="1"/>
  <c r="G38" i="7"/>
  <c r="G44" i="7" s="1"/>
  <c r="H38" i="7"/>
  <c r="H44" i="7" s="1"/>
  <c r="I38" i="7"/>
  <c r="I44" i="7" s="1"/>
  <c r="J38" i="7"/>
  <c r="J44" i="7" s="1"/>
  <c r="K38" i="7"/>
  <c r="K44" i="7" s="1"/>
  <c r="L38" i="7"/>
  <c r="L44" i="7" s="1"/>
  <c r="M38" i="7"/>
  <c r="M44" i="7" s="1"/>
  <c r="C39" i="7"/>
  <c r="D39" i="7"/>
  <c r="E39" i="7"/>
  <c r="F39" i="7"/>
  <c r="G39" i="7"/>
  <c r="H39" i="7"/>
  <c r="I39" i="7"/>
  <c r="J39" i="7"/>
  <c r="K39" i="7"/>
  <c r="L39" i="7"/>
  <c r="M39" i="7"/>
  <c r="B39" i="7"/>
  <c r="B38" i="7"/>
  <c r="B44" i="7" s="1"/>
  <c r="B37" i="7"/>
  <c r="B43" i="7" s="1"/>
  <c r="C43" i="6"/>
  <c r="D43" i="6"/>
  <c r="E43" i="6"/>
  <c r="H43" i="6"/>
  <c r="D44" i="6"/>
  <c r="E44" i="6"/>
  <c r="F44" i="6"/>
  <c r="I44" i="6"/>
  <c r="C37" i="6"/>
  <c r="D37" i="6"/>
  <c r="E37" i="6"/>
  <c r="F37" i="6"/>
  <c r="F43" i="6" s="1"/>
  <c r="G37" i="6"/>
  <c r="G43" i="6" s="1"/>
  <c r="H37" i="6"/>
  <c r="I37" i="6"/>
  <c r="I43" i="6" s="1"/>
  <c r="J37" i="6"/>
  <c r="J43" i="6" s="1"/>
  <c r="K37" i="6"/>
  <c r="K43" i="6" s="1"/>
  <c r="L37" i="6"/>
  <c r="L43" i="6" s="1"/>
  <c r="M37" i="6"/>
  <c r="M43" i="6" s="1"/>
  <c r="C38" i="6"/>
  <c r="C44" i="6" s="1"/>
  <c r="D38" i="6"/>
  <c r="E38" i="6"/>
  <c r="F38" i="6"/>
  <c r="G38" i="6"/>
  <c r="G44" i="6" s="1"/>
  <c r="H38" i="6"/>
  <c r="H44" i="6" s="1"/>
  <c r="I38" i="6"/>
  <c r="J38" i="6"/>
  <c r="J44" i="6" s="1"/>
  <c r="K38" i="6"/>
  <c r="K44" i="6" s="1"/>
  <c r="L38" i="6"/>
  <c r="L44" i="6" s="1"/>
  <c r="M38" i="6"/>
  <c r="M44" i="6" s="1"/>
  <c r="C39" i="6"/>
  <c r="D39" i="6"/>
  <c r="E39" i="6"/>
  <c r="F39" i="6"/>
  <c r="G39" i="6"/>
  <c r="H39" i="6"/>
  <c r="I39" i="6"/>
  <c r="J39" i="6"/>
  <c r="K39" i="6"/>
  <c r="L39" i="6"/>
  <c r="M39" i="6"/>
  <c r="B39" i="6"/>
  <c r="B38" i="6"/>
  <c r="B44" i="6" s="1"/>
  <c r="B37" i="6"/>
  <c r="B43" i="6" s="1"/>
  <c r="K43" i="5"/>
  <c r="L43" i="5"/>
  <c r="M43" i="5"/>
  <c r="C44" i="5"/>
  <c r="D44" i="5"/>
  <c r="I44" i="5"/>
  <c r="C37" i="5"/>
  <c r="C43" i="5" s="1"/>
  <c r="D37" i="5"/>
  <c r="D43" i="5" s="1"/>
  <c r="E37" i="5"/>
  <c r="E43" i="5" s="1"/>
  <c r="F37" i="5"/>
  <c r="F43" i="5" s="1"/>
  <c r="G37" i="5"/>
  <c r="G43" i="5" s="1"/>
  <c r="H37" i="5"/>
  <c r="H43" i="5" s="1"/>
  <c r="I37" i="5"/>
  <c r="I43" i="5" s="1"/>
  <c r="J37" i="5"/>
  <c r="J43" i="5" s="1"/>
  <c r="K37" i="5"/>
  <c r="L37" i="5"/>
  <c r="M37" i="5"/>
  <c r="C38" i="5"/>
  <c r="D38" i="5"/>
  <c r="E38" i="5"/>
  <c r="E44" i="5" s="1"/>
  <c r="F38" i="5"/>
  <c r="F44" i="5" s="1"/>
  <c r="G38" i="5"/>
  <c r="G44" i="5" s="1"/>
  <c r="H38" i="5"/>
  <c r="H44" i="5" s="1"/>
  <c r="I38" i="5"/>
  <c r="J38" i="5"/>
  <c r="J44" i="5" s="1"/>
  <c r="K38" i="5"/>
  <c r="K44" i="5" s="1"/>
  <c r="L38" i="5"/>
  <c r="L44" i="5" s="1"/>
  <c r="M38" i="5"/>
  <c r="M44" i="5" s="1"/>
  <c r="C39" i="5"/>
  <c r="D39" i="5"/>
  <c r="E39" i="5"/>
  <c r="F39" i="5"/>
  <c r="G39" i="5"/>
  <c r="H39" i="5"/>
  <c r="I39" i="5"/>
  <c r="J39" i="5"/>
  <c r="K39" i="5"/>
  <c r="L39" i="5"/>
  <c r="M39" i="5"/>
  <c r="B39" i="5"/>
  <c r="B38" i="5"/>
  <c r="B44" i="5" s="1"/>
  <c r="B37" i="5"/>
  <c r="B43" i="5" s="1"/>
  <c r="H42" i="4"/>
  <c r="K42" i="4"/>
  <c r="L42" i="4"/>
  <c r="M42" i="4"/>
  <c r="C43" i="4"/>
  <c r="C37" i="4"/>
  <c r="C42" i="4" s="1"/>
  <c r="D37" i="4"/>
  <c r="D42" i="4" s="1"/>
  <c r="E37" i="4"/>
  <c r="E42" i="4" s="1"/>
  <c r="F37" i="4"/>
  <c r="F42" i="4" s="1"/>
  <c r="G37" i="4"/>
  <c r="G42" i="4" s="1"/>
  <c r="H37" i="4"/>
  <c r="I37" i="4"/>
  <c r="I42" i="4" s="1"/>
  <c r="J37" i="4"/>
  <c r="J42" i="4" s="1"/>
  <c r="K37" i="4"/>
  <c r="L37" i="4"/>
  <c r="M37" i="4"/>
  <c r="C38" i="4"/>
  <c r="D38" i="4"/>
  <c r="D43" i="4" s="1"/>
  <c r="E38" i="4"/>
  <c r="E43" i="4" s="1"/>
  <c r="F38" i="4"/>
  <c r="F43" i="4" s="1"/>
  <c r="G38" i="4"/>
  <c r="G43" i="4" s="1"/>
  <c r="H38" i="4"/>
  <c r="H43" i="4" s="1"/>
  <c r="I38" i="4"/>
  <c r="I43" i="4" s="1"/>
  <c r="J38" i="4"/>
  <c r="J43" i="4" s="1"/>
  <c r="K38" i="4"/>
  <c r="K43" i="4" s="1"/>
  <c r="L38" i="4"/>
  <c r="L43" i="4" s="1"/>
  <c r="M38" i="4"/>
  <c r="M43" i="4" s="1"/>
  <c r="C39" i="4"/>
  <c r="D39" i="4"/>
  <c r="E39" i="4"/>
  <c r="F39" i="4"/>
  <c r="G39" i="4"/>
  <c r="H39" i="4"/>
  <c r="I39" i="4"/>
  <c r="J39" i="4"/>
  <c r="K39" i="4"/>
  <c r="L39" i="4"/>
  <c r="M39" i="4"/>
  <c r="B39" i="4"/>
  <c r="B38" i="4"/>
  <c r="B43" i="4" s="1"/>
  <c r="B37" i="4"/>
  <c r="B42" i="4" s="1"/>
  <c r="C42" i="3"/>
  <c r="D42" i="3"/>
  <c r="E42" i="3"/>
  <c r="H42" i="3"/>
  <c r="D43" i="3"/>
  <c r="E43" i="3"/>
  <c r="F43" i="3"/>
  <c r="I43" i="3"/>
  <c r="C37" i="3"/>
  <c r="D37" i="3"/>
  <c r="E37" i="3"/>
  <c r="F37" i="3"/>
  <c r="F42" i="3" s="1"/>
  <c r="G37" i="3"/>
  <c r="G42" i="3" s="1"/>
  <c r="H37" i="3"/>
  <c r="I37" i="3"/>
  <c r="I42" i="3" s="1"/>
  <c r="J37" i="3"/>
  <c r="J42" i="3" s="1"/>
  <c r="K37" i="3"/>
  <c r="K42" i="3" s="1"/>
  <c r="L37" i="3"/>
  <c r="L42" i="3" s="1"/>
  <c r="M37" i="3"/>
  <c r="M42" i="3" s="1"/>
  <c r="C38" i="3"/>
  <c r="C43" i="3" s="1"/>
  <c r="D38" i="3"/>
  <c r="E38" i="3"/>
  <c r="F38" i="3"/>
  <c r="G38" i="3"/>
  <c r="G43" i="3" s="1"/>
  <c r="H38" i="3"/>
  <c r="H43" i="3" s="1"/>
  <c r="I38" i="3"/>
  <c r="J38" i="3"/>
  <c r="J43" i="3" s="1"/>
  <c r="K38" i="3"/>
  <c r="K43" i="3" s="1"/>
  <c r="L38" i="3"/>
  <c r="L43" i="3" s="1"/>
  <c r="M38" i="3"/>
  <c r="M43" i="3" s="1"/>
  <c r="C39" i="3"/>
  <c r="D39" i="3"/>
  <c r="E39" i="3"/>
  <c r="F39" i="3"/>
  <c r="G39" i="3"/>
  <c r="H39" i="3"/>
  <c r="I39" i="3"/>
  <c r="J39" i="3"/>
  <c r="K39" i="3"/>
  <c r="L39" i="3"/>
  <c r="M39" i="3"/>
  <c r="B39" i="3"/>
  <c r="B38" i="3"/>
  <c r="B43" i="3" s="1"/>
  <c r="B37" i="3"/>
  <c r="B42" i="3" s="1"/>
  <c r="K42" i="2"/>
  <c r="L42" i="2"/>
  <c r="M42" i="2"/>
  <c r="C43" i="2"/>
  <c r="D43" i="2"/>
  <c r="E43" i="2"/>
  <c r="F43" i="2"/>
  <c r="I43" i="2"/>
  <c r="C37" i="2"/>
  <c r="C42" i="2" s="1"/>
  <c r="D37" i="2"/>
  <c r="D42" i="2" s="1"/>
  <c r="E37" i="2"/>
  <c r="E42" i="2" s="1"/>
  <c r="F37" i="2"/>
  <c r="F42" i="2" s="1"/>
  <c r="G37" i="2"/>
  <c r="G42" i="2" s="1"/>
  <c r="H37" i="2"/>
  <c r="H42" i="2" s="1"/>
  <c r="I37" i="2"/>
  <c r="I42" i="2" s="1"/>
  <c r="J37" i="2"/>
  <c r="J42" i="2" s="1"/>
  <c r="K37" i="2"/>
  <c r="L37" i="2"/>
  <c r="M37" i="2"/>
  <c r="C38" i="2"/>
  <c r="D38" i="2"/>
  <c r="E38" i="2"/>
  <c r="F38" i="2"/>
  <c r="G38" i="2"/>
  <c r="G43" i="2" s="1"/>
  <c r="H38" i="2"/>
  <c r="H43" i="2" s="1"/>
  <c r="I38" i="2"/>
  <c r="J38" i="2"/>
  <c r="J43" i="2" s="1"/>
  <c r="K38" i="2"/>
  <c r="K43" i="2" s="1"/>
  <c r="L38" i="2"/>
  <c r="L43" i="2" s="1"/>
  <c r="M38" i="2"/>
  <c r="M43" i="2" s="1"/>
  <c r="C39" i="2"/>
  <c r="D39" i="2"/>
  <c r="E39" i="2"/>
  <c r="F39" i="2"/>
  <c r="G39" i="2"/>
  <c r="H39" i="2"/>
  <c r="I39" i="2"/>
  <c r="J39" i="2"/>
  <c r="K39" i="2"/>
  <c r="L39" i="2"/>
  <c r="M39" i="2"/>
  <c r="B39" i="2"/>
  <c r="B38" i="2"/>
  <c r="B43" i="2" s="1"/>
  <c r="B37" i="2"/>
  <c r="B42" i="2" s="1"/>
  <c r="H43" i="1"/>
  <c r="K43" i="1"/>
  <c r="L43" i="1"/>
  <c r="M43" i="1"/>
  <c r="C44" i="1"/>
  <c r="C37" i="1"/>
  <c r="C43" i="1" s="1"/>
  <c r="D37" i="1"/>
  <c r="D43" i="1" s="1"/>
  <c r="E37" i="1"/>
  <c r="E43" i="1" s="1"/>
  <c r="F37" i="1"/>
  <c r="F43" i="1" s="1"/>
  <c r="G37" i="1"/>
  <c r="G43" i="1" s="1"/>
  <c r="H37" i="1"/>
  <c r="I37" i="1"/>
  <c r="I43" i="1" s="1"/>
  <c r="J37" i="1"/>
  <c r="J43" i="1" s="1"/>
  <c r="K37" i="1"/>
  <c r="L37" i="1"/>
  <c r="M37" i="1"/>
  <c r="C38" i="1"/>
  <c r="D38" i="1"/>
  <c r="D44" i="1" s="1"/>
  <c r="E38" i="1"/>
  <c r="E44" i="1" s="1"/>
  <c r="F38" i="1"/>
  <c r="F44" i="1" s="1"/>
  <c r="G38" i="1"/>
  <c r="G44" i="1" s="1"/>
  <c r="H38" i="1"/>
  <c r="H44" i="1" s="1"/>
  <c r="I38" i="1"/>
  <c r="I44" i="1" s="1"/>
  <c r="J38" i="1"/>
  <c r="J44" i="1" s="1"/>
  <c r="K38" i="1"/>
  <c r="K44" i="1" s="1"/>
  <c r="L38" i="1"/>
  <c r="L44" i="1" s="1"/>
  <c r="M38" i="1"/>
  <c r="M44" i="1" s="1"/>
  <c r="C39" i="1"/>
  <c r="D39" i="1"/>
  <c r="E39" i="1"/>
  <c r="F39" i="1"/>
  <c r="G39" i="1"/>
  <c r="H39" i="1"/>
  <c r="I39" i="1"/>
  <c r="J39" i="1"/>
  <c r="K39" i="1"/>
  <c r="L39" i="1"/>
  <c r="M39" i="1"/>
  <c r="B39" i="1"/>
  <c r="B38" i="1"/>
  <c r="B44" i="1" s="1"/>
  <c r="B37" i="1"/>
  <c r="B43" i="1" s="1"/>
  <c r="C37" i="43"/>
  <c r="C43" i="43" s="1"/>
  <c r="D37" i="43"/>
  <c r="D43" i="43" s="1"/>
  <c r="E37" i="43"/>
  <c r="F37" i="43"/>
  <c r="F43" i="43" s="1"/>
  <c r="G37" i="43"/>
  <c r="G43" i="43" s="1"/>
  <c r="H37" i="43"/>
  <c r="H43" i="43" s="1"/>
  <c r="I37" i="43"/>
  <c r="J37" i="43"/>
  <c r="K37" i="43"/>
  <c r="K43" i="43" s="1"/>
  <c r="L37" i="43"/>
  <c r="L43" i="43" s="1"/>
  <c r="M37" i="43"/>
  <c r="M43" i="43" s="1"/>
  <c r="B37" i="43"/>
  <c r="B43" i="43" s="1"/>
  <c r="N43" i="43" s="1"/>
  <c r="C37" i="42"/>
  <c r="C42" i="42" s="1"/>
  <c r="D37" i="42"/>
  <c r="D42" i="42" s="1"/>
  <c r="E37" i="42"/>
  <c r="E42" i="42" s="1"/>
  <c r="F37" i="42"/>
  <c r="F42" i="42" s="1"/>
  <c r="G37" i="42"/>
  <c r="G42" i="42" s="1"/>
  <c r="H37" i="42"/>
  <c r="I37" i="42"/>
  <c r="J37" i="42"/>
  <c r="K37" i="42"/>
  <c r="L37" i="42"/>
  <c r="L42" i="42" s="1"/>
  <c r="M37" i="42"/>
  <c r="M42" i="42" s="1"/>
  <c r="B37" i="42"/>
  <c r="C37" i="41"/>
  <c r="C42" i="41" s="1"/>
  <c r="D37" i="41"/>
  <c r="D42" i="41" s="1"/>
  <c r="E37" i="41"/>
  <c r="F37" i="41"/>
  <c r="F42" i="41" s="1"/>
  <c r="G37" i="41"/>
  <c r="G42" i="41" s="1"/>
  <c r="H37" i="41"/>
  <c r="H42" i="41" s="1"/>
  <c r="I37" i="41"/>
  <c r="J37" i="41"/>
  <c r="K37" i="41"/>
  <c r="K42" i="41" s="1"/>
  <c r="L37" i="41"/>
  <c r="L42" i="41" s="1"/>
  <c r="M37" i="41"/>
  <c r="M42" i="41" s="1"/>
  <c r="B37" i="41"/>
  <c r="B42" i="41" s="1"/>
  <c r="N42" i="41" s="1"/>
  <c r="C37" i="40"/>
  <c r="C43" i="40" s="1"/>
  <c r="D37" i="40"/>
  <c r="D43" i="40" s="1"/>
  <c r="E37" i="40"/>
  <c r="E43" i="40" s="1"/>
  <c r="F37" i="40"/>
  <c r="F43" i="40" s="1"/>
  <c r="G37" i="40"/>
  <c r="G43" i="40" s="1"/>
  <c r="H37" i="40"/>
  <c r="I37" i="40"/>
  <c r="J37" i="40"/>
  <c r="K37" i="40"/>
  <c r="L37" i="40"/>
  <c r="M37" i="40"/>
  <c r="B37" i="40"/>
  <c r="B43" i="40" s="1"/>
  <c r="N43" i="40" s="1"/>
  <c r="C37" i="39"/>
  <c r="C43" i="39" s="1"/>
  <c r="D37" i="39"/>
  <c r="D43" i="39" s="1"/>
  <c r="E37" i="39"/>
  <c r="E43" i="39" s="1"/>
  <c r="F37" i="39"/>
  <c r="F43" i="39" s="1"/>
  <c r="G37" i="39"/>
  <c r="G43" i="39" s="1"/>
  <c r="H37" i="39"/>
  <c r="I37" i="39"/>
  <c r="J37" i="39"/>
  <c r="K37" i="39"/>
  <c r="L37" i="39"/>
  <c r="L43" i="39" s="1"/>
  <c r="M37" i="39"/>
  <c r="M43" i="39" s="1"/>
  <c r="B37" i="39"/>
  <c r="C37" i="38"/>
  <c r="C42" i="38" s="1"/>
  <c r="D37" i="38"/>
  <c r="D42" i="38" s="1"/>
  <c r="E37" i="38"/>
  <c r="F37" i="38"/>
  <c r="F42" i="38" s="1"/>
  <c r="G37" i="38"/>
  <c r="G42" i="38" s="1"/>
  <c r="H37" i="38"/>
  <c r="H42" i="38" s="1"/>
  <c r="I37" i="38"/>
  <c r="J37" i="38"/>
  <c r="K37" i="38"/>
  <c r="K42" i="38" s="1"/>
  <c r="L37" i="38"/>
  <c r="L42" i="38" s="1"/>
  <c r="M37" i="38"/>
  <c r="M42" i="38" s="1"/>
  <c r="B37" i="38"/>
  <c r="B42" i="38" s="1"/>
  <c r="N42" i="38" s="1"/>
  <c r="C37" i="37"/>
  <c r="C42" i="37" s="1"/>
  <c r="D37" i="37"/>
  <c r="D42" i="37" s="1"/>
  <c r="E37" i="37"/>
  <c r="E42" i="37" s="1"/>
  <c r="F37" i="37"/>
  <c r="F42" i="37" s="1"/>
  <c r="G37" i="37"/>
  <c r="G42" i="37" s="1"/>
  <c r="H37" i="37"/>
  <c r="I37" i="37"/>
  <c r="J37" i="37"/>
  <c r="K37" i="37"/>
  <c r="L37" i="37"/>
  <c r="M37" i="37"/>
  <c r="B37" i="37"/>
  <c r="B42" i="37" s="1"/>
  <c r="N42" i="37" s="1"/>
  <c r="C37" i="36"/>
  <c r="C42" i="36" s="1"/>
  <c r="D37" i="36"/>
  <c r="D42" i="36" s="1"/>
  <c r="E37" i="36"/>
  <c r="E42" i="36" s="1"/>
  <c r="F37" i="36"/>
  <c r="F42" i="36" s="1"/>
  <c r="G37" i="36"/>
  <c r="G42" i="36" s="1"/>
  <c r="H37" i="36"/>
  <c r="I37" i="36"/>
  <c r="J37" i="36"/>
  <c r="K37" i="36"/>
  <c r="L37" i="36"/>
  <c r="L42" i="36" s="1"/>
  <c r="M37" i="36"/>
  <c r="M42" i="36" s="1"/>
  <c r="B37" i="36"/>
  <c r="C37" i="35"/>
  <c r="C42" i="35" s="1"/>
  <c r="D37" i="35"/>
  <c r="D42" i="35" s="1"/>
  <c r="E37" i="35"/>
  <c r="F37" i="35"/>
  <c r="F42" i="35" s="1"/>
  <c r="G37" i="35"/>
  <c r="G42" i="35" s="1"/>
  <c r="H37" i="35"/>
  <c r="H42" i="35" s="1"/>
  <c r="I37" i="35"/>
  <c r="J37" i="35"/>
  <c r="K37" i="35"/>
  <c r="K42" i="35" s="1"/>
  <c r="L37" i="35"/>
  <c r="L42" i="35" s="1"/>
  <c r="M37" i="35"/>
  <c r="M42" i="35" s="1"/>
  <c r="B37" i="35"/>
  <c r="B42" i="35" s="1"/>
  <c r="N42" i="35" s="1"/>
  <c r="C37" i="34"/>
  <c r="C43" i="34" s="1"/>
  <c r="D37" i="34"/>
  <c r="D43" i="34" s="1"/>
  <c r="E37" i="34"/>
  <c r="E43" i="34" s="1"/>
  <c r="F37" i="34"/>
  <c r="F43" i="34" s="1"/>
  <c r="G37" i="34"/>
  <c r="G43" i="34" s="1"/>
  <c r="H37" i="34"/>
  <c r="I37" i="34"/>
  <c r="J37" i="34"/>
  <c r="K37" i="34"/>
  <c r="L37" i="34"/>
  <c r="M37" i="34"/>
  <c r="B37" i="34"/>
  <c r="B43" i="34" s="1"/>
  <c r="N43" i="34" s="1"/>
  <c r="C37" i="33"/>
  <c r="C42" i="33" s="1"/>
  <c r="D37" i="33"/>
  <c r="D42" i="33" s="1"/>
  <c r="E37" i="33"/>
  <c r="E42" i="33" s="1"/>
  <c r="F37" i="33"/>
  <c r="F42" i="33" s="1"/>
  <c r="G37" i="33"/>
  <c r="G42" i="33" s="1"/>
  <c r="H37" i="33"/>
  <c r="I37" i="33"/>
  <c r="J37" i="33"/>
  <c r="K37" i="33"/>
  <c r="L37" i="33"/>
  <c r="L42" i="33" s="1"/>
  <c r="M37" i="33"/>
  <c r="M42" i="33" s="1"/>
  <c r="B37" i="33"/>
  <c r="C37" i="32"/>
  <c r="C42" i="32" s="1"/>
  <c r="D37" i="32"/>
  <c r="D42" i="32" s="1"/>
  <c r="E37" i="32"/>
  <c r="F37" i="32"/>
  <c r="F42" i="32" s="1"/>
  <c r="G37" i="32"/>
  <c r="G42" i="32" s="1"/>
  <c r="H37" i="32"/>
  <c r="H42" i="32" s="1"/>
  <c r="I37" i="32"/>
  <c r="J37" i="32"/>
  <c r="K37" i="32"/>
  <c r="K42" i="32" s="1"/>
  <c r="L37" i="32"/>
  <c r="L42" i="32" s="1"/>
  <c r="M37" i="32"/>
  <c r="M42" i="32" s="1"/>
  <c r="B37" i="32"/>
  <c r="B42" i="32" s="1"/>
  <c r="N42" i="32" s="1"/>
  <c r="C37" i="31"/>
  <c r="C42" i="31" s="1"/>
  <c r="D37" i="31"/>
  <c r="D42" i="31" s="1"/>
  <c r="E37" i="31"/>
  <c r="E42" i="31" s="1"/>
  <c r="F37" i="31"/>
  <c r="F42" i="31" s="1"/>
  <c r="G37" i="31"/>
  <c r="G42" i="31" s="1"/>
  <c r="H37" i="31"/>
  <c r="I37" i="31"/>
  <c r="J37" i="31"/>
  <c r="K37" i="31"/>
  <c r="L37" i="31"/>
  <c r="M37" i="31"/>
  <c r="B37" i="31"/>
  <c r="B42" i="31" s="1"/>
  <c r="N42" i="31" s="1"/>
  <c r="C37" i="30"/>
  <c r="C43" i="30" s="1"/>
  <c r="D37" i="30"/>
  <c r="D43" i="30" s="1"/>
  <c r="E37" i="30"/>
  <c r="E43" i="30" s="1"/>
  <c r="F37" i="30"/>
  <c r="F43" i="30" s="1"/>
  <c r="G37" i="30"/>
  <c r="G43" i="30" s="1"/>
  <c r="H37" i="30"/>
  <c r="I37" i="30"/>
  <c r="J37" i="30"/>
  <c r="K37" i="30"/>
  <c r="L37" i="30"/>
  <c r="L43" i="30" s="1"/>
  <c r="M37" i="30"/>
  <c r="M43" i="30" s="1"/>
  <c r="B37" i="30"/>
  <c r="C37" i="28"/>
  <c r="C43" i="28" s="1"/>
  <c r="D37" i="28"/>
  <c r="D43" i="28" s="1"/>
  <c r="E37" i="28"/>
  <c r="E43" i="28" s="1"/>
  <c r="F37" i="28"/>
  <c r="F43" i="28" s="1"/>
  <c r="G37" i="28"/>
  <c r="G43" i="28" s="1"/>
  <c r="H37" i="28"/>
  <c r="I37" i="28"/>
  <c r="J37" i="28"/>
  <c r="K37" i="28"/>
  <c r="L37" i="28"/>
  <c r="M37" i="28"/>
  <c r="B37" i="28"/>
  <c r="B43" i="28" s="1"/>
  <c r="N43" i="28" s="1"/>
  <c r="C37" i="27"/>
  <c r="C42" i="27" s="1"/>
  <c r="D37" i="27"/>
  <c r="D42" i="27" s="1"/>
  <c r="E37" i="27"/>
  <c r="E42" i="27" s="1"/>
  <c r="F37" i="27"/>
  <c r="F42" i="27" s="1"/>
  <c r="G37" i="27"/>
  <c r="G42" i="27" s="1"/>
  <c r="H37" i="27"/>
  <c r="I37" i="27"/>
  <c r="J37" i="27"/>
  <c r="K37" i="27"/>
  <c r="L37" i="27"/>
  <c r="L42" i="27" s="1"/>
  <c r="M37" i="27"/>
  <c r="M42" i="27" s="1"/>
  <c r="B37" i="27"/>
  <c r="C37" i="26"/>
  <c r="C43" i="26" s="1"/>
  <c r="D37" i="26"/>
  <c r="D43" i="26" s="1"/>
  <c r="E37" i="26"/>
  <c r="F37" i="26"/>
  <c r="F43" i="26" s="1"/>
  <c r="G37" i="26"/>
  <c r="G43" i="26" s="1"/>
  <c r="H37" i="26"/>
  <c r="H43" i="26" s="1"/>
  <c r="I37" i="26"/>
  <c r="J37" i="26"/>
  <c r="K37" i="26"/>
  <c r="K43" i="26" s="1"/>
  <c r="L37" i="26"/>
  <c r="L43" i="26" s="1"/>
  <c r="M37" i="26"/>
  <c r="M43" i="26" s="1"/>
  <c r="B37" i="26"/>
  <c r="B43" i="26" s="1"/>
  <c r="N43" i="26" s="1"/>
  <c r="C37" i="24"/>
  <c r="C43" i="24" s="1"/>
  <c r="D37" i="24"/>
  <c r="D43" i="24" s="1"/>
  <c r="E37" i="24"/>
  <c r="E43" i="24" s="1"/>
  <c r="F37" i="24"/>
  <c r="F43" i="24" s="1"/>
  <c r="G37" i="24"/>
  <c r="G43" i="24" s="1"/>
  <c r="H37" i="24"/>
  <c r="I37" i="24"/>
  <c r="J37" i="24"/>
  <c r="K37" i="24"/>
  <c r="L37" i="24"/>
  <c r="M37" i="24"/>
  <c r="B37" i="24"/>
  <c r="B43" i="24" s="1"/>
  <c r="N43" i="24" s="1"/>
  <c r="C37" i="23"/>
  <c r="C43" i="23" s="1"/>
  <c r="D37" i="23"/>
  <c r="D43" i="23" s="1"/>
  <c r="E37" i="23"/>
  <c r="E43" i="23" s="1"/>
  <c r="F37" i="23"/>
  <c r="F43" i="23" s="1"/>
  <c r="G37" i="23"/>
  <c r="G43" i="23" s="1"/>
  <c r="H37" i="23"/>
  <c r="I37" i="23"/>
  <c r="J37" i="23"/>
  <c r="K37" i="23"/>
  <c r="L37" i="23"/>
  <c r="L43" i="23" s="1"/>
  <c r="M37" i="23"/>
  <c r="M43" i="23" s="1"/>
  <c r="B37" i="23"/>
  <c r="C37" i="22"/>
  <c r="C43" i="22" s="1"/>
  <c r="D37" i="22"/>
  <c r="D43" i="22" s="1"/>
  <c r="E37" i="22"/>
  <c r="F37" i="22"/>
  <c r="F43" i="22" s="1"/>
  <c r="G37" i="22"/>
  <c r="G43" i="22" s="1"/>
  <c r="H37" i="22"/>
  <c r="H43" i="22" s="1"/>
  <c r="I37" i="22"/>
  <c r="J37" i="22"/>
  <c r="K37" i="22"/>
  <c r="K43" i="22" s="1"/>
  <c r="L37" i="22"/>
  <c r="L43" i="22" s="1"/>
  <c r="M37" i="22"/>
  <c r="M43" i="22" s="1"/>
  <c r="B37" i="22"/>
  <c r="B43" i="22" s="1"/>
  <c r="C37" i="21"/>
  <c r="C42" i="21" s="1"/>
  <c r="D37" i="21"/>
  <c r="D42" i="21" s="1"/>
  <c r="E37" i="21"/>
  <c r="E42" i="21" s="1"/>
  <c r="F37" i="21"/>
  <c r="F42" i="21" s="1"/>
  <c r="G37" i="21"/>
  <c r="G42" i="21" s="1"/>
  <c r="H37" i="21"/>
  <c r="I37" i="21"/>
  <c r="J37" i="21"/>
  <c r="K37" i="21"/>
  <c r="L37" i="21"/>
  <c r="M37" i="21"/>
  <c r="B37" i="21"/>
  <c r="B42" i="21" s="1"/>
  <c r="N42" i="21" s="1"/>
  <c r="C37" i="19"/>
  <c r="C43" i="19" s="1"/>
  <c r="D37" i="19"/>
  <c r="D43" i="19" s="1"/>
  <c r="E37" i="19"/>
  <c r="E43" i="19" s="1"/>
  <c r="F37" i="19"/>
  <c r="F43" i="19" s="1"/>
  <c r="G37" i="19"/>
  <c r="G43" i="19" s="1"/>
  <c r="H37" i="19"/>
  <c r="I37" i="19"/>
  <c r="J37" i="19"/>
  <c r="K37" i="19"/>
  <c r="L37" i="19"/>
  <c r="L43" i="19" s="1"/>
  <c r="M37" i="19"/>
  <c r="M43" i="19" s="1"/>
  <c r="B37" i="19"/>
  <c r="C37" i="18"/>
  <c r="C42" i="18" s="1"/>
  <c r="D37" i="18"/>
  <c r="D42" i="18" s="1"/>
  <c r="E37" i="18"/>
  <c r="F37" i="18"/>
  <c r="F42" i="18" s="1"/>
  <c r="G37" i="18"/>
  <c r="G42" i="18" s="1"/>
  <c r="H37" i="18"/>
  <c r="H42" i="18" s="1"/>
  <c r="I37" i="18"/>
  <c r="J37" i="18"/>
  <c r="K37" i="18"/>
  <c r="K42" i="18" s="1"/>
  <c r="L37" i="18"/>
  <c r="L42" i="18" s="1"/>
  <c r="M37" i="18"/>
  <c r="M42" i="18" s="1"/>
  <c r="B37" i="18"/>
  <c r="B42" i="18" s="1"/>
  <c r="N42" i="18" s="1"/>
  <c r="C37" i="17"/>
  <c r="C43" i="17" s="1"/>
  <c r="D37" i="17"/>
  <c r="D43" i="17" s="1"/>
  <c r="E37" i="17"/>
  <c r="E43" i="17" s="1"/>
  <c r="F37" i="17"/>
  <c r="F43" i="17" s="1"/>
  <c r="G37" i="17"/>
  <c r="G43" i="17" s="1"/>
  <c r="H37" i="17"/>
  <c r="I37" i="17"/>
  <c r="J37" i="17"/>
  <c r="K37" i="17"/>
  <c r="L37" i="17"/>
  <c r="M37" i="17"/>
  <c r="B37" i="17"/>
  <c r="B43" i="17" s="1"/>
  <c r="N43" i="17" s="1"/>
  <c r="C37" i="16"/>
  <c r="C43" i="16" s="1"/>
  <c r="D37" i="16"/>
  <c r="D43" i="16" s="1"/>
  <c r="E37" i="16"/>
  <c r="E43" i="16" s="1"/>
  <c r="F37" i="16"/>
  <c r="F43" i="16" s="1"/>
  <c r="G37" i="16"/>
  <c r="G43" i="16" s="1"/>
  <c r="H37" i="16"/>
  <c r="I37" i="16"/>
  <c r="J37" i="16"/>
  <c r="K37" i="16"/>
  <c r="L37" i="16"/>
  <c r="L43" i="16" s="1"/>
  <c r="M37" i="16"/>
  <c r="M43" i="16" s="1"/>
  <c r="B37" i="16"/>
  <c r="C37" i="15"/>
  <c r="C43" i="15" s="1"/>
  <c r="D37" i="15"/>
  <c r="D43" i="15" s="1"/>
  <c r="E37" i="15"/>
  <c r="F37" i="15"/>
  <c r="F43" i="15" s="1"/>
  <c r="G37" i="15"/>
  <c r="G43" i="15" s="1"/>
  <c r="H37" i="15"/>
  <c r="H43" i="15" s="1"/>
  <c r="I37" i="15"/>
  <c r="J37" i="15"/>
  <c r="K37" i="15"/>
  <c r="K43" i="15" s="1"/>
  <c r="L37" i="15"/>
  <c r="L43" i="15" s="1"/>
  <c r="M37" i="15"/>
  <c r="M43" i="15" s="1"/>
  <c r="B37" i="15"/>
  <c r="B43" i="15" s="1"/>
  <c r="N43" i="15" s="1"/>
  <c r="N43" i="22" l="1"/>
  <c r="N43" i="23"/>
  <c r="N42" i="33"/>
  <c r="N42" i="42"/>
  <c r="N42" i="27"/>
  <c r="N43" i="16"/>
  <c r="N43" i="19"/>
  <c r="N43" i="30"/>
  <c r="N42" i="36"/>
  <c r="N43" i="39"/>
  <c r="E79" i="9"/>
  <c r="D7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7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inch</t>
        </r>
      </text>
    </comment>
    <comment ref="C8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1267</t>
        </r>
      </text>
    </comment>
    <comment ref="C9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mm</t>
        </r>
      </text>
    </comment>
    <comment ref="C37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convert to cm</t>
        </r>
      </text>
    </comment>
    <comment ref="C49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inch</t>
        </r>
      </text>
    </comment>
    <comment ref="C50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1267</t>
        </r>
      </text>
    </comment>
    <comment ref="C51" authorId="0" shapeId="0" xr:uid="{00000000-0006-0000-0900-000007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mm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2B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1592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1503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00000000-0006-0000-1F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1522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25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1592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26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1592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27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1592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28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1592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29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1592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2A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1592</t>
        </r>
      </text>
    </comment>
  </commentList>
</comments>
</file>

<file path=xl/sharedStrings.xml><?xml version="1.0" encoding="utf-8"?>
<sst xmlns="http://schemas.openxmlformats.org/spreadsheetml/2006/main" count="1924" uniqueCount="78">
  <si>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</si>
  <si>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</si>
  <si>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</si>
  <si>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</si>
  <si>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</si>
  <si>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</si>
  <si>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</si>
  <si>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</si>
  <si>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</si>
  <si>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</si>
  <si>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</si>
  <si>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</si>
  <si>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</si>
  <si>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No of Raining days</t>
  </si>
  <si>
    <t>Silonibar Tea Estate</t>
  </si>
  <si>
    <t>METEOROLOGICAL  DATA</t>
  </si>
  <si>
    <t>YEAR 1969</t>
  </si>
  <si>
    <t xml:space="preserve">              RAINFALL in cm</t>
  </si>
  <si>
    <t>YEAR 1968</t>
  </si>
  <si>
    <t>Maximum Rainfall in one day</t>
  </si>
  <si>
    <t>Total Rainfall(cm)</t>
  </si>
  <si>
    <t>YEAR 1970</t>
  </si>
  <si>
    <t>YEAR 1971</t>
  </si>
  <si>
    <t>YEAR 1972</t>
  </si>
  <si>
    <t>YEAR 1973</t>
  </si>
  <si>
    <t>YEAR 1974</t>
  </si>
  <si>
    <t>YEAR 1975</t>
  </si>
  <si>
    <t>YEAR 1976</t>
  </si>
  <si>
    <t>YEAR 1977</t>
  </si>
  <si>
    <t>YEAR 1978</t>
  </si>
  <si>
    <t>YEAR 1979</t>
  </si>
  <si>
    <t>YEAR 1980</t>
  </si>
  <si>
    <t>YEAR 1981</t>
  </si>
  <si>
    <t>YEAR 1982</t>
  </si>
  <si>
    <t>YEAR 1983</t>
  </si>
  <si>
    <t>YEAR 1984</t>
  </si>
  <si>
    <t>YEAR 1985</t>
  </si>
  <si>
    <t>YEAR 1986</t>
  </si>
  <si>
    <t>YEAR 1987</t>
  </si>
  <si>
    <t>YEAR 1988</t>
  </si>
  <si>
    <t>YEAR 1989</t>
  </si>
  <si>
    <t>YEAR 1990</t>
  </si>
  <si>
    <t>YEAR 1991</t>
  </si>
  <si>
    <t>YEAR 1992</t>
  </si>
  <si>
    <t>YEAR 1993</t>
  </si>
  <si>
    <t>YEAR 1994</t>
  </si>
  <si>
    <t>YEAR 1995</t>
  </si>
  <si>
    <t>YEAR 1996</t>
  </si>
  <si>
    <t>YEAR 1998</t>
  </si>
  <si>
    <t>YEAR 1999</t>
  </si>
  <si>
    <t>YEAR 2000</t>
  </si>
  <si>
    <t>YEAR 2001</t>
  </si>
  <si>
    <t>YEAR 2002</t>
  </si>
  <si>
    <t>YEAR 2003</t>
  </si>
  <si>
    <t>YEAR 2004</t>
  </si>
  <si>
    <t>YEAR 2005</t>
  </si>
  <si>
    <t>YEAR 2006</t>
  </si>
  <si>
    <t>YEAR 2007</t>
  </si>
  <si>
    <t>YEAR 2008</t>
  </si>
  <si>
    <t>YEAR 2009</t>
  </si>
  <si>
    <t>YEAR 2010</t>
  </si>
  <si>
    <t xml:space="preserve">              RAINFALL in inch</t>
  </si>
  <si>
    <t>Total Rainfall(inch)</t>
  </si>
  <si>
    <t>N/A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</si>
  <si>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</si>
  <si>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</si>
  <si>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</si>
  <si>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</si>
  <si>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</si>
  <si>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</si>
  <si>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</si>
  <si>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</si>
  <si>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</si>
  <si>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</si>
  <si>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</si>
  <si>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Silonibari Tea Estate</t>
  </si>
  <si>
    <t>Lakhimpur</t>
  </si>
  <si>
    <t>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</si>
</sst>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64</v>
      </c>
      <c r="B1" t="s">
        <v>75</v>
      </c>
    </row>
    <row r="2" spans="1:2" x14ac:dyDescent="0.3">
      <c r="A2" t="s">
        <v>65</v>
      </c>
    </row>
    <row r="3" spans="1:2" x14ac:dyDescent="0.3">
      <c r="A3" t="s">
        <v>66</v>
      </c>
    </row>
    <row r="4" spans="1:2" x14ac:dyDescent="0.3">
      <c r="A4" t="s">
        <v>67</v>
      </c>
      <c r="B4">
        <v>27.236464783300001</v>
      </c>
    </row>
    <row r="5" spans="1:2" x14ac:dyDescent="0.3">
      <c r="A5" t="s">
        <v>68</v>
      </c>
      <c r="B5">
        <v>94.061480324900003</v>
      </c>
    </row>
    <row r="6" spans="1:2" x14ac:dyDescent="0.3">
      <c r="A6" t="s">
        <v>69</v>
      </c>
      <c r="B6" t="s">
        <v>76</v>
      </c>
    </row>
    <row r="7" spans="1:2" x14ac:dyDescent="0.3">
      <c r="A7" t="s">
        <v>70</v>
      </c>
      <c r="B7" t="s">
        <v>71</v>
      </c>
    </row>
    <row r="8" spans="1:2" x14ac:dyDescent="0.3">
      <c r="A8" t="s">
        <v>72</v>
      </c>
    </row>
    <row r="9" spans="1:2" x14ac:dyDescent="0.3">
      <c r="A9" t="s">
        <v>73</v>
      </c>
      <c r="B9">
        <v>1</v>
      </c>
    </row>
    <row r="10" spans="1:2" x14ac:dyDescent="0.3">
      <c r="A10" t="s">
        <v>74</v>
      </c>
      <c r="B10" t="s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79"/>
  <sheetViews>
    <sheetView topLeftCell="A14" workbookViewId="0">
      <selection activeCell="C38" sqref="C38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27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0.47</v>
      </c>
      <c r="E6" s="5"/>
      <c r="F6" s="5">
        <v>0.59</v>
      </c>
      <c r="G6" s="5"/>
      <c r="H6" s="5">
        <v>3</v>
      </c>
      <c r="I6" s="5"/>
      <c r="J6" s="5">
        <v>0.3</v>
      </c>
      <c r="K6" s="5"/>
      <c r="L6" s="5"/>
      <c r="M6" s="5"/>
    </row>
    <row r="7" spans="1:13" x14ac:dyDescent="0.3">
      <c r="A7" s="5">
        <v>2</v>
      </c>
      <c r="B7" s="5"/>
      <c r="C7" s="5">
        <v>0.17</v>
      </c>
      <c r="D7" s="5"/>
      <c r="E7" s="5"/>
      <c r="F7" s="5">
        <v>0.09</v>
      </c>
      <c r="G7" s="5">
        <v>0.66</v>
      </c>
      <c r="H7" s="5">
        <v>0.97</v>
      </c>
      <c r="I7" s="5"/>
      <c r="J7" s="5">
        <v>0.3</v>
      </c>
      <c r="K7" s="5">
        <v>0.06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0.28999999999999998</v>
      </c>
      <c r="G8" s="5"/>
      <c r="H8" s="5">
        <v>0.31</v>
      </c>
      <c r="I8" s="5">
        <v>0.75</v>
      </c>
      <c r="J8" s="5">
        <v>0.19</v>
      </c>
      <c r="K8" s="5"/>
      <c r="L8" s="5"/>
      <c r="M8" s="5">
        <v>0.25</v>
      </c>
    </row>
    <row r="9" spans="1:13" x14ac:dyDescent="0.3">
      <c r="A9" s="5">
        <v>4</v>
      </c>
      <c r="B9" s="5"/>
      <c r="C9" s="5">
        <v>0.08</v>
      </c>
      <c r="D9" s="5"/>
      <c r="E9" s="5"/>
      <c r="F9" s="5">
        <v>0.86</v>
      </c>
      <c r="G9" s="5">
        <v>2.2000000000000002</v>
      </c>
      <c r="H9" s="5">
        <v>3.68</v>
      </c>
      <c r="I9" s="5">
        <v>0.65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0.22</v>
      </c>
      <c r="G10" s="5">
        <v>1.36</v>
      </c>
      <c r="H10" s="5">
        <v>1.26</v>
      </c>
      <c r="I10" s="5">
        <v>0.2</v>
      </c>
      <c r="J10" s="5"/>
      <c r="K10" s="5">
        <v>0.06</v>
      </c>
      <c r="L10" s="5"/>
      <c r="M10" s="5"/>
    </row>
    <row r="11" spans="1:13" x14ac:dyDescent="0.3">
      <c r="A11" s="5">
        <v>6</v>
      </c>
      <c r="B11" s="5"/>
      <c r="C11" s="5"/>
      <c r="D11" s="5"/>
      <c r="E11" s="5">
        <v>0.56999999999999995</v>
      </c>
      <c r="F11" s="5">
        <v>0.4</v>
      </c>
      <c r="G11" s="5">
        <v>0.02</v>
      </c>
      <c r="H11" s="5">
        <v>0.27</v>
      </c>
      <c r="I11" s="5">
        <v>0.47</v>
      </c>
      <c r="J11" s="5"/>
      <c r="K11" s="5">
        <v>2.06</v>
      </c>
      <c r="L11" s="5"/>
      <c r="M11" s="5"/>
    </row>
    <row r="12" spans="1:13" x14ac:dyDescent="0.3">
      <c r="A12" s="5">
        <v>7</v>
      </c>
      <c r="B12" s="5"/>
      <c r="C12" s="5">
        <v>16</v>
      </c>
      <c r="D12" s="5"/>
      <c r="E12" s="5"/>
      <c r="F12" s="5">
        <v>0.35</v>
      </c>
      <c r="G12" s="5">
        <v>7.0000000000000007E-2</v>
      </c>
      <c r="H12" s="5">
        <v>0.31</v>
      </c>
      <c r="I12" s="5">
        <v>0.05</v>
      </c>
      <c r="J12" s="5">
        <v>1.82</v>
      </c>
      <c r="K12" s="5">
        <v>0.6</v>
      </c>
      <c r="L12" s="5"/>
      <c r="M12" s="5"/>
    </row>
    <row r="13" spans="1:13" x14ac:dyDescent="0.3">
      <c r="A13" s="5">
        <v>8</v>
      </c>
      <c r="B13" s="5"/>
      <c r="C13" s="5">
        <v>15</v>
      </c>
      <c r="D13" s="5"/>
      <c r="E13" s="5"/>
      <c r="F13" s="5">
        <v>0.03</v>
      </c>
      <c r="G13" s="5">
        <v>0.61</v>
      </c>
      <c r="H13" s="5">
        <v>0.31</v>
      </c>
      <c r="I13" s="5">
        <v>0.02</v>
      </c>
      <c r="J13" s="5">
        <v>1.95</v>
      </c>
      <c r="K13" s="5">
        <v>0.2</v>
      </c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0.53</v>
      </c>
      <c r="G14" s="5">
        <v>0.33</v>
      </c>
      <c r="H14" s="5"/>
      <c r="I14" s="5">
        <v>2.29</v>
      </c>
      <c r="J14" s="5">
        <v>1.42</v>
      </c>
      <c r="K14" s="5"/>
      <c r="L14" s="5">
        <v>0.37</v>
      </c>
      <c r="M14" s="5">
        <v>0.09</v>
      </c>
    </row>
    <row r="15" spans="1:13" x14ac:dyDescent="0.3">
      <c r="A15" s="5">
        <v>10</v>
      </c>
      <c r="B15" s="5"/>
      <c r="C15" s="5"/>
      <c r="D15" s="5"/>
      <c r="E15" s="5">
        <v>0.53</v>
      </c>
      <c r="F15" s="5"/>
      <c r="G15" s="5">
        <v>0.67</v>
      </c>
      <c r="H15" s="5">
        <v>0.12</v>
      </c>
      <c r="I15" s="5">
        <v>0.1</v>
      </c>
      <c r="J15" s="5">
        <v>0.63</v>
      </c>
      <c r="K15" s="5">
        <v>0.03</v>
      </c>
      <c r="L15" s="5">
        <v>0.22</v>
      </c>
      <c r="M15" s="5"/>
    </row>
    <row r="16" spans="1:13" x14ac:dyDescent="0.3">
      <c r="A16" s="5">
        <v>11</v>
      </c>
      <c r="B16" s="5"/>
      <c r="C16" s="5"/>
      <c r="D16" s="5"/>
      <c r="E16" s="5">
        <v>0.57999999999999996</v>
      </c>
      <c r="F16" s="5"/>
      <c r="G16" s="5">
        <v>2.37</v>
      </c>
      <c r="H16" s="5">
        <v>0.2</v>
      </c>
      <c r="I16" s="5"/>
      <c r="J16" s="5">
        <v>0.13</v>
      </c>
      <c r="K16" s="5"/>
      <c r="L16" s="5">
        <v>0.61</v>
      </c>
      <c r="M16" s="5"/>
    </row>
    <row r="17" spans="1:13" x14ac:dyDescent="0.3">
      <c r="A17" s="5">
        <v>12</v>
      </c>
      <c r="B17" s="5"/>
      <c r="C17" s="5"/>
      <c r="D17" s="5"/>
      <c r="E17" s="5">
        <v>0.53</v>
      </c>
      <c r="F17" s="5">
        <v>0.01</v>
      </c>
      <c r="G17" s="5">
        <v>0.9</v>
      </c>
      <c r="H17" s="5">
        <v>2.0099999999999998</v>
      </c>
      <c r="I17" s="5">
        <v>0.25</v>
      </c>
      <c r="J17" s="5"/>
      <c r="K17" s="5"/>
      <c r="L17" s="5"/>
      <c r="M17" s="5">
        <v>0.25</v>
      </c>
    </row>
    <row r="18" spans="1:13" x14ac:dyDescent="0.3">
      <c r="A18" s="5">
        <v>13</v>
      </c>
      <c r="B18" s="5"/>
      <c r="C18" s="5"/>
      <c r="D18" s="5"/>
      <c r="E18" s="5">
        <v>0.42</v>
      </c>
      <c r="F18" s="5"/>
      <c r="G18" s="5">
        <v>1.2</v>
      </c>
      <c r="H18" s="5">
        <v>0.03</v>
      </c>
      <c r="I18" s="5">
        <v>0.56999999999999995</v>
      </c>
      <c r="J18" s="5"/>
      <c r="K18" s="5"/>
      <c r="L18" s="5">
        <v>0.25</v>
      </c>
      <c r="M18" s="5">
        <v>0.11</v>
      </c>
    </row>
    <row r="19" spans="1:13" x14ac:dyDescent="0.3">
      <c r="A19" s="5">
        <v>14</v>
      </c>
      <c r="B19" s="5"/>
      <c r="C19" s="5"/>
      <c r="D19" s="5"/>
      <c r="E19" s="5"/>
      <c r="F19" s="5"/>
      <c r="G19" s="5">
        <v>0.75</v>
      </c>
      <c r="H19" s="5">
        <v>0.91</v>
      </c>
      <c r="I19" s="5">
        <v>0.3</v>
      </c>
      <c r="J19" s="5"/>
      <c r="K19" s="5"/>
      <c r="L19" s="5"/>
      <c r="M19" s="5"/>
    </row>
    <row r="20" spans="1:13" x14ac:dyDescent="0.3">
      <c r="A20" s="5">
        <v>15</v>
      </c>
      <c r="B20" s="5"/>
      <c r="C20" s="5">
        <v>34</v>
      </c>
      <c r="D20" s="5"/>
      <c r="E20" s="5"/>
      <c r="F20" s="5"/>
      <c r="G20" s="5"/>
      <c r="H20" s="5"/>
      <c r="I20" s="5">
        <v>0.17</v>
      </c>
      <c r="J20" s="5">
        <v>0.31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0.51</v>
      </c>
      <c r="F21" s="5"/>
      <c r="G21" s="5">
        <v>1.22</v>
      </c>
      <c r="H21" s="5">
        <v>1.17</v>
      </c>
      <c r="I21" s="5">
        <v>1.74</v>
      </c>
      <c r="J21" s="5">
        <v>1.35</v>
      </c>
      <c r="K21" s="5"/>
      <c r="L21" s="5">
        <v>1.1499999999999999</v>
      </c>
      <c r="M21" s="5"/>
    </row>
    <row r="22" spans="1:13" x14ac:dyDescent="0.3">
      <c r="A22" s="5">
        <v>17</v>
      </c>
      <c r="B22" s="5"/>
      <c r="C22" s="5"/>
      <c r="D22" s="5"/>
      <c r="E22" s="5">
        <v>0.75</v>
      </c>
      <c r="F22" s="5"/>
      <c r="G22" s="5">
        <v>0.28999999999999998</v>
      </c>
      <c r="H22" s="5">
        <v>0.15</v>
      </c>
      <c r="I22" s="5">
        <v>1.35</v>
      </c>
      <c r="J22" s="5"/>
      <c r="K22" s="5"/>
      <c r="L22" s="5">
        <v>0.56000000000000005</v>
      </c>
      <c r="M22" s="5"/>
    </row>
    <row r="23" spans="1:13" x14ac:dyDescent="0.3">
      <c r="A23" s="5">
        <v>18</v>
      </c>
      <c r="B23" s="5"/>
      <c r="C23" s="5">
        <v>19</v>
      </c>
      <c r="D23" s="5">
        <v>0.14000000000000001</v>
      </c>
      <c r="E23" s="5"/>
      <c r="F23" s="5"/>
      <c r="G23" s="5">
        <v>0.73</v>
      </c>
      <c r="H23" s="5"/>
      <c r="I23" s="5">
        <v>1.65</v>
      </c>
      <c r="J23" s="5"/>
      <c r="K23" s="5">
        <v>0.02</v>
      </c>
      <c r="L23" s="5"/>
      <c r="M23" s="5"/>
    </row>
    <row r="24" spans="1:13" x14ac:dyDescent="0.3">
      <c r="A24" s="5">
        <v>19</v>
      </c>
      <c r="B24" s="5"/>
      <c r="C24" s="5">
        <v>81</v>
      </c>
      <c r="D24" s="5">
        <v>7.0000000000000007E-2</v>
      </c>
      <c r="E24" s="5"/>
      <c r="F24" s="5">
        <v>1.53</v>
      </c>
      <c r="G24" s="5">
        <v>0.3</v>
      </c>
      <c r="H24" s="5"/>
      <c r="I24" s="5">
        <v>2.4700000000000002</v>
      </c>
      <c r="J24" s="5"/>
      <c r="K24" s="5">
        <v>0.16</v>
      </c>
      <c r="L24" s="5"/>
      <c r="M24" s="5"/>
    </row>
    <row r="25" spans="1:13" x14ac:dyDescent="0.3">
      <c r="A25" s="5">
        <v>20</v>
      </c>
      <c r="B25" s="5"/>
      <c r="C25" s="5">
        <v>49</v>
      </c>
      <c r="D25" s="5">
        <v>0.11</v>
      </c>
      <c r="E25" s="5"/>
      <c r="F25" s="5"/>
      <c r="G25" s="5"/>
      <c r="H25" s="5">
        <v>1.45</v>
      </c>
      <c r="I25" s="5">
        <v>0.71</v>
      </c>
      <c r="J25" s="5">
        <v>0.03</v>
      </c>
      <c r="K25" s="5">
        <v>2.08</v>
      </c>
      <c r="L25" s="5"/>
      <c r="M25" s="5"/>
    </row>
    <row r="26" spans="1:13" x14ac:dyDescent="0.3">
      <c r="A26" s="5">
        <v>21</v>
      </c>
      <c r="B26" s="5"/>
      <c r="C26" s="5">
        <v>85</v>
      </c>
      <c r="D26" s="5"/>
      <c r="E26" s="5"/>
      <c r="F26" s="5">
        <v>0.05</v>
      </c>
      <c r="G26" s="5"/>
      <c r="H26" s="5">
        <v>0.03</v>
      </c>
      <c r="I26" s="5">
        <v>0.55000000000000004</v>
      </c>
      <c r="J26" s="5">
        <v>0.6</v>
      </c>
      <c r="K26" s="5">
        <v>2.2400000000000002</v>
      </c>
      <c r="L26" s="5"/>
      <c r="M26" s="5"/>
    </row>
    <row r="27" spans="1:13" x14ac:dyDescent="0.3">
      <c r="A27" s="5">
        <v>22</v>
      </c>
      <c r="B27" s="5"/>
      <c r="C27" s="5">
        <v>15</v>
      </c>
      <c r="D27" s="5"/>
      <c r="E27" s="5"/>
      <c r="F27" s="5"/>
      <c r="G27" s="5"/>
      <c r="H27" s="5">
        <v>0.56000000000000005</v>
      </c>
      <c r="I27" s="5">
        <v>0.02</v>
      </c>
      <c r="J27" s="5">
        <v>0.45</v>
      </c>
      <c r="K27" s="5">
        <v>0.13</v>
      </c>
      <c r="L27" s="5"/>
      <c r="M27" s="5"/>
    </row>
    <row r="28" spans="1:13" x14ac:dyDescent="0.3">
      <c r="A28" s="5">
        <v>23</v>
      </c>
      <c r="B28" s="5"/>
      <c r="C28" s="5"/>
      <c r="D28" s="5"/>
      <c r="E28" s="5">
        <v>0.05</v>
      </c>
      <c r="F28" s="5">
        <v>0.25</v>
      </c>
      <c r="G28" s="5">
        <v>0.38</v>
      </c>
      <c r="H28" s="5"/>
      <c r="I28" s="5"/>
      <c r="J28" s="5"/>
      <c r="K28" s="5">
        <v>0.03</v>
      </c>
      <c r="L28" s="5">
        <v>0.03</v>
      </c>
      <c r="M28" s="5"/>
    </row>
    <row r="29" spans="1:13" x14ac:dyDescent="0.3">
      <c r="A29" s="5">
        <v>24</v>
      </c>
      <c r="B29" s="5"/>
      <c r="C29" s="5"/>
      <c r="D29" s="5"/>
      <c r="E29" s="5"/>
      <c r="F29" s="5">
        <v>0.25</v>
      </c>
      <c r="G29" s="5">
        <v>0.76</v>
      </c>
      <c r="H29" s="5"/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>
        <v>0.03</v>
      </c>
      <c r="H30" s="5">
        <v>0.21</v>
      </c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>
        <v>18</v>
      </c>
      <c r="D31" s="5"/>
      <c r="E31" s="5"/>
      <c r="F31" s="5"/>
      <c r="G31" s="5">
        <v>0.76</v>
      </c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>
        <v>5</v>
      </c>
      <c r="D32" s="5"/>
      <c r="E32" s="5">
        <v>0.17</v>
      </c>
      <c r="F32" s="5">
        <v>0.21</v>
      </c>
      <c r="G32" s="5">
        <v>0.04</v>
      </c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>
        <v>8</v>
      </c>
      <c r="D33" s="5"/>
      <c r="E33" s="5">
        <v>1.07</v>
      </c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>
        <v>0.42</v>
      </c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62</v>
      </c>
      <c r="B37" s="5">
        <f>SUM(B6:B36)</f>
        <v>0</v>
      </c>
      <c r="C37">
        <v>34.939799999999991</v>
      </c>
      <c r="D37" s="5">
        <f t="shared" ref="D37:M37" si="0">SUM(D6:D36)</f>
        <v>0.78999999999999992</v>
      </c>
      <c r="E37" s="5">
        <f t="shared" si="0"/>
        <v>5.6</v>
      </c>
      <c r="F37" s="5">
        <f t="shared" si="0"/>
        <v>5.66</v>
      </c>
      <c r="G37" s="5">
        <f t="shared" si="0"/>
        <v>15.65</v>
      </c>
      <c r="H37" s="5">
        <f t="shared" si="0"/>
        <v>16.95</v>
      </c>
      <c r="I37" s="5">
        <f t="shared" si="0"/>
        <v>14.310000000000002</v>
      </c>
      <c r="J37" s="5">
        <f t="shared" si="0"/>
        <v>9.4799999999999986</v>
      </c>
      <c r="K37" s="5">
        <f t="shared" si="0"/>
        <v>7.6700000000000008</v>
      </c>
      <c r="L37" s="5">
        <f t="shared" si="0"/>
        <v>3.1899999999999995</v>
      </c>
      <c r="M37" s="5">
        <f t="shared" si="0"/>
        <v>0.7</v>
      </c>
    </row>
    <row r="38" spans="1:13" x14ac:dyDescent="0.3">
      <c r="A38" s="5" t="s">
        <v>19</v>
      </c>
      <c r="B38" s="5">
        <f>MAX(B6:B36)</f>
        <v>0</v>
      </c>
      <c r="C38" s="5">
        <v>8.5</v>
      </c>
      <c r="D38" s="5">
        <f t="shared" ref="D38:M38" si="1">MAX(D6:D36)</f>
        <v>0.47</v>
      </c>
      <c r="E38" s="5">
        <f t="shared" si="1"/>
        <v>1.07</v>
      </c>
      <c r="F38" s="5">
        <f t="shared" si="1"/>
        <v>1.53</v>
      </c>
      <c r="G38" s="5">
        <f t="shared" si="1"/>
        <v>2.37</v>
      </c>
      <c r="H38" s="5">
        <f t="shared" si="1"/>
        <v>3.68</v>
      </c>
      <c r="I38" s="5">
        <f t="shared" si="1"/>
        <v>2.4700000000000002</v>
      </c>
      <c r="J38" s="5">
        <f t="shared" si="1"/>
        <v>1.95</v>
      </c>
      <c r="K38" s="5">
        <f t="shared" si="1"/>
        <v>2.2400000000000002</v>
      </c>
      <c r="L38" s="5">
        <f t="shared" si="1"/>
        <v>1.1499999999999999</v>
      </c>
      <c r="M38" s="5">
        <f t="shared" si="1"/>
        <v>0.25</v>
      </c>
    </row>
    <row r="39" spans="1:13" x14ac:dyDescent="0.3">
      <c r="A39" s="5" t="s">
        <v>13</v>
      </c>
      <c r="B39" s="5">
        <f>COUNT(B6:B36)</f>
        <v>0</v>
      </c>
      <c r="C39" s="5">
        <f t="shared" ref="C39:M39" si="2">COUNT(C6:C36)</f>
        <v>13</v>
      </c>
      <c r="D39" s="5">
        <f t="shared" si="2"/>
        <v>4</v>
      </c>
      <c r="E39" s="5">
        <f t="shared" si="2"/>
        <v>11</v>
      </c>
      <c r="F39" s="5">
        <f t="shared" si="2"/>
        <v>15</v>
      </c>
      <c r="G39" s="5">
        <f t="shared" si="2"/>
        <v>21</v>
      </c>
      <c r="H39" s="5">
        <f t="shared" si="2"/>
        <v>19</v>
      </c>
      <c r="I39" s="5">
        <f t="shared" si="2"/>
        <v>19</v>
      </c>
      <c r="J39" s="5">
        <f t="shared" si="2"/>
        <v>13</v>
      </c>
      <c r="K39" s="5">
        <f t="shared" si="2"/>
        <v>12</v>
      </c>
      <c r="L39" s="5">
        <f t="shared" si="2"/>
        <v>7</v>
      </c>
      <c r="M39" s="5">
        <f t="shared" si="2"/>
        <v>4</v>
      </c>
    </row>
    <row r="42" spans="1:13" x14ac:dyDescent="0.3">
      <c r="A42" s="5" t="s">
        <v>20</v>
      </c>
      <c r="B42" s="5">
        <f>B37*2.54</f>
        <v>0</v>
      </c>
      <c r="C42" s="5">
        <f t="shared" ref="C42:M42" si="3">C37*2.54</f>
        <v>88.747091999999981</v>
      </c>
      <c r="D42" s="5">
        <f t="shared" si="3"/>
        <v>2.0065999999999997</v>
      </c>
      <c r="E42" s="5">
        <f t="shared" si="3"/>
        <v>14.223999999999998</v>
      </c>
      <c r="F42" s="5">
        <f t="shared" si="3"/>
        <v>14.3764</v>
      </c>
      <c r="G42" s="5">
        <f t="shared" si="3"/>
        <v>39.751000000000005</v>
      </c>
      <c r="H42" s="5">
        <f t="shared" si="3"/>
        <v>43.052999999999997</v>
      </c>
      <c r="I42" s="5">
        <f t="shared" si="3"/>
        <v>36.347400000000007</v>
      </c>
      <c r="J42" s="5">
        <f t="shared" si="3"/>
        <v>24.079199999999997</v>
      </c>
      <c r="K42" s="5">
        <f t="shared" si="3"/>
        <v>19.481800000000003</v>
      </c>
      <c r="L42" s="5">
        <f t="shared" si="3"/>
        <v>8.1025999999999989</v>
      </c>
      <c r="M42" s="5">
        <f t="shared" si="3"/>
        <v>1.7779999999999998</v>
      </c>
    </row>
    <row r="43" spans="1:13" x14ac:dyDescent="0.3">
      <c r="A43" s="5" t="s">
        <v>19</v>
      </c>
      <c r="B43" s="5">
        <f>B38*2.54</f>
        <v>0</v>
      </c>
      <c r="C43" s="5">
        <f t="shared" ref="C43:M43" si="4">C38*2.54</f>
        <v>21.59</v>
      </c>
      <c r="D43" s="5">
        <f t="shared" si="4"/>
        <v>1.1938</v>
      </c>
      <c r="E43" s="5">
        <f t="shared" si="4"/>
        <v>2.7178</v>
      </c>
      <c r="F43" s="5">
        <f t="shared" si="4"/>
        <v>3.8862000000000001</v>
      </c>
      <c r="G43" s="5">
        <f t="shared" si="4"/>
        <v>6.0198</v>
      </c>
      <c r="H43" s="5">
        <f t="shared" si="4"/>
        <v>9.3472000000000008</v>
      </c>
      <c r="I43" s="5">
        <f t="shared" si="4"/>
        <v>6.2738000000000005</v>
      </c>
      <c r="J43" s="5">
        <f t="shared" si="4"/>
        <v>4.9530000000000003</v>
      </c>
      <c r="K43" s="5">
        <f t="shared" si="4"/>
        <v>5.6896000000000004</v>
      </c>
      <c r="L43" s="5">
        <f t="shared" si="4"/>
        <v>2.9209999999999998</v>
      </c>
      <c r="M43" s="5">
        <f t="shared" si="4"/>
        <v>0.63500000000000001</v>
      </c>
    </row>
    <row r="44" spans="1:13" x14ac:dyDescent="0.3">
      <c r="A44" s="5" t="s">
        <v>13</v>
      </c>
      <c r="B44" s="5">
        <v>0</v>
      </c>
      <c r="C44" s="5">
        <v>13</v>
      </c>
      <c r="D44" s="5">
        <v>4</v>
      </c>
      <c r="E44" s="5">
        <v>11</v>
      </c>
      <c r="F44" s="5">
        <v>15</v>
      </c>
      <c r="G44" s="5">
        <v>21</v>
      </c>
      <c r="H44" s="5">
        <v>19</v>
      </c>
      <c r="I44" s="5">
        <v>19</v>
      </c>
      <c r="J44" s="5">
        <v>13</v>
      </c>
      <c r="K44" s="5">
        <v>12</v>
      </c>
      <c r="L44" s="5">
        <v>7</v>
      </c>
      <c r="M44" s="5">
        <v>4</v>
      </c>
    </row>
    <row r="48" spans="1:13" x14ac:dyDescent="0.3">
      <c r="C48" s="5"/>
    </row>
    <row r="49" spans="3:4" x14ac:dyDescent="0.3">
      <c r="C49" s="5">
        <v>0.17</v>
      </c>
      <c r="D49">
        <f>C49*2.54</f>
        <v>0.43180000000000002</v>
      </c>
    </row>
    <row r="50" spans="3:4" x14ac:dyDescent="0.3">
      <c r="C50" s="5"/>
    </row>
    <row r="51" spans="3:4" x14ac:dyDescent="0.3">
      <c r="C51" s="5">
        <v>0.08</v>
      </c>
      <c r="D51">
        <f>C51*0.1</f>
        <v>8.0000000000000002E-3</v>
      </c>
    </row>
    <row r="52" spans="3:4" x14ac:dyDescent="0.3">
      <c r="C52" s="5"/>
      <c r="D52">
        <f t="shared" ref="D52:D78" si="5">C52*0.1</f>
        <v>0</v>
      </c>
    </row>
    <row r="53" spans="3:4" x14ac:dyDescent="0.3">
      <c r="C53" s="5"/>
      <c r="D53">
        <f t="shared" si="5"/>
        <v>0</v>
      </c>
    </row>
    <row r="54" spans="3:4" x14ac:dyDescent="0.3">
      <c r="C54" s="5">
        <v>16</v>
      </c>
      <c r="D54">
        <f t="shared" si="5"/>
        <v>1.6</v>
      </c>
    </row>
    <row r="55" spans="3:4" x14ac:dyDescent="0.3">
      <c r="C55" s="5">
        <v>15</v>
      </c>
      <c r="D55">
        <f t="shared" si="5"/>
        <v>1.5</v>
      </c>
    </row>
    <row r="56" spans="3:4" x14ac:dyDescent="0.3">
      <c r="C56" s="5"/>
      <c r="D56">
        <f t="shared" si="5"/>
        <v>0</v>
      </c>
    </row>
    <row r="57" spans="3:4" x14ac:dyDescent="0.3">
      <c r="C57" s="5"/>
      <c r="D57">
        <f t="shared" si="5"/>
        <v>0</v>
      </c>
    </row>
    <row r="58" spans="3:4" x14ac:dyDescent="0.3">
      <c r="C58" s="5"/>
      <c r="D58">
        <f t="shared" si="5"/>
        <v>0</v>
      </c>
    </row>
    <row r="59" spans="3:4" x14ac:dyDescent="0.3">
      <c r="C59" s="5"/>
      <c r="D59">
        <f t="shared" si="5"/>
        <v>0</v>
      </c>
    </row>
    <row r="60" spans="3:4" x14ac:dyDescent="0.3">
      <c r="C60" s="5"/>
      <c r="D60">
        <f t="shared" si="5"/>
        <v>0</v>
      </c>
    </row>
    <row r="61" spans="3:4" x14ac:dyDescent="0.3">
      <c r="C61" s="5"/>
      <c r="D61">
        <f t="shared" si="5"/>
        <v>0</v>
      </c>
    </row>
    <row r="62" spans="3:4" x14ac:dyDescent="0.3">
      <c r="C62" s="5">
        <v>34</v>
      </c>
      <c r="D62">
        <f t="shared" si="5"/>
        <v>3.4000000000000004</v>
      </c>
    </row>
    <row r="63" spans="3:4" x14ac:dyDescent="0.3">
      <c r="C63" s="5"/>
      <c r="D63">
        <f t="shared" si="5"/>
        <v>0</v>
      </c>
    </row>
    <row r="64" spans="3:4" x14ac:dyDescent="0.3">
      <c r="C64" s="5"/>
      <c r="D64">
        <f t="shared" si="5"/>
        <v>0</v>
      </c>
    </row>
    <row r="65" spans="3:5" x14ac:dyDescent="0.3">
      <c r="C65" s="5">
        <v>19</v>
      </c>
      <c r="D65">
        <f t="shared" si="5"/>
        <v>1.9000000000000001</v>
      </c>
    </row>
    <row r="66" spans="3:5" x14ac:dyDescent="0.3">
      <c r="C66" s="5">
        <v>81</v>
      </c>
      <c r="D66">
        <f t="shared" si="5"/>
        <v>8.1</v>
      </c>
    </row>
    <row r="67" spans="3:5" x14ac:dyDescent="0.3">
      <c r="C67" s="5">
        <v>49</v>
      </c>
      <c r="D67">
        <f t="shared" si="5"/>
        <v>4.9000000000000004</v>
      </c>
    </row>
    <row r="68" spans="3:5" x14ac:dyDescent="0.3">
      <c r="C68" s="5">
        <v>85</v>
      </c>
      <c r="D68">
        <f t="shared" si="5"/>
        <v>8.5</v>
      </c>
    </row>
    <row r="69" spans="3:5" x14ac:dyDescent="0.3">
      <c r="C69" s="5">
        <v>15</v>
      </c>
      <c r="D69">
        <f t="shared" si="5"/>
        <v>1.5</v>
      </c>
    </row>
    <row r="70" spans="3:5" x14ac:dyDescent="0.3">
      <c r="C70" s="5"/>
      <c r="D70">
        <f t="shared" si="5"/>
        <v>0</v>
      </c>
    </row>
    <row r="71" spans="3:5" x14ac:dyDescent="0.3">
      <c r="C71" s="5"/>
      <c r="D71">
        <f t="shared" si="5"/>
        <v>0</v>
      </c>
    </row>
    <row r="72" spans="3:5" x14ac:dyDescent="0.3">
      <c r="C72" s="5"/>
      <c r="D72">
        <f t="shared" si="5"/>
        <v>0</v>
      </c>
    </row>
    <row r="73" spans="3:5" x14ac:dyDescent="0.3">
      <c r="C73" s="5">
        <v>18</v>
      </c>
      <c r="D73">
        <f t="shared" si="5"/>
        <v>1.8</v>
      </c>
    </row>
    <row r="74" spans="3:5" x14ac:dyDescent="0.3">
      <c r="C74" s="5">
        <v>5</v>
      </c>
      <c r="D74">
        <f t="shared" si="5"/>
        <v>0.5</v>
      </c>
    </row>
    <row r="75" spans="3:5" x14ac:dyDescent="0.3">
      <c r="C75" s="5">
        <v>8</v>
      </c>
      <c r="D75">
        <f t="shared" si="5"/>
        <v>0.8</v>
      </c>
    </row>
    <row r="76" spans="3:5" x14ac:dyDescent="0.3">
      <c r="C76" s="5"/>
      <c r="D76">
        <f t="shared" si="5"/>
        <v>0</v>
      </c>
    </row>
    <row r="77" spans="3:5" x14ac:dyDescent="0.3">
      <c r="C77" s="5"/>
      <c r="D77">
        <f t="shared" si="5"/>
        <v>0</v>
      </c>
    </row>
    <row r="78" spans="3:5" x14ac:dyDescent="0.3">
      <c r="C78" s="5"/>
      <c r="D78">
        <f t="shared" si="5"/>
        <v>0</v>
      </c>
    </row>
    <row r="79" spans="3:5" x14ac:dyDescent="0.3">
      <c r="D79">
        <f>SUM(D49:D78)</f>
        <v>34.939799999999991</v>
      </c>
      <c r="E79">
        <f>MAX(D49:D78)</f>
        <v>8.5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5"/>
  <sheetViews>
    <sheetView workbookViewId="0">
      <selection activeCell="B43" sqref="B43:M45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28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0.1</v>
      </c>
      <c r="E6" s="5">
        <v>0.72</v>
      </c>
      <c r="F6" s="5">
        <v>0.5</v>
      </c>
      <c r="G6" s="5">
        <v>0.33</v>
      </c>
      <c r="H6" s="5">
        <v>1.04</v>
      </c>
      <c r="I6" s="5">
        <v>0.26</v>
      </c>
      <c r="J6" s="5"/>
      <c r="K6" s="5">
        <v>0.73</v>
      </c>
      <c r="L6" s="5"/>
      <c r="M6" s="5">
        <v>0.22</v>
      </c>
    </row>
    <row r="7" spans="1:13" x14ac:dyDescent="0.3">
      <c r="A7" s="5">
        <v>2</v>
      </c>
      <c r="B7" s="5"/>
      <c r="C7" s="5"/>
      <c r="D7" s="5">
        <v>0.14000000000000001</v>
      </c>
      <c r="E7" s="5">
        <v>0.1</v>
      </c>
      <c r="F7" s="5">
        <v>1.04</v>
      </c>
      <c r="G7" s="5">
        <v>0.12</v>
      </c>
      <c r="H7" s="5">
        <v>0.06</v>
      </c>
      <c r="I7" s="5">
        <v>0.33</v>
      </c>
      <c r="J7" s="5">
        <v>0.19</v>
      </c>
      <c r="K7" s="5">
        <v>1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0.21</v>
      </c>
      <c r="F8" s="5">
        <v>0.04</v>
      </c>
      <c r="G8" s="5">
        <v>0.33</v>
      </c>
      <c r="H8" s="5">
        <v>0.74</v>
      </c>
      <c r="I8" s="5"/>
      <c r="J8" s="5"/>
      <c r="K8" s="5">
        <v>0.15</v>
      </c>
      <c r="L8" s="5"/>
      <c r="M8" s="5"/>
    </row>
    <row r="9" spans="1:13" x14ac:dyDescent="0.3">
      <c r="A9" s="5">
        <v>4</v>
      </c>
      <c r="B9" s="5"/>
      <c r="C9" s="5"/>
      <c r="D9" s="5">
        <v>0.17</v>
      </c>
      <c r="E9" s="5"/>
      <c r="F9" s="5">
        <v>0.45</v>
      </c>
      <c r="G9" s="5">
        <v>0.8</v>
      </c>
      <c r="H9" s="5">
        <v>1.39</v>
      </c>
      <c r="I9" s="5">
        <v>6.24</v>
      </c>
      <c r="J9" s="5"/>
      <c r="K9" s="5">
        <v>0.24</v>
      </c>
      <c r="L9" s="5"/>
      <c r="M9" s="5"/>
    </row>
    <row r="10" spans="1:13" x14ac:dyDescent="0.3">
      <c r="A10" s="5">
        <v>5</v>
      </c>
      <c r="B10" s="5"/>
      <c r="C10" s="5"/>
      <c r="D10" s="5">
        <v>0.37</v>
      </c>
      <c r="E10" s="5">
        <v>0.23</v>
      </c>
      <c r="F10" s="5"/>
      <c r="G10" s="5">
        <v>1.1499999999999999</v>
      </c>
      <c r="H10" s="5">
        <v>2.82</v>
      </c>
      <c r="I10" s="5">
        <v>0.62</v>
      </c>
      <c r="J10" s="5"/>
      <c r="K10" s="5">
        <v>0.24</v>
      </c>
      <c r="L10" s="5"/>
      <c r="M10" s="5"/>
    </row>
    <row r="11" spans="1:13" x14ac:dyDescent="0.3">
      <c r="A11" s="5">
        <v>6</v>
      </c>
      <c r="B11" s="5"/>
      <c r="C11" s="5"/>
      <c r="D11" s="5">
        <v>7.0000000000000007E-2</v>
      </c>
      <c r="E11" s="5">
        <v>1.46</v>
      </c>
      <c r="F11" s="5"/>
      <c r="G11" s="5">
        <v>1.52</v>
      </c>
      <c r="H11" s="5">
        <v>0.59</v>
      </c>
      <c r="I11" s="5">
        <v>0.6</v>
      </c>
      <c r="J11" s="5">
        <v>0.51</v>
      </c>
      <c r="K11" s="5">
        <v>1.05</v>
      </c>
      <c r="L11" s="5"/>
      <c r="M11" s="5"/>
    </row>
    <row r="12" spans="1:13" x14ac:dyDescent="0.3">
      <c r="A12" s="5">
        <v>7</v>
      </c>
      <c r="B12" s="5"/>
      <c r="C12" s="5"/>
      <c r="D12" s="5"/>
      <c r="E12" s="5">
        <v>0.9</v>
      </c>
      <c r="F12" s="5"/>
      <c r="G12" s="5">
        <v>0.88</v>
      </c>
      <c r="H12" s="5">
        <v>0.49</v>
      </c>
      <c r="I12" s="5">
        <v>1.93</v>
      </c>
      <c r="J12" s="5"/>
      <c r="K12" s="5">
        <v>0.19</v>
      </c>
      <c r="L12" s="5">
        <v>0.6</v>
      </c>
      <c r="M12" s="5">
        <v>0.81</v>
      </c>
    </row>
    <row r="13" spans="1:13" x14ac:dyDescent="0.3">
      <c r="A13" s="5">
        <v>8</v>
      </c>
      <c r="B13" s="5"/>
      <c r="C13" s="5"/>
      <c r="D13" s="5"/>
      <c r="E13" s="5">
        <v>1.8</v>
      </c>
      <c r="F13" s="5"/>
      <c r="G13" s="5">
        <v>0.66</v>
      </c>
      <c r="H13" s="5">
        <v>0.25</v>
      </c>
      <c r="I13" s="5">
        <v>0.2</v>
      </c>
      <c r="J13" s="5"/>
      <c r="K13" s="5"/>
      <c r="L13" s="5"/>
      <c r="M13" s="5">
        <v>0.4</v>
      </c>
    </row>
    <row r="14" spans="1:13" x14ac:dyDescent="0.3">
      <c r="A14" s="5">
        <v>9</v>
      </c>
      <c r="B14" s="5">
        <v>0.11</v>
      </c>
      <c r="C14" s="5"/>
      <c r="D14" s="5"/>
      <c r="E14" s="5">
        <v>0.2</v>
      </c>
      <c r="F14" s="5"/>
      <c r="G14" s="5">
        <v>1.3</v>
      </c>
      <c r="H14" s="5"/>
      <c r="I14" s="5"/>
      <c r="J14" s="5"/>
      <c r="K14" s="5"/>
      <c r="L14" s="5"/>
      <c r="M14" s="5"/>
    </row>
    <row r="15" spans="1:13" x14ac:dyDescent="0.3">
      <c r="A15" s="5">
        <v>10</v>
      </c>
      <c r="B15" s="5">
        <v>0.14000000000000001</v>
      </c>
      <c r="C15" s="5"/>
      <c r="D15" s="5"/>
      <c r="E15" s="5">
        <v>0.11</v>
      </c>
      <c r="F15" s="5"/>
      <c r="G15" s="5">
        <v>0.62</v>
      </c>
      <c r="H15" s="5"/>
      <c r="I15" s="5"/>
      <c r="J15" s="5">
        <v>0.15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0.45</v>
      </c>
      <c r="F16" s="5">
        <v>0.35</v>
      </c>
      <c r="G16" s="5">
        <v>3.19</v>
      </c>
      <c r="H16" s="5">
        <v>0.52</v>
      </c>
      <c r="I16" s="5"/>
      <c r="J16" s="5">
        <v>1.07</v>
      </c>
      <c r="K16" s="5">
        <v>7.0000000000000007E-2</v>
      </c>
      <c r="L16" s="5"/>
      <c r="M16" s="5"/>
    </row>
    <row r="17" spans="1:13" x14ac:dyDescent="0.3">
      <c r="A17" s="5">
        <v>12</v>
      </c>
      <c r="B17" s="5">
        <v>0.59</v>
      </c>
      <c r="C17" s="5"/>
      <c r="D17" s="5">
        <v>7.0000000000000007E-2</v>
      </c>
      <c r="E17" s="5">
        <v>0.7</v>
      </c>
      <c r="F17" s="5">
        <v>2.95</v>
      </c>
      <c r="G17" s="5">
        <v>2.34</v>
      </c>
      <c r="H17" s="5">
        <v>0.03</v>
      </c>
      <c r="I17" s="5">
        <v>0.1</v>
      </c>
      <c r="J17" s="5">
        <v>0.17</v>
      </c>
      <c r="K17" s="5">
        <v>0.56000000000000005</v>
      </c>
      <c r="L17" s="5"/>
      <c r="M17" s="5"/>
    </row>
    <row r="18" spans="1:13" x14ac:dyDescent="0.3">
      <c r="A18" s="5">
        <v>13</v>
      </c>
      <c r="B18" s="5">
        <v>0.04</v>
      </c>
      <c r="C18" s="5"/>
      <c r="D18" s="5">
        <v>0.15</v>
      </c>
      <c r="E18" s="5"/>
      <c r="F18" s="5">
        <v>2.2000000000000002</v>
      </c>
      <c r="G18" s="5">
        <v>0.21</v>
      </c>
      <c r="H18" s="5">
        <v>0.84</v>
      </c>
      <c r="I18" s="5">
        <v>0.62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>
        <v>0.47</v>
      </c>
      <c r="E19" s="5">
        <v>0.52</v>
      </c>
      <c r="F19" s="5">
        <v>0.46</v>
      </c>
      <c r="G19" s="5">
        <v>1.17</v>
      </c>
      <c r="H19" s="5">
        <v>0.3</v>
      </c>
      <c r="I19" s="5">
        <v>2.3199999999999998</v>
      </c>
      <c r="J19" s="5">
        <v>0.15</v>
      </c>
      <c r="K19" s="5">
        <v>0.14000000000000001</v>
      </c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>
        <v>1.7</v>
      </c>
      <c r="G20" s="5">
        <v>1.96</v>
      </c>
      <c r="H20" s="5">
        <v>0.04</v>
      </c>
      <c r="I20" s="5">
        <v>1.39</v>
      </c>
      <c r="J20" s="5">
        <v>0.85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0.22</v>
      </c>
      <c r="F21" s="5">
        <v>1.04</v>
      </c>
      <c r="G21" s="5">
        <v>0.98</v>
      </c>
      <c r="H21" s="5">
        <v>2.25</v>
      </c>
      <c r="I21" s="5">
        <v>1.48</v>
      </c>
      <c r="J21" s="5">
        <v>2.17</v>
      </c>
      <c r="K21" s="5"/>
      <c r="L21" s="5"/>
      <c r="M21" s="5"/>
    </row>
    <row r="22" spans="1:13" x14ac:dyDescent="0.3">
      <c r="A22" s="5">
        <v>17</v>
      </c>
      <c r="B22" s="5">
        <v>0.05</v>
      </c>
      <c r="C22" s="5"/>
      <c r="D22" s="5"/>
      <c r="E22" s="5">
        <v>0.75</v>
      </c>
      <c r="F22" s="5"/>
      <c r="G22" s="5">
        <v>0.04</v>
      </c>
      <c r="H22" s="5">
        <v>0.06</v>
      </c>
      <c r="I22" s="5">
        <v>3.39</v>
      </c>
      <c r="J22" s="5">
        <v>0.97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/>
      <c r="H23" s="5">
        <v>0.03</v>
      </c>
      <c r="I23" s="5"/>
      <c r="J23" s="5">
        <v>0.1</v>
      </c>
      <c r="K23" s="5"/>
      <c r="L23" s="5">
        <v>0.52</v>
      </c>
      <c r="M23" s="5"/>
    </row>
    <row r="24" spans="1:13" x14ac:dyDescent="0.3">
      <c r="A24" s="5">
        <v>19</v>
      </c>
      <c r="B24" s="5"/>
      <c r="C24" s="5"/>
      <c r="D24" s="5"/>
      <c r="E24" s="5">
        <v>0.21</v>
      </c>
      <c r="F24" s="5"/>
      <c r="G24" s="5"/>
      <c r="H24" s="5">
        <v>0.23</v>
      </c>
      <c r="I24" s="5"/>
      <c r="J24" s="5"/>
      <c r="K24" s="5"/>
      <c r="L24" s="5"/>
      <c r="M24" s="5">
        <v>0.37</v>
      </c>
    </row>
    <row r="25" spans="1:13" x14ac:dyDescent="0.3">
      <c r="A25" s="5">
        <v>20</v>
      </c>
      <c r="B25" s="5"/>
      <c r="C25" s="5">
        <v>0.31</v>
      </c>
      <c r="D25" s="5">
        <v>1.1000000000000001</v>
      </c>
      <c r="E25" s="5">
        <v>0.28999999999999998</v>
      </c>
      <c r="F25" s="5"/>
      <c r="G25" s="5">
        <v>2.2799999999999998</v>
      </c>
      <c r="H25" s="5">
        <v>2.91</v>
      </c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>
        <v>0.26</v>
      </c>
      <c r="D26" s="5"/>
      <c r="E26" s="5">
        <v>0.31</v>
      </c>
      <c r="F26" s="5">
        <v>0.21</v>
      </c>
      <c r="G26" s="5">
        <v>0.28999999999999998</v>
      </c>
      <c r="H26" s="5">
        <v>0.1</v>
      </c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>
        <v>7.0000000000000007E-2</v>
      </c>
      <c r="D27" s="5"/>
      <c r="E27" s="5"/>
      <c r="F27" s="5">
        <v>0.03</v>
      </c>
      <c r="G27" s="5"/>
      <c r="H27" s="5">
        <v>1.41</v>
      </c>
      <c r="I27" s="5">
        <v>0.67</v>
      </c>
      <c r="J27" s="5">
        <v>1</v>
      </c>
      <c r="K27" s="5"/>
      <c r="L27" s="5"/>
      <c r="M27" s="5"/>
    </row>
    <row r="28" spans="1:13" x14ac:dyDescent="0.3">
      <c r="A28" s="5">
        <v>23</v>
      </c>
      <c r="B28" s="5">
        <v>0.14000000000000001</v>
      </c>
      <c r="C28" s="5">
        <v>7.0000000000000007E-2</v>
      </c>
      <c r="D28" s="5"/>
      <c r="E28" s="5">
        <v>0.13</v>
      </c>
      <c r="F28" s="5"/>
      <c r="G28" s="5">
        <v>0.65</v>
      </c>
      <c r="H28" s="5">
        <v>0.36</v>
      </c>
      <c r="I28" s="5">
        <v>0.42</v>
      </c>
      <c r="J28" s="5"/>
      <c r="K28" s="5"/>
      <c r="L28" s="5"/>
      <c r="M28" s="5"/>
    </row>
    <row r="29" spans="1:13" x14ac:dyDescent="0.3">
      <c r="A29" s="5">
        <v>24</v>
      </c>
      <c r="B29" s="5"/>
      <c r="C29" s="5">
        <v>0.15</v>
      </c>
      <c r="D29" s="5"/>
      <c r="E29" s="5">
        <v>0.05</v>
      </c>
      <c r="F29" s="5"/>
      <c r="G29" s="5"/>
      <c r="H29" s="5">
        <v>0.44</v>
      </c>
      <c r="I29" s="5">
        <v>0.27</v>
      </c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>
        <v>0.47</v>
      </c>
      <c r="F30" s="5"/>
      <c r="G30" s="5"/>
      <c r="H30" s="5">
        <v>2.17</v>
      </c>
      <c r="I30" s="5">
        <v>1.04</v>
      </c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0.13</v>
      </c>
      <c r="D31" s="5"/>
      <c r="E31" s="5">
        <v>0.47</v>
      </c>
      <c r="F31" s="5"/>
      <c r="G31" s="5"/>
      <c r="H31" s="5">
        <v>0.19</v>
      </c>
      <c r="I31" s="5">
        <v>0.41</v>
      </c>
      <c r="J31" s="5"/>
      <c r="K31" s="5"/>
      <c r="L31" s="5"/>
      <c r="M31" s="5">
        <v>0.15</v>
      </c>
    </row>
    <row r="32" spans="1:13" x14ac:dyDescent="0.3">
      <c r="A32" s="5">
        <v>27</v>
      </c>
      <c r="B32" s="5"/>
      <c r="C32" s="5"/>
      <c r="D32" s="5"/>
      <c r="E32" s="5"/>
      <c r="F32" s="5"/>
      <c r="G32" s="5">
        <v>2.08</v>
      </c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>
        <v>1.4</v>
      </c>
      <c r="L35" s="5"/>
      <c r="M35" s="5">
        <v>0.39</v>
      </c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62</v>
      </c>
      <c r="B37" s="5">
        <f>SUM(B6:B36)</f>
        <v>1.07</v>
      </c>
      <c r="C37" s="5">
        <f t="shared" ref="C37:M37" si="0">SUM(C6:C36)</f>
        <v>0.99000000000000021</v>
      </c>
      <c r="D37" s="5">
        <f t="shared" si="0"/>
        <v>2.64</v>
      </c>
      <c r="E37" s="5">
        <f t="shared" si="0"/>
        <v>10.300000000000004</v>
      </c>
      <c r="F37" s="5">
        <f t="shared" si="0"/>
        <v>10.97</v>
      </c>
      <c r="G37" s="5">
        <f t="shared" si="0"/>
        <v>22.9</v>
      </c>
      <c r="H37" s="5">
        <f t="shared" si="0"/>
        <v>19.260000000000002</v>
      </c>
      <c r="I37" s="5">
        <f t="shared" si="0"/>
        <v>22.290000000000003</v>
      </c>
      <c r="J37" s="5">
        <f t="shared" si="0"/>
        <v>7.3299999999999992</v>
      </c>
      <c r="K37" s="5">
        <f t="shared" si="0"/>
        <v>5.77</v>
      </c>
      <c r="L37" s="5">
        <f t="shared" si="0"/>
        <v>1.1200000000000001</v>
      </c>
      <c r="M37" s="5">
        <f t="shared" si="0"/>
        <v>2.3400000000000003</v>
      </c>
    </row>
    <row r="38" spans="1:13" x14ac:dyDescent="0.3">
      <c r="A38" s="5" t="s">
        <v>19</v>
      </c>
      <c r="B38" s="5">
        <f>MAX(B6:B36)</f>
        <v>0.59</v>
      </c>
      <c r="C38" s="5">
        <f t="shared" ref="C38:M38" si="1">MAX(C6:C36)</f>
        <v>0.31</v>
      </c>
      <c r="D38" s="5">
        <f t="shared" si="1"/>
        <v>1.1000000000000001</v>
      </c>
      <c r="E38" s="5">
        <f t="shared" si="1"/>
        <v>1.8</v>
      </c>
      <c r="F38" s="5">
        <f t="shared" si="1"/>
        <v>2.95</v>
      </c>
      <c r="G38" s="5">
        <f t="shared" si="1"/>
        <v>3.19</v>
      </c>
      <c r="H38" s="5">
        <f t="shared" si="1"/>
        <v>2.91</v>
      </c>
      <c r="I38" s="5">
        <f t="shared" si="1"/>
        <v>6.24</v>
      </c>
      <c r="J38" s="5">
        <f t="shared" si="1"/>
        <v>2.17</v>
      </c>
      <c r="K38" s="5">
        <f t="shared" si="1"/>
        <v>1.4</v>
      </c>
      <c r="L38" s="5">
        <f t="shared" si="1"/>
        <v>0.6</v>
      </c>
      <c r="M38" s="5">
        <f t="shared" si="1"/>
        <v>0.81</v>
      </c>
    </row>
    <row r="39" spans="1:13" x14ac:dyDescent="0.3">
      <c r="A39" s="5" t="s">
        <v>13</v>
      </c>
      <c r="B39" s="5">
        <f>COUNT(B6:B36)</f>
        <v>6</v>
      </c>
      <c r="C39" s="5">
        <f t="shared" ref="C39:M39" si="2">COUNT(C6:C36)</f>
        <v>6</v>
      </c>
      <c r="D39" s="5">
        <f t="shared" si="2"/>
        <v>9</v>
      </c>
      <c r="E39" s="5">
        <f t="shared" si="2"/>
        <v>21</v>
      </c>
      <c r="F39" s="5">
        <f t="shared" si="2"/>
        <v>12</v>
      </c>
      <c r="G39" s="5">
        <f t="shared" si="2"/>
        <v>21</v>
      </c>
      <c r="H39" s="5">
        <f t="shared" si="2"/>
        <v>24</v>
      </c>
      <c r="I39" s="5">
        <f t="shared" si="2"/>
        <v>18</v>
      </c>
      <c r="J39" s="5">
        <f t="shared" si="2"/>
        <v>11</v>
      </c>
      <c r="K39" s="5">
        <f t="shared" si="2"/>
        <v>11</v>
      </c>
      <c r="L39" s="5">
        <f t="shared" si="2"/>
        <v>2</v>
      </c>
      <c r="M39" s="5">
        <f t="shared" si="2"/>
        <v>6</v>
      </c>
    </row>
    <row r="43" spans="1:13" x14ac:dyDescent="0.3">
      <c r="A43" s="5" t="s">
        <v>20</v>
      </c>
      <c r="B43" s="5">
        <f>B37*2.54</f>
        <v>2.7178</v>
      </c>
      <c r="C43" s="5">
        <f t="shared" ref="C43:M43" si="3">C37*2.54</f>
        <v>2.5146000000000006</v>
      </c>
      <c r="D43" s="5">
        <f t="shared" si="3"/>
        <v>6.7056000000000004</v>
      </c>
      <c r="E43" s="5">
        <f t="shared" si="3"/>
        <v>26.16200000000001</v>
      </c>
      <c r="F43" s="5">
        <f t="shared" si="3"/>
        <v>27.863800000000001</v>
      </c>
      <c r="G43" s="5">
        <f t="shared" si="3"/>
        <v>58.165999999999997</v>
      </c>
      <c r="H43" s="5">
        <f t="shared" si="3"/>
        <v>48.920400000000008</v>
      </c>
      <c r="I43" s="5">
        <f t="shared" si="3"/>
        <v>56.616600000000005</v>
      </c>
      <c r="J43" s="5">
        <f t="shared" si="3"/>
        <v>18.618199999999998</v>
      </c>
      <c r="K43" s="5">
        <f t="shared" si="3"/>
        <v>14.655799999999999</v>
      </c>
      <c r="L43" s="5">
        <f t="shared" si="3"/>
        <v>2.8448000000000002</v>
      </c>
      <c r="M43" s="5">
        <f t="shared" si="3"/>
        <v>5.9436000000000009</v>
      </c>
    </row>
    <row r="44" spans="1:13" x14ac:dyDescent="0.3">
      <c r="A44" s="5" t="s">
        <v>19</v>
      </c>
      <c r="B44" s="5">
        <f>B38*2.54</f>
        <v>1.4985999999999999</v>
      </c>
      <c r="C44" s="5">
        <f t="shared" ref="C44:M44" si="4">C38*2.54</f>
        <v>0.78739999999999999</v>
      </c>
      <c r="D44" s="5">
        <f t="shared" si="4"/>
        <v>2.7940000000000005</v>
      </c>
      <c r="E44" s="5">
        <f t="shared" si="4"/>
        <v>4.5720000000000001</v>
      </c>
      <c r="F44" s="5">
        <f t="shared" si="4"/>
        <v>7.4930000000000003</v>
      </c>
      <c r="G44" s="5">
        <f t="shared" si="4"/>
        <v>8.1026000000000007</v>
      </c>
      <c r="H44" s="5">
        <f t="shared" si="4"/>
        <v>7.3914000000000009</v>
      </c>
      <c r="I44" s="5">
        <f t="shared" si="4"/>
        <v>15.849600000000001</v>
      </c>
      <c r="J44" s="5">
        <f t="shared" si="4"/>
        <v>5.5118</v>
      </c>
      <c r="K44" s="5">
        <f t="shared" si="4"/>
        <v>3.5559999999999996</v>
      </c>
      <c r="L44" s="5">
        <f t="shared" si="4"/>
        <v>1.524</v>
      </c>
      <c r="M44" s="5">
        <f t="shared" si="4"/>
        <v>2.0574000000000003</v>
      </c>
    </row>
    <row r="45" spans="1:13" x14ac:dyDescent="0.3">
      <c r="A45" s="5" t="s">
        <v>13</v>
      </c>
      <c r="B45" s="5">
        <v>6</v>
      </c>
      <c r="C45" s="5">
        <v>6</v>
      </c>
      <c r="D45" s="5">
        <v>9</v>
      </c>
      <c r="E45" s="5">
        <v>21</v>
      </c>
      <c r="F45" s="5">
        <v>12</v>
      </c>
      <c r="G45" s="5">
        <v>21</v>
      </c>
      <c r="H45" s="5">
        <v>24</v>
      </c>
      <c r="I45" s="5">
        <v>18</v>
      </c>
      <c r="J45" s="5">
        <v>11</v>
      </c>
      <c r="K45" s="5">
        <v>11</v>
      </c>
      <c r="L45" s="5">
        <v>2</v>
      </c>
      <c r="M45" s="5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4"/>
  <sheetViews>
    <sheetView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29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/>
      <c r="G6" s="5">
        <v>0.75</v>
      </c>
      <c r="H6" s="5">
        <v>0.23</v>
      </c>
      <c r="I6" s="5"/>
      <c r="J6" s="5">
        <v>1.72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0.27</v>
      </c>
      <c r="G7" s="5"/>
      <c r="H7" s="5">
        <v>0.34</v>
      </c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>
        <v>0.24</v>
      </c>
      <c r="H8" s="5">
        <v>0.08</v>
      </c>
      <c r="I8" s="5"/>
      <c r="J8" s="5">
        <v>0.13</v>
      </c>
      <c r="K8" s="5"/>
      <c r="L8" s="5">
        <v>0.1</v>
      </c>
      <c r="M8" s="5"/>
    </row>
    <row r="9" spans="1:13" x14ac:dyDescent="0.3">
      <c r="A9" s="5">
        <v>4</v>
      </c>
      <c r="B9" s="5"/>
      <c r="C9" s="5"/>
      <c r="D9" s="5">
        <v>0.24</v>
      </c>
      <c r="E9" s="5"/>
      <c r="F9" s="5"/>
      <c r="G9" s="5">
        <v>0.56000000000000005</v>
      </c>
      <c r="H9" s="5"/>
      <c r="I9" s="5">
        <v>0.14000000000000001</v>
      </c>
      <c r="J9" s="5">
        <v>1</v>
      </c>
      <c r="K9" s="5"/>
      <c r="L9" s="5">
        <v>0.35</v>
      </c>
      <c r="M9" s="5"/>
    </row>
    <row r="10" spans="1:13" x14ac:dyDescent="0.3">
      <c r="A10" s="5">
        <v>5</v>
      </c>
      <c r="B10" s="5"/>
      <c r="C10" s="5"/>
      <c r="D10" s="5">
        <v>0.05</v>
      </c>
      <c r="E10" s="5"/>
      <c r="F10" s="5"/>
      <c r="G10" s="5"/>
      <c r="H10" s="5"/>
      <c r="I10" s="5"/>
      <c r="J10" s="5">
        <v>1.0900000000000001</v>
      </c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/>
      <c r="H11" s="5"/>
      <c r="I11" s="5">
        <v>1.93</v>
      </c>
      <c r="J11" s="5"/>
      <c r="K11" s="5">
        <v>0.95</v>
      </c>
      <c r="L11" s="5"/>
      <c r="M11" s="5"/>
    </row>
    <row r="12" spans="1:13" x14ac:dyDescent="0.3">
      <c r="A12" s="5">
        <v>7</v>
      </c>
      <c r="B12" s="5"/>
      <c r="C12" s="5"/>
      <c r="D12" s="5"/>
      <c r="E12" s="5">
        <v>0.23</v>
      </c>
      <c r="F12" s="5"/>
      <c r="G12" s="5"/>
      <c r="H12" s="5"/>
      <c r="I12" s="5">
        <v>1.1000000000000001</v>
      </c>
      <c r="J12" s="5">
        <v>3.5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0.11</v>
      </c>
      <c r="F13" s="5"/>
      <c r="G13" s="5">
        <v>0.12</v>
      </c>
      <c r="H13" s="5"/>
      <c r="I13" s="5"/>
      <c r="J13" s="5">
        <v>0.09</v>
      </c>
      <c r="K13" s="5">
        <v>0.7</v>
      </c>
      <c r="L13" s="5">
        <v>0.9</v>
      </c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>
        <v>1.2</v>
      </c>
      <c r="H14" s="5"/>
      <c r="I14" s="5"/>
      <c r="J14" s="5"/>
      <c r="K14" s="5">
        <v>2.8</v>
      </c>
      <c r="L14" s="5">
        <v>0.23</v>
      </c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/>
      <c r="H15" s="5"/>
      <c r="I15" s="5">
        <v>2.1800000000000002</v>
      </c>
      <c r="J15" s="5"/>
      <c r="K15" s="5">
        <v>0.8</v>
      </c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>
        <v>0.56000000000000005</v>
      </c>
      <c r="G16" s="5">
        <v>0.84</v>
      </c>
      <c r="H16" s="5"/>
      <c r="I16" s="5"/>
      <c r="J16" s="5">
        <v>3.89</v>
      </c>
      <c r="K16" s="5"/>
      <c r="L16" s="5"/>
      <c r="M16" s="5"/>
    </row>
    <row r="17" spans="1:13" x14ac:dyDescent="0.3">
      <c r="A17" s="5">
        <v>12</v>
      </c>
      <c r="B17" s="5"/>
      <c r="C17" s="5">
        <v>1.32</v>
      </c>
      <c r="D17" s="5"/>
      <c r="E17" s="5"/>
      <c r="F17" s="5"/>
      <c r="G17" s="5">
        <v>0.42</v>
      </c>
      <c r="H17" s="5"/>
      <c r="I17" s="5"/>
      <c r="J17" s="5">
        <v>2.0499999999999998</v>
      </c>
      <c r="K17" s="5"/>
      <c r="L17" s="5"/>
      <c r="M17" s="5"/>
    </row>
    <row r="18" spans="1:13" x14ac:dyDescent="0.3">
      <c r="A18" s="5">
        <v>13</v>
      </c>
      <c r="B18" s="5"/>
      <c r="C18" s="5">
        <v>0.57999999999999996</v>
      </c>
      <c r="D18" s="5">
        <v>0.2</v>
      </c>
      <c r="E18" s="5"/>
      <c r="F18" s="5"/>
      <c r="G18" s="5"/>
      <c r="H18" s="5">
        <v>0.02</v>
      </c>
      <c r="I18" s="5"/>
      <c r="J18" s="5">
        <v>0.15</v>
      </c>
      <c r="K18" s="5"/>
      <c r="L18" s="5"/>
      <c r="M18" s="5"/>
    </row>
    <row r="19" spans="1:13" x14ac:dyDescent="0.3">
      <c r="A19" s="5">
        <v>14</v>
      </c>
      <c r="B19" s="5"/>
      <c r="C19" s="5"/>
      <c r="D19" s="5">
        <v>0.6</v>
      </c>
      <c r="E19" s="5"/>
      <c r="F19" s="5">
        <v>0.25</v>
      </c>
      <c r="G19" s="5"/>
      <c r="H19" s="5">
        <v>0.03</v>
      </c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0.64</v>
      </c>
      <c r="F20" s="5"/>
      <c r="G20" s="5"/>
      <c r="H20" s="5">
        <v>0.52</v>
      </c>
      <c r="I20" s="5">
        <v>4.25</v>
      </c>
      <c r="J20" s="5">
        <v>1.93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0.78</v>
      </c>
      <c r="F21" s="5"/>
      <c r="G21" s="5"/>
      <c r="H21" s="5">
        <v>0.04</v>
      </c>
      <c r="I21" s="5">
        <v>1.06</v>
      </c>
      <c r="J21" s="5">
        <v>0.05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7.0000000000000007E-2</v>
      </c>
      <c r="F22" s="5"/>
      <c r="G22" s="5"/>
      <c r="H22" s="5"/>
      <c r="I22" s="5">
        <v>0.31</v>
      </c>
      <c r="J22" s="5">
        <v>2.0099999999999998</v>
      </c>
      <c r="K22" s="5">
        <v>0.6</v>
      </c>
      <c r="L22" s="5"/>
      <c r="M22" s="5"/>
    </row>
    <row r="23" spans="1:13" x14ac:dyDescent="0.3">
      <c r="A23" s="5">
        <v>18</v>
      </c>
      <c r="B23" s="5"/>
      <c r="C23" s="5">
        <v>0.25</v>
      </c>
      <c r="D23" s="5"/>
      <c r="E23" s="5">
        <v>0.2</v>
      </c>
      <c r="F23" s="5"/>
      <c r="G23" s="5"/>
      <c r="H23" s="5">
        <v>0.93</v>
      </c>
      <c r="I23" s="5">
        <v>0.19</v>
      </c>
      <c r="J23" s="5"/>
      <c r="K23" s="5"/>
      <c r="L23" s="5"/>
      <c r="M23" s="5"/>
    </row>
    <row r="24" spans="1:13" x14ac:dyDescent="0.3">
      <c r="A24" s="5">
        <v>19</v>
      </c>
      <c r="B24" s="5">
        <v>0.14000000000000001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/>
      <c r="F25" s="5">
        <v>0.42</v>
      </c>
      <c r="G25" s="5">
        <v>1.7</v>
      </c>
      <c r="H25" s="5"/>
      <c r="I25" s="5"/>
      <c r="J25" s="5"/>
      <c r="K25" s="5"/>
      <c r="L25" s="5">
        <v>0.52</v>
      </c>
      <c r="M25" s="5"/>
    </row>
    <row r="26" spans="1:13" x14ac:dyDescent="0.3">
      <c r="A26" s="5">
        <v>21</v>
      </c>
      <c r="B26" s="5"/>
      <c r="C26" s="5">
        <v>0.06</v>
      </c>
      <c r="D26" s="5"/>
      <c r="E26" s="5"/>
      <c r="F26" s="5"/>
      <c r="G26" s="5">
        <v>3.35</v>
      </c>
      <c r="H26" s="5"/>
      <c r="I26" s="5"/>
      <c r="J26" s="5"/>
      <c r="K26" s="5"/>
      <c r="L26" s="5">
        <v>0.32</v>
      </c>
      <c r="M26" s="5"/>
    </row>
    <row r="27" spans="1:13" x14ac:dyDescent="0.3">
      <c r="A27" s="5">
        <v>22</v>
      </c>
      <c r="B27" s="5"/>
      <c r="C27" s="5"/>
      <c r="D27" s="5"/>
      <c r="E27" s="5">
        <v>0.26</v>
      </c>
      <c r="F27" s="5"/>
      <c r="G27" s="5">
        <v>1.67</v>
      </c>
      <c r="H27" s="5">
        <v>0.27</v>
      </c>
      <c r="I27" s="5"/>
      <c r="J27" s="5"/>
      <c r="K27" s="5"/>
      <c r="L27" s="5">
        <v>1.05</v>
      </c>
      <c r="M27" s="5"/>
    </row>
    <row r="28" spans="1:13" x14ac:dyDescent="0.3">
      <c r="A28" s="5">
        <v>23</v>
      </c>
      <c r="B28" s="5"/>
      <c r="C28" s="5"/>
      <c r="D28" s="5"/>
      <c r="E28" s="5">
        <v>1.56</v>
      </c>
      <c r="F28" s="5"/>
      <c r="G28" s="5">
        <v>1.75</v>
      </c>
      <c r="H28" s="5">
        <v>0.47</v>
      </c>
      <c r="I28" s="5"/>
      <c r="J28" s="5"/>
      <c r="K28" s="5"/>
      <c r="L28" s="5">
        <v>0.28000000000000003</v>
      </c>
      <c r="M28" s="5"/>
    </row>
    <row r="29" spans="1:13" x14ac:dyDescent="0.3">
      <c r="A29" s="5">
        <v>24</v>
      </c>
      <c r="B29" s="5"/>
      <c r="C29" s="5"/>
      <c r="D29" s="5"/>
      <c r="E29" s="5"/>
      <c r="F29" s="5">
        <v>0.41</v>
      </c>
      <c r="G29" s="5">
        <v>0.83</v>
      </c>
      <c r="H29" s="5">
        <v>1.07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>
        <v>4.8099999999999996</v>
      </c>
      <c r="G30" s="5"/>
      <c r="H30" s="5">
        <v>1.1399999999999999</v>
      </c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>
        <v>7.0000000000000007E-2</v>
      </c>
      <c r="G31" s="5">
        <v>2.17</v>
      </c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>
        <v>0.06</v>
      </c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>
        <v>2.46</v>
      </c>
      <c r="H33" s="5"/>
      <c r="I33" s="5"/>
      <c r="J33" s="5"/>
      <c r="K33" s="5"/>
      <c r="L33" s="5">
        <v>0.88</v>
      </c>
      <c r="M33" s="5"/>
    </row>
    <row r="34" spans="1:13" x14ac:dyDescent="0.3">
      <c r="A34" s="5">
        <v>29</v>
      </c>
      <c r="B34" s="5"/>
      <c r="C34" s="5"/>
      <c r="D34" s="5"/>
      <c r="E34" s="5"/>
      <c r="F34" s="5">
        <v>0.17</v>
      </c>
      <c r="G34" s="5">
        <v>1.43</v>
      </c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>
        <v>0.23</v>
      </c>
      <c r="G35" s="5">
        <v>0.78</v>
      </c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62</v>
      </c>
      <c r="B37" s="5">
        <f>SUM(B6:B36)</f>
        <v>0.14000000000000001</v>
      </c>
      <c r="C37" s="5">
        <f t="shared" ref="C37:M37" si="0">SUM(C6:C36)</f>
        <v>2.21</v>
      </c>
      <c r="D37" s="5">
        <f t="shared" si="0"/>
        <v>1.0899999999999999</v>
      </c>
      <c r="E37" s="5">
        <f t="shared" si="0"/>
        <v>3.85</v>
      </c>
      <c r="F37" s="5">
        <f t="shared" si="0"/>
        <v>7.25</v>
      </c>
      <c r="G37" s="5">
        <f t="shared" si="0"/>
        <v>20.27</v>
      </c>
      <c r="H37" s="5">
        <f t="shared" si="0"/>
        <v>5.1400000000000006</v>
      </c>
      <c r="I37" s="5">
        <f t="shared" si="0"/>
        <v>11.16</v>
      </c>
      <c r="J37" s="5">
        <f t="shared" si="0"/>
        <v>17.61</v>
      </c>
      <c r="K37" s="5">
        <f t="shared" si="0"/>
        <v>5.8499999999999988</v>
      </c>
      <c r="L37" s="5">
        <f t="shared" si="0"/>
        <v>4.63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0.14000000000000001</v>
      </c>
      <c r="C38" s="5">
        <f t="shared" ref="C38:M38" si="1">MAX(C6:C36)</f>
        <v>1.32</v>
      </c>
      <c r="D38" s="5">
        <f t="shared" si="1"/>
        <v>0.6</v>
      </c>
      <c r="E38" s="5">
        <f t="shared" si="1"/>
        <v>1.56</v>
      </c>
      <c r="F38" s="5">
        <f t="shared" si="1"/>
        <v>4.8099999999999996</v>
      </c>
      <c r="G38" s="5">
        <f t="shared" si="1"/>
        <v>3.35</v>
      </c>
      <c r="H38" s="5">
        <f t="shared" si="1"/>
        <v>1.1399999999999999</v>
      </c>
      <c r="I38" s="5">
        <f t="shared" si="1"/>
        <v>4.25</v>
      </c>
      <c r="J38" s="5">
        <f t="shared" si="1"/>
        <v>3.89</v>
      </c>
      <c r="K38" s="5">
        <f t="shared" si="1"/>
        <v>2.8</v>
      </c>
      <c r="L38" s="5">
        <f t="shared" si="1"/>
        <v>1.05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1</v>
      </c>
      <c r="C39" s="5">
        <f t="shared" ref="C39:M39" si="2">COUNT(C6:C36)</f>
        <v>4</v>
      </c>
      <c r="D39" s="5">
        <f t="shared" si="2"/>
        <v>4</v>
      </c>
      <c r="E39" s="5">
        <f t="shared" si="2"/>
        <v>8</v>
      </c>
      <c r="F39" s="5">
        <f t="shared" si="2"/>
        <v>10</v>
      </c>
      <c r="G39" s="5">
        <f t="shared" si="2"/>
        <v>16</v>
      </c>
      <c r="H39" s="5">
        <f t="shared" si="2"/>
        <v>12</v>
      </c>
      <c r="I39" s="5">
        <f t="shared" si="2"/>
        <v>8</v>
      </c>
      <c r="J39" s="5">
        <f t="shared" si="2"/>
        <v>12</v>
      </c>
      <c r="K39" s="5">
        <f t="shared" si="2"/>
        <v>5</v>
      </c>
      <c r="L39" s="5">
        <f t="shared" si="2"/>
        <v>9</v>
      </c>
      <c r="M39" s="5">
        <f t="shared" si="2"/>
        <v>0</v>
      </c>
    </row>
    <row r="42" spans="1:13" x14ac:dyDescent="0.3">
      <c r="A42" s="5" t="s">
        <v>20</v>
      </c>
      <c r="B42" s="5">
        <f>B37*2.54</f>
        <v>0.35560000000000003</v>
      </c>
      <c r="C42" s="5">
        <f t="shared" ref="C42:M42" si="3">C37*2.54</f>
        <v>5.6134000000000004</v>
      </c>
      <c r="D42" s="5">
        <f t="shared" si="3"/>
        <v>2.7685999999999997</v>
      </c>
      <c r="E42" s="5">
        <f t="shared" si="3"/>
        <v>9.7789999999999999</v>
      </c>
      <c r="F42" s="5">
        <f t="shared" si="3"/>
        <v>18.414999999999999</v>
      </c>
      <c r="G42" s="5">
        <f t="shared" si="3"/>
        <v>51.485799999999998</v>
      </c>
      <c r="H42" s="5">
        <f t="shared" si="3"/>
        <v>13.055600000000002</v>
      </c>
      <c r="I42" s="5">
        <f t="shared" si="3"/>
        <v>28.346399999999999</v>
      </c>
      <c r="J42" s="5">
        <f t="shared" si="3"/>
        <v>44.729399999999998</v>
      </c>
      <c r="K42" s="5">
        <f t="shared" si="3"/>
        <v>14.858999999999996</v>
      </c>
      <c r="L42" s="5">
        <f t="shared" si="3"/>
        <v>11.760199999999999</v>
      </c>
      <c r="M42" s="5">
        <f t="shared" si="3"/>
        <v>0</v>
      </c>
    </row>
    <row r="43" spans="1:13" x14ac:dyDescent="0.3">
      <c r="A43" s="5" t="s">
        <v>19</v>
      </c>
      <c r="B43" s="5">
        <f>B38*2.54</f>
        <v>0.35560000000000003</v>
      </c>
      <c r="C43" s="5">
        <f t="shared" ref="C43:M43" si="4">C38*2.54</f>
        <v>3.3528000000000002</v>
      </c>
      <c r="D43" s="5">
        <f t="shared" si="4"/>
        <v>1.524</v>
      </c>
      <c r="E43" s="5">
        <f t="shared" si="4"/>
        <v>3.9624000000000001</v>
      </c>
      <c r="F43" s="5">
        <f t="shared" si="4"/>
        <v>12.2174</v>
      </c>
      <c r="G43" s="5">
        <f t="shared" si="4"/>
        <v>8.5090000000000003</v>
      </c>
      <c r="H43" s="5">
        <f t="shared" si="4"/>
        <v>2.8956</v>
      </c>
      <c r="I43" s="5">
        <f t="shared" si="4"/>
        <v>10.795</v>
      </c>
      <c r="J43" s="5">
        <f t="shared" si="4"/>
        <v>9.8806000000000012</v>
      </c>
      <c r="K43" s="5">
        <f t="shared" si="4"/>
        <v>7.1119999999999992</v>
      </c>
      <c r="L43" s="5">
        <f t="shared" si="4"/>
        <v>2.6670000000000003</v>
      </c>
      <c r="M43" s="5">
        <f t="shared" si="4"/>
        <v>0</v>
      </c>
    </row>
    <row r="44" spans="1:13" x14ac:dyDescent="0.3">
      <c r="A44" s="5" t="s">
        <v>13</v>
      </c>
      <c r="B44" s="5">
        <v>1</v>
      </c>
      <c r="C44" s="5">
        <v>4</v>
      </c>
      <c r="D44" s="5">
        <v>4</v>
      </c>
      <c r="E44" s="5">
        <v>8</v>
      </c>
      <c r="F44" s="5">
        <v>10</v>
      </c>
      <c r="G44" s="5">
        <v>16</v>
      </c>
      <c r="H44" s="5">
        <v>12</v>
      </c>
      <c r="I44" s="5">
        <v>8</v>
      </c>
      <c r="J44" s="5">
        <v>12</v>
      </c>
      <c r="K44" s="5">
        <v>5</v>
      </c>
      <c r="L44" s="5">
        <v>9</v>
      </c>
      <c r="M44" s="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5"/>
  <sheetViews>
    <sheetView topLeftCell="A14" workbookViewId="0">
      <selection activeCell="B43" sqref="B43:M45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30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0.15</v>
      </c>
      <c r="F6" s="5">
        <v>0.64</v>
      </c>
      <c r="G6" s="5"/>
      <c r="H6" s="5">
        <v>0.55000000000000004</v>
      </c>
      <c r="I6" s="5">
        <v>0.13</v>
      </c>
      <c r="J6" s="5">
        <v>0.62</v>
      </c>
      <c r="K6" s="5">
        <v>1</v>
      </c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>
        <v>1.9</v>
      </c>
      <c r="I7" s="5"/>
      <c r="J7" s="5"/>
      <c r="K7" s="5">
        <v>0.85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0.5</v>
      </c>
      <c r="G8" s="5"/>
      <c r="H8" s="5"/>
      <c r="I8" s="5"/>
      <c r="J8" s="5">
        <v>0.55000000000000004</v>
      </c>
      <c r="K8" s="5">
        <v>1.65</v>
      </c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0.42</v>
      </c>
      <c r="G9" s="5"/>
      <c r="H9" s="5"/>
      <c r="I9" s="5"/>
      <c r="J9" s="5">
        <v>1.1000000000000001</v>
      </c>
      <c r="K9" s="5">
        <v>3</v>
      </c>
      <c r="L9" s="5"/>
      <c r="M9" s="5"/>
    </row>
    <row r="10" spans="1:13" x14ac:dyDescent="0.3">
      <c r="A10" s="5">
        <v>5</v>
      </c>
      <c r="B10" s="5"/>
      <c r="C10" s="5"/>
      <c r="D10" s="5"/>
      <c r="E10" s="5">
        <v>0.06</v>
      </c>
      <c r="F10" s="5">
        <v>0.89</v>
      </c>
      <c r="G10" s="5"/>
      <c r="H10" s="5"/>
      <c r="I10" s="5"/>
      <c r="J10" s="5">
        <v>3.55</v>
      </c>
      <c r="K10" s="5">
        <v>0.78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>
        <v>0.12</v>
      </c>
      <c r="G11" s="5">
        <v>1.05</v>
      </c>
      <c r="H11" s="5"/>
      <c r="I11" s="5"/>
      <c r="J11" s="5"/>
      <c r="K11" s="5">
        <v>0.48</v>
      </c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>
        <v>0.24</v>
      </c>
      <c r="G12" s="5"/>
      <c r="H12" s="5"/>
      <c r="I12" s="5"/>
      <c r="J12" s="5">
        <v>2.6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1.67</v>
      </c>
      <c r="H13" s="5"/>
      <c r="I13" s="5"/>
      <c r="J13" s="5">
        <v>1.3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>
        <v>0.9</v>
      </c>
      <c r="H14" s="5"/>
      <c r="I14" s="5"/>
      <c r="J14" s="5">
        <v>5.84</v>
      </c>
      <c r="K14" s="5">
        <v>0.16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0.72</v>
      </c>
      <c r="F15" s="5"/>
      <c r="G15" s="5">
        <v>0.82</v>
      </c>
      <c r="H15" s="5"/>
      <c r="I15" s="5"/>
      <c r="J15" s="5">
        <v>2.2400000000000002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0.45</v>
      </c>
      <c r="F16" s="5"/>
      <c r="G16" s="5">
        <v>0.59</v>
      </c>
      <c r="H16" s="5"/>
      <c r="I16" s="5"/>
      <c r="J16" s="5">
        <v>3.5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0.06</v>
      </c>
      <c r="F17" s="5">
        <v>0.78</v>
      </c>
      <c r="G17" s="5"/>
      <c r="H17" s="5">
        <v>1.01</v>
      </c>
      <c r="I17" s="5"/>
      <c r="J17" s="5">
        <v>2.93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>
        <v>0.19</v>
      </c>
      <c r="G18" s="5">
        <v>0.65</v>
      </c>
      <c r="H18" s="5"/>
      <c r="I18" s="5"/>
      <c r="J18" s="5">
        <v>0.37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/>
      <c r="H19" s="5">
        <v>3.1</v>
      </c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>
        <v>3.5</v>
      </c>
      <c r="H20" s="5">
        <v>0.72</v>
      </c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/>
      <c r="G21" s="5">
        <v>0.56000000000000005</v>
      </c>
      <c r="H21" s="5">
        <v>1.2</v>
      </c>
      <c r="I21" s="5"/>
      <c r="J21" s="5"/>
      <c r="K21" s="5"/>
      <c r="L21" s="5"/>
      <c r="M21" s="5"/>
    </row>
    <row r="22" spans="1:13" x14ac:dyDescent="0.3">
      <c r="A22" s="5">
        <v>17</v>
      </c>
      <c r="B22" s="5">
        <v>0.68</v>
      </c>
      <c r="C22" s="5"/>
      <c r="D22" s="5"/>
      <c r="E22" s="5"/>
      <c r="F22" s="5">
        <v>0.65</v>
      </c>
      <c r="G22" s="5"/>
      <c r="H22" s="5">
        <v>2.48</v>
      </c>
      <c r="I22" s="5">
        <v>0.44</v>
      </c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1.21</v>
      </c>
      <c r="F23" s="5">
        <v>1.78</v>
      </c>
      <c r="G23" s="5"/>
      <c r="H23" s="5"/>
      <c r="I23" s="5">
        <v>5.08</v>
      </c>
      <c r="J23" s="5"/>
      <c r="K23" s="5"/>
      <c r="L23" s="5"/>
      <c r="M23" s="5">
        <v>0.4</v>
      </c>
    </row>
    <row r="24" spans="1:13" x14ac:dyDescent="0.3">
      <c r="A24" s="5">
        <v>19</v>
      </c>
      <c r="B24" s="5"/>
      <c r="C24" s="5"/>
      <c r="D24" s="5">
        <v>0.22</v>
      </c>
      <c r="E24" s="5"/>
      <c r="F24" s="5"/>
      <c r="G24" s="5"/>
      <c r="H24" s="5">
        <v>0.99</v>
      </c>
      <c r="I24" s="5">
        <v>1.5</v>
      </c>
      <c r="J24" s="5"/>
      <c r="K24" s="5"/>
      <c r="L24" s="5"/>
      <c r="M24" s="5">
        <v>0.5</v>
      </c>
    </row>
    <row r="25" spans="1:13" x14ac:dyDescent="0.3">
      <c r="A25" s="5">
        <v>20</v>
      </c>
      <c r="B25" s="5"/>
      <c r="C25" s="5"/>
      <c r="D25" s="5"/>
      <c r="E25" s="5"/>
      <c r="F25" s="5"/>
      <c r="G25" s="5">
        <v>3.59</v>
      </c>
      <c r="H25" s="5">
        <v>0.67</v>
      </c>
      <c r="I25" s="5">
        <v>0.17</v>
      </c>
      <c r="J25" s="5">
        <v>0.47</v>
      </c>
      <c r="K25" s="5"/>
      <c r="L25" s="5"/>
      <c r="M25" s="5">
        <v>0.27</v>
      </c>
    </row>
    <row r="26" spans="1:13" x14ac:dyDescent="0.3">
      <c r="A26" s="5">
        <v>21</v>
      </c>
      <c r="B26" s="5"/>
      <c r="C26" s="5"/>
      <c r="D26" s="5"/>
      <c r="E26" s="5"/>
      <c r="F26" s="5"/>
      <c r="G26" s="5"/>
      <c r="H26" s="5">
        <v>0.65</v>
      </c>
      <c r="I26" s="5">
        <v>0.42</v>
      </c>
      <c r="J26" s="5"/>
      <c r="K26" s="5"/>
      <c r="L26" s="5"/>
      <c r="M26" s="5">
        <v>0.19</v>
      </c>
    </row>
    <row r="27" spans="1:13" x14ac:dyDescent="0.3">
      <c r="A27" s="5">
        <v>22</v>
      </c>
      <c r="B27" s="5"/>
      <c r="C27" s="5">
        <v>0.21</v>
      </c>
      <c r="D27" s="5"/>
      <c r="E27" s="5"/>
      <c r="F27" s="5"/>
      <c r="G27" s="5"/>
      <c r="H27" s="5"/>
      <c r="I27" s="5">
        <v>0.17</v>
      </c>
      <c r="J27" s="5">
        <v>0.42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1.45</v>
      </c>
      <c r="F28" s="5"/>
      <c r="G28" s="5"/>
      <c r="H28" s="5">
        <v>0.3</v>
      </c>
      <c r="I28" s="5"/>
      <c r="J28" s="5">
        <v>0.3</v>
      </c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/>
      <c r="F29" s="5"/>
      <c r="G29" s="5">
        <v>0.35</v>
      </c>
      <c r="H29" s="5">
        <v>1.0900000000000001</v>
      </c>
      <c r="I29" s="5">
        <v>1.19</v>
      </c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>
        <v>0.52</v>
      </c>
      <c r="G30" s="5"/>
      <c r="H30" s="5">
        <v>0.64</v>
      </c>
      <c r="I30" s="5">
        <v>1.55</v>
      </c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/>
      <c r="G31" s="5"/>
      <c r="H31" s="5">
        <v>0.9</v>
      </c>
      <c r="I31" s="5">
        <v>1.5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>
        <v>0.35</v>
      </c>
      <c r="G32" s="5"/>
      <c r="H32" s="5">
        <v>0.09</v>
      </c>
      <c r="I32" s="5">
        <v>1.8</v>
      </c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>
        <v>0.1</v>
      </c>
      <c r="E33" s="5"/>
      <c r="F33" s="5"/>
      <c r="G33" s="5">
        <v>0.3</v>
      </c>
      <c r="H33" s="5">
        <v>0.2</v>
      </c>
      <c r="I33" s="5">
        <v>0.2</v>
      </c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>
        <v>0.65</v>
      </c>
      <c r="I34" s="5">
        <v>0.09</v>
      </c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>
        <v>0.02</v>
      </c>
      <c r="E35" s="5"/>
      <c r="F35" s="5"/>
      <c r="G35" s="5"/>
      <c r="H35" s="5"/>
      <c r="I35" s="5">
        <v>1.56</v>
      </c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v>0.13</v>
      </c>
    </row>
    <row r="37" spans="1:13" x14ac:dyDescent="0.3">
      <c r="A37" s="5" t="s">
        <v>62</v>
      </c>
      <c r="B37" s="5">
        <f>SUM(B6:B36)</f>
        <v>0.68</v>
      </c>
      <c r="C37" s="5">
        <f t="shared" ref="C37:M37" si="0">SUM(C6:C36)</f>
        <v>0.21</v>
      </c>
      <c r="D37" s="5">
        <f t="shared" si="0"/>
        <v>0.34</v>
      </c>
      <c r="E37" s="5">
        <f t="shared" si="0"/>
        <v>4.0999999999999996</v>
      </c>
      <c r="F37" s="5">
        <f t="shared" si="0"/>
        <v>7.08</v>
      </c>
      <c r="G37" s="5">
        <f t="shared" si="0"/>
        <v>13.98</v>
      </c>
      <c r="H37" s="5">
        <f t="shared" si="0"/>
        <v>17.14</v>
      </c>
      <c r="I37" s="5">
        <f t="shared" si="0"/>
        <v>15.8</v>
      </c>
      <c r="J37" s="5">
        <f t="shared" si="0"/>
        <v>25.790000000000003</v>
      </c>
      <c r="K37" s="5">
        <f t="shared" si="0"/>
        <v>7.92</v>
      </c>
      <c r="L37" s="5">
        <f t="shared" si="0"/>
        <v>0</v>
      </c>
      <c r="M37" s="5">
        <f t="shared" si="0"/>
        <v>1.4899999999999998</v>
      </c>
    </row>
    <row r="38" spans="1:13" x14ac:dyDescent="0.3">
      <c r="A38" s="5" t="s">
        <v>19</v>
      </c>
      <c r="B38" s="5">
        <f>MAX(B6:B36)</f>
        <v>0.68</v>
      </c>
      <c r="C38" s="5">
        <f t="shared" ref="C38:M38" si="1">MAX(C6:C36)</f>
        <v>0.21</v>
      </c>
      <c r="D38" s="5">
        <f t="shared" si="1"/>
        <v>0.22</v>
      </c>
      <c r="E38" s="5">
        <f t="shared" si="1"/>
        <v>1.45</v>
      </c>
      <c r="F38" s="5">
        <f t="shared" si="1"/>
        <v>1.78</v>
      </c>
      <c r="G38" s="5">
        <f t="shared" si="1"/>
        <v>3.59</v>
      </c>
      <c r="H38" s="5">
        <f t="shared" si="1"/>
        <v>3.1</v>
      </c>
      <c r="I38" s="5">
        <f t="shared" si="1"/>
        <v>5.08</v>
      </c>
      <c r="J38" s="5">
        <f t="shared" si="1"/>
        <v>5.84</v>
      </c>
      <c r="K38" s="5">
        <f t="shared" si="1"/>
        <v>3</v>
      </c>
      <c r="L38" s="5">
        <f t="shared" si="1"/>
        <v>0</v>
      </c>
      <c r="M38" s="5">
        <f t="shared" si="1"/>
        <v>0.5</v>
      </c>
    </row>
    <row r="39" spans="1:13" x14ac:dyDescent="0.3">
      <c r="A39" s="5" t="s">
        <v>13</v>
      </c>
      <c r="B39" s="5">
        <f>COUNT(B6:B36)</f>
        <v>1</v>
      </c>
      <c r="C39" s="5">
        <f t="shared" ref="C39:M39" si="2">COUNT(C6:C36)</f>
        <v>1</v>
      </c>
      <c r="D39" s="5">
        <f t="shared" si="2"/>
        <v>3</v>
      </c>
      <c r="E39" s="5">
        <f t="shared" si="2"/>
        <v>7</v>
      </c>
      <c r="F39" s="5">
        <f t="shared" si="2"/>
        <v>12</v>
      </c>
      <c r="G39" s="5">
        <f t="shared" si="2"/>
        <v>11</v>
      </c>
      <c r="H39" s="5">
        <f t="shared" si="2"/>
        <v>17</v>
      </c>
      <c r="I39" s="5">
        <f t="shared" si="2"/>
        <v>14</v>
      </c>
      <c r="J39" s="5">
        <f t="shared" si="2"/>
        <v>14</v>
      </c>
      <c r="K39" s="5">
        <f t="shared" si="2"/>
        <v>7</v>
      </c>
      <c r="L39" s="5">
        <f t="shared" si="2"/>
        <v>0</v>
      </c>
      <c r="M39" s="5">
        <f t="shared" si="2"/>
        <v>5</v>
      </c>
    </row>
    <row r="43" spans="1:13" x14ac:dyDescent="0.3">
      <c r="A43" s="5" t="s">
        <v>20</v>
      </c>
      <c r="B43" s="5">
        <f>B37*2.54</f>
        <v>1.7272000000000001</v>
      </c>
      <c r="C43" s="5">
        <f t="shared" ref="C43:M43" si="3">C37*2.54</f>
        <v>0.53339999999999999</v>
      </c>
      <c r="D43" s="5">
        <f t="shared" si="3"/>
        <v>0.86360000000000003</v>
      </c>
      <c r="E43" s="5">
        <f t="shared" si="3"/>
        <v>10.414</v>
      </c>
      <c r="F43" s="5">
        <f t="shared" si="3"/>
        <v>17.9832</v>
      </c>
      <c r="G43" s="5">
        <f t="shared" si="3"/>
        <v>35.5092</v>
      </c>
      <c r="H43" s="5">
        <f t="shared" si="3"/>
        <v>43.535600000000002</v>
      </c>
      <c r="I43" s="5">
        <f t="shared" si="3"/>
        <v>40.132000000000005</v>
      </c>
      <c r="J43" s="5">
        <f t="shared" si="3"/>
        <v>65.506600000000006</v>
      </c>
      <c r="K43" s="5">
        <f t="shared" si="3"/>
        <v>20.116800000000001</v>
      </c>
      <c r="L43" s="5">
        <f t="shared" si="3"/>
        <v>0</v>
      </c>
      <c r="M43" s="5">
        <f t="shared" si="3"/>
        <v>3.7845999999999993</v>
      </c>
    </row>
    <row r="44" spans="1:13" x14ac:dyDescent="0.3">
      <c r="A44" s="5" t="s">
        <v>19</v>
      </c>
      <c r="B44" s="5">
        <f>B38*2.54</f>
        <v>1.7272000000000001</v>
      </c>
      <c r="C44" s="5">
        <f t="shared" ref="C44:M44" si="4">C38*2.54</f>
        <v>0.53339999999999999</v>
      </c>
      <c r="D44" s="5">
        <f t="shared" si="4"/>
        <v>0.55879999999999996</v>
      </c>
      <c r="E44" s="5">
        <f t="shared" si="4"/>
        <v>3.6829999999999998</v>
      </c>
      <c r="F44" s="5">
        <f t="shared" si="4"/>
        <v>4.5212000000000003</v>
      </c>
      <c r="G44" s="5">
        <f t="shared" si="4"/>
        <v>9.1185999999999989</v>
      </c>
      <c r="H44" s="5">
        <f t="shared" si="4"/>
        <v>7.8740000000000006</v>
      </c>
      <c r="I44" s="5">
        <f t="shared" si="4"/>
        <v>12.9032</v>
      </c>
      <c r="J44" s="5">
        <f t="shared" si="4"/>
        <v>14.833600000000001</v>
      </c>
      <c r="K44" s="5">
        <f t="shared" si="4"/>
        <v>7.62</v>
      </c>
      <c r="L44" s="5">
        <f t="shared" si="4"/>
        <v>0</v>
      </c>
      <c r="M44" s="5">
        <f t="shared" si="4"/>
        <v>1.27</v>
      </c>
    </row>
    <row r="45" spans="1:13" x14ac:dyDescent="0.3">
      <c r="A45" s="5" t="s">
        <v>13</v>
      </c>
      <c r="B45" s="5">
        <v>1</v>
      </c>
      <c r="C45" s="5">
        <v>1</v>
      </c>
      <c r="D45" s="5">
        <v>3</v>
      </c>
      <c r="E45" s="5">
        <v>7</v>
      </c>
      <c r="F45" s="5">
        <v>12</v>
      </c>
      <c r="G45" s="5">
        <v>11</v>
      </c>
      <c r="H45" s="5">
        <v>17</v>
      </c>
      <c r="I45" s="5">
        <v>14</v>
      </c>
      <c r="J45" s="5">
        <v>14</v>
      </c>
      <c r="K45" s="5">
        <v>7</v>
      </c>
      <c r="L45" s="5">
        <v>0</v>
      </c>
      <c r="M45" s="5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5"/>
  <sheetViews>
    <sheetView workbookViewId="0">
      <selection activeCell="N43" sqref="N43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31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0.6</v>
      </c>
      <c r="E6" s="5"/>
      <c r="F6" s="5"/>
      <c r="G6" s="5"/>
      <c r="H6" s="5">
        <v>0.56999999999999995</v>
      </c>
      <c r="I6" s="5">
        <v>0.84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>
        <v>1.1200000000000001</v>
      </c>
      <c r="E7" s="5"/>
      <c r="F7" s="5"/>
      <c r="G7" s="5">
        <v>0.12</v>
      </c>
      <c r="H7" s="5">
        <v>0.28999999999999998</v>
      </c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>
        <v>0.4</v>
      </c>
      <c r="E8" s="5"/>
      <c r="F8" s="5"/>
      <c r="G8" s="5"/>
      <c r="H8" s="5">
        <v>0.48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>
        <v>0.2</v>
      </c>
      <c r="D9" s="5"/>
      <c r="E9" s="5">
        <v>0.15</v>
      </c>
      <c r="F9" s="5"/>
      <c r="G9" s="5"/>
      <c r="H9" s="5">
        <v>0.47</v>
      </c>
      <c r="I9" s="5">
        <v>1</v>
      </c>
      <c r="J9" s="5">
        <v>0.48</v>
      </c>
      <c r="K9" s="5"/>
      <c r="L9" s="5"/>
      <c r="M9" s="5"/>
    </row>
    <row r="10" spans="1:13" x14ac:dyDescent="0.3">
      <c r="A10" s="5">
        <v>5</v>
      </c>
      <c r="B10" s="5"/>
      <c r="C10" s="5"/>
      <c r="D10" s="5">
        <v>0.3</v>
      </c>
      <c r="E10" s="5"/>
      <c r="F10" s="5"/>
      <c r="G10" s="5">
        <v>1.4</v>
      </c>
      <c r="H10" s="5"/>
      <c r="I10" s="5">
        <v>1.5</v>
      </c>
      <c r="J10" s="5">
        <v>0.49</v>
      </c>
      <c r="K10" s="5"/>
      <c r="L10" s="5"/>
      <c r="M10" s="5"/>
    </row>
    <row r="11" spans="1:13" x14ac:dyDescent="0.3">
      <c r="A11" s="5">
        <v>6</v>
      </c>
      <c r="B11" s="5"/>
      <c r="C11" s="5">
        <v>0.12</v>
      </c>
      <c r="D11" s="5"/>
      <c r="E11" s="5"/>
      <c r="F11" s="5">
        <v>1.3</v>
      </c>
      <c r="G11" s="5">
        <v>1.03</v>
      </c>
      <c r="H11" s="5"/>
      <c r="I11" s="5">
        <v>1.62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>
        <v>7.0000000000000007E-2</v>
      </c>
      <c r="E12" s="5"/>
      <c r="F12" s="5">
        <v>0.97</v>
      </c>
      <c r="G12" s="5">
        <v>0.44</v>
      </c>
      <c r="H12" s="5"/>
      <c r="I12" s="5">
        <v>0.62</v>
      </c>
      <c r="J12" s="5"/>
      <c r="K12" s="5">
        <v>0.43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1.63</v>
      </c>
      <c r="H13" s="5"/>
      <c r="I13" s="5">
        <v>0.48</v>
      </c>
      <c r="J13" s="5">
        <v>0.3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>
        <v>1.9</v>
      </c>
      <c r="H14" s="5">
        <v>0.57999999999999996</v>
      </c>
      <c r="I14" s="5">
        <v>0.68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>
        <v>0.6</v>
      </c>
      <c r="G15" s="5">
        <v>0.98</v>
      </c>
      <c r="H15" s="5"/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0.12</v>
      </c>
      <c r="F16" s="5"/>
      <c r="G16" s="5">
        <v>0.22</v>
      </c>
      <c r="H16" s="5"/>
      <c r="I16" s="5">
        <v>1.92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>
        <v>0.55000000000000004</v>
      </c>
      <c r="G17" s="5"/>
      <c r="H17" s="5"/>
      <c r="I17" s="5">
        <v>1.85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>
        <v>1.27</v>
      </c>
      <c r="G18" s="5"/>
      <c r="H18" s="5">
        <v>0.02</v>
      </c>
      <c r="I18" s="5">
        <v>1.4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>
        <v>0.11</v>
      </c>
      <c r="F19" s="5"/>
      <c r="G19" s="5">
        <v>0.55000000000000004</v>
      </c>
      <c r="H19" s="5">
        <v>0.67</v>
      </c>
      <c r="I19" s="5">
        <v>3.5</v>
      </c>
      <c r="J19" s="5">
        <v>0.48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0.18</v>
      </c>
      <c r="F20" s="5">
        <v>7.0000000000000007E-2</v>
      </c>
      <c r="G20" s="5">
        <v>0.36</v>
      </c>
      <c r="H20" s="5">
        <v>0.3</v>
      </c>
      <c r="I20" s="5">
        <v>2.4</v>
      </c>
      <c r="J20" s="5"/>
      <c r="K20" s="5"/>
      <c r="L20" s="5"/>
      <c r="M20" s="5"/>
    </row>
    <row r="21" spans="1:13" x14ac:dyDescent="0.3">
      <c r="A21" s="5">
        <v>16</v>
      </c>
      <c r="B21" s="5"/>
      <c r="C21" s="5">
        <v>0.72</v>
      </c>
      <c r="D21" s="5"/>
      <c r="E21" s="5">
        <v>0.15</v>
      </c>
      <c r="F21" s="5">
        <v>0.08</v>
      </c>
      <c r="G21" s="5">
        <v>0.8</v>
      </c>
      <c r="H21" s="5">
        <v>2.75</v>
      </c>
      <c r="I21" s="5">
        <v>1.23</v>
      </c>
      <c r="J21" s="5">
        <v>0.99</v>
      </c>
      <c r="K21" s="5"/>
      <c r="L21" s="5"/>
      <c r="M21" s="5"/>
    </row>
    <row r="22" spans="1:13" x14ac:dyDescent="0.3">
      <c r="A22" s="5">
        <v>17</v>
      </c>
      <c r="B22" s="5"/>
      <c r="C22" s="5"/>
      <c r="D22" s="5">
        <v>0.45</v>
      </c>
      <c r="E22" s="5">
        <v>0.69</v>
      </c>
      <c r="F22" s="5">
        <v>0.77</v>
      </c>
      <c r="G22" s="5">
        <v>1.34</v>
      </c>
      <c r="H22" s="5">
        <v>0.55000000000000004</v>
      </c>
      <c r="I22" s="5">
        <v>3.03</v>
      </c>
      <c r="J22" s="5"/>
      <c r="K22" s="5"/>
      <c r="L22" s="5"/>
      <c r="M22" s="5"/>
    </row>
    <row r="23" spans="1:13" x14ac:dyDescent="0.3">
      <c r="A23" s="5">
        <v>18</v>
      </c>
      <c r="B23" s="5"/>
      <c r="C23" s="5">
        <v>0.04</v>
      </c>
      <c r="D23" s="5">
        <v>0.36</v>
      </c>
      <c r="E23" s="5"/>
      <c r="F23" s="5">
        <v>1.77</v>
      </c>
      <c r="G23" s="5">
        <v>0.67</v>
      </c>
      <c r="H23" s="5">
        <v>0.48</v>
      </c>
      <c r="I23" s="5"/>
      <c r="J23" s="5">
        <v>0.5</v>
      </c>
      <c r="K23" s="5"/>
      <c r="L23" s="5"/>
      <c r="M23" s="5"/>
    </row>
    <row r="24" spans="1:13" x14ac:dyDescent="0.3">
      <c r="A24" s="5">
        <v>19</v>
      </c>
      <c r="B24" s="5"/>
      <c r="C24" s="5">
        <v>0.15</v>
      </c>
      <c r="D24" s="5"/>
      <c r="E24" s="5"/>
      <c r="F24" s="5">
        <v>0.55000000000000004</v>
      </c>
      <c r="G24" s="5"/>
      <c r="H24" s="5"/>
      <c r="I24" s="5"/>
      <c r="J24" s="5">
        <v>2.4</v>
      </c>
      <c r="K24" s="5"/>
      <c r="L24" s="5"/>
      <c r="M24" s="5"/>
    </row>
    <row r="25" spans="1:13" x14ac:dyDescent="0.3">
      <c r="A25" s="5">
        <v>20</v>
      </c>
      <c r="B25" s="5"/>
      <c r="C25" s="5"/>
      <c r="D25" s="5">
        <v>0.48</v>
      </c>
      <c r="E25" s="5">
        <v>0.13</v>
      </c>
      <c r="F25" s="5">
        <v>0.18</v>
      </c>
      <c r="G25" s="5"/>
      <c r="H25" s="5"/>
      <c r="I25" s="5"/>
      <c r="J25" s="5">
        <v>1.1399999999999999</v>
      </c>
      <c r="K25" s="5">
        <v>0.2</v>
      </c>
      <c r="L25" s="5"/>
      <c r="M25" s="5"/>
    </row>
    <row r="26" spans="1:13" x14ac:dyDescent="0.3">
      <c r="A26" s="5">
        <v>21</v>
      </c>
      <c r="B26" s="5"/>
      <c r="C26" s="5"/>
      <c r="D26" s="5"/>
      <c r="E26" s="5">
        <v>0.15</v>
      </c>
      <c r="F26" s="5"/>
      <c r="G26" s="5"/>
      <c r="H26" s="5"/>
      <c r="I26" s="5">
        <v>3.25</v>
      </c>
      <c r="J26" s="5">
        <v>1.6</v>
      </c>
      <c r="K26" s="5">
        <v>2.2999999999999998</v>
      </c>
      <c r="L26" s="5"/>
      <c r="M26" s="5"/>
    </row>
    <row r="27" spans="1:13" x14ac:dyDescent="0.3">
      <c r="A27" s="5">
        <v>22</v>
      </c>
      <c r="B27" s="5"/>
      <c r="C27" s="5">
        <v>0.06</v>
      </c>
      <c r="D27" s="5"/>
      <c r="E27" s="5">
        <v>1.39</v>
      </c>
      <c r="F27" s="5">
        <v>1.57</v>
      </c>
      <c r="G27" s="5">
        <v>0.73</v>
      </c>
      <c r="H27" s="5"/>
      <c r="I27" s="5">
        <v>0.63</v>
      </c>
      <c r="J27" s="5">
        <v>1.39</v>
      </c>
      <c r="K27" s="5"/>
      <c r="L27" s="5"/>
      <c r="M27" s="5"/>
    </row>
    <row r="28" spans="1:13" x14ac:dyDescent="0.3">
      <c r="A28" s="5">
        <v>23</v>
      </c>
      <c r="B28" s="5">
        <v>2.39</v>
      </c>
      <c r="C28" s="5">
        <v>0.7</v>
      </c>
      <c r="D28" s="5"/>
      <c r="E28" s="5">
        <v>1.43</v>
      </c>
      <c r="F28" s="5">
        <v>1.48</v>
      </c>
      <c r="G28" s="5">
        <v>0.15</v>
      </c>
      <c r="H28" s="5">
        <v>0.68</v>
      </c>
      <c r="I28" s="5"/>
      <c r="J28" s="5">
        <v>1.1499999999999999</v>
      </c>
      <c r="K28" s="5"/>
      <c r="L28" s="5"/>
      <c r="M28" s="5"/>
    </row>
    <row r="29" spans="1:13" x14ac:dyDescent="0.3">
      <c r="A29" s="5">
        <v>24</v>
      </c>
      <c r="B29" s="5"/>
      <c r="C29" s="5"/>
      <c r="D29" s="5">
        <v>0.77</v>
      </c>
      <c r="E29" s="5">
        <v>2.97</v>
      </c>
      <c r="F29" s="5"/>
      <c r="G29" s="5"/>
      <c r="H29" s="5">
        <v>0.78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0.13</v>
      </c>
      <c r="E30" s="5">
        <v>0.32</v>
      </c>
      <c r="G30" s="5">
        <v>0.02</v>
      </c>
      <c r="H30" s="5">
        <v>0.97</v>
      </c>
      <c r="I30" s="5"/>
      <c r="J30" s="5">
        <v>1.63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>
        <v>0.03</v>
      </c>
      <c r="F31">
        <v>0.64</v>
      </c>
      <c r="G31" s="5"/>
      <c r="H31" s="5">
        <v>0.34</v>
      </c>
      <c r="I31" s="5">
        <v>0.63</v>
      </c>
      <c r="J31" s="5">
        <v>3.63</v>
      </c>
      <c r="K31" s="5"/>
      <c r="L31" s="5"/>
      <c r="M31" s="5"/>
    </row>
    <row r="32" spans="1:13" x14ac:dyDescent="0.3">
      <c r="A32" s="5">
        <v>27</v>
      </c>
      <c r="B32" s="5">
        <v>0.05</v>
      </c>
      <c r="C32" s="5"/>
      <c r="D32" s="5">
        <v>0.95</v>
      </c>
      <c r="E32" s="5">
        <v>0.98</v>
      </c>
      <c r="F32" s="5">
        <v>0.24</v>
      </c>
      <c r="G32" s="5"/>
      <c r="H32" s="5">
        <v>0.36</v>
      </c>
      <c r="I32" s="5"/>
      <c r="J32" s="5">
        <v>3.15</v>
      </c>
      <c r="K32" s="5"/>
      <c r="L32" s="5"/>
      <c r="M32" s="5"/>
    </row>
    <row r="33" spans="1:14" x14ac:dyDescent="0.3">
      <c r="A33" s="5">
        <v>28</v>
      </c>
      <c r="B33" s="5"/>
      <c r="C33" s="5"/>
      <c r="D33" s="5">
        <v>0.52</v>
      </c>
      <c r="E33" s="5">
        <v>0.3</v>
      </c>
      <c r="F33" s="5">
        <v>0.37</v>
      </c>
      <c r="G33" s="5"/>
      <c r="H33" s="5">
        <v>0.57999999999999996</v>
      </c>
      <c r="I33" s="5">
        <v>0.28000000000000003</v>
      </c>
      <c r="J33" s="5"/>
      <c r="K33" s="5"/>
      <c r="L33" s="5"/>
      <c r="M33" s="5"/>
    </row>
    <row r="34" spans="1:14" x14ac:dyDescent="0.3">
      <c r="A34" s="5">
        <v>29</v>
      </c>
      <c r="B34" s="5"/>
      <c r="C34" s="5"/>
      <c r="D34" s="5">
        <v>0.15</v>
      </c>
      <c r="E34" s="5">
        <v>0.3</v>
      </c>
      <c r="F34" s="5"/>
      <c r="G34" s="5"/>
      <c r="H34" s="5"/>
      <c r="I34" s="5"/>
      <c r="J34" s="5">
        <v>0.25</v>
      </c>
      <c r="K34" s="5"/>
      <c r="L34" s="5"/>
      <c r="M34" s="5"/>
    </row>
    <row r="35" spans="1:14" x14ac:dyDescent="0.3">
      <c r="A35" s="5">
        <v>30</v>
      </c>
      <c r="B35" s="5"/>
      <c r="C35" s="5"/>
      <c r="D35" s="5">
        <v>0.27</v>
      </c>
      <c r="E35" s="5"/>
      <c r="F35" s="5"/>
      <c r="G35" s="5"/>
      <c r="H35" s="5"/>
      <c r="I35" s="5"/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2.44</v>
      </c>
      <c r="C37" s="5">
        <f t="shared" ref="C37:M37" si="0">SUM(C6:C36)</f>
        <v>1.99</v>
      </c>
      <c r="D37" s="5">
        <f t="shared" si="0"/>
        <v>6.57</v>
      </c>
      <c r="E37" s="5">
        <f t="shared" si="0"/>
        <v>9.4</v>
      </c>
      <c r="F37" s="5">
        <f t="shared" si="0"/>
        <v>12.41</v>
      </c>
      <c r="G37" s="5">
        <f t="shared" si="0"/>
        <v>12.34</v>
      </c>
      <c r="H37" s="5">
        <f t="shared" si="0"/>
        <v>10.869999999999997</v>
      </c>
      <c r="I37" s="5">
        <f t="shared" si="0"/>
        <v>26.86</v>
      </c>
      <c r="J37" s="5">
        <f t="shared" si="0"/>
        <v>19.579999999999998</v>
      </c>
      <c r="K37" s="5">
        <f t="shared" si="0"/>
        <v>2.9299999999999997</v>
      </c>
      <c r="L37" s="5">
        <f t="shared" si="0"/>
        <v>0</v>
      </c>
      <c r="M37" s="5">
        <f t="shared" si="0"/>
        <v>0</v>
      </c>
    </row>
    <row r="38" spans="1:14" x14ac:dyDescent="0.3">
      <c r="A38" s="5" t="s">
        <v>19</v>
      </c>
      <c r="B38" s="5">
        <f>MAX(B6:B36)</f>
        <v>2.39</v>
      </c>
      <c r="C38" s="5">
        <f t="shared" ref="C38:M38" si="1">MAX(C6:C36)</f>
        <v>0.72</v>
      </c>
      <c r="D38" s="5">
        <f t="shared" si="1"/>
        <v>1.1200000000000001</v>
      </c>
      <c r="E38" s="5">
        <f t="shared" si="1"/>
        <v>2.97</v>
      </c>
      <c r="F38" s="5">
        <f t="shared" si="1"/>
        <v>1.77</v>
      </c>
      <c r="G38" s="5">
        <f t="shared" si="1"/>
        <v>1.9</v>
      </c>
      <c r="H38" s="5">
        <f t="shared" si="1"/>
        <v>2.75</v>
      </c>
      <c r="I38" s="5">
        <f t="shared" si="1"/>
        <v>3.5</v>
      </c>
      <c r="J38" s="5">
        <f t="shared" si="1"/>
        <v>3.63</v>
      </c>
      <c r="K38" s="5">
        <f t="shared" si="1"/>
        <v>2.2999999999999998</v>
      </c>
      <c r="L38" s="5">
        <f t="shared" si="1"/>
        <v>0</v>
      </c>
      <c r="M38" s="5">
        <f t="shared" si="1"/>
        <v>0</v>
      </c>
    </row>
    <row r="39" spans="1:14" x14ac:dyDescent="0.3">
      <c r="A39" s="5" t="s">
        <v>13</v>
      </c>
      <c r="B39" s="5">
        <f>COUNT(B6:B36)</f>
        <v>2</v>
      </c>
      <c r="C39" s="5">
        <f t="shared" ref="C39:M39" si="2">COUNT(C6:C36)</f>
        <v>7</v>
      </c>
      <c r="D39" s="5">
        <f t="shared" si="2"/>
        <v>14</v>
      </c>
      <c r="E39" s="5">
        <f t="shared" si="2"/>
        <v>16</v>
      </c>
      <c r="F39" s="5">
        <f t="shared" si="2"/>
        <v>16</v>
      </c>
      <c r="G39" s="5">
        <f t="shared" si="2"/>
        <v>16</v>
      </c>
      <c r="H39" s="5">
        <f t="shared" si="2"/>
        <v>17</v>
      </c>
      <c r="I39" s="5">
        <f t="shared" si="2"/>
        <v>18</v>
      </c>
      <c r="J39" s="5">
        <f t="shared" si="2"/>
        <v>15</v>
      </c>
      <c r="K39" s="5">
        <f t="shared" si="2"/>
        <v>3</v>
      </c>
      <c r="L39" s="5">
        <f t="shared" si="2"/>
        <v>0</v>
      </c>
      <c r="M39" s="5">
        <f t="shared" si="2"/>
        <v>0</v>
      </c>
    </row>
    <row r="43" spans="1:14" x14ac:dyDescent="0.3">
      <c r="A43" s="5" t="s">
        <v>20</v>
      </c>
      <c r="B43" s="5">
        <f>B37*2.54</f>
        <v>6.1975999999999996</v>
      </c>
      <c r="C43" s="5">
        <f t="shared" ref="C43:M43" si="3">C37*2.54</f>
        <v>5.0545999999999998</v>
      </c>
      <c r="D43" s="5">
        <f t="shared" si="3"/>
        <v>16.687799999999999</v>
      </c>
      <c r="E43" s="5">
        <f t="shared" si="3"/>
        <v>23.876000000000001</v>
      </c>
      <c r="F43" s="5">
        <f t="shared" si="3"/>
        <v>31.5214</v>
      </c>
      <c r="G43" s="5">
        <f t="shared" si="3"/>
        <v>31.343599999999999</v>
      </c>
      <c r="H43" s="5">
        <f t="shared" si="3"/>
        <v>27.609799999999993</v>
      </c>
      <c r="I43" s="5">
        <f t="shared" si="3"/>
        <v>68.224400000000003</v>
      </c>
      <c r="J43" s="5">
        <f t="shared" si="3"/>
        <v>49.733199999999997</v>
      </c>
      <c r="K43" s="5">
        <f t="shared" si="3"/>
        <v>7.4421999999999997</v>
      </c>
      <c r="L43" s="5">
        <f t="shared" si="3"/>
        <v>0</v>
      </c>
      <c r="M43" s="5">
        <f t="shared" si="3"/>
        <v>0</v>
      </c>
      <c r="N43" s="10">
        <f>SUM(B43:M43)</f>
        <v>267.69060000000002</v>
      </c>
    </row>
    <row r="44" spans="1:14" x14ac:dyDescent="0.3">
      <c r="A44" s="5" t="s">
        <v>19</v>
      </c>
      <c r="B44" s="5">
        <f>B38*2.54</f>
        <v>6.0706000000000007</v>
      </c>
      <c r="C44" s="5">
        <f t="shared" ref="C44:M44" si="4">C38*2.54</f>
        <v>1.8288</v>
      </c>
      <c r="D44" s="5">
        <f t="shared" si="4"/>
        <v>2.8448000000000002</v>
      </c>
      <c r="E44" s="5">
        <f t="shared" si="4"/>
        <v>7.5438000000000009</v>
      </c>
      <c r="F44" s="5">
        <f t="shared" si="4"/>
        <v>4.4958</v>
      </c>
      <c r="G44" s="5">
        <f t="shared" si="4"/>
        <v>4.8259999999999996</v>
      </c>
      <c r="H44" s="5">
        <f t="shared" si="4"/>
        <v>6.9850000000000003</v>
      </c>
      <c r="I44" s="5">
        <f t="shared" si="4"/>
        <v>8.89</v>
      </c>
      <c r="J44" s="5">
        <f t="shared" si="4"/>
        <v>9.2202000000000002</v>
      </c>
      <c r="K44" s="5">
        <f t="shared" si="4"/>
        <v>5.8419999999999996</v>
      </c>
      <c r="L44" s="5">
        <f t="shared" si="4"/>
        <v>0</v>
      </c>
      <c r="M44" s="5">
        <f t="shared" si="4"/>
        <v>0</v>
      </c>
    </row>
    <row r="45" spans="1:14" x14ac:dyDescent="0.3">
      <c r="A45" s="5" t="s">
        <v>13</v>
      </c>
      <c r="B45" s="5">
        <v>2</v>
      </c>
      <c r="C45" s="5">
        <v>7</v>
      </c>
      <c r="D45" s="5">
        <v>14</v>
      </c>
      <c r="E45" s="5">
        <v>16</v>
      </c>
      <c r="F45" s="5">
        <v>16</v>
      </c>
      <c r="G45" s="5">
        <v>16</v>
      </c>
      <c r="H45" s="5">
        <v>17</v>
      </c>
      <c r="I45" s="5">
        <v>18</v>
      </c>
      <c r="J45" s="5">
        <v>15</v>
      </c>
      <c r="K45" s="5">
        <v>3</v>
      </c>
      <c r="L45" s="5">
        <v>0</v>
      </c>
      <c r="M45" s="5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4"/>
  <sheetViews>
    <sheetView workbookViewId="0">
      <selection activeCell="N42" sqref="N4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32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>
        <v>1.67</v>
      </c>
      <c r="G6" s="5"/>
      <c r="H6" s="5">
        <v>0.3</v>
      </c>
      <c r="I6" s="5"/>
      <c r="J6" s="5">
        <v>0.26</v>
      </c>
      <c r="K6" s="5">
        <v>1.67</v>
      </c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>
        <v>0.94</v>
      </c>
      <c r="I7" s="5">
        <v>0.31</v>
      </c>
      <c r="J7" s="5">
        <v>0.32</v>
      </c>
      <c r="K7" s="5">
        <v>1.17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/>
      <c r="H8" s="5">
        <v>0.72</v>
      </c>
      <c r="I8" s="5">
        <v>2.13</v>
      </c>
      <c r="J8" s="5"/>
      <c r="K8" s="5"/>
      <c r="L8" s="5">
        <v>0.23</v>
      </c>
      <c r="M8" s="5"/>
    </row>
    <row r="9" spans="1:13" x14ac:dyDescent="0.3">
      <c r="A9" s="5">
        <v>4</v>
      </c>
      <c r="B9" s="5">
        <v>0.38</v>
      </c>
      <c r="C9" s="5"/>
      <c r="D9" s="5"/>
      <c r="E9" s="5">
        <v>1.83</v>
      </c>
      <c r="F9" s="5"/>
      <c r="G9" s="5">
        <v>0.23</v>
      </c>
      <c r="H9" s="5">
        <v>0.28999999999999998</v>
      </c>
      <c r="I9" s="5"/>
      <c r="J9" s="5">
        <v>0.55000000000000004</v>
      </c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>
        <v>0.12</v>
      </c>
      <c r="F10" s="5"/>
      <c r="G10" s="5"/>
      <c r="H10" s="5"/>
      <c r="I10" s="5">
        <v>0.3</v>
      </c>
      <c r="J10" s="5">
        <v>0.5</v>
      </c>
      <c r="K10" s="5"/>
      <c r="L10" s="5"/>
      <c r="M10" s="5"/>
    </row>
    <row r="11" spans="1:13" x14ac:dyDescent="0.3">
      <c r="A11" s="5">
        <v>6</v>
      </c>
      <c r="B11" s="5">
        <v>0.12</v>
      </c>
      <c r="C11" s="5"/>
      <c r="D11" s="5"/>
      <c r="E11" s="5"/>
      <c r="F11" s="5"/>
      <c r="G11" s="5"/>
      <c r="H11" s="5"/>
      <c r="I11" s="5"/>
      <c r="J11" s="5">
        <v>0.6</v>
      </c>
      <c r="K11" s="5">
        <v>0.87</v>
      </c>
      <c r="L11" s="5"/>
      <c r="M11" s="5"/>
    </row>
    <row r="12" spans="1:13" x14ac:dyDescent="0.3">
      <c r="A12" s="5">
        <v>7</v>
      </c>
      <c r="B12" s="5"/>
      <c r="C12" s="5"/>
      <c r="D12" s="5">
        <v>0.12</v>
      </c>
      <c r="E12" s="5"/>
      <c r="F12" s="5">
        <v>0.11</v>
      </c>
      <c r="G12" s="5">
        <v>0.4</v>
      </c>
      <c r="H12" s="5">
        <v>0.21</v>
      </c>
      <c r="I12" s="5"/>
      <c r="J12" s="5">
        <v>0.4</v>
      </c>
      <c r="K12" s="5"/>
      <c r="L12" s="5"/>
      <c r="M12" s="5"/>
    </row>
    <row r="13" spans="1:13" x14ac:dyDescent="0.3">
      <c r="A13" s="5">
        <v>8</v>
      </c>
      <c r="B13" s="5">
        <v>0.51</v>
      </c>
      <c r="C13" s="5"/>
      <c r="D13" s="5">
        <v>0.7</v>
      </c>
      <c r="E13" s="5"/>
      <c r="F13" s="5"/>
      <c r="G13" s="5"/>
      <c r="H13" s="5">
        <v>0.08</v>
      </c>
      <c r="I13" s="5">
        <v>0.56999999999999995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>
        <v>0.4</v>
      </c>
      <c r="E14" s="5">
        <v>0.11</v>
      </c>
      <c r="F14" s="5"/>
      <c r="G14" s="5"/>
      <c r="H14" s="5">
        <v>1.65</v>
      </c>
      <c r="I14" s="5">
        <v>0.34</v>
      </c>
      <c r="J14" s="5"/>
      <c r="K14" s="5">
        <v>0.74</v>
      </c>
      <c r="L14" s="5"/>
      <c r="M14" s="5"/>
    </row>
    <row r="15" spans="1:13" x14ac:dyDescent="0.3">
      <c r="A15" s="5">
        <v>10</v>
      </c>
      <c r="B15" s="5"/>
      <c r="C15" s="5">
        <v>0.32</v>
      </c>
      <c r="D15" s="5">
        <v>1.1000000000000001</v>
      </c>
      <c r="E15" s="5"/>
      <c r="F15" s="5"/>
      <c r="G15" s="5"/>
      <c r="H15" s="5">
        <v>0.8</v>
      </c>
      <c r="I15" s="5"/>
      <c r="J15" s="5">
        <v>1.32</v>
      </c>
      <c r="K15" s="5"/>
      <c r="L15" s="5"/>
      <c r="M15" s="5">
        <v>0.2</v>
      </c>
    </row>
    <row r="16" spans="1:13" x14ac:dyDescent="0.3">
      <c r="A16" s="5">
        <v>11</v>
      </c>
      <c r="B16" s="5"/>
      <c r="C16" s="5"/>
      <c r="D16" s="5">
        <v>0.63</v>
      </c>
      <c r="E16" s="5">
        <v>0.16</v>
      </c>
      <c r="F16" s="5">
        <v>0.13</v>
      </c>
      <c r="G16" s="5"/>
      <c r="H16" s="5">
        <v>1.65</v>
      </c>
      <c r="I16" s="5">
        <v>0.37</v>
      </c>
      <c r="J16" s="5"/>
      <c r="K16" s="5"/>
      <c r="L16" s="5"/>
      <c r="M16" s="5">
        <v>1.31</v>
      </c>
    </row>
    <row r="17" spans="1:13" x14ac:dyDescent="0.3">
      <c r="A17" s="5">
        <v>12</v>
      </c>
      <c r="B17" s="5"/>
      <c r="C17" s="5"/>
      <c r="D17" s="5"/>
      <c r="E17" s="5"/>
      <c r="F17" s="5">
        <v>0.97</v>
      </c>
      <c r="G17" s="5">
        <v>1.8</v>
      </c>
      <c r="H17" s="5">
        <v>0.8</v>
      </c>
      <c r="I17" s="5"/>
      <c r="J17" s="5">
        <v>2.57</v>
      </c>
      <c r="K17" s="5"/>
      <c r="L17" s="5"/>
      <c r="M17" s="5">
        <v>0.03</v>
      </c>
    </row>
    <row r="18" spans="1:13" x14ac:dyDescent="0.3">
      <c r="A18" s="5">
        <v>13</v>
      </c>
      <c r="B18" s="5"/>
      <c r="C18" s="5"/>
      <c r="D18" s="5"/>
      <c r="E18" s="5"/>
      <c r="F18" s="5">
        <v>1.1000000000000001</v>
      </c>
      <c r="G18" s="5"/>
      <c r="H18" s="5">
        <v>0.71</v>
      </c>
      <c r="I18" s="5">
        <v>7.0000000000000007E-2</v>
      </c>
      <c r="J18" s="5">
        <v>3.65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0.37</v>
      </c>
      <c r="G19" s="5">
        <v>0.38</v>
      </c>
      <c r="H19" s="5">
        <v>2.0499999999999998</v>
      </c>
      <c r="I19" s="5">
        <v>0.31</v>
      </c>
      <c r="J19" s="5"/>
      <c r="K19" s="5"/>
      <c r="L19" s="5">
        <v>0.19</v>
      </c>
      <c r="M19" s="5"/>
    </row>
    <row r="20" spans="1:13" x14ac:dyDescent="0.3">
      <c r="A20" s="5">
        <v>15</v>
      </c>
      <c r="B20" s="5"/>
      <c r="C20" s="5">
        <v>0.12</v>
      </c>
      <c r="D20" s="5"/>
      <c r="E20" s="5"/>
      <c r="F20" s="5"/>
      <c r="G20" s="5">
        <v>0.27</v>
      </c>
      <c r="H20" s="5">
        <v>1.56</v>
      </c>
      <c r="I20" s="5">
        <v>0.88</v>
      </c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>
        <v>0.68</v>
      </c>
      <c r="E21" s="5"/>
      <c r="F21" s="5">
        <v>0.49</v>
      </c>
      <c r="G21" s="5">
        <v>0.74</v>
      </c>
      <c r="H21" s="5">
        <v>5.65</v>
      </c>
      <c r="I21" s="5">
        <v>0.25</v>
      </c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>
        <v>0.15</v>
      </c>
      <c r="E22" s="5">
        <v>0.59</v>
      </c>
      <c r="F22" s="5">
        <v>0.98</v>
      </c>
      <c r="G22" s="5"/>
      <c r="H22" s="5">
        <v>3.65</v>
      </c>
      <c r="I22" s="5">
        <v>0.42</v>
      </c>
      <c r="J22" s="5">
        <v>1.01</v>
      </c>
      <c r="K22" s="5"/>
      <c r="L22" s="5"/>
      <c r="M22" s="5">
        <v>0.19</v>
      </c>
    </row>
    <row r="23" spans="1:13" x14ac:dyDescent="0.3">
      <c r="A23" s="5">
        <v>18</v>
      </c>
      <c r="B23" s="5"/>
      <c r="C23" s="5"/>
      <c r="D23" s="5"/>
      <c r="E23" s="5">
        <v>2.68</v>
      </c>
      <c r="F23" s="5"/>
      <c r="G23" s="5"/>
      <c r="H23" s="5">
        <v>0.67</v>
      </c>
      <c r="I23" s="5">
        <v>2.5099999999999998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/>
      <c r="G24" s="5">
        <v>0.46</v>
      </c>
      <c r="H24" s="5">
        <v>0.94</v>
      </c>
      <c r="I24" s="5">
        <v>1.1000000000000001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/>
      <c r="F25" s="5"/>
      <c r="G25" s="5">
        <v>0.11</v>
      </c>
      <c r="H25" s="5">
        <v>0.65</v>
      </c>
      <c r="I25" s="5">
        <v>0.65</v>
      </c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>
        <v>0.19</v>
      </c>
      <c r="F26" s="5">
        <v>0.04</v>
      </c>
      <c r="G26" s="5">
        <v>0.57999999999999996</v>
      </c>
      <c r="H26" s="5"/>
      <c r="I26" s="5"/>
      <c r="J26" s="5"/>
      <c r="K26" s="5"/>
      <c r="L26" s="5"/>
      <c r="M26" s="5"/>
    </row>
    <row r="27" spans="1:13" x14ac:dyDescent="0.3">
      <c r="A27" s="5">
        <v>22</v>
      </c>
      <c r="B27" s="5">
        <v>0.21</v>
      </c>
      <c r="C27" s="5"/>
      <c r="D27" s="5"/>
      <c r="E27" s="5"/>
      <c r="F27" s="5"/>
      <c r="G27" s="5">
        <v>0.67</v>
      </c>
      <c r="H27" s="5">
        <v>0.76</v>
      </c>
      <c r="I27" s="5">
        <v>1.77</v>
      </c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>
        <v>0.36</v>
      </c>
      <c r="E28" s="5"/>
      <c r="F28" s="5"/>
      <c r="G28" s="5">
        <v>1.72</v>
      </c>
      <c r="H28" s="5">
        <v>0.12</v>
      </c>
      <c r="I28" s="5">
        <v>1.65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/>
      <c r="F29" s="5">
        <v>0.77</v>
      </c>
      <c r="G29" s="5">
        <v>1.23</v>
      </c>
      <c r="H29" s="5"/>
      <c r="I29" s="5">
        <v>0.95</v>
      </c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>
        <v>0.65</v>
      </c>
      <c r="G30" s="5">
        <v>0.49</v>
      </c>
      <c r="H30" s="5">
        <v>0.85</v>
      </c>
      <c r="I30" s="5">
        <v>0.18</v>
      </c>
      <c r="J30" s="5">
        <v>1.75</v>
      </c>
      <c r="K30" s="5">
        <v>0.04</v>
      </c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G31" s="5">
        <v>1.81</v>
      </c>
      <c r="H31" s="5"/>
      <c r="I31" s="5">
        <v>0.56999999999999995</v>
      </c>
      <c r="J31" s="5">
        <v>0.32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>
        <v>1.65</v>
      </c>
      <c r="F32" s="5">
        <v>1.1399999999999999</v>
      </c>
      <c r="G32" s="5">
        <v>1.1100000000000001</v>
      </c>
      <c r="H32" s="5">
        <v>0.66</v>
      </c>
      <c r="I32" s="5"/>
      <c r="J32" s="5">
        <v>1.7</v>
      </c>
      <c r="K32" s="5"/>
      <c r="L32" s="5"/>
      <c r="M32" s="5"/>
    </row>
    <row r="33" spans="1:14" x14ac:dyDescent="0.3">
      <c r="A33" s="5">
        <v>28</v>
      </c>
      <c r="B33" s="5">
        <v>0.78</v>
      </c>
      <c r="C33" s="5">
        <v>1</v>
      </c>
      <c r="D33" s="5"/>
      <c r="E33" s="5"/>
      <c r="F33" s="5">
        <v>1.5</v>
      </c>
      <c r="G33" s="5"/>
      <c r="H33" s="5"/>
      <c r="I33" s="5">
        <v>2.92</v>
      </c>
      <c r="J33" s="5">
        <v>0.38</v>
      </c>
      <c r="K33" s="5"/>
      <c r="L33" s="5"/>
      <c r="M33" s="5"/>
    </row>
    <row r="34" spans="1:14" x14ac:dyDescent="0.3">
      <c r="A34" s="5">
        <v>29</v>
      </c>
      <c r="B34" s="5"/>
      <c r="C34" s="5"/>
      <c r="D34" s="5"/>
      <c r="E34" s="5"/>
      <c r="F34" s="5">
        <v>0.28999999999999998</v>
      </c>
      <c r="G34" s="5"/>
      <c r="H34" s="5">
        <v>0.67</v>
      </c>
      <c r="I34" s="5">
        <v>0.19</v>
      </c>
      <c r="J34" s="5">
        <v>0.09</v>
      </c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>
        <v>2.35</v>
      </c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2</v>
      </c>
      <c r="C37" s="5">
        <f t="shared" ref="C37:M37" si="0">SUM(C6:C36)</f>
        <v>1.44</v>
      </c>
      <c r="D37" s="5">
        <f t="shared" si="0"/>
        <v>4.1400000000000006</v>
      </c>
      <c r="E37" s="5">
        <f t="shared" si="0"/>
        <v>7.33</v>
      </c>
      <c r="F37" s="5">
        <f t="shared" si="0"/>
        <v>10.210000000000001</v>
      </c>
      <c r="G37" s="5">
        <f t="shared" si="0"/>
        <v>12</v>
      </c>
      <c r="H37" s="5">
        <f t="shared" si="0"/>
        <v>26.380000000000006</v>
      </c>
      <c r="I37" s="5">
        <f t="shared" si="0"/>
        <v>18.440000000000001</v>
      </c>
      <c r="J37" s="5">
        <f t="shared" si="0"/>
        <v>17.77</v>
      </c>
      <c r="K37" s="5">
        <f t="shared" si="0"/>
        <v>4.49</v>
      </c>
      <c r="L37" s="5">
        <f t="shared" si="0"/>
        <v>0.42000000000000004</v>
      </c>
      <c r="M37" s="5">
        <f t="shared" si="0"/>
        <v>1.73</v>
      </c>
    </row>
    <row r="38" spans="1:14" x14ac:dyDescent="0.3">
      <c r="A38" s="5" t="s">
        <v>19</v>
      </c>
      <c r="B38" s="5">
        <f>MAX(B6:B36)</f>
        <v>0.78</v>
      </c>
      <c r="C38" s="5">
        <f t="shared" ref="C38:M38" si="1">MAX(C6:C36)</f>
        <v>1</v>
      </c>
      <c r="D38" s="5">
        <f t="shared" si="1"/>
        <v>1.1000000000000001</v>
      </c>
      <c r="E38" s="5">
        <f t="shared" si="1"/>
        <v>2.68</v>
      </c>
      <c r="F38" s="5">
        <f t="shared" si="1"/>
        <v>1.67</v>
      </c>
      <c r="G38" s="5">
        <f t="shared" si="1"/>
        <v>1.81</v>
      </c>
      <c r="H38" s="5">
        <f t="shared" si="1"/>
        <v>5.65</v>
      </c>
      <c r="I38" s="5">
        <f t="shared" si="1"/>
        <v>2.92</v>
      </c>
      <c r="J38" s="5">
        <f t="shared" si="1"/>
        <v>3.65</v>
      </c>
      <c r="K38" s="5">
        <f t="shared" si="1"/>
        <v>1.67</v>
      </c>
      <c r="L38" s="5">
        <f t="shared" si="1"/>
        <v>0.23</v>
      </c>
      <c r="M38" s="5">
        <f t="shared" si="1"/>
        <v>1.31</v>
      </c>
    </row>
    <row r="39" spans="1:14" x14ac:dyDescent="0.3">
      <c r="A39" s="5" t="s">
        <v>13</v>
      </c>
      <c r="B39" s="5">
        <f>COUNT(B6:B36)</f>
        <v>5</v>
      </c>
      <c r="C39" s="5">
        <f t="shared" ref="C39:M39" si="2">COUNT(C6:C36)</f>
        <v>3</v>
      </c>
      <c r="D39" s="5">
        <f t="shared" si="2"/>
        <v>8</v>
      </c>
      <c r="E39" s="5">
        <f t="shared" si="2"/>
        <v>8</v>
      </c>
      <c r="F39" s="5">
        <f t="shared" si="2"/>
        <v>14</v>
      </c>
      <c r="G39" s="5">
        <f t="shared" si="2"/>
        <v>15</v>
      </c>
      <c r="H39" s="5">
        <f t="shared" si="2"/>
        <v>23</v>
      </c>
      <c r="I39" s="5">
        <f t="shared" si="2"/>
        <v>21</v>
      </c>
      <c r="J39" s="5">
        <f t="shared" si="2"/>
        <v>16</v>
      </c>
      <c r="K39" s="5">
        <f t="shared" si="2"/>
        <v>5</v>
      </c>
      <c r="L39" s="5">
        <f t="shared" si="2"/>
        <v>2</v>
      </c>
      <c r="M39" s="5">
        <f t="shared" si="2"/>
        <v>4</v>
      </c>
    </row>
    <row r="42" spans="1:14" x14ac:dyDescent="0.3">
      <c r="A42" s="5" t="s">
        <v>20</v>
      </c>
      <c r="B42" s="5">
        <f>B37*2.54</f>
        <v>5.08</v>
      </c>
      <c r="C42" s="5">
        <f t="shared" ref="C42:M42" si="3">C37*2.54</f>
        <v>3.6576</v>
      </c>
      <c r="D42" s="5">
        <f t="shared" si="3"/>
        <v>10.515600000000001</v>
      </c>
      <c r="E42" s="5">
        <f t="shared" si="3"/>
        <v>18.618200000000002</v>
      </c>
      <c r="F42" s="5">
        <f t="shared" si="3"/>
        <v>25.933400000000002</v>
      </c>
      <c r="G42" s="5">
        <f t="shared" si="3"/>
        <v>30.48</v>
      </c>
      <c r="H42" s="5">
        <f t="shared" si="3"/>
        <v>67.005200000000016</v>
      </c>
      <c r="I42" s="5">
        <f t="shared" si="3"/>
        <v>46.837600000000002</v>
      </c>
      <c r="J42" s="5">
        <f t="shared" si="3"/>
        <v>45.135799999999996</v>
      </c>
      <c r="K42" s="5">
        <f t="shared" si="3"/>
        <v>11.4046</v>
      </c>
      <c r="L42" s="5">
        <f t="shared" si="3"/>
        <v>1.0668000000000002</v>
      </c>
      <c r="M42" s="5">
        <f t="shared" si="3"/>
        <v>4.3941999999999997</v>
      </c>
      <c r="N42" s="10">
        <f>SUM(B42:M42)</f>
        <v>270.12900000000002</v>
      </c>
    </row>
    <row r="43" spans="1:14" x14ac:dyDescent="0.3">
      <c r="A43" s="5" t="s">
        <v>19</v>
      </c>
      <c r="B43" s="5">
        <f>B38*2.54</f>
        <v>1.9812000000000001</v>
      </c>
      <c r="C43" s="5">
        <f t="shared" ref="C43:M43" si="4">C38*2.54</f>
        <v>2.54</v>
      </c>
      <c r="D43" s="5">
        <f t="shared" si="4"/>
        <v>2.7940000000000005</v>
      </c>
      <c r="E43" s="5">
        <f t="shared" si="4"/>
        <v>6.8072000000000008</v>
      </c>
      <c r="F43" s="5">
        <f t="shared" si="4"/>
        <v>4.2417999999999996</v>
      </c>
      <c r="G43" s="5">
        <f t="shared" si="4"/>
        <v>4.5974000000000004</v>
      </c>
      <c r="H43" s="5">
        <f t="shared" si="4"/>
        <v>14.351000000000001</v>
      </c>
      <c r="I43" s="5">
        <f t="shared" si="4"/>
        <v>7.4168000000000003</v>
      </c>
      <c r="J43" s="5">
        <f t="shared" si="4"/>
        <v>9.270999999999999</v>
      </c>
      <c r="K43" s="5">
        <f t="shared" si="4"/>
        <v>4.2417999999999996</v>
      </c>
      <c r="L43" s="5">
        <f t="shared" si="4"/>
        <v>0.58420000000000005</v>
      </c>
      <c r="M43" s="5">
        <f t="shared" si="4"/>
        <v>3.3274000000000004</v>
      </c>
    </row>
    <row r="44" spans="1:14" x14ac:dyDescent="0.3">
      <c r="A44" s="5" t="s">
        <v>13</v>
      </c>
      <c r="B44" s="5">
        <v>5</v>
      </c>
      <c r="C44" s="5">
        <v>3</v>
      </c>
      <c r="D44" s="5">
        <v>8</v>
      </c>
      <c r="E44" s="5">
        <v>8</v>
      </c>
      <c r="F44" s="5">
        <v>14</v>
      </c>
      <c r="G44" s="5">
        <v>15</v>
      </c>
      <c r="H44" s="5">
        <v>23</v>
      </c>
      <c r="I44" s="5">
        <v>21</v>
      </c>
      <c r="J44" s="5">
        <v>16</v>
      </c>
      <c r="K44" s="5">
        <v>5</v>
      </c>
      <c r="L44" s="5">
        <v>2</v>
      </c>
      <c r="M44" s="5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5"/>
  <sheetViews>
    <sheetView workbookViewId="0">
      <selection activeCell="N43" sqref="N43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33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0.1</v>
      </c>
      <c r="E6" s="5">
        <v>0.41</v>
      </c>
      <c r="F6" s="5"/>
      <c r="G6" s="5"/>
      <c r="H6" s="5">
        <v>1.1000000000000001</v>
      </c>
      <c r="I6" s="5">
        <v>0.28000000000000003</v>
      </c>
      <c r="J6" s="5">
        <v>1.65</v>
      </c>
      <c r="K6" s="5"/>
      <c r="L6" s="5"/>
      <c r="M6" s="5"/>
    </row>
    <row r="7" spans="1:13" x14ac:dyDescent="0.3">
      <c r="A7" s="5">
        <v>2</v>
      </c>
      <c r="B7" s="5"/>
      <c r="C7" s="5">
        <v>7.0000000000000007E-2</v>
      </c>
      <c r="D7" s="5"/>
      <c r="E7" s="5">
        <v>0.11</v>
      </c>
      <c r="F7" s="5"/>
      <c r="G7" s="5">
        <v>1.08</v>
      </c>
      <c r="H7" s="5">
        <v>0.12</v>
      </c>
      <c r="I7" s="5">
        <v>0.97</v>
      </c>
      <c r="J7" s="5">
        <v>6.2</v>
      </c>
      <c r="K7" s="5"/>
      <c r="L7" s="5"/>
      <c r="M7" s="5"/>
    </row>
    <row r="8" spans="1:13" x14ac:dyDescent="0.3">
      <c r="A8" s="5">
        <v>3</v>
      </c>
      <c r="B8" s="5"/>
      <c r="C8" s="5">
        <v>0.23</v>
      </c>
      <c r="D8" s="5"/>
      <c r="E8" s="5"/>
      <c r="F8" s="5"/>
      <c r="G8" s="5">
        <v>1.67</v>
      </c>
      <c r="H8" s="5">
        <v>0.23</v>
      </c>
      <c r="I8" s="5">
        <v>0.06</v>
      </c>
      <c r="J8" s="5"/>
      <c r="K8" s="5"/>
      <c r="L8" s="5"/>
      <c r="M8" s="5"/>
    </row>
    <row r="9" spans="1:13" x14ac:dyDescent="0.3">
      <c r="A9" s="5">
        <v>4</v>
      </c>
      <c r="B9" s="5"/>
      <c r="C9" s="5">
        <v>1.2</v>
      </c>
      <c r="D9" s="5"/>
      <c r="E9" s="5">
        <v>0.06</v>
      </c>
      <c r="F9" s="5">
        <v>2.0299999999999998</v>
      </c>
      <c r="G9" s="5">
        <v>0.21</v>
      </c>
      <c r="H9" s="5">
        <v>0.95</v>
      </c>
      <c r="I9" s="5">
        <v>0.13</v>
      </c>
      <c r="J9" s="5"/>
      <c r="K9" s="5"/>
      <c r="L9" s="5"/>
      <c r="M9" s="5"/>
    </row>
    <row r="10" spans="1:13" x14ac:dyDescent="0.3">
      <c r="A10" s="5">
        <v>5</v>
      </c>
      <c r="B10" s="5"/>
      <c r="C10" s="5">
        <v>0.2</v>
      </c>
      <c r="D10" s="5"/>
      <c r="E10" s="5">
        <v>0.43</v>
      </c>
      <c r="F10" s="5"/>
      <c r="G10" s="5">
        <v>1.97</v>
      </c>
      <c r="H10" s="5">
        <v>1.3</v>
      </c>
      <c r="I10" s="5">
        <v>1.33</v>
      </c>
      <c r="J10" s="5">
        <v>0.2</v>
      </c>
      <c r="K10" s="5"/>
      <c r="L10" s="5"/>
      <c r="M10" s="5"/>
    </row>
    <row r="11" spans="1:13" x14ac:dyDescent="0.3">
      <c r="A11" s="5">
        <v>6</v>
      </c>
      <c r="B11" s="5"/>
      <c r="C11" s="5">
        <v>0.28000000000000003</v>
      </c>
      <c r="D11" s="5"/>
      <c r="E11" s="5">
        <v>7.0000000000000007E-2</v>
      </c>
      <c r="F11" s="5"/>
      <c r="G11" s="5">
        <v>1.22</v>
      </c>
      <c r="H11" s="5">
        <v>0.3</v>
      </c>
      <c r="I11" s="5"/>
      <c r="J11" s="5">
        <v>0.12</v>
      </c>
      <c r="K11" s="5"/>
      <c r="L11" s="5"/>
      <c r="M11" s="5">
        <v>0.26</v>
      </c>
    </row>
    <row r="12" spans="1:13" x14ac:dyDescent="0.3">
      <c r="A12" s="5">
        <v>7</v>
      </c>
      <c r="B12" s="5"/>
      <c r="C12" s="5">
        <v>0.2</v>
      </c>
      <c r="D12" s="5">
        <v>0.16</v>
      </c>
      <c r="E12" s="5">
        <v>0.6</v>
      </c>
      <c r="F12" s="5"/>
      <c r="G12" s="5"/>
      <c r="H12" s="5">
        <v>1.5</v>
      </c>
      <c r="I12" s="5">
        <v>0.2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0.1</v>
      </c>
      <c r="F13" s="5">
        <v>0.31</v>
      </c>
      <c r="G13" s="5"/>
      <c r="H13" s="5">
        <v>1.57</v>
      </c>
      <c r="I13" s="5">
        <v>0.15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/>
      <c r="H14" s="5">
        <v>0.33</v>
      </c>
      <c r="I14" s="5">
        <v>0.84</v>
      </c>
      <c r="J14" s="5">
        <v>1.22</v>
      </c>
      <c r="K14" s="5">
        <v>2.2000000000000002</v>
      </c>
      <c r="L14" s="5">
        <v>0.66</v>
      </c>
      <c r="M14" s="5"/>
    </row>
    <row r="15" spans="1:13" x14ac:dyDescent="0.3">
      <c r="A15" s="5">
        <v>10</v>
      </c>
      <c r="B15" s="5"/>
      <c r="C15" s="5"/>
      <c r="D15" s="5"/>
      <c r="E15" s="5"/>
      <c r="F15" s="5">
        <v>0.15</v>
      </c>
      <c r="G15" s="5"/>
      <c r="H15" s="5">
        <v>0.24</v>
      </c>
      <c r="I15" s="5">
        <v>0.74</v>
      </c>
      <c r="J15" s="5"/>
      <c r="K15" s="5"/>
      <c r="L15" s="5"/>
      <c r="M15" s="5"/>
    </row>
    <row r="16" spans="1:13" x14ac:dyDescent="0.3">
      <c r="A16" s="5">
        <v>11</v>
      </c>
      <c r="B16" s="5">
        <v>0.78</v>
      </c>
      <c r="C16" s="5"/>
      <c r="D16" s="5"/>
      <c r="E16" s="5">
        <v>0.96</v>
      </c>
      <c r="F16" s="5">
        <v>0.44</v>
      </c>
      <c r="G16" s="5">
        <v>0.06</v>
      </c>
      <c r="H16" s="5">
        <v>0.11</v>
      </c>
      <c r="I16" s="5"/>
      <c r="J16" s="5">
        <v>0.83</v>
      </c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0.06</v>
      </c>
      <c r="E17" s="5"/>
      <c r="F17" s="5">
        <v>3.26</v>
      </c>
      <c r="G17" s="5">
        <v>0.61</v>
      </c>
      <c r="H17" s="5">
        <v>0.12</v>
      </c>
      <c r="I17" s="5">
        <v>7.0000000000000007E-2</v>
      </c>
      <c r="J17" s="5">
        <v>0.69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>
        <v>0.22</v>
      </c>
      <c r="F18" s="5"/>
      <c r="G18" s="5">
        <v>2</v>
      </c>
      <c r="H18" s="5"/>
      <c r="I18" s="5">
        <v>0.31</v>
      </c>
      <c r="J18" s="5">
        <v>7.0000000000000007E-2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>
        <v>0.08</v>
      </c>
      <c r="F19" s="5">
        <v>0.35</v>
      </c>
      <c r="G19" s="5">
        <v>0.15</v>
      </c>
      <c r="H19" s="5"/>
      <c r="I19" s="5"/>
      <c r="J19" s="5">
        <v>0.92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>
        <v>0.12</v>
      </c>
      <c r="G20" s="5">
        <v>0.2</v>
      </c>
      <c r="H20" s="5"/>
      <c r="I20" s="5">
        <v>1.02</v>
      </c>
      <c r="J20" s="5">
        <v>1.68</v>
      </c>
      <c r="K20" s="5"/>
      <c r="L20" s="5"/>
      <c r="M20" s="5">
        <v>1.34</v>
      </c>
    </row>
    <row r="21" spans="1:13" x14ac:dyDescent="0.3">
      <c r="A21" s="5">
        <v>16</v>
      </c>
      <c r="B21" s="5"/>
      <c r="C21" s="5">
        <v>0.04</v>
      </c>
      <c r="D21" s="5"/>
      <c r="E21" s="5"/>
      <c r="F21" s="5"/>
      <c r="G21" s="5">
        <v>1.5</v>
      </c>
      <c r="H21" s="5"/>
      <c r="I21" s="5"/>
      <c r="J21" s="5">
        <v>0.19</v>
      </c>
      <c r="K21" s="5"/>
      <c r="L21" s="5"/>
      <c r="M21" s="5"/>
    </row>
    <row r="22" spans="1:13" x14ac:dyDescent="0.3">
      <c r="A22" s="5">
        <v>17</v>
      </c>
      <c r="B22" s="5"/>
      <c r="C22" s="5"/>
      <c r="D22" s="5">
        <v>7.0000000000000007E-2</v>
      </c>
      <c r="E22" s="5"/>
      <c r="F22" s="5"/>
      <c r="G22" s="5">
        <v>0.56000000000000005</v>
      </c>
      <c r="H22" s="5">
        <v>0.19</v>
      </c>
      <c r="I22" s="5">
        <v>0.15</v>
      </c>
      <c r="J22" s="5">
        <v>0.57999999999999996</v>
      </c>
      <c r="K22" s="5"/>
      <c r="L22" s="5"/>
      <c r="M22" s="5"/>
    </row>
    <row r="23" spans="1:13" x14ac:dyDescent="0.3">
      <c r="A23" s="5">
        <v>18</v>
      </c>
      <c r="B23" s="5"/>
      <c r="C23" s="5"/>
      <c r="D23" s="5">
        <v>0.3</v>
      </c>
      <c r="E23" s="5">
        <v>0.35</v>
      </c>
      <c r="F23" s="5"/>
      <c r="G23" s="5">
        <v>2.31</v>
      </c>
      <c r="H23" s="5">
        <v>3.82</v>
      </c>
      <c r="I23" s="5"/>
      <c r="J23" s="5">
        <v>0.73</v>
      </c>
      <c r="K23" s="5"/>
      <c r="L23" s="5"/>
      <c r="M23" s="5"/>
    </row>
    <row r="24" spans="1:13" x14ac:dyDescent="0.3">
      <c r="A24" s="5">
        <v>19</v>
      </c>
      <c r="B24" s="5"/>
      <c r="C24" s="5">
        <v>0.06</v>
      </c>
      <c r="D24" s="5">
        <v>0.1</v>
      </c>
      <c r="E24" s="5">
        <v>0.11</v>
      </c>
      <c r="F24" s="5"/>
      <c r="G24" s="5"/>
      <c r="H24" s="5">
        <v>1.24</v>
      </c>
      <c r="I24" s="5">
        <v>0.23</v>
      </c>
      <c r="J24" s="5">
        <v>0.92</v>
      </c>
      <c r="K24" s="5"/>
      <c r="L24" s="5"/>
      <c r="M24" s="5"/>
    </row>
    <row r="25" spans="1:13" x14ac:dyDescent="0.3">
      <c r="A25" s="5">
        <v>20</v>
      </c>
      <c r="B25" s="5"/>
      <c r="C25" s="5"/>
      <c r="D25" s="5">
        <v>7.0000000000000007E-2</v>
      </c>
      <c r="E25" s="5">
        <v>0.16</v>
      </c>
      <c r="F25" s="5"/>
      <c r="G25" s="5">
        <v>2.12</v>
      </c>
      <c r="H25" s="5">
        <v>0.67</v>
      </c>
      <c r="I25" s="5"/>
      <c r="J25" s="5">
        <v>1.58</v>
      </c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>
        <v>0.21</v>
      </c>
      <c r="F26" s="5"/>
      <c r="G26" s="5">
        <v>0.63</v>
      </c>
      <c r="H26" s="5">
        <v>0.67</v>
      </c>
      <c r="I26" s="5"/>
      <c r="J26" s="5">
        <v>1.32</v>
      </c>
      <c r="K26" s="5">
        <v>0.09</v>
      </c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/>
      <c r="G27" s="5">
        <v>3.5</v>
      </c>
      <c r="H27" s="5"/>
      <c r="I27" s="5">
        <v>0.24</v>
      </c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/>
      <c r="G28" s="5">
        <v>1.93</v>
      </c>
      <c r="H28" s="5">
        <v>2.2200000000000002</v>
      </c>
      <c r="I28" s="5">
        <v>2.2400000000000002</v>
      </c>
      <c r="J28" s="5"/>
      <c r="K28" s="5"/>
      <c r="L28" s="5">
        <v>0.43</v>
      </c>
      <c r="M28" s="5">
        <v>0.55000000000000004</v>
      </c>
    </row>
    <row r="29" spans="1:13" x14ac:dyDescent="0.3">
      <c r="A29" s="5">
        <v>24</v>
      </c>
      <c r="B29" s="5"/>
      <c r="C29" s="5"/>
      <c r="D29" s="5"/>
      <c r="E29" s="5">
        <v>0.1</v>
      </c>
      <c r="F29" s="5"/>
      <c r="G29" s="5"/>
      <c r="H29" s="5">
        <v>1.57</v>
      </c>
      <c r="I29" s="5">
        <v>0.48</v>
      </c>
      <c r="J29" s="5"/>
      <c r="K29" s="5">
        <v>0.11</v>
      </c>
      <c r="L29" s="5"/>
      <c r="M29" s="5">
        <v>0.03</v>
      </c>
    </row>
    <row r="30" spans="1:13" x14ac:dyDescent="0.3">
      <c r="A30" s="5">
        <v>25</v>
      </c>
      <c r="B30" s="5"/>
      <c r="C30" s="5"/>
      <c r="D30" s="5"/>
      <c r="E30" s="5">
        <v>1.94</v>
      </c>
      <c r="G30" s="5"/>
      <c r="H30" s="5">
        <v>0.22</v>
      </c>
      <c r="I30" s="5"/>
      <c r="J30" s="5"/>
      <c r="K30" s="5">
        <v>0.23</v>
      </c>
      <c r="L30" s="5"/>
      <c r="M30" s="5"/>
    </row>
    <row r="31" spans="1:13" x14ac:dyDescent="0.3">
      <c r="A31" s="5">
        <v>26</v>
      </c>
      <c r="B31" s="5"/>
      <c r="C31" s="5"/>
      <c r="D31" s="5"/>
      <c r="E31" s="5">
        <v>2.59</v>
      </c>
      <c r="G31" s="5"/>
      <c r="H31" s="5"/>
      <c r="I31" s="5"/>
      <c r="J31" s="5">
        <v>0.25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>
        <v>0.18</v>
      </c>
      <c r="F32" s="5"/>
      <c r="G32" s="5"/>
      <c r="H32" s="5">
        <v>1.8</v>
      </c>
      <c r="I32" s="5"/>
      <c r="J32" s="5">
        <v>0.19</v>
      </c>
      <c r="K32" s="5"/>
      <c r="L32" s="5"/>
      <c r="M32" s="5"/>
    </row>
    <row r="33" spans="1:14" x14ac:dyDescent="0.3">
      <c r="A33" s="5">
        <v>28</v>
      </c>
      <c r="B33" s="5"/>
      <c r="C33" s="5"/>
      <c r="D33" s="5"/>
      <c r="E33" s="5"/>
      <c r="F33" s="5"/>
      <c r="G33" s="5"/>
      <c r="H33" s="5"/>
      <c r="I33" s="5"/>
      <c r="J33" s="5">
        <v>0.62</v>
      </c>
      <c r="K33" s="5"/>
      <c r="L33" s="5"/>
      <c r="M33" s="5"/>
    </row>
    <row r="34" spans="1:14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v>0.11</v>
      </c>
    </row>
    <row r="37" spans="1:14" x14ac:dyDescent="0.3">
      <c r="A37" s="5" t="s">
        <v>62</v>
      </c>
      <c r="B37" s="5">
        <f>SUM(B6:B36)</f>
        <v>0.78</v>
      </c>
      <c r="C37" s="5">
        <f t="shared" ref="C37:M37" si="0">SUM(C6:C36)</f>
        <v>2.2800000000000002</v>
      </c>
      <c r="D37" s="5">
        <f t="shared" si="0"/>
        <v>0.85999999999999988</v>
      </c>
      <c r="E37" s="5">
        <f t="shared" si="0"/>
        <v>8.68</v>
      </c>
      <c r="F37" s="5">
        <f t="shared" si="0"/>
        <v>6.6599999999999993</v>
      </c>
      <c r="G37" s="5">
        <f t="shared" si="0"/>
        <v>21.72</v>
      </c>
      <c r="H37" s="5">
        <f t="shared" si="0"/>
        <v>20.27</v>
      </c>
      <c r="I37" s="5">
        <f t="shared" si="0"/>
        <v>9.4400000000000013</v>
      </c>
      <c r="J37" s="5">
        <f t="shared" si="0"/>
        <v>19.96</v>
      </c>
      <c r="K37" s="5">
        <f t="shared" si="0"/>
        <v>2.63</v>
      </c>
      <c r="L37" s="5">
        <f t="shared" si="0"/>
        <v>1.0900000000000001</v>
      </c>
      <c r="M37" s="5">
        <f t="shared" si="0"/>
        <v>2.29</v>
      </c>
    </row>
    <row r="38" spans="1:14" x14ac:dyDescent="0.3">
      <c r="A38" s="5" t="s">
        <v>19</v>
      </c>
      <c r="B38" s="5">
        <f>MAX(B6:B36)</f>
        <v>0.78</v>
      </c>
      <c r="C38" s="5">
        <f t="shared" ref="C38:M38" si="1">MAX(C6:C36)</f>
        <v>1.2</v>
      </c>
      <c r="D38" s="5">
        <f t="shared" si="1"/>
        <v>0.3</v>
      </c>
      <c r="E38" s="5">
        <f t="shared" si="1"/>
        <v>2.59</v>
      </c>
      <c r="F38" s="5">
        <f t="shared" si="1"/>
        <v>3.26</v>
      </c>
      <c r="G38" s="5">
        <f t="shared" si="1"/>
        <v>3.5</v>
      </c>
      <c r="H38" s="5">
        <f t="shared" si="1"/>
        <v>3.82</v>
      </c>
      <c r="I38" s="5">
        <f t="shared" si="1"/>
        <v>2.2400000000000002</v>
      </c>
      <c r="J38" s="5">
        <f t="shared" si="1"/>
        <v>6.2</v>
      </c>
      <c r="K38" s="5">
        <f t="shared" si="1"/>
        <v>2.2000000000000002</v>
      </c>
      <c r="L38" s="5">
        <f t="shared" si="1"/>
        <v>0.66</v>
      </c>
      <c r="M38" s="5">
        <f t="shared" si="1"/>
        <v>1.34</v>
      </c>
    </row>
    <row r="39" spans="1:14" x14ac:dyDescent="0.3">
      <c r="A39" s="5" t="s">
        <v>13</v>
      </c>
      <c r="B39" s="5">
        <f>COUNT(B6:B36)</f>
        <v>1</v>
      </c>
      <c r="C39" s="5">
        <f t="shared" ref="C39:M39" si="2">COUNT(C6:C36)</f>
        <v>8</v>
      </c>
      <c r="D39" s="5">
        <f t="shared" si="2"/>
        <v>7</v>
      </c>
      <c r="E39" s="5">
        <f t="shared" si="2"/>
        <v>18</v>
      </c>
      <c r="F39" s="5">
        <f t="shared" si="2"/>
        <v>7</v>
      </c>
      <c r="G39" s="5">
        <f t="shared" si="2"/>
        <v>17</v>
      </c>
      <c r="H39" s="5">
        <f t="shared" si="2"/>
        <v>21</v>
      </c>
      <c r="I39" s="5">
        <f t="shared" si="2"/>
        <v>17</v>
      </c>
      <c r="J39" s="5">
        <f t="shared" si="2"/>
        <v>19</v>
      </c>
      <c r="K39" s="5">
        <f t="shared" si="2"/>
        <v>4</v>
      </c>
      <c r="L39" s="5">
        <f t="shared" si="2"/>
        <v>2</v>
      </c>
      <c r="M39" s="5">
        <f t="shared" si="2"/>
        <v>5</v>
      </c>
    </row>
    <row r="43" spans="1:14" x14ac:dyDescent="0.3">
      <c r="A43" s="5" t="s">
        <v>20</v>
      </c>
      <c r="B43" s="5">
        <f>B37*2.54</f>
        <v>1.9812000000000001</v>
      </c>
      <c r="C43" s="5">
        <f t="shared" ref="C43:M43" si="3">C37*2.54</f>
        <v>5.7912000000000008</v>
      </c>
      <c r="D43" s="5">
        <f t="shared" si="3"/>
        <v>2.1843999999999997</v>
      </c>
      <c r="E43" s="5">
        <f t="shared" si="3"/>
        <v>22.0472</v>
      </c>
      <c r="F43" s="5">
        <f t="shared" si="3"/>
        <v>16.916399999999999</v>
      </c>
      <c r="G43" s="5">
        <f t="shared" si="3"/>
        <v>55.168799999999997</v>
      </c>
      <c r="H43" s="5">
        <f t="shared" si="3"/>
        <v>51.485799999999998</v>
      </c>
      <c r="I43" s="5">
        <f t="shared" si="3"/>
        <v>23.977600000000002</v>
      </c>
      <c r="J43" s="5">
        <f t="shared" si="3"/>
        <v>50.698399999999999</v>
      </c>
      <c r="K43" s="5">
        <f t="shared" si="3"/>
        <v>6.6802000000000001</v>
      </c>
      <c r="L43" s="5">
        <f t="shared" si="3"/>
        <v>2.7686000000000002</v>
      </c>
      <c r="M43" s="5">
        <f t="shared" si="3"/>
        <v>5.8166000000000002</v>
      </c>
      <c r="N43" s="10">
        <f>SUM(B43:M43)</f>
        <v>245.51639999999998</v>
      </c>
    </row>
    <row r="44" spans="1:14" x14ac:dyDescent="0.3">
      <c r="A44" s="5" t="s">
        <v>19</v>
      </c>
      <c r="B44" s="5">
        <f>B38*2.54</f>
        <v>1.9812000000000001</v>
      </c>
      <c r="C44" s="5">
        <f t="shared" ref="C44:M44" si="4">C38*2.54</f>
        <v>3.048</v>
      </c>
      <c r="D44" s="5">
        <f t="shared" si="4"/>
        <v>0.76200000000000001</v>
      </c>
      <c r="E44" s="5">
        <f t="shared" si="4"/>
        <v>6.5785999999999998</v>
      </c>
      <c r="F44" s="5">
        <f t="shared" si="4"/>
        <v>8.2804000000000002</v>
      </c>
      <c r="G44" s="5">
        <f t="shared" si="4"/>
        <v>8.89</v>
      </c>
      <c r="H44" s="5">
        <f t="shared" si="4"/>
        <v>9.7027999999999999</v>
      </c>
      <c r="I44" s="5">
        <f t="shared" si="4"/>
        <v>5.6896000000000004</v>
      </c>
      <c r="J44" s="5">
        <f t="shared" si="4"/>
        <v>15.748000000000001</v>
      </c>
      <c r="K44" s="5">
        <f t="shared" si="4"/>
        <v>5.588000000000001</v>
      </c>
      <c r="L44" s="5">
        <f t="shared" si="4"/>
        <v>1.6764000000000001</v>
      </c>
      <c r="M44" s="5">
        <f t="shared" si="4"/>
        <v>3.4036000000000004</v>
      </c>
    </row>
    <row r="45" spans="1:14" x14ac:dyDescent="0.3">
      <c r="A45" s="5" t="s">
        <v>13</v>
      </c>
      <c r="B45" s="5">
        <v>1</v>
      </c>
      <c r="C45" s="5">
        <v>8</v>
      </c>
      <c r="D45" s="5">
        <v>7</v>
      </c>
      <c r="E45" s="5">
        <v>18</v>
      </c>
      <c r="F45" s="5">
        <v>7</v>
      </c>
      <c r="G45" s="5">
        <v>17</v>
      </c>
      <c r="H45" s="5">
        <v>21</v>
      </c>
      <c r="I45" s="5">
        <v>17</v>
      </c>
      <c r="J45" s="5">
        <v>19</v>
      </c>
      <c r="K45" s="5">
        <v>4</v>
      </c>
      <c r="L45" s="5">
        <v>2</v>
      </c>
      <c r="M45" s="5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5"/>
  <sheetViews>
    <sheetView workbookViewId="0">
      <selection activeCell="N43" sqref="N43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34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>
        <v>0.68</v>
      </c>
      <c r="G6" s="5"/>
      <c r="H6" s="5">
        <v>1.6</v>
      </c>
      <c r="I6" s="5"/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0.33</v>
      </c>
      <c r="G7" s="5"/>
      <c r="H7" s="5">
        <v>1.26</v>
      </c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/>
      <c r="H8" s="5">
        <v>1.7</v>
      </c>
      <c r="I8" s="5"/>
      <c r="J8" s="5">
        <v>1.93</v>
      </c>
      <c r="K8" s="5"/>
      <c r="L8" s="5"/>
      <c r="M8" s="5"/>
    </row>
    <row r="9" spans="1:13" x14ac:dyDescent="0.3">
      <c r="A9" s="5">
        <v>4</v>
      </c>
      <c r="B9" s="5"/>
      <c r="C9" s="5"/>
      <c r="D9" s="5">
        <v>0.12</v>
      </c>
      <c r="E9" s="5"/>
      <c r="F9" s="5">
        <v>1.1000000000000001</v>
      </c>
      <c r="G9" s="5">
        <v>0.19</v>
      </c>
      <c r="H9" s="5">
        <v>0.83</v>
      </c>
      <c r="I9" s="5">
        <v>0.9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0.53</v>
      </c>
      <c r="G10" s="5">
        <v>1.32</v>
      </c>
      <c r="H10" s="5"/>
      <c r="I10" s="5"/>
      <c r="J10" s="5">
        <v>1.22</v>
      </c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>
        <v>0.13</v>
      </c>
      <c r="F11" s="5">
        <v>0.77</v>
      </c>
      <c r="G11" s="5">
        <v>3.62</v>
      </c>
      <c r="H11" s="5">
        <v>0.3</v>
      </c>
      <c r="I11" s="5"/>
      <c r="J11" s="5">
        <v>1.42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>
        <v>1.35</v>
      </c>
      <c r="G12" s="5">
        <v>0.22</v>
      </c>
      <c r="H12" s="5">
        <v>0.7</v>
      </c>
      <c r="I12" s="5"/>
      <c r="J12" s="5">
        <v>3.28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1.97</v>
      </c>
      <c r="H13" s="5">
        <v>0.43</v>
      </c>
      <c r="I13" s="5">
        <v>0.38</v>
      </c>
      <c r="J13" s="5">
        <v>1.49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/>
      <c r="H14" s="5">
        <v>0.9</v>
      </c>
      <c r="I14" s="5">
        <v>1.7</v>
      </c>
      <c r="J14" s="5">
        <v>0.45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1.1499999999999999</v>
      </c>
      <c r="F15" s="5"/>
      <c r="G15" s="5"/>
      <c r="H15" s="5"/>
      <c r="I15" s="5">
        <v>0.33</v>
      </c>
      <c r="J15" s="5">
        <v>0.98</v>
      </c>
      <c r="K15" s="5"/>
      <c r="L15" s="5"/>
      <c r="M15" s="5"/>
    </row>
    <row r="16" spans="1:13" x14ac:dyDescent="0.3">
      <c r="A16" s="5">
        <v>11</v>
      </c>
      <c r="B16" s="5"/>
      <c r="C16" s="5"/>
      <c r="D16" s="5">
        <v>0.1</v>
      </c>
      <c r="E16" s="5">
        <v>1.0900000000000001</v>
      </c>
      <c r="F16" s="5"/>
      <c r="G16" s="5"/>
      <c r="H16" s="5"/>
      <c r="I16" s="5">
        <v>2.37</v>
      </c>
      <c r="J16" s="5">
        <v>1.78</v>
      </c>
      <c r="K16" s="5">
        <v>1.1599999999999999</v>
      </c>
      <c r="L16" s="5"/>
      <c r="M16" s="5"/>
    </row>
    <row r="17" spans="1:13" x14ac:dyDescent="0.3">
      <c r="A17" s="5">
        <v>12</v>
      </c>
      <c r="B17" s="5"/>
      <c r="C17" s="5"/>
      <c r="D17" s="5">
        <v>0.38</v>
      </c>
      <c r="E17" s="5"/>
      <c r="F17" s="5">
        <v>0.05</v>
      </c>
      <c r="G17" s="5"/>
      <c r="H17" s="5">
        <v>0.82</v>
      </c>
      <c r="I17" s="5">
        <v>1.49</v>
      </c>
      <c r="J17" s="5">
        <v>2.4300000000000002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>
        <v>0.09</v>
      </c>
      <c r="F18" s="5">
        <v>0.17</v>
      </c>
      <c r="G18" s="5"/>
      <c r="H18" s="5">
        <v>0.79</v>
      </c>
      <c r="I18" s="5"/>
      <c r="J18" s="5">
        <v>2.62</v>
      </c>
      <c r="K18" s="5"/>
      <c r="L18" s="5"/>
      <c r="M18" s="5"/>
    </row>
    <row r="19" spans="1:13" x14ac:dyDescent="0.3">
      <c r="A19" s="5">
        <v>14</v>
      </c>
      <c r="B19" s="5"/>
      <c r="C19" s="5"/>
      <c r="D19" s="5">
        <v>0.05</v>
      </c>
      <c r="E19" s="5"/>
      <c r="F19" s="5"/>
      <c r="G19" s="5">
        <v>1.36</v>
      </c>
      <c r="H19" s="5">
        <v>0.39</v>
      </c>
      <c r="I19" s="5"/>
      <c r="J19" s="5">
        <v>0.1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>
        <v>0.67</v>
      </c>
      <c r="G20" s="5">
        <v>1.5</v>
      </c>
      <c r="H20" s="5">
        <v>1.69</v>
      </c>
      <c r="I20" s="5"/>
      <c r="J20" s="5">
        <v>0.28000000000000003</v>
      </c>
      <c r="K20" s="5">
        <v>1.71</v>
      </c>
      <c r="L20" s="5"/>
      <c r="M20" s="5"/>
    </row>
    <row r="21" spans="1:13" x14ac:dyDescent="0.3">
      <c r="A21" s="5">
        <v>16</v>
      </c>
      <c r="B21" s="5">
        <v>0.25</v>
      </c>
      <c r="C21" s="5">
        <v>0.02</v>
      </c>
      <c r="D21" s="5"/>
      <c r="E21" s="5"/>
      <c r="F21" s="5"/>
      <c r="G21" s="5">
        <v>1.95</v>
      </c>
      <c r="H21" s="5"/>
      <c r="I21" s="5"/>
      <c r="J21" s="5">
        <v>2.38</v>
      </c>
      <c r="K21" s="5">
        <v>1.1100000000000001</v>
      </c>
      <c r="L21" s="5">
        <v>0.46</v>
      </c>
      <c r="M21" s="5"/>
    </row>
    <row r="22" spans="1:13" x14ac:dyDescent="0.3">
      <c r="A22" s="5">
        <v>17</v>
      </c>
      <c r="B22" s="5"/>
      <c r="C22" s="5"/>
      <c r="D22" s="5"/>
      <c r="E22" s="5"/>
      <c r="F22" s="5">
        <v>1.21</v>
      </c>
      <c r="G22" s="5">
        <v>2.64</v>
      </c>
      <c r="H22" s="5"/>
      <c r="I22" s="5"/>
      <c r="J22" s="5">
        <v>0.38</v>
      </c>
      <c r="K22" s="5">
        <v>1.36</v>
      </c>
      <c r="L22" s="5"/>
      <c r="M22" s="5"/>
    </row>
    <row r="23" spans="1:13" x14ac:dyDescent="0.3">
      <c r="A23" s="5">
        <v>18</v>
      </c>
      <c r="B23" s="5"/>
      <c r="C23" s="5"/>
      <c r="D23" s="5">
        <v>0.06</v>
      </c>
      <c r="E23" s="5"/>
      <c r="F23" s="5">
        <v>1.72</v>
      </c>
      <c r="G23" s="5">
        <v>1.85</v>
      </c>
      <c r="H23" s="5">
        <v>1.9</v>
      </c>
      <c r="I23" s="5">
        <v>2.57</v>
      </c>
      <c r="J23" s="5">
        <v>0.42</v>
      </c>
      <c r="K23" s="5">
        <v>0.1</v>
      </c>
      <c r="L23" s="5"/>
      <c r="M23" s="5"/>
    </row>
    <row r="24" spans="1:13" x14ac:dyDescent="0.3">
      <c r="A24" s="5">
        <v>19</v>
      </c>
      <c r="B24" s="5"/>
      <c r="C24" s="5"/>
      <c r="D24" s="5">
        <v>0.16</v>
      </c>
      <c r="E24" s="5"/>
      <c r="F24" s="5">
        <v>2.7</v>
      </c>
      <c r="G24" s="5">
        <v>3.58</v>
      </c>
      <c r="H24" s="5">
        <v>0.61</v>
      </c>
      <c r="I24" s="5">
        <v>0.1</v>
      </c>
      <c r="J24" s="5">
        <v>0.2</v>
      </c>
      <c r="K24" s="5"/>
      <c r="L24" s="5"/>
      <c r="M24" s="5"/>
    </row>
    <row r="25" spans="1:13" x14ac:dyDescent="0.3">
      <c r="A25" s="5">
        <v>20</v>
      </c>
      <c r="B25" s="5"/>
      <c r="C25" s="5">
        <v>0.04</v>
      </c>
      <c r="D25" s="5">
        <v>0.78</v>
      </c>
      <c r="E25" s="5"/>
      <c r="F25" s="5">
        <v>0.82</v>
      </c>
      <c r="G25" s="5">
        <v>1.08</v>
      </c>
      <c r="H25" s="5">
        <v>0.25</v>
      </c>
      <c r="I25" s="5">
        <v>1.75</v>
      </c>
      <c r="J25" s="5">
        <v>0.47</v>
      </c>
      <c r="K25" s="5"/>
      <c r="L25" s="5"/>
      <c r="M25" s="5"/>
    </row>
    <row r="26" spans="1:13" x14ac:dyDescent="0.3">
      <c r="A26" s="5">
        <v>21</v>
      </c>
      <c r="B26" s="5"/>
      <c r="C26" s="5">
        <v>0.12</v>
      </c>
      <c r="D26" s="5"/>
      <c r="E26" s="5"/>
      <c r="F26" s="5">
        <v>1.56</v>
      </c>
      <c r="G26" s="5">
        <v>2.06</v>
      </c>
      <c r="H26" s="5">
        <v>0.32</v>
      </c>
      <c r="I26" s="5">
        <v>0.3</v>
      </c>
      <c r="J26" s="5">
        <v>1.04</v>
      </c>
      <c r="K26" s="5"/>
      <c r="L26" s="5"/>
      <c r="M26" s="5"/>
    </row>
    <row r="27" spans="1:13" x14ac:dyDescent="0.3">
      <c r="A27" s="5">
        <v>22</v>
      </c>
      <c r="B27" s="5"/>
      <c r="C27" s="5">
        <v>0.28999999999999998</v>
      </c>
      <c r="D27" s="5"/>
      <c r="E27" s="5"/>
      <c r="F27" s="5">
        <v>0.28999999999999998</v>
      </c>
      <c r="G27" s="5">
        <v>0.68</v>
      </c>
      <c r="H27" s="5">
        <v>0.11</v>
      </c>
      <c r="I27" s="5">
        <v>0.5</v>
      </c>
      <c r="J27" s="5">
        <v>0.59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0.33</v>
      </c>
      <c r="F28" s="5"/>
      <c r="G28" s="5">
        <v>0.71</v>
      </c>
      <c r="H28" s="5">
        <v>0.4</v>
      </c>
      <c r="I28" s="5">
        <v>0.14000000000000001</v>
      </c>
      <c r="J28" s="5"/>
      <c r="K28" s="5"/>
      <c r="L28" s="5"/>
      <c r="M28" s="5">
        <v>1.38</v>
      </c>
    </row>
    <row r="29" spans="1:13" x14ac:dyDescent="0.3">
      <c r="A29" s="5">
        <v>24</v>
      </c>
      <c r="B29" s="5"/>
      <c r="C29" s="5">
        <v>0.03</v>
      </c>
      <c r="D29" s="5"/>
      <c r="E29" s="5">
        <v>0.25</v>
      </c>
      <c r="F29" s="5"/>
      <c r="G29" s="5"/>
      <c r="H29" s="5">
        <v>2.0299999999999998</v>
      </c>
      <c r="I29" s="5">
        <v>0.1</v>
      </c>
      <c r="J29" s="5">
        <v>0.19</v>
      </c>
      <c r="K29" s="5">
        <v>0.27</v>
      </c>
      <c r="L29" s="5"/>
      <c r="M29" s="5">
        <v>0.56999999999999995</v>
      </c>
    </row>
    <row r="30" spans="1:13" x14ac:dyDescent="0.3">
      <c r="A30" s="5">
        <v>25</v>
      </c>
      <c r="B30" s="5"/>
      <c r="C30" s="5"/>
      <c r="D30" s="5"/>
      <c r="E30" s="5">
        <v>0.1</v>
      </c>
      <c r="G30" s="5">
        <v>3.38</v>
      </c>
      <c r="H30" s="5">
        <v>0.31</v>
      </c>
      <c r="I30" s="5"/>
      <c r="J30" s="5">
        <v>0.27</v>
      </c>
      <c r="K30" s="5"/>
      <c r="L30" s="5"/>
      <c r="M30" s="5"/>
    </row>
    <row r="31" spans="1:13" x14ac:dyDescent="0.3">
      <c r="A31" s="5">
        <v>26</v>
      </c>
      <c r="B31" s="5"/>
      <c r="C31" s="5">
        <v>0.2</v>
      </c>
      <c r="D31" s="5"/>
      <c r="E31" s="5"/>
      <c r="G31" s="5">
        <v>0.43</v>
      </c>
      <c r="H31" s="5">
        <v>0.11</v>
      </c>
      <c r="I31" s="5"/>
      <c r="J31" s="5">
        <v>1.74</v>
      </c>
      <c r="K31" s="5"/>
      <c r="L31" s="5"/>
      <c r="M31" s="5"/>
    </row>
    <row r="32" spans="1:13" x14ac:dyDescent="0.3">
      <c r="A32" s="5">
        <v>27</v>
      </c>
      <c r="B32" s="5"/>
      <c r="C32" s="5">
        <v>1.6</v>
      </c>
      <c r="D32" s="5"/>
      <c r="E32" s="5"/>
      <c r="F32" s="5"/>
      <c r="G32" s="5">
        <v>1.06</v>
      </c>
      <c r="H32" s="5">
        <v>0.12</v>
      </c>
      <c r="I32" s="5">
        <v>2.82</v>
      </c>
      <c r="J32" s="5">
        <v>2.54</v>
      </c>
      <c r="K32" s="5"/>
      <c r="L32" s="5"/>
      <c r="M32" s="5"/>
    </row>
    <row r="33" spans="1:14" x14ac:dyDescent="0.3">
      <c r="A33" s="5">
        <v>28</v>
      </c>
      <c r="B33" s="5"/>
      <c r="C33" s="5"/>
      <c r="D33" s="5"/>
      <c r="E33" s="5">
        <v>0.09</v>
      </c>
      <c r="F33" s="5"/>
      <c r="G33" s="5">
        <v>0.4</v>
      </c>
      <c r="H33" s="5">
        <v>0.03</v>
      </c>
      <c r="I33" s="5">
        <v>0.08</v>
      </c>
      <c r="J33" s="5"/>
      <c r="K33" s="5"/>
      <c r="L33" s="5"/>
      <c r="M33" s="5"/>
    </row>
    <row r="34" spans="1:14" x14ac:dyDescent="0.3">
      <c r="A34" s="5">
        <v>29</v>
      </c>
      <c r="B34" s="5">
        <v>0.25</v>
      </c>
      <c r="C34" s="5"/>
      <c r="D34" s="5"/>
      <c r="E34" s="5">
        <v>0.43</v>
      </c>
      <c r="F34" s="5"/>
      <c r="G34" s="5">
        <v>0.47</v>
      </c>
      <c r="H34" s="5"/>
      <c r="I34" s="5">
        <v>0.61</v>
      </c>
      <c r="J34" s="5"/>
      <c r="K34" s="5"/>
      <c r="L34" s="5"/>
      <c r="M34" s="5"/>
    </row>
    <row r="35" spans="1:14" x14ac:dyDescent="0.3">
      <c r="A35" s="5">
        <v>30</v>
      </c>
      <c r="B35" s="5">
        <v>0.86</v>
      </c>
      <c r="C35" s="5"/>
      <c r="D35" s="5"/>
      <c r="E35" s="5"/>
      <c r="F35" s="5"/>
      <c r="G35" s="5"/>
      <c r="H35" s="5"/>
      <c r="I35" s="5">
        <v>2.48</v>
      </c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1.3599999999999999</v>
      </c>
      <c r="C37" s="5">
        <f t="shared" ref="C37:M37" si="0">SUM(C6:C36)</f>
        <v>2.2999999999999998</v>
      </c>
      <c r="D37" s="5">
        <f t="shared" si="0"/>
        <v>1.65</v>
      </c>
      <c r="E37" s="5">
        <f t="shared" si="0"/>
        <v>3.66</v>
      </c>
      <c r="F37" s="5">
        <f t="shared" si="0"/>
        <v>13.950000000000001</v>
      </c>
      <c r="G37" s="5">
        <f t="shared" si="0"/>
        <v>30.469999999999995</v>
      </c>
      <c r="H37" s="5">
        <f t="shared" si="0"/>
        <v>17.600000000000001</v>
      </c>
      <c r="I37" s="5">
        <f t="shared" si="0"/>
        <v>18.62</v>
      </c>
      <c r="J37" s="5">
        <f t="shared" si="0"/>
        <v>28.199999999999996</v>
      </c>
      <c r="K37" s="5">
        <f t="shared" si="0"/>
        <v>5.7100000000000009</v>
      </c>
      <c r="L37" s="5">
        <f t="shared" si="0"/>
        <v>0.46</v>
      </c>
      <c r="M37" s="5">
        <f t="shared" si="0"/>
        <v>1.9499999999999997</v>
      </c>
    </row>
    <row r="38" spans="1:14" x14ac:dyDescent="0.3">
      <c r="A38" s="5" t="s">
        <v>19</v>
      </c>
      <c r="B38" s="5">
        <f>MAX(B6:B36)</f>
        <v>0.86</v>
      </c>
      <c r="C38" s="5">
        <f t="shared" ref="C38:M38" si="1">MAX(C6:C36)</f>
        <v>1.6</v>
      </c>
      <c r="D38" s="5">
        <f t="shared" si="1"/>
        <v>0.78</v>
      </c>
      <c r="E38" s="5">
        <f t="shared" si="1"/>
        <v>1.1499999999999999</v>
      </c>
      <c r="F38" s="5">
        <f t="shared" si="1"/>
        <v>2.7</v>
      </c>
      <c r="G38" s="5">
        <f t="shared" si="1"/>
        <v>3.62</v>
      </c>
      <c r="H38" s="5">
        <f t="shared" si="1"/>
        <v>2.0299999999999998</v>
      </c>
      <c r="I38" s="5">
        <f t="shared" si="1"/>
        <v>2.82</v>
      </c>
      <c r="J38" s="5">
        <f t="shared" si="1"/>
        <v>3.28</v>
      </c>
      <c r="K38" s="5">
        <f t="shared" si="1"/>
        <v>1.71</v>
      </c>
      <c r="L38" s="5">
        <f t="shared" si="1"/>
        <v>0.46</v>
      </c>
      <c r="M38" s="5">
        <f t="shared" si="1"/>
        <v>1.38</v>
      </c>
    </row>
    <row r="39" spans="1:14" x14ac:dyDescent="0.3">
      <c r="A39" s="5" t="s">
        <v>13</v>
      </c>
      <c r="B39" s="5">
        <f>COUNT(B6:B36)</f>
        <v>3</v>
      </c>
      <c r="C39" s="5">
        <f t="shared" ref="C39:M39" si="2">COUNT(C6:C36)</f>
        <v>7</v>
      </c>
      <c r="D39" s="5">
        <f t="shared" si="2"/>
        <v>7</v>
      </c>
      <c r="E39" s="5">
        <f t="shared" si="2"/>
        <v>9</v>
      </c>
      <c r="F39" s="5">
        <f t="shared" si="2"/>
        <v>15</v>
      </c>
      <c r="G39" s="5">
        <f t="shared" si="2"/>
        <v>20</v>
      </c>
      <c r="H39" s="5">
        <f t="shared" si="2"/>
        <v>23</v>
      </c>
      <c r="I39" s="5">
        <f t="shared" si="2"/>
        <v>17</v>
      </c>
      <c r="J39" s="5">
        <f t="shared" si="2"/>
        <v>23</v>
      </c>
      <c r="K39" s="5">
        <f t="shared" si="2"/>
        <v>6</v>
      </c>
      <c r="L39" s="5">
        <f t="shared" si="2"/>
        <v>1</v>
      </c>
      <c r="M39" s="5">
        <f t="shared" si="2"/>
        <v>2</v>
      </c>
    </row>
    <row r="43" spans="1:14" x14ac:dyDescent="0.3">
      <c r="A43" s="5" t="s">
        <v>20</v>
      </c>
      <c r="B43" s="5">
        <f>B37*2.54</f>
        <v>3.4543999999999997</v>
      </c>
      <c r="C43" s="5">
        <f t="shared" ref="C43:M43" si="3">C37*2.54</f>
        <v>5.8419999999999996</v>
      </c>
      <c r="D43" s="5">
        <f t="shared" si="3"/>
        <v>4.1909999999999998</v>
      </c>
      <c r="E43" s="5">
        <f t="shared" si="3"/>
        <v>9.2964000000000002</v>
      </c>
      <c r="F43" s="5">
        <f t="shared" si="3"/>
        <v>35.433</v>
      </c>
      <c r="G43" s="5">
        <f t="shared" si="3"/>
        <v>77.393799999999985</v>
      </c>
      <c r="H43" s="5">
        <f t="shared" si="3"/>
        <v>44.704000000000008</v>
      </c>
      <c r="I43" s="5">
        <f t="shared" si="3"/>
        <v>47.294800000000002</v>
      </c>
      <c r="J43" s="5">
        <f t="shared" si="3"/>
        <v>71.627999999999986</v>
      </c>
      <c r="K43" s="5">
        <f t="shared" si="3"/>
        <v>14.503400000000003</v>
      </c>
      <c r="L43" s="5">
        <f t="shared" si="3"/>
        <v>1.1684000000000001</v>
      </c>
      <c r="M43" s="5">
        <f t="shared" si="3"/>
        <v>4.9529999999999994</v>
      </c>
      <c r="N43" s="10">
        <f>SUM(B43:M43)</f>
        <v>319.86219999999997</v>
      </c>
    </row>
    <row r="44" spans="1:14" x14ac:dyDescent="0.3">
      <c r="A44" s="5" t="s">
        <v>19</v>
      </c>
      <c r="B44" s="5">
        <f>B38*2.54</f>
        <v>2.1844000000000001</v>
      </c>
      <c r="C44" s="5">
        <f t="shared" ref="C44:M44" si="4">C38*2.54</f>
        <v>4.0640000000000001</v>
      </c>
      <c r="D44" s="5">
        <f t="shared" si="4"/>
        <v>1.9812000000000001</v>
      </c>
      <c r="E44" s="5">
        <f t="shared" si="4"/>
        <v>2.9209999999999998</v>
      </c>
      <c r="F44" s="5">
        <f t="shared" si="4"/>
        <v>6.8580000000000005</v>
      </c>
      <c r="G44" s="5">
        <f t="shared" si="4"/>
        <v>9.1948000000000008</v>
      </c>
      <c r="H44" s="5">
        <f t="shared" si="4"/>
        <v>5.1561999999999992</v>
      </c>
      <c r="I44" s="5">
        <f t="shared" si="4"/>
        <v>7.1627999999999998</v>
      </c>
      <c r="J44" s="5">
        <f t="shared" si="4"/>
        <v>8.3311999999999991</v>
      </c>
      <c r="K44" s="5">
        <f t="shared" si="4"/>
        <v>4.3433999999999999</v>
      </c>
      <c r="L44" s="5">
        <f t="shared" si="4"/>
        <v>1.1684000000000001</v>
      </c>
      <c r="M44" s="5">
        <f t="shared" si="4"/>
        <v>3.5051999999999999</v>
      </c>
    </row>
    <row r="45" spans="1:14" x14ac:dyDescent="0.3">
      <c r="A45" s="5" t="s">
        <v>13</v>
      </c>
      <c r="B45" s="5">
        <v>3</v>
      </c>
      <c r="C45" s="5">
        <v>7</v>
      </c>
      <c r="D45" s="5">
        <v>7</v>
      </c>
      <c r="E45" s="5">
        <v>9</v>
      </c>
      <c r="F45" s="5">
        <v>15</v>
      </c>
      <c r="G45" s="5">
        <v>20</v>
      </c>
      <c r="H45" s="5">
        <v>23</v>
      </c>
      <c r="I45" s="5">
        <v>17</v>
      </c>
      <c r="J45" s="5">
        <v>23</v>
      </c>
      <c r="K45" s="5">
        <v>6</v>
      </c>
      <c r="L45" s="5">
        <v>1</v>
      </c>
      <c r="M45" s="5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5"/>
  <sheetViews>
    <sheetView workbookViewId="0">
      <selection activeCell="N43" sqref="N43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35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1.64</v>
      </c>
      <c r="F6" s="5">
        <v>0.56999999999999995</v>
      </c>
      <c r="G6" s="5"/>
      <c r="H6" s="5">
        <v>1.84</v>
      </c>
      <c r="I6" s="5"/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0.2</v>
      </c>
      <c r="F7" s="5">
        <v>0.4</v>
      </c>
      <c r="G7" s="5"/>
      <c r="H7" s="5">
        <v>0.35</v>
      </c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0.31</v>
      </c>
      <c r="F8" s="5"/>
      <c r="G8" s="5"/>
      <c r="H8" s="5">
        <v>0.75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>
        <v>0.76</v>
      </c>
      <c r="F9" s="5"/>
      <c r="G9" s="5"/>
      <c r="H9" s="5">
        <v>1.42</v>
      </c>
      <c r="I9" s="5">
        <v>0.22</v>
      </c>
      <c r="J9" s="5">
        <v>0.3</v>
      </c>
      <c r="K9" s="5">
        <v>1</v>
      </c>
      <c r="L9" s="5"/>
      <c r="M9" s="5"/>
    </row>
    <row r="10" spans="1:13" x14ac:dyDescent="0.3">
      <c r="A10" s="5">
        <v>5</v>
      </c>
      <c r="B10" s="5"/>
      <c r="C10" s="5"/>
      <c r="D10" s="5"/>
      <c r="E10" s="5">
        <v>3.75</v>
      </c>
      <c r="F10" s="5"/>
      <c r="G10" s="5"/>
      <c r="H10" s="5">
        <v>0.41</v>
      </c>
      <c r="I10" s="5"/>
      <c r="J10" s="5">
        <v>0.92</v>
      </c>
      <c r="K10" s="5">
        <v>0.82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>
        <v>0.41</v>
      </c>
      <c r="H11" s="5">
        <v>1.28</v>
      </c>
      <c r="I11" s="5"/>
      <c r="J11" s="5">
        <v>0.1</v>
      </c>
      <c r="K11" s="5">
        <v>0.12</v>
      </c>
      <c r="L11" s="5"/>
      <c r="M11" s="5"/>
    </row>
    <row r="12" spans="1:13" x14ac:dyDescent="0.3">
      <c r="A12" s="5">
        <v>7</v>
      </c>
      <c r="B12" s="5"/>
      <c r="C12" s="5"/>
      <c r="D12" s="5"/>
      <c r="E12" s="5">
        <v>0.1</v>
      </c>
      <c r="F12" s="5"/>
      <c r="G12" s="5">
        <v>2.39</v>
      </c>
      <c r="H12" s="5">
        <v>1.88</v>
      </c>
      <c r="I12" s="5">
        <v>0.3</v>
      </c>
      <c r="J12" s="5"/>
      <c r="K12" s="5"/>
      <c r="L12" s="5"/>
      <c r="M12" s="5"/>
    </row>
    <row r="13" spans="1:13" x14ac:dyDescent="0.3">
      <c r="A13" s="5">
        <v>8</v>
      </c>
      <c r="B13" s="5"/>
      <c r="C13" s="5">
        <v>0.95</v>
      </c>
      <c r="D13" s="5">
        <v>0.06</v>
      </c>
      <c r="E13" s="5">
        <v>0.75</v>
      </c>
      <c r="F13" s="5"/>
      <c r="G13" s="5">
        <v>0.78</v>
      </c>
      <c r="H13" s="5">
        <v>0.44</v>
      </c>
      <c r="I13" s="5"/>
      <c r="J13" s="5">
        <v>0.99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1.35</v>
      </c>
      <c r="G14" s="5">
        <v>0.63</v>
      </c>
      <c r="H14" s="5">
        <v>3.3</v>
      </c>
      <c r="I14" s="5"/>
      <c r="J14" s="5">
        <v>0.95</v>
      </c>
      <c r="K14" s="5"/>
      <c r="L14" s="5"/>
      <c r="M14" s="5">
        <v>0.1</v>
      </c>
    </row>
    <row r="15" spans="1:13" x14ac:dyDescent="0.3">
      <c r="A15" s="5">
        <v>10</v>
      </c>
      <c r="B15" s="5"/>
      <c r="C15" s="5"/>
      <c r="D15" s="5"/>
      <c r="E15" s="5"/>
      <c r="F15" s="5"/>
      <c r="G15" s="5">
        <v>1.78</v>
      </c>
      <c r="H15" s="5">
        <v>2.44</v>
      </c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>
        <v>0.16</v>
      </c>
      <c r="G16" s="5">
        <v>0.23</v>
      </c>
      <c r="H16" s="5">
        <v>0.27</v>
      </c>
      <c r="I16" s="5">
        <v>0.91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0.05</v>
      </c>
      <c r="E17" s="5"/>
      <c r="F17" s="5"/>
      <c r="G17" s="5">
        <v>0.4</v>
      </c>
      <c r="H17" s="5">
        <v>0.1</v>
      </c>
      <c r="I17" s="5"/>
      <c r="J17" s="5">
        <v>1.89</v>
      </c>
      <c r="K17" s="5">
        <v>0.17</v>
      </c>
      <c r="L17" s="5"/>
      <c r="M17" s="5">
        <v>0.87</v>
      </c>
    </row>
    <row r="18" spans="1:13" x14ac:dyDescent="0.3">
      <c r="A18" s="5">
        <v>13</v>
      </c>
      <c r="B18" s="5"/>
      <c r="C18" s="5"/>
      <c r="D18" s="5">
        <v>0.14000000000000001</v>
      </c>
      <c r="E18" s="5"/>
      <c r="F18" s="5">
        <v>0.4</v>
      </c>
      <c r="G18" s="5">
        <v>0.52</v>
      </c>
      <c r="H18" s="5">
        <v>7.18</v>
      </c>
      <c r="I18" s="5"/>
      <c r="J18" s="5">
        <v>2.23</v>
      </c>
      <c r="K18" s="5">
        <v>0.1</v>
      </c>
      <c r="L18" s="5"/>
      <c r="M18" s="5">
        <v>1.27</v>
      </c>
    </row>
    <row r="19" spans="1:13" x14ac:dyDescent="0.3">
      <c r="A19" s="5">
        <v>14</v>
      </c>
      <c r="B19" s="5"/>
      <c r="C19" s="5"/>
      <c r="D19" s="5">
        <v>0.19</v>
      </c>
      <c r="E19" s="5"/>
      <c r="F19" s="5">
        <v>0.74</v>
      </c>
      <c r="G19" s="5">
        <v>1.63</v>
      </c>
      <c r="H19" s="5">
        <v>0.83</v>
      </c>
      <c r="I19" s="5"/>
      <c r="J19" s="5">
        <v>3.46</v>
      </c>
      <c r="K19" s="5">
        <v>0.3</v>
      </c>
      <c r="L19" s="5"/>
      <c r="M19" s="5">
        <v>0.7</v>
      </c>
    </row>
    <row r="20" spans="1:13" x14ac:dyDescent="0.3">
      <c r="A20" s="5">
        <v>15</v>
      </c>
      <c r="B20" s="5"/>
      <c r="C20" s="5"/>
      <c r="D20" s="5"/>
      <c r="E20" s="5"/>
      <c r="F20" s="5">
        <v>0.42</v>
      </c>
      <c r="G20" s="5">
        <v>4.6500000000000004</v>
      </c>
      <c r="H20" s="5"/>
      <c r="I20" s="5">
        <v>1.3</v>
      </c>
      <c r="J20" s="5">
        <v>2</v>
      </c>
      <c r="K20" s="5"/>
      <c r="L20" s="5"/>
      <c r="M20" s="5"/>
    </row>
    <row r="21" spans="1:13" x14ac:dyDescent="0.3">
      <c r="A21" s="5">
        <v>16</v>
      </c>
      <c r="B21" s="5">
        <v>0.35</v>
      </c>
      <c r="C21" s="5"/>
      <c r="D21" s="5"/>
      <c r="E21" s="5">
        <v>0.25</v>
      </c>
      <c r="F21" s="5">
        <v>0.39</v>
      </c>
      <c r="G21" s="5"/>
      <c r="H21" s="5"/>
      <c r="I21" s="5"/>
      <c r="J21" s="5">
        <v>1.1499999999999999</v>
      </c>
      <c r="K21" s="5">
        <v>0.95</v>
      </c>
      <c r="L21" s="5"/>
      <c r="M21" s="5"/>
    </row>
    <row r="22" spans="1:13" x14ac:dyDescent="0.3">
      <c r="A22" s="5">
        <v>17</v>
      </c>
      <c r="B22" s="5">
        <v>0.1</v>
      </c>
      <c r="C22" s="5"/>
      <c r="D22" s="5"/>
      <c r="E22" s="5"/>
      <c r="F22" s="5">
        <v>5.14</v>
      </c>
      <c r="G22" s="5">
        <v>0.63</v>
      </c>
      <c r="H22" s="5">
        <v>0.21</v>
      </c>
      <c r="I22" s="5"/>
      <c r="J22" s="5">
        <v>1.9</v>
      </c>
      <c r="K22" s="5"/>
      <c r="L22" s="5"/>
      <c r="M22" s="5"/>
    </row>
    <row r="23" spans="1:13" x14ac:dyDescent="0.3">
      <c r="A23" s="5">
        <v>18</v>
      </c>
      <c r="B23" s="5"/>
      <c r="C23" s="5"/>
      <c r="D23" s="5">
        <v>0.04</v>
      </c>
      <c r="E23" s="5">
        <v>0.82</v>
      </c>
      <c r="F23" s="5">
        <v>3.76</v>
      </c>
      <c r="G23" s="5"/>
      <c r="H23" s="5">
        <v>0.37</v>
      </c>
      <c r="I23" s="5">
        <v>2.14</v>
      </c>
      <c r="J23" s="5">
        <v>0.78</v>
      </c>
      <c r="K23" s="5"/>
      <c r="L23" s="5"/>
      <c r="M23" s="5">
        <v>0.62</v>
      </c>
    </row>
    <row r="24" spans="1:13" x14ac:dyDescent="0.3">
      <c r="A24" s="5">
        <v>19</v>
      </c>
      <c r="B24" s="5"/>
      <c r="C24" s="5"/>
      <c r="D24" s="5"/>
      <c r="E24" s="5">
        <v>1.48</v>
      </c>
      <c r="F24" s="5">
        <v>0.69</v>
      </c>
      <c r="G24" s="5">
        <v>0.63</v>
      </c>
      <c r="H24" s="5">
        <v>0.15</v>
      </c>
      <c r="I24" s="5">
        <v>3.23</v>
      </c>
      <c r="J24" s="5">
        <v>0.32</v>
      </c>
      <c r="K24" s="5"/>
      <c r="L24" s="5"/>
      <c r="M24" s="5"/>
    </row>
    <row r="25" spans="1:13" x14ac:dyDescent="0.3">
      <c r="A25" s="5">
        <v>20</v>
      </c>
      <c r="B25" s="5">
        <v>0.09</v>
      </c>
      <c r="C25" s="5"/>
      <c r="D25" s="5"/>
      <c r="E25" s="5">
        <v>0.98</v>
      </c>
      <c r="F25" s="5">
        <v>1.56</v>
      </c>
      <c r="G25" s="5">
        <v>0.35</v>
      </c>
      <c r="H25" s="5">
        <v>1.24</v>
      </c>
      <c r="I25" s="5">
        <v>4.22</v>
      </c>
      <c r="J25" s="5"/>
      <c r="K25" s="5">
        <v>1.87</v>
      </c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>
        <v>3.89</v>
      </c>
      <c r="G26" s="5"/>
      <c r="H26" s="5">
        <v>0.9</v>
      </c>
      <c r="I26" s="5">
        <v>0.13</v>
      </c>
      <c r="J26" s="5"/>
      <c r="K26" s="5">
        <v>0.8</v>
      </c>
      <c r="L26" s="5"/>
      <c r="M26" s="5"/>
    </row>
    <row r="27" spans="1:13" x14ac:dyDescent="0.3">
      <c r="A27" s="5">
        <v>22</v>
      </c>
      <c r="B27" s="5"/>
      <c r="C27" s="5">
        <v>0.4</v>
      </c>
      <c r="D27" s="5"/>
      <c r="E27" s="5"/>
      <c r="F27" s="5"/>
      <c r="G27" s="5"/>
      <c r="H27" s="5">
        <v>0.54</v>
      </c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>
        <v>0.15</v>
      </c>
      <c r="G28" s="5"/>
      <c r="H28" s="5">
        <v>1.62</v>
      </c>
      <c r="I28" s="5">
        <v>0.12</v>
      </c>
      <c r="J28" s="5"/>
      <c r="K28" s="5"/>
      <c r="L28" s="5"/>
      <c r="M28" s="5"/>
    </row>
    <row r="29" spans="1:13" x14ac:dyDescent="0.3">
      <c r="A29" s="5">
        <v>24</v>
      </c>
      <c r="B29" s="5">
        <v>0.13</v>
      </c>
      <c r="C29" s="5"/>
      <c r="D29" s="5"/>
      <c r="E29" s="5"/>
      <c r="F29" s="5"/>
      <c r="G29" s="5">
        <v>2.59</v>
      </c>
      <c r="H29" s="5">
        <v>0.24</v>
      </c>
      <c r="I29" s="5">
        <v>1.39</v>
      </c>
      <c r="J29" s="5"/>
      <c r="K29" s="5"/>
      <c r="L29" s="5"/>
      <c r="M29" s="5"/>
    </row>
    <row r="30" spans="1:13" x14ac:dyDescent="0.3">
      <c r="A30" s="5">
        <v>25</v>
      </c>
      <c r="B30" s="5">
        <v>0.13</v>
      </c>
      <c r="C30" s="5"/>
      <c r="D30" s="5"/>
      <c r="E30" s="5"/>
      <c r="G30" s="5">
        <v>0.6</v>
      </c>
      <c r="H30" s="5">
        <v>0.24</v>
      </c>
      <c r="I30" s="5">
        <v>0.72</v>
      </c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G31" s="5">
        <v>0.42</v>
      </c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0.85</v>
      </c>
      <c r="E32" s="5">
        <v>0.37</v>
      </c>
      <c r="F32" s="5">
        <v>0.36</v>
      </c>
      <c r="G32" s="5">
        <v>1.1200000000000001</v>
      </c>
      <c r="H32" s="5">
        <v>4.62</v>
      </c>
      <c r="I32" s="5">
        <v>1.1100000000000001</v>
      </c>
      <c r="J32" s="5"/>
      <c r="K32" s="5"/>
      <c r="L32" s="5"/>
      <c r="M32" s="5"/>
    </row>
    <row r="33" spans="1:14" x14ac:dyDescent="0.3">
      <c r="A33" s="5">
        <v>28</v>
      </c>
      <c r="B33" s="5"/>
      <c r="C33" s="5"/>
      <c r="D33" s="5"/>
      <c r="E33" s="5">
        <v>0.48</v>
      </c>
      <c r="F33" s="5"/>
      <c r="G33" s="5"/>
      <c r="H33" s="5"/>
      <c r="I33" s="5">
        <v>1.93</v>
      </c>
      <c r="J33" s="5"/>
      <c r="K33" s="5"/>
      <c r="L33" s="5"/>
      <c r="M33" s="5"/>
    </row>
    <row r="34" spans="1:14" x14ac:dyDescent="0.3">
      <c r="A34" s="5">
        <v>29</v>
      </c>
      <c r="B34" s="5"/>
      <c r="C34" s="5"/>
      <c r="D34" s="5"/>
      <c r="E34" s="5">
        <v>0.11</v>
      </c>
      <c r="F34" s="5">
        <v>0.38</v>
      </c>
      <c r="G34" s="5">
        <v>2.27</v>
      </c>
      <c r="H34" s="5"/>
      <c r="I34" s="5">
        <v>0.33</v>
      </c>
      <c r="J34" s="5"/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5"/>
      <c r="F35" s="5"/>
      <c r="G35" s="5">
        <v>0.91</v>
      </c>
      <c r="H35" s="5"/>
      <c r="I35" s="5">
        <v>0.64</v>
      </c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E36" s="5"/>
      <c r="F36" s="5"/>
      <c r="G36" s="5">
        <v>0.25</v>
      </c>
      <c r="H36" s="5"/>
      <c r="I36" s="5">
        <v>0.27</v>
      </c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0.79999999999999993</v>
      </c>
      <c r="C37" s="5">
        <f t="shared" ref="C37:M37" si="0">SUM(C6:C36)</f>
        <v>1.35</v>
      </c>
      <c r="D37" s="5">
        <f t="shared" si="0"/>
        <v>1.33</v>
      </c>
      <c r="E37" s="5">
        <f t="shared" si="0"/>
        <v>12</v>
      </c>
      <c r="F37" s="5">
        <f t="shared" si="0"/>
        <v>20.359999999999996</v>
      </c>
      <c r="G37" s="5">
        <f t="shared" si="0"/>
        <v>23.190000000000005</v>
      </c>
      <c r="H37" s="5">
        <f t="shared" si="0"/>
        <v>32.61999999999999</v>
      </c>
      <c r="I37" s="5">
        <f t="shared" si="0"/>
        <v>18.96</v>
      </c>
      <c r="J37" s="5">
        <f t="shared" si="0"/>
        <v>16.990000000000002</v>
      </c>
      <c r="K37" s="5">
        <f t="shared" si="0"/>
        <v>6.13</v>
      </c>
      <c r="L37" s="5">
        <f t="shared" si="0"/>
        <v>0</v>
      </c>
      <c r="M37" s="5">
        <f t="shared" si="0"/>
        <v>3.5600000000000005</v>
      </c>
    </row>
    <row r="38" spans="1:14" x14ac:dyDescent="0.3">
      <c r="A38" s="5" t="s">
        <v>19</v>
      </c>
      <c r="B38" s="5">
        <f>MAX(B6:B36)</f>
        <v>0.35</v>
      </c>
      <c r="C38" s="5">
        <f t="shared" ref="C38:M38" si="1">MAX(C6:C36)</f>
        <v>0.95</v>
      </c>
      <c r="D38" s="5">
        <f t="shared" si="1"/>
        <v>0.85</v>
      </c>
      <c r="E38" s="5">
        <f t="shared" si="1"/>
        <v>3.75</v>
      </c>
      <c r="F38" s="5">
        <f t="shared" si="1"/>
        <v>5.14</v>
      </c>
      <c r="G38" s="5">
        <f t="shared" si="1"/>
        <v>4.6500000000000004</v>
      </c>
      <c r="H38" s="5">
        <f t="shared" si="1"/>
        <v>7.18</v>
      </c>
      <c r="I38" s="5">
        <f t="shared" si="1"/>
        <v>4.22</v>
      </c>
      <c r="J38" s="5">
        <f t="shared" si="1"/>
        <v>3.46</v>
      </c>
      <c r="K38" s="5">
        <f t="shared" si="1"/>
        <v>1.87</v>
      </c>
      <c r="L38" s="5">
        <f t="shared" si="1"/>
        <v>0</v>
      </c>
      <c r="M38" s="5">
        <f t="shared" si="1"/>
        <v>1.27</v>
      </c>
    </row>
    <row r="39" spans="1:14" x14ac:dyDescent="0.3">
      <c r="A39" s="5" t="s">
        <v>13</v>
      </c>
      <c r="B39" s="5">
        <f>COUNT(B6:B36)</f>
        <v>5</v>
      </c>
      <c r="C39" s="5">
        <f t="shared" ref="C39:M39" si="2">COUNT(C6:C36)</f>
        <v>2</v>
      </c>
      <c r="D39" s="5">
        <f t="shared" si="2"/>
        <v>6</v>
      </c>
      <c r="E39" s="5">
        <f t="shared" si="2"/>
        <v>14</v>
      </c>
      <c r="F39" s="5">
        <f t="shared" si="2"/>
        <v>16</v>
      </c>
      <c r="G39" s="5">
        <f t="shared" si="2"/>
        <v>20</v>
      </c>
      <c r="H39" s="5">
        <f t="shared" si="2"/>
        <v>24</v>
      </c>
      <c r="I39" s="5">
        <f t="shared" si="2"/>
        <v>16</v>
      </c>
      <c r="J39" s="5">
        <f t="shared" si="2"/>
        <v>13</v>
      </c>
      <c r="K39" s="5">
        <f t="shared" si="2"/>
        <v>9</v>
      </c>
      <c r="L39" s="5">
        <f t="shared" si="2"/>
        <v>0</v>
      </c>
      <c r="M39" s="5">
        <f t="shared" si="2"/>
        <v>5</v>
      </c>
    </row>
    <row r="43" spans="1:14" x14ac:dyDescent="0.3">
      <c r="A43" s="5" t="s">
        <v>20</v>
      </c>
      <c r="B43" s="5">
        <f>B37*2.54</f>
        <v>2.032</v>
      </c>
      <c r="C43" s="5">
        <f t="shared" ref="C43:M43" si="3">C37*2.54</f>
        <v>3.4290000000000003</v>
      </c>
      <c r="D43" s="5">
        <f t="shared" si="3"/>
        <v>3.3782000000000001</v>
      </c>
      <c r="E43" s="5">
        <f t="shared" si="3"/>
        <v>30.48</v>
      </c>
      <c r="F43" s="5">
        <f t="shared" si="3"/>
        <v>51.714399999999991</v>
      </c>
      <c r="G43" s="5">
        <f t="shared" si="3"/>
        <v>58.902600000000014</v>
      </c>
      <c r="H43" s="5">
        <f t="shared" si="3"/>
        <v>82.854799999999983</v>
      </c>
      <c r="I43" s="5">
        <f t="shared" si="3"/>
        <v>48.1584</v>
      </c>
      <c r="J43" s="5">
        <f t="shared" si="3"/>
        <v>43.154600000000009</v>
      </c>
      <c r="K43" s="5">
        <f t="shared" si="3"/>
        <v>15.5702</v>
      </c>
      <c r="L43" s="5">
        <f t="shared" si="3"/>
        <v>0</v>
      </c>
      <c r="M43" s="5">
        <f t="shared" si="3"/>
        <v>9.0424000000000007</v>
      </c>
      <c r="N43" s="10">
        <f>SUM(B43:M43)</f>
        <v>348.71659999999997</v>
      </c>
    </row>
    <row r="44" spans="1:14" x14ac:dyDescent="0.3">
      <c r="A44" s="5" t="s">
        <v>19</v>
      </c>
      <c r="B44" s="5">
        <f>B38*2.54</f>
        <v>0.8889999999999999</v>
      </c>
      <c r="C44" s="5">
        <f t="shared" ref="C44:M44" si="4">C38*2.54</f>
        <v>2.4129999999999998</v>
      </c>
      <c r="D44" s="5">
        <f t="shared" si="4"/>
        <v>2.1589999999999998</v>
      </c>
      <c r="E44" s="5">
        <f t="shared" si="4"/>
        <v>9.5250000000000004</v>
      </c>
      <c r="F44" s="5">
        <f t="shared" si="4"/>
        <v>13.0556</v>
      </c>
      <c r="G44" s="5">
        <f t="shared" si="4"/>
        <v>11.811000000000002</v>
      </c>
      <c r="H44" s="5">
        <f t="shared" si="4"/>
        <v>18.237199999999998</v>
      </c>
      <c r="I44" s="5">
        <f t="shared" si="4"/>
        <v>10.7188</v>
      </c>
      <c r="J44" s="5">
        <f t="shared" si="4"/>
        <v>8.7883999999999993</v>
      </c>
      <c r="K44" s="5">
        <f t="shared" si="4"/>
        <v>4.7498000000000005</v>
      </c>
      <c r="L44" s="5">
        <f t="shared" si="4"/>
        <v>0</v>
      </c>
      <c r="M44" s="5">
        <f t="shared" si="4"/>
        <v>3.2258</v>
      </c>
    </row>
    <row r="45" spans="1:14" x14ac:dyDescent="0.3">
      <c r="A45" s="5" t="s">
        <v>13</v>
      </c>
      <c r="B45" s="5">
        <v>5</v>
      </c>
      <c r="C45" s="5">
        <v>2</v>
      </c>
      <c r="D45" s="5">
        <v>6</v>
      </c>
      <c r="E45" s="5">
        <v>14</v>
      </c>
      <c r="F45" s="5">
        <v>16</v>
      </c>
      <c r="G45" s="5">
        <v>20</v>
      </c>
      <c r="H45" s="5">
        <v>24</v>
      </c>
      <c r="I45" s="5">
        <v>16</v>
      </c>
      <c r="J45" s="5">
        <v>13</v>
      </c>
      <c r="K45" s="5">
        <v>9</v>
      </c>
      <c r="L45" s="5">
        <v>0</v>
      </c>
      <c r="M45" s="5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4"/>
  <sheetViews>
    <sheetView topLeftCell="AC16" workbookViewId="0">
      <selection activeCell="AY42" sqref="AY4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36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0.42</v>
      </c>
      <c r="D6" s="5"/>
      <c r="E6" s="5">
        <v>0.13</v>
      </c>
      <c r="F6" s="5">
        <v>0.78</v>
      </c>
      <c r="G6" s="5">
        <v>0.13</v>
      </c>
      <c r="H6" s="5">
        <v>1.47</v>
      </c>
      <c r="I6" s="5">
        <v>0.2</v>
      </c>
      <c r="J6" s="5">
        <v>1.32</v>
      </c>
      <c r="K6" s="5">
        <v>1.3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0.21</v>
      </c>
      <c r="F7" s="5">
        <v>1.77</v>
      </c>
      <c r="G7" s="5">
        <v>1.1599999999999999</v>
      </c>
      <c r="H7" s="5">
        <v>3.15</v>
      </c>
      <c r="I7" s="5">
        <v>0.18</v>
      </c>
      <c r="J7" s="5">
        <v>6.35</v>
      </c>
      <c r="K7" s="5"/>
      <c r="L7" s="5"/>
      <c r="M7" s="5"/>
    </row>
    <row r="8" spans="1:13" x14ac:dyDescent="0.3">
      <c r="A8" s="5">
        <v>3</v>
      </c>
      <c r="B8" s="5">
        <v>0.19</v>
      </c>
      <c r="C8" s="5"/>
      <c r="D8" s="5"/>
      <c r="E8" s="5">
        <v>0.23</v>
      </c>
      <c r="F8" s="5">
        <v>0.72</v>
      </c>
      <c r="G8" s="5">
        <v>0.96</v>
      </c>
      <c r="H8" s="5">
        <v>1.65</v>
      </c>
      <c r="I8" s="5"/>
      <c r="J8" s="5">
        <v>0.31</v>
      </c>
      <c r="K8" s="5"/>
      <c r="L8" s="5">
        <v>0.12</v>
      </c>
      <c r="M8" s="5"/>
    </row>
    <row r="9" spans="1:13" x14ac:dyDescent="0.3">
      <c r="A9" s="5">
        <v>4</v>
      </c>
      <c r="B9" s="5">
        <v>0.14000000000000001</v>
      </c>
      <c r="C9" s="5"/>
      <c r="D9" s="5"/>
      <c r="E9" s="5"/>
      <c r="F9" s="5">
        <v>1.73</v>
      </c>
      <c r="G9" s="5"/>
      <c r="H9" s="5">
        <v>4.8</v>
      </c>
      <c r="I9" s="5">
        <v>2.09</v>
      </c>
      <c r="J9" s="5">
        <v>2.69</v>
      </c>
      <c r="K9" s="5"/>
      <c r="L9" s="5"/>
      <c r="M9" s="5"/>
    </row>
    <row r="10" spans="1:13" x14ac:dyDescent="0.3">
      <c r="A10" s="5">
        <v>5</v>
      </c>
      <c r="B10" s="5"/>
      <c r="C10" s="5">
        <v>0.33</v>
      </c>
      <c r="D10" s="5">
        <v>0.21</v>
      </c>
      <c r="E10" s="5"/>
      <c r="F10" s="5"/>
      <c r="G10" s="5"/>
      <c r="H10" s="5">
        <v>0.85</v>
      </c>
      <c r="I10" s="5">
        <v>1.1100000000000001</v>
      </c>
      <c r="J10" s="5">
        <v>0.23</v>
      </c>
      <c r="K10" s="5"/>
      <c r="L10" s="5"/>
      <c r="M10" s="5"/>
    </row>
    <row r="11" spans="1:13" x14ac:dyDescent="0.3">
      <c r="A11" s="5">
        <v>6</v>
      </c>
      <c r="B11" s="5"/>
      <c r="C11" s="5">
        <v>0.25</v>
      </c>
      <c r="D11" s="5"/>
      <c r="E11" s="5"/>
      <c r="F11" s="5"/>
      <c r="G11" s="5">
        <v>0.16</v>
      </c>
      <c r="H11" s="5">
        <v>0.2</v>
      </c>
      <c r="I11" s="5"/>
      <c r="J11" s="5">
        <v>1.38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0.68</v>
      </c>
      <c r="F12" s="5"/>
      <c r="G12" s="5">
        <v>0.37</v>
      </c>
      <c r="H12" s="5">
        <v>2.4500000000000002</v>
      </c>
      <c r="I12" s="5"/>
      <c r="J12" s="5"/>
      <c r="K12" s="5"/>
      <c r="L12" s="5">
        <v>0.17</v>
      </c>
      <c r="M12" s="5"/>
    </row>
    <row r="13" spans="1:13" x14ac:dyDescent="0.3">
      <c r="A13" s="5">
        <v>8</v>
      </c>
      <c r="B13" s="5">
        <v>0.04</v>
      </c>
      <c r="C13" s="5"/>
      <c r="D13" s="5"/>
      <c r="E13" s="5">
        <v>0.51</v>
      </c>
      <c r="F13" s="5"/>
      <c r="G13" s="5">
        <v>2.65</v>
      </c>
      <c r="H13" s="5">
        <v>0.98</v>
      </c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>
        <v>0.69</v>
      </c>
      <c r="E14" s="5"/>
      <c r="F14" s="5">
        <v>0.65</v>
      </c>
      <c r="G14" s="5"/>
      <c r="H14" s="5">
        <v>0.42</v>
      </c>
      <c r="I14" s="5">
        <v>0.15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/>
      <c r="H15" s="5">
        <v>2.1</v>
      </c>
      <c r="I15" s="5"/>
      <c r="J15" s="5"/>
      <c r="K15" s="5"/>
      <c r="L15" s="5"/>
      <c r="M15" s="5"/>
    </row>
    <row r="16" spans="1:13" x14ac:dyDescent="0.3">
      <c r="A16" s="5">
        <v>11</v>
      </c>
      <c r="B16" s="5">
        <v>0.34</v>
      </c>
      <c r="C16" s="5"/>
      <c r="D16" s="5">
        <v>0.64</v>
      </c>
      <c r="E16" s="5">
        <v>0.35</v>
      </c>
      <c r="F16" s="5"/>
      <c r="G16" s="5">
        <v>0.31</v>
      </c>
      <c r="H16" s="5">
        <v>0.4</v>
      </c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>
        <v>1.28</v>
      </c>
      <c r="G17" s="5">
        <v>1.35</v>
      </c>
      <c r="H17" s="5">
        <v>0.84</v>
      </c>
      <c r="I17" s="5">
        <v>1.31</v>
      </c>
      <c r="J17" s="5">
        <v>1.43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>
        <v>0.62</v>
      </c>
      <c r="H18" s="5"/>
      <c r="I18" s="5"/>
      <c r="J18" s="5">
        <v>1.62</v>
      </c>
      <c r="K18" s="5"/>
      <c r="L18" s="5"/>
      <c r="M18" s="5"/>
    </row>
    <row r="19" spans="1:13" x14ac:dyDescent="0.3">
      <c r="A19" s="5">
        <v>14</v>
      </c>
      <c r="B19" s="5">
        <v>0.04</v>
      </c>
      <c r="C19" s="5"/>
      <c r="D19" s="5"/>
      <c r="E19" s="5">
        <v>0.35</v>
      </c>
      <c r="F19" s="5"/>
      <c r="G19" s="5">
        <v>0.35</v>
      </c>
      <c r="H19" s="5">
        <v>0.09</v>
      </c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0.04</v>
      </c>
      <c r="F20" s="5"/>
      <c r="G20" s="5">
        <v>0.64</v>
      </c>
      <c r="H20" s="5">
        <v>1.1100000000000001</v>
      </c>
      <c r="I20" s="5"/>
      <c r="J20" s="5">
        <v>1.43</v>
      </c>
      <c r="K20" s="5">
        <v>1.98</v>
      </c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/>
      <c r="G21" s="5"/>
      <c r="H21" s="5">
        <v>2.44</v>
      </c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0.27</v>
      </c>
      <c r="F22" s="5">
        <v>0.02</v>
      </c>
      <c r="G22" s="5"/>
      <c r="H22" s="5">
        <v>0.35</v>
      </c>
      <c r="I22" s="5">
        <v>0.21</v>
      </c>
      <c r="J22" s="5">
        <v>0.68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0.25</v>
      </c>
      <c r="F23" s="5"/>
      <c r="G23" s="5"/>
      <c r="H23" s="5">
        <v>1.46</v>
      </c>
      <c r="I23" s="5">
        <v>2.99</v>
      </c>
      <c r="J23" s="5">
        <v>0.8</v>
      </c>
      <c r="K23" s="5"/>
      <c r="L23" s="5"/>
      <c r="M23" s="5">
        <v>0.36</v>
      </c>
    </row>
    <row r="24" spans="1:13" x14ac:dyDescent="0.3">
      <c r="A24" s="5">
        <v>19</v>
      </c>
      <c r="B24" s="5"/>
      <c r="C24" s="5"/>
      <c r="D24" s="5"/>
      <c r="E24" s="5">
        <v>1.79</v>
      </c>
      <c r="F24" s="5"/>
      <c r="G24" s="5">
        <v>1.03</v>
      </c>
      <c r="H24" s="5">
        <v>1.7</v>
      </c>
      <c r="I24" s="5">
        <v>0.91</v>
      </c>
      <c r="J24" s="5">
        <v>0.1</v>
      </c>
      <c r="K24" s="5">
        <v>0.39</v>
      </c>
      <c r="L24" s="5"/>
      <c r="M24" s="5">
        <v>0.14000000000000001</v>
      </c>
    </row>
    <row r="25" spans="1:13" x14ac:dyDescent="0.3">
      <c r="A25" s="5">
        <v>20</v>
      </c>
      <c r="B25" s="5"/>
      <c r="C25" s="5">
        <v>0.2</v>
      </c>
      <c r="D25" s="5">
        <v>0.47</v>
      </c>
      <c r="E25" s="5"/>
      <c r="F25" s="5">
        <v>0.44</v>
      </c>
      <c r="G25" s="5"/>
      <c r="H25" s="5">
        <v>0.35</v>
      </c>
      <c r="I25" s="5">
        <v>0.82</v>
      </c>
      <c r="J25" s="5">
        <v>0.02</v>
      </c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>
        <v>0.4</v>
      </c>
      <c r="G26" s="5">
        <v>1.35</v>
      </c>
      <c r="H26" s="5">
        <v>7.0000000000000007E-2</v>
      </c>
      <c r="I26" s="5">
        <v>0.19</v>
      </c>
      <c r="J26" s="5">
        <v>1.54</v>
      </c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1.1499999999999999</v>
      </c>
      <c r="F27" s="5">
        <v>0.49</v>
      </c>
      <c r="G27" s="5">
        <v>1.52</v>
      </c>
      <c r="H27" s="5">
        <v>5.13</v>
      </c>
      <c r="I27" s="5">
        <v>2.2799999999999998</v>
      </c>
      <c r="J27" s="5">
        <v>0.41</v>
      </c>
      <c r="K27" s="5"/>
      <c r="L27" s="5">
        <v>0.13</v>
      </c>
      <c r="M27" s="5"/>
    </row>
    <row r="28" spans="1:13" x14ac:dyDescent="0.3">
      <c r="A28" s="5">
        <v>23</v>
      </c>
      <c r="B28" s="5">
        <v>0.28000000000000003</v>
      </c>
      <c r="C28" s="5"/>
      <c r="D28" s="5">
        <v>0.12</v>
      </c>
      <c r="E28" s="5">
        <v>0.06</v>
      </c>
      <c r="F28" s="5">
        <v>0.28999999999999998</v>
      </c>
      <c r="G28" s="5">
        <v>1.07</v>
      </c>
      <c r="H28" s="5">
        <v>1</v>
      </c>
      <c r="I28" s="5">
        <v>1.21</v>
      </c>
      <c r="J28" s="5"/>
      <c r="K28" s="5"/>
      <c r="L28" s="5"/>
      <c r="M28" s="5"/>
    </row>
    <row r="29" spans="1:13" x14ac:dyDescent="0.3">
      <c r="A29" s="5">
        <v>24</v>
      </c>
      <c r="B29" s="5">
        <v>0.1</v>
      </c>
      <c r="C29" s="5">
        <v>0.19</v>
      </c>
      <c r="D29" s="5">
        <v>0.23</v>
      </c>
      <c r="E29" s="5">
        <v>0.66</v>
      </c>
      <c r="F29" s="5">
        <v>3.73</v>
      </c>
      <c r="G29" s="5">
        <v>0.75</v>
      </c>
      <c r="H29" s="5">
        <v>0.92</v>
      </c>
      <c r="I29" s="5">
        <v>1.98</v>
      </c>
      <c r="J29" s="5">
        <v>0.35</v>
      </c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0.09</v>
      </c>
      <c r="E30" s="5">
        <v>0.6</v>
      </c>
      <c r="F30" s="7">
        <v>1.58</v>
      </c>
      <c r="G30" s="5">
        <v>0.37</v>
      </c>
      <c r="H30" s="5">
        <v>1.02</v>
      </c>
      <c r="I30" s="5"/>
      <c r="J30" s="5">
        <v>0.15</v>
      </c>
      <c r="K30" s="5"/>
      <c r="L30" s="5"/>
      <c r="M30" s="5"/>
    </row>
    <row r="31" spans="1:13" x14ac:dyDescent="0.3">
      <c r="A31" s="5">
        <v>26</v>
      </c>
      <c r="B31" s="5"/>
      <c r="C31" s="5"/>
      <c r="D31" s="5">
        <v>0.17</v>
      </c>
      <c r="E31" s="5">
        <v>2.27</v>
      </c>
      <c r="F31" s="7">
        <v>0.73</v>
      </c>
      <c r="G31" s="5">
        <v>0.73</v>
      </c>
      <c r="H31" s="5">
        <v>0.12</v>
      </c>
      <c r="I31" s="5"/>
      <c r="J31" s="5">
        <v>2.2000000000000002</v>
      </c>
      <c r="K31" s="5"/>
      <c r="L31" s="5"/>
      <c r="M31" s="5"/>
    </row>
    <row r="32" spans="1:13" x14ac:dyDescent="0.3">
      <c r="A32" s="5">
        <v>27</v>
      </c>
      <c r="B32" s="5"/>
      <c r="C32" s="5">
        <v>0.28000000000000003</v>
      </c>
      <c r="D32" s="5">
        <v>0.17</v>
      </c>
      <c r="E32" s="5">
        <v>1.8</v>
      </c>
      <c r="F32" s="5">
        <v>1.1499999999999999</v>
      </c>
      <c r="G32" s="5"/>
      <c r="H32" s="5"/>
      <c r="I32" s="5">
        <v>0.35</v>
      </c>
      <c r="J32" s="5">
        <v>1.05</v>
      </c>
      <c r="K32" s="5"/>
      <c r="L32" s="5"/>
      <c r="M32" s="5">
        <v>0.94</v>
      </c>
    </row>
    <row r="33" spans="1:14" x14ac:dyDescent="0.3">
      <c r="A33" s="5">
        <v>28</v>
      </c>
      <c r="B33" s="5"/>
      <c r="C33" s="5"/>
      <c r="D33" s="5">
        <v>0.39</v>
      </c>
      <c r="E33" s="5"/>
      <c r="F33" s="5"/>
      <c r="G33" s="5"/>
      <c r="H33" s="5"/>
      <c r="I33" s="5"/>
      <c r="J33" s="5"/>
      <c r="K33" s="5"/>
      <c r="L33" s="5"/>
      <c r="M33" s="5"/>
    </row>
    <row r="34" spans="1:14" x14ac:dyDescent="0.3">
      <c r="A34" s="5">
        <v>29</v>
      </c>
      <c r="B34" s="5"/>
      <c r="C34" s="5"/>
      <c r="D34" s="5">
        <v>0.51</v>
      </c>
      <c r="E34" s="5"/>
      <c r="F34" s="5"/>
      <c r="G34" s="5"/>
      <c r="H34" s="5"/>
      <c r="I34" s="5">
        <v>0.22</v>
      </c>
      <c r="J34" s="5"/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1.1300000000000001</v>
      </c>
      <c r="C37" s="5">
        <f t="shared" ref="C37:M37" si="0">SUM(C6:C36)</f>
        <v>1.67</v>
      </c>
      <c r="D37" s="5">
        <f t="shared" si="0"/>
        <v>3.6899999999999995</v>
      </c>
      <c r="E37" s="5">
        <f t="shared" si="0"/>
        <v>11.350000000000001</v>
      </c>
      <c r="F37" s="5">
        <f t="shared" si="0"/>
        <v>15.760000000000002</v>
      </c>
      <c r="G37" s="5">
        <f t="shared" si="0"/>
        <v>15.52</v>
      </c>
      <c r="H37" s="5">
        <f t="shared" si="0"/>
        <v>35.070000000000007</v>
      </c>
      <c r="I37" s="5">
        <f t="shared" si="0"/>
        <v>16.2</v>
      </c>
      <c r="J37" s="5">
        <f t="shared" si="0"/>
        <v>24.060000000000002</v>
      </c>
      <c r="K37" s="5">
        <f t="shared" si="0"/>
        <v>3.6700000000000004</v>
      </c>
      <c r="L37" s="5">
        <f t="shared" si="0"/>
        <v>0.42000000000000004</v>
      </c>
      <c r="M37" s="5">
        <f t="shared" si="0"/>
        <v>1.44</v>
      </c>
    </row>
    <row r="38" spans="1:14" x14ac:dyDescent="0.3">
      <c r="A38" s="5" t="s">
        <v>19</v>
      </c>
      <c r="B38" s="5">
        <f>MAX(B6:B36)</f>
        <v>0.34</v>
      </c>
      <c r="C38" s="5">
        <f t="shared" ref="C38:M38" si="1">MAX(C6:C36)</f>
        <v>0.42</v>
      </c>
      <c r="D38" s="5">
        <f t="shared" si="1"/>
        <v>0.69</v>
      </c>
      <c r="E38" s="5">
        <f t="shared" si="1"/>
        <v>2.27</v>
      </c>
      <c r="F38" s="5">
        <f t="shared" si="1"/>
        <v>3.73</v>
      </c>
      <c r="G38" s="5">
        <f t="shared" si="1"/>
        <v>2.65</v>
      </c>
      <c r="H38" s="5">
        <f t="shared" si="1"/>
        <v>5.13</v>
      </c>
      <c r="I38" s="5">
        <f t="shared" si="1"/>
        <v>2.99</v>
      </c>
      <c r="J38" s="5">
        <f t="shared" si="1"/>
        <v>6.35</v>
      </c>
      <c r="K38" s="5">
        <f t="shared" si="1"/>
        <v>1.98</v>
      </c>
      <c r="L38" s="5">
        <f t="shared" si="1"/>
        <v>0.17</v>
      </c>
      <c r="M38" s="5">
        <f t="shared" si="1"/>
        <v>0.94</v>
      </c>
    </row>
    <row r="39" spans="1:14" x14ac:dyDescent="0.3">
      <c r="A39" s="5" t="s">
        <v>13</v>
      </c>
      <c r="B39" s="5">
        <f>COUNT(B6:B36)</f>
        <v>7</v>
      </c>
      <c r="C39" s="5">
        <f t="shared" ref="C39:M39" si="2">COUNT(C6:C36)</f>
        <v>6</v>
      </c>
      <c r="D39" s="5">
        <f t="shared" si="2"/>
        <v>11</v>
      </c>
      <c r="E39" s="5">
        <f t="shared" si="2"/>
        <v>17</v>
      </c>
      <c r="F39" s="5">
        <f t="shared" si="2"/>
        <v>15</v>
      </c>
      <c r="G39" s="5">
        <f t="shared" si="2"/>
        <v>18</v>
      </c>
      <c r="H39" s="5">
        <f t="shared" si="2"/>
        <v>25</v>
      </c>
      <c r="I39" s="5">
        <f t="shared" si="2"/>
        <v>16</v>
      </c>
      <c r="J39" s="5">
        <f t="shared" si="2"/>
        <v>19</v>
      </c>
      <c r="K39" s="5">
        <f t="shared" si="2"/>
        <v>3</v>
      </c>
      <c r="L39" s="5">
        <f t="shared" si="2"/>
        <v>3</v>
      </c>
      <c r="M39" s="5">
        <f t="shared" si="2"/>
        <v>3</v>
      </c>
    </row>
    <row r="42" spans="1:14" x14ac:dyDescent="0.3">
      <c r="A42" s="5" t="s">
        <v>20</v>
      </c>
      <c r="B42" s="5">
        <f>B37*2.54</f>
        <v>2.8702000000000005</v>
      </c>
      <c r="C42" s="5">
        <f t="shared" ref="C42:M42" si="3">C37*2.54</f>
        <v>4.2417999999999996</v>
      </c>
      <c r="D42" s="5">
        <f t="shared" si="3"/>
        <v>9.3725999999999985</v>
      </c>
      <c r="E42" s="5">
        <f t="shared" si="3"/>
        <v>28.829000000000004</v>
      </c>
      <c r="F42" s="5">
        <f t="shared" si="3"/>
        <v>40.030400000000007</v>
      </c>
      <c r="G42" s="5">
        <f t="shared" si="3"/>
        <v>39.4208</v>
      </c>
      <c r="H42" s="5">
        <f t="shared" si="3"/>
        <v>89.077800000000025</v>
      </c>
      <c r="I42" s="5">
        <f t="shared" si="3"/>
        <v>41.147999999999996</v>
      </c>
      <c r="J42" s="5">
        <f t="shared" si="3"/>
        <v>61.112400000000008</v>
      </c>
      <c r="K42" s="5">
        <f t="shared" si="3"/>
        <v>9.3218000000000014</v>
      </c>
      <c r="L42" s="5">
        <f t="shared" si="3"/>
        <v>1.0668000000000002</v>
      </c>
      <c r="M42" s="5">
        <f t="shared" si="3"/>
        <v>3.6576</v>
      </c>
      <c r="N42" s="10">
        <f>SUM(B42:M42)</f>
        <v>330.14920000000006</v>
      </c>
    </row>
    <row r="43" spans="1:14" x14ac:dyDescent="0.3">
      <c r="A43" s="5" t="s">
        <v>19</v>
      </c>
      <c r="B43" s="5">
        <f>B38*2.54</f>
        <v>0.86360000000000003</v>
      </c>
      <c r="C43" s="5">
        <f t="shared" ref="C43:M43" si="4">C38*2.54</f>
        <v>1.0668</v>
      </c>
      <c r="D43" s="5">
        <f t="shared" si="4"/>
        <v>1.7525999999999999</v>
      </c>
      <c r="E43" s="5">
        <f t="shared" si="4"/>
        <v>5.7658000000000005</v>
      </c>
      <c r="F43" s="5">
        <f t="shared" si="4"/>
        <v>9.4741999999999997</v>
      </c>
      <c r="G43" s="5">
        <f t="shared" si="4"/>
        <v>6.7309999999999999</v>
      </c>
      <c r="H43" s="5">
        <f t="shared" si="4"/>
        <v>13.030200000000001</v>
      </c>
      <c r="I43" s="5">
        <f t="shared" si="4"/>
        <v>7.5946000000000007</v>
      </c>
      <c r="J43" s="5">
        <f t="shared" si="4"/>
        <v>16.128999999999998</v>
      </c>
      <c r="K43" s="5">
        <f t="shared" si="4"/>
        <v>5.0292000000000003</v>
      </c>
      <c r="L43" s="5">
        <f t="shared" si="4"/>
        <v>0.43180000000000002</v>
      </c>
      <c r="M43" s="5">
        <f t="shared" si="4"/>
        <v>2.3875999999999999</v>
      </c>
    </row>
    <row r="44" spans="1:14" x14ac:dyDescent="0.3">
      <c r="A44" s="5" t="s">
        <v>13</v>
      </c>
      <c r="B44" s="5">
        <v>7</v>
      </c>
      <c r="C44" s="5">
        <v>6</v>
      </c>
      <c r="D44" s="5">
        <v>11</v>
      </c>
      <c r="E44" s="5">
        <v>17</v>
      </c>
      <c r="F44" s="5">
        <v>15</v>
      </c>
      <c r="G44" s="5">
        <v>18</v>
      </c>
      <c r="H44" s="5">
        <v>25</v>
      </c>
      <c r="I44" s="5">
        <v>16</v>
      </c>
      <c r="J44" s="5">
        <v>19</v>
      </c>
      <c r="K44" s="5">
        <v>3</v>
      </c>
      <c r="L44" s="5">
        <v>3</v>
      </c>
      <c r="M44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5"/>
  <sheetViews>
    <sheetView topLeftCell="B20" workbookViewId="0">
      <selection activeCell="B43" sqref="B43:M45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18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>
        <v>0.45</v>
      </c>
      <c r="C6" s="5"/>
      <c r="D6" s="5"/>
      <c r="E6" s="5"/>
      <c r="F6" s="5"/>
      <c r="G6" s="5"/>
      <c r="H6" s="5">
        <v>0.81</v>
      </c>
      <c r="I6" s="5">
        <v>0.26</v>
      </c>
      <c r="J6" s="5">
        <v>0.5</v>
      </c>
      <c r="K6" s="5">
        <v>0.96</v>
      </c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0.73</v>
      </c>
      <c r="G7" s="5"/>
      <c r="H7" s="5">
        <v>4.1500000000000004</v>
      </c>
      <c r="I7" s="5">
        <v>0.06</v>
      </c>
      <c r="J7" s="5">
        <v>0.2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0.85</v>
      </c>
      <c r="G8" s="5"/>
      <c r="H8" s="5">
        <v>1.81</v>
      </c>
      <c r="I8" s="5">
        <v>0.08</v>
      </c>
      <c r="J8" s="5">
        <v>2.2799999999999998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1.52</v>
      </c>
      <c r="G9" s="5">
        <v>0.27</v>
      </c>
      <c r="H9" s="5">
        <v>0.5</v>
      </c>
      <c r="I9" s="5">
        <v>0.11</v>
      </c>
      <c r="J9" s="5">
        <v>0.72</v>
      </c>
      <c r="K9" s="5">
        <v>0.28999999999999998</v>
      </c>
      <c r="L9" s="5"/>
      <c r="M9" s="5"/>
    </row>
    <row r="10" spans="1:13" x14ac:dyDescent="0.3">
      <c r="A10" s="5">
        <v>5</v>
      </c>
      <c r="B10" s="5"/>
      <c r="C10" s="5"/>
      <c r="D10" s="5">
        <v>0.11</v>
      </c>
      <c r="E10" s="5"/>
      <c r="F10" s="5">
        <v>2.85</v>
      </c>
      <c r="G10" s="5"/>
      <c r="H10" s="5"/>
      <c r="I10" s="5"/>
      <c r="J10" s="5"/>
      <c r="K10" s="5">
        <v>0.05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>
        <v>3.08</v>
      </c>
      <c r="G11" s="5"/>
      <c r="H11" s="5">
        <v>1.1299999999999999</v>
      </c>
      <c r="I11" s="5"/>
      <c r="J11" s="5"/>
      <c r="K11" s="5">
        <v>0.36</v>
      </c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>
        <v>0.2</v>
      </c>
      <c r="G12" s="5"/>
      <c r="H12" s="5">
        <v>0.03</v>
      </c>
      <c r="I12" s="5">
        <v>0.1</v>
      </c>
      <c r="J12" s="5"/>
      <c r="K12" s="5">
        <v>0.02</v>
      </c>
      <c r="L12" s="5"/>
      <c r="M12" s="5"/>
    </row>
    <row r="13" spans="1:13" x14ac:dyDescent="0.3">
      <c r="A13" s="5">
        <v>8</v>
      </c>
      <c r="B13" s="5">
        <v>0.48</v>
      </c>
      <c r="C13" s="5"/>
      <c r="D13" s="5"/>
      <c r="E13" s="5"/>
      <c r="F13" s="5"/>
      <c r="G13" s="5">
        <v>6.17</v>
      </c>
      <c r="H13" s="5">
        <v>0.04</v>
      </c>
      <c r="I13" s="5"/>
      <c r="J13" s="5"/>
      <c r="K13" s="5">
        <v>0.05</v>
      </c>
      <c r="L13" s="5"/>
      <c r="M13" s="5"/>
    </row>
    <row r="14" spans="1:13" x14ac:dyDescent="0.3">
      <c r="A14" s="5">
        <v>9</v>
      </c>
      <c r="B14" s="5"/>
      <c r="C14" s="5"/>
      <c r="D14" s="5">
        <v>0.31</v>
      </c>
      <c r="E14" s="5"/>
      <c r="F14" s="5"/>
      <c r="G14" s="5">
        <v>0.91</v>
      </c>
      <c r="H14" s="5"/>
      <c r="I14" s="5">
        <v>0.64</v>
      </c>
      <c r="J14" s="5"/>
      <c r="K14" s="5">
        <v>0.45</v>
      </c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>
        <v>0.28999999999999998</v>
      </c>
      <c r="H15" s="5">
        <v>0.02</v>
      </c>
      <c r="I15" s="5"/>
      <c r="J15" s="5">
        <v>0.21</v>
      </c>
      <c r="K15" s="5">
        <v>1.0900000000000001</v>
      </c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>
        <v>0.68</v>
      </c>
      <c r="G16" s="5">
        <v>0.22</v>
      </c>
      <c r="H16" s="5">
        <v>1.03</v>
      </c>
      <c r="I16" s="5">
        <v>0.47</v>
      </c>
      <c r="J16" s="5"/>
      <c r="K16" s="5"/>
      <c r="L16" s="5"/>
      <c r="M16" s="5"/>
    </row>
    <row r="17" spans="1:13" x14ac:dyDescent="0.3">
      <c r="A17" s="5">
        <v>12</v>
      </c>
      <c r="B17" s="5">
        <v>0.65</v>
      </c>
      <c r="C17" s="5"/>
      <c r="D17" s="5">
        <v>0.02</v>
      </c>
      <c r="E17" s="5"/>
      <c r="F17" s="5">
        <v>0.28000000000000003</v>
      </c>
      <c r="G17" s="5"/>
      <c r="H17" s="5">
        <v>0.04</v>
      </c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>
        <v>0.06</v>
      </c>
      <c r="E18" s="5"/>
      <c r="F18" s="5">
        <v>0.3</v>
      </c>
      <c r="G18" s="5"/>
      <c r="H18" s="5">
        <v>0.17</v>
      </c>
      <c r="I18" s="5"/>
      <c r="J18" s="5"/>
      <c r="K18" s="5"/>
      <c r="L18" s="5">
        <v>0.02</v>
      </c>
      <c r="M18" s="5"/>
    </row>
    <row r="19" spans="1:13" x14ac:dyDescent="0.3">
      <c r="A19" s="5">
        <v>14</v>
      </c>
      <c r="B19" s="5"/>
      <c r="C19" s="5"/>
      <c r="D19" s="5"/>
      <c r="E19" s="5"/>
      <c r="F19" s="5">
        <v>0.41</v>
      </c>
      <c r="G19" s="5">
        <v>0.23</v>
      </c>
      <c r="H19" s="5">
        <v>1.33</v>
      </c>
      <c r="I19" s="5"/>
      <c r="J19" s="5"/>
      <c r="K19" s="5"/>
      <c r="L19" s="5"/>
      <c r="M19" s="5"/>
    </row>
    <row r="20" spans="1:13" x14ac:dyDescent="0.3">
      <c r="A20" s="5">
        <v>15</v>
      </c>
      <c r="B20" s="5">
        <v>0.05</v>
      </c>
      <c r="C20" s="5"/>
      <c r="D20" s="5"/>
      <c r="E20" s="5"/>
      <c r="F20" s="5"/>
      <c r="G20" s="5">
        <v>0.18</v>
      </c>
      <c r="H20" s="5">
        <v>0.2</v>
      </c>
      <c r="I20" s="5"/>
      <c r="J20" s="5">
        <v>1.08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>
        <v>0.13</v>
      </c>
      <c r="G21" s="5">
        <v>0.2</v>
      </c>
      <c r="H21" s="5"/>
      <c r="I21" s="5"/>
      <c r="J21" s="5">
        <v>0.3</v>
      </c>
      <c r="K21" s="5"/>
      <c r="L21" s="5"/>
      <c r="M21" s="5"/>
    </row>
    <row r="22" spans="1:13" x14ac:dyDescent="0.3">
      <c r="A22" s="5">
        <v>17</v>
      </c>
      <c r="B22" s="5"/>
      <c r="C22" s="5"/>
      <c r="D22" s="5">
        <v>0.75</v>
      </c>
      <c r="E22" s="5"/>
      <c r="F22" s="5">
        <v>1.46</v>
      </c>
      <c r="G22" s="5"/>
      <c r="H22" s="5">
        <v>0.4</v>
      </c>
      <c r="I22" s="5">
        <v>0.22</v>
      </c>
      <c r="J22" s="5">
        <v>0.65</v>
      </c>
      <c r="K22" s="5"/>
      <c r="L22" s="5"/>
      <c r="M22" s="5"/>
    </row>
    <row r="23" spans="1:13" x14ac:dyDescent="0.3">
      <c r="A23" s="5">
        <v>18</v>
      </c>
      <c r="B23" s="5"/>
      <c r="C23" s="5"/>
      <c r="D23" s="5">
        <v>0.75</v>
      </c>
      <c r="E23" s="5"/>
      <c r="F23" s="5"/>
      <c r="G23" s="5">
        <v>0.89</v>
      </c>
      <c r="H23" s="5">
        <v>3.17</v>
      </c>
      <c r="I23" s="5"/>
      <c r="J23" s="5">
        <v>0.16</v>
      </c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0.33</v>
      </c>
      <c r="E24" s="5"/>
      <c r="F24" s="5"/>
      <c r="G24" s="5">
        <v>0.23</v>
      </c>
      <c r="H24" s="5">
        <v>0.37</v>
      </c>
      <c r="I24" s="5"/>
      <c r="J24" s="5">
        <v>0.32</v>
      </c>
      <c r="K24" s="5"/>
      <c r="L24" s="5"/>
      <c r="M24" s="5"/>
    </row>
    <row r="25" spans="1:13" x14ac:dyDescent="0.3">
      <c r="A25" s="5">
        <v>20</v>
      </c>
      <c r="B25" s="5"/>
      <c r="C25" s="5"/>
      <c r="D25" s="5">
        <v>0.53</v>
      </c>
      <c r="E25" s="5"/>
      <c r="F25" s="5"/>
      <c r="G25" s="5">
        <v>0.04</v>
      </c>
      <c r="H25" s="5">
        <v>0.23</v>
      </c>
      <c r="I25" s="5">
        <v>0.99</v>
      </c>
      <c r="J25" s="5">
        <v>2.74</v>
      </c>
      <c r="K25" s="5"/>
      <c r="L25" s="5"/>
      <c r="M25" s="5"/>
    </row>
    <row r="26" spans="1:13" x14ac:dyDescent="0.3">
      <c r="A26" s="5">
        <v>21</v>
      </c>
      <c r="B26" s="5"/>
      <c r="C26" s="5"/>
      <c r="D26" s="5">
        <v>0.31</v>
      </c>
      <c r="E26" s="5"/>
      <c r="F26" s="5"/>
      <c r="G26" s="5"/>
      <c r="H26" s="5">
        <v>1.29</v>
      </c>
      <c r="I26" s="5"/>
      <c r="J26" s="5">
        <v>1.56</v>
      </c>
      <c r="K26" s="5"/>
      <c r="L26" s="5"/>
      <c r="M26" s="5"/>
    </row>
    <row r="27" spans="1:13" x14ac:dyDescent="0.3">
      <c r="A27" s="5">
        <v>22</v>
      </c>
      <c r="B27" s="5"/>
      <c r="C27" s="5"/>
      <c r="D27" s="5">
        <v>0.24</v>
      </c>
      <c r="E27" s="5"/>
      <c r="F27" s="5">
        <v>0.59</v>
      </c>
      <c r="G27" s="5"/>
      <c r="H27" s="5"/>
      <c r="I27" s="5">
        <v>0.98</v>
      </c>
      <c r="J27" s="5">
        <v>1.24</v>
      </c>
      <c r="K27" s="5"/>
      <c r="L27" s="5"/>
      <c r="M27" s="5"/>
    </row>
    <row r="28" spans="1:13" x14ac:dyDescent="0.3">
      <c r="A28" s="5">
        <v>23</v>
      </c>
      <c r="B28" s="5"/>
      <c r="C28" s="5"/>
      <c r="D28" s="5">
        <v>0.3</v>
      </c>
      <c r="E28" s="5"/>
      <c r="F28" s="5">
        <v>3.05</v>
      </c>
      <c r="G28" s="5"/>
      <c r="H28" s="5">
        <v>0.11</v>
      </c>
      <c r="I28" s="5">
        <v>0.84</v>
      </c>
      <c r="J28" s="5">
        <v>0.42</v>
      </c>
      <c r="K28" s="5"/>
      <c r="L28" s="5"/>
      <c r="M28" s="5"/>
    </row>
    <row r="29" spans="1:13" x14ac:dyDescent="0.3">
      <c r="A29" s="5">
        <v>24</v>
      </c>
      <c r="B29" s="5"/>
      <c r="C29" s="5"/>
      <c r="D29" s="5">
        <v>0.22</v>
      </c>
      <c r="E29" s="5"/>
      <c r="F29" s="5">
        <v>2.12</v>
      </c>
      <c r="G29" s="5">
        <v>3.51</v>
      </c>
      <c r="H29" s="5"/>
      <c r="I29" s="5"/>
      <c r="J29" s="5">
        <v>1.05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>
        <v>3.53</v>
      </c>
      <c r="G30" s="5">
        <v>2.98</v>
      </c>
      <c r="H30" s="5"/>
      <c r="I30" s="5"/>
      <c r="J30" s="5">
        <v>1.79</v>
      </c>
      <c r="K30" s="5"/>
      <c r="L30" s="5"/>
      <c r="M30" s="5"/>
    </row>
    <row r="31" spans="1:13" x14ac:dyDescent="0.3">
      <c r="A31" s="5">
        <v>26</v>
      </c>
      <c r="B31" s="5"/>
      <c r="C31" s="5"/>
      <c r="D31" s="5">
        <v>0.01</v>
      </c>
      <c r="E31" s="5"/>
      <c r="F31" s="5">
        <v>3.31</v>
      </c>
      <c r="G31" s="5">
        <v>0.21</v>
      </c>
      <c r="H31" s="5"/>
      <c r="I31" s="5">
        <v>1.07</v>
      </c>
      <c r="J31" s="5">
        <v>0.27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>
        <v>2.78</v>
      </c>
      <c r="G32" s="5">
        <v>0.62</v>
      </c>
      <c r="H32" s="5"/>
      <c r="I32" s="5">
        <v>0.85</v>
      </c>
      <c r="J32" s="5">
        <v>0.5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/>
      <c r="H33" s="5"/>
      <c r="I33" s="5">
        <v>0.04</v>
      </c>
      <c r="J33" s="5">
        <v>1.66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>
        <v>0.17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62</v>
      </c>
      <c r="B37" s="5">
        <f>SUM(B6:B36)</f>
        <v>1.6300000000000001</v>
      </c>
      <c r="C37" s="5">
        <f t="shared" ref="C37:M37" si="0">SUM(C6:C36)</f>
        <v>0</v>
      </c>
      <c r="D37" s="5">
        <f t="shared" si="0"/>
        <v>3.94</v>
      </c>
      <c r="E37" s="5">
        <f t="shared" si="0"/>
        <v>0</v>
      </c>
      <c r="F37" s="5">
        <f t="shared" si="0"/>
        <v>27.870000000000005</v>
      </c>
      <c r="G37" s="5">
        <f t="shared" si="0"/>
        <v>16.95</v>
      </c>
      <c r="H37" s="5">
        <f t="shared" si="0"/>
        <v>16.829999999999998</v>
      </c>
      <c r="I37" s="5">
        <f t="shared" si="0"/>
        <v>6.71</v>
      </c>
      <c r="J37" s="5">
        <f t="shared" si="0"/>
        <v>17.820000000000004</v>
      </c>
      <c r="K37" s="5">
        <f t="shared" si="0"/>
        <v>3.2700000000000005</v>
      </c>
      <c r="L37" s="5">
        <f t="shared" si="0"/>
        <v>0.02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0.65</v>
      </c>
      <c r="C38" s="5">
        <f t="shared" ref="C38:M38" si="1">MAX(C6:C36)</f>
        <v>0</v>
      </c>
      <c r="D38" s="5">
        <f t="shared" si="1"/>
        <v>0.75</v>
      </c>
      <c r="E38" s="5">
        <f t="shared" si="1"/>
        <v>0</v>
      </c>
      <c r="F38" s="5">
        <f t="shared" si="1"/>
        <v>3.53</v>
      </c>
      <c r="G38" s="5">
        <f t="shared" si="1"/>
        <v>6.17</v>
      </c>
      <c r="H38" s="5">
        <f t="shared" si="1"/>
        <v>4.1500000000000004</v>
      </c>
      <c r="I38" s="5">
        <f t="shared" si="1"/>
        <v>1.07</v>
      </c>
      <c r="J38" s="5">
        <f t="shared" si="1"/>
        <v>2.74</v>
      </c>
      <c r="K38" s="5">
        <f t="shared" si="1"/>
        <v>1.0900000000000001</v>
      </c>
      <c r="L38" s="5">
        <f t="shared" si="1"/>
        <v>0.02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4</v>
      </c>
      <c r="C39" s="5">
        <f t="shared" ref="C39:M39" si="2">COUNT(C6:C36)</f>
        <v>0</v>
      </c>
      <c r="D39" s="5">
        <f t="shared" si="2"/>
        <v>13</v>
      </c>
      <c r="E39" s="5">
        <f t="shared" si="2"/>
        <v>0</v>
      </c>
      <c r="F39" s="5">
        <f t="shared" si="2"/>
        <v>18</v>
      </c>
      <c r="G39" s="5">
        <f t="shared" si="2"/>
        <v>15</v>
      </c>
      <c r="H39" s="5">
        <f t="shared" si="2"/>
        <v>19</v>
      </c>
      <c r="I39" s="5">
        <f t="shared" si="2"/>
        <v>14</v>
      </c>
      <c r="J39" s="5">
        <f t="shared" si="2"/>
        <v>20</v>
      </c>
      <c r="K39" s="5">
        <f t="shared" si="2"/>
        <v>8</v>
      </c>
      <c r="L39" s="5">
        <f t="shared" si="2"/>
        <v>1</v>
      </c>
      <c r="M39" s="5">
        <f t="shared" si="2"/>
        <v>0</v>
      </c>
    </row>
    <row r="43" spans="1:13" x14ac:dyDescent="0.3">
      <c r="A43" s="5" t="s">
        <v>20</v>
      </c>
      <c r="B43" s="5">
        <f>B37*2.54</f>
        <v>4.1402000000000001</v>
      </c>
      <c r="C43" s="5">
        <f t="shared" ref="C43:M43" si="3">C37*2.54</f>
        <v>0</v>
      </c>
      <c r="D43" s="5">
        <f t="shared" si="3"/>
        <v>10.0076</v>
      </c>
      <c r="E43" s="5">
        <f t="shared" si="3"/>
        <v>0</v>
      </c>
      <c r="F43" s="5">
        <f t="shared" si="3"/>
        <v>70.789800000000014</v>
      </c>
      <c r="G43" s="5">
        <f t="shared" si="3"/>
        <v>43.052999999999997</v>
      </c>
      <c r="H43" s="5">
        <f t="shared" si="3"/>
        <v>42.748199999999997</v>
      </c>
      <c r="I43" s="5">
        <f t="shared" si="3"/>
        <v>17.043400000000002</v>
      </c>
      <c r="J43" s="5">
        <f t="shared" si="3"/>
        <v>45.262800000000013</v>
      </c>
      <c r="K43" s="5">
        <f t="shared" si="3"/>
        <v>8.3058000000000014</v>
      </c>
      <c r="L43" s="5">
        <f t="shared" si="3"/>
        <v>5.0800000000000005E-2</v>
      </c>
      <c r="M43" s="5">
        <f t="shared" si="3"/>
        <v>0</v>
      </c>
    </row>
    <row r="44" spans="1:13" x14ac:dyDescent="0.3">
      <c r="A44" s="5" t="s">
        <v>19</v>
      </c>
      <c r="B44" s="5">
        <f>B38*2.54</f>
        <v>1.651</v>
      </c>
      <c r="C44" s="5">
        <f t="shared" ref="C44:M44" si="4">C38*2.54</f>
        <v>0</v>
      </c>
      <c r="D44" s="5">
        <f t="shared" si="4"/>
        <v>1.905</v>
      </c>
      <c r="E44" s="5">
        <f t="shared" si="4"/>
        <v>0</v>
      </c>
      <c r="F44" s="5">
        <f t="shared" si="4"/>
        <v>8.9661999999999988</v>
      </c>
      <c r="G44" s="5">
        <f t="shared" si="4"/>
        <v>15.671799999999999</v>
      </c>
      <c r="H44" s="5">
        <f t="shared" si="4"/>
        <v>10.541</v>
      </c>
      <c r="I44" s="5">
        <f t="shared" si="4"/>
        <v>2.7178</v>
      </c>
      <c r="J44" s="5">
        <f t="shared" si="4"/>
        <v>6.9596000000000009</v>
      </c>
      <c r="K44" s="5">
        <f t="shared" si="4"/>
        <v>2.7686000000000002</v>
      </c>
      <c r="L44" s="5">
        <f t="shared" si="4"/>
        <v>5.0800000000000005E-2</v>
      </c>
      <c r="M44" s="5">
        <f t="shared" si="4"/>
        <v>0</v>
      </c>
    </row>
    <row r="45" spans="1:13" x14ac:dyDescent="0.3">
      <c r="A45" s="5" t="s">
        <v>13</v>
      </c>
      <c r="B45" s="5">
        <v>4</v>
      </c>
      <c r="C45" s="5">
        <v>0</v>
      </c>
      <c r="D45" s="5">
        <v>13</v>
      </c>
      <c r="E45" s="5">
        <v>0</v>
      </c>
      <c r="F45" s="5">
        <v>18</v>
      </c>
      <c r="G45" s="5">
        <v>15</v>
      </c>
      <c r="H45" s="5">
        <v>19</v>
      </c>
      <c r="I45" s="5">
        <v>14</v>
      </c>
      <c r="J45" s="5">
        <v>20</v>
      </c>
      <c r="K45" s="5">
        <v>8</v>
      </c>
      <c r="L45" s="5">
        <v>1</v>
      </c>
      <c r="M45" s="5">
        <v>0</v>
      </c>
    </row>
  </sheetData>
  <pageMargins left="1" right="0.45" top="0.25" bottom="0" header="0.3" footer="0.3"/>
  <pageSetup paperSize="9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5"/>
  <sheetViews>
    <sheetView topLeftCell="A2" workbookViewId="0">
      <selection activeCell="N43" sqref="N43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37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0.06</v>
      </c>
      <c r="F6" s="5"/>
      <c r="G6" s="5">
        <v>0.72</v>
      </c>
      <c r="H6" s="5"/>
      <c r="I6" s="5">
        <v>0.7</v>
      </c>
      <c r="J6" s="5"/>
      <c r="K6" s="5">
        <v>0.86</v>
      </c>
      <c r="L6" s="5"/>
      <c r="M6" s="5"/>
    </row>
    <row r="7" spans="1:13" x14ac:dyDescent="0.3">
      <c r="A7" s="5">
        <v>2</v>
      </c>
      <c r="B7" s="5"/>
      <c r="C7" s="5"/>
      <c r="D7" s="5">
        <v>0.08</v>
      </c>
      <c r="E7" s="5"/>
      <c r="F7" s="5"/>
      <c r="G7" s="5">
        <v>1.78</v>
      </c>
      <c r="H7" s="5"/>
      <c r="I7" s="5">
        <v>0.7</v>
      </c>
      <c r="J7" s="5">
        <v>1.95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>
        <v>0.72</v>
      </c>
      <c r="H8" s="5"/>
      <c r="I8" s="5"/>
      <c r="J8" s="5">
        <v>0.98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>
        <v>7.0000000000000007E-2</v>
      </c>
      <c r="F9" s="5"/>
      <c r="G9" s="5"/>
      <c r="H9" s="5"/>
      <c r="I9" s="5"/>
      <c r="J9" s="5"/>
      <c r="K9" s="5">
        <v>0.89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0.98</v>
      </c>
      <c r="G10" s="5"/>
      <c r="H10" s="5">
        <v>1.06</v>
      </c>
      <c r="I10" s="5"/>
      <c r="J10" s="5"/>
      <c r="K10" s="5">
        <v>0.21</v>
      </c>
      <c r="L10" s="5"/>
      <c r="M10" s="5"/>
    </row>
    <row r="11" spans="1:13" x14ac:dyDescent="0.3">
      <c r="A11" s="5">
        <v>6</v>
      </c>
      <c r="B11" s="5"/>
      <c r="C11" s="5"/>
      <c r="D11" s="5">
        <v>0.13</v>
      </c>
      <c r="E11" s="5"/>
      <c r="F11" s="5">
        <v>0.13</v>
      </c>
      <c r="G11" s="5"/>
      <c r="H11" s="5">
        <v>1.32</v>
      </c>
      <c r="I11" s="5">
        <v>0.2</v>
      </c>
      <c r="J11" s="5"/>
      <c r="K11" s="5">
        <v>0.25</v>
      </c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>
        <v>0.32</v>
      </c>
      <c r="G12" s="5"/>
      <c r="H12" s="5">
        <v>0.36</v>
      </c>
      <c r="I12" s="5"/>
      <c r="J12" s="5">
        <v>1.1499999999999999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>
        <v>0.1</v>
      </c>
      <c r="E14" s="5">
        <v>0.48</v>
      </c>
      <c r="F14" s="5">
        <v>0.01</v>
      </c>
      <c r="G14" s="5"/>
      <c r="H14" s="5"/>
      <c r="I14" s="5"/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>
        <v>1.35</v>
      </c>
      <c r="H15" s="5"/>
      <c r="I15" s="5">
        <v>1.54</v>
      </c>
      <c r="J15" s="5">
        <v>2.08</v>
      </c>
      <c r="K15" s="5">
        <v>0.15</v>
      </c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>
        <v>1.1000000000000001</v>
      </c>
      <c r="H16" s="5">
        <v>2.2799999999999998</v>
      </c>
      <c r="I16" s="5">
        <v>0.68</v>
      </c>
      <c r="J16" s="5">
        <v>0.48</v>
      </c>
      <c r="K16" s="5">
        <v>0.4</v>
      </c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>
        <v>0.01</v>
      </c>
      <c r="H17" s="5">
        <v>0.53</v>
      </c>
      <c r="I17" s="5">
        <v>0.96</v>
      </c>
      <c r="J17" s="5">
        <v>0.25</v>
      </c>
      <c r="K17" s="5">
        <v>0.56999999999999995</v>
      </c>
      <c r="L17" s="5"/>
      <c r="M17" s="5"/>
    </row>
    <row r="18" spans="1:13" x14ac:dyDescent="0.3">
      <c r="A18" s="5">
        <v>13</v>
      </c>
      <c r="B18" s="5"/>
      <c r="C18" s="5"/>
      <c r="D18" s="5">
        <v>0.5</v>
      </c>
      <c r="E18" s="5">
        <v>0.46</v>
      </c>
      <c r="F18" s="5">
        <v>0.05</v>
      </c>
      <c r="G18" s="5">
        <v>0.51</v>
      </c>
      <c r="H18" s="5"/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>
        <v>0.08</v>
      </c>
      <c r="D19" s="5">
        <v>0.1</v>
      </c>
      <c r="E19" s="5"/>
      <c r="F19" s="5"/>
      <c r="G19" s="5">
        <v>1.5</v>
      </c>
      <c r="H19" s="5"/>
      <c r="I19" s="5"/>
      <c r="J19" s="5">
        <v>0.46</v>
      </c>
      <c r="K19" s="5"/>
      <c r="L19" s="5"/>
      <c r="M19" s="5"/>
    </row>
    <row r="20" spans="1:13" x14ac:dyDescent="0.3">
      <c r="A20" s="5">
        <v>15</v>
      </c>
      <c r="B20" s="5"/>
      <c r="C20" s="5">
        <v>0.4</v>
      </c>
      <c r="D20" s="5"/>
      <c r="E20" s="5">
        <v>0.1</v>
      </c>
      <c r="F20" s="5"/>
      <c r="G20" s="5">
        <v>2.2000000000000002</v>
      </c>
      <c r="H20" s="5">
        <v>2.15</v>
      </c>
      <c r="I20" s="5">
        <v>2.37</v>
      </c>
      <c r="J20" s="5"/>
      <c r="K20" s="5"/>
      <c r="L20" s="5"/>
      <c r="M20" s="5">
        <v>0.12</v>
      </c>
    </row>
    <row r="21" spans="1:13" x14ac:dyDescent="0.3">
      <c r="A21" s="5">
        <v>16</v>
      </c>
      <c r="B21" s="5">
        <v>0.31</v>
      </c>
      <c r="C21" s="5">
        <v>0.08</v>
      </c>
      <c r="D21" s="5">
        <v>0.1</v>
      </c>
      <c r="E21" s="5"/>
      <c r="F21" s="5">
        <v>0.19</v>
      </c>
      <c r="G21" s="5">
        <v>2.72</v>
      </c>
      <c r="H21" s="5">
        <v>1.02</v>
      </c>
      <c r="I21" s="5"/>
      <c r="J21" s="5">
        <v>0.83</v>
      </c>
      <c r="K21" s="5"/>
      <c r="L21" s="5"/>
      <c r="M21" s="5">
        <v>0.44</v>
      </c>
    </row>
    <row r="22" spans="1:13" x14ac:dyDescent="0.3">
      <c r="A22" s="5">
        <v>17</v>
      </c>
      <c r="B22" s="5"/>
      <c r="C22" s="5">
        <v>0.02</v>
      </c>
      <c r="D22" s="5"/>
      <c r="E22" s="5"/>
      <c r="F22" s="5">
        <v>0.09</v>
      </c>
      <c r="G22" s="5"/>
      <c r="H22" s="5">
        <v>2.35</v>
      </c>
      <c r="I22" s="5">
        <v>2.0299999999999998</v>
      </c>
      <c r="J22" s="5">
        <v>0.71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0.16</v>
      </c>
      <c r="F23" s="5"/>
      <c r="G23" s="5">
        <v>1.5</v>
      </c>
      <c r="H23" s="5">
        <v>1.34</v>
      </c>
      <c r="I23" s="5">
        <v>0.94</v>
      </c>
      <c r="J23" s="5">
        <v>0.88</v>
      </c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1.0900000000000001</v>
      </c>
      <c r="F24" s="5"/>
      <c r="G24" s="5">
        <v>0.36</v>
      </c>
      <c r="H24" s="5">
        <v>0.54</v>
      </c>
      <c r="I24" s="5">
        <v>3.05</v>
      </c>
      <c r="J24" s="5">
        <v>0.4</v>
      </c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1.44</v>
      </c>
      <c r="F25" s="5"/>
      <c r="G25" s="5"/>
      <c r="H25" s="5">
        <v>1.65</v>
      </c>
      <c r="I25" s="5">
        <v>2.2000000000000002</v>
      </c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>
        <v>7.0000000000000007E-2</v>
      </c>
      <c r="F26" s="5"/>
      <c r="G26" s="5">
        <v>0.1</v>
      </c>
      <c r="H26" s="5">
        <v>0.28000000000000003</v>
      </c>
      <c r="I26" s="5"/>
      <c r="J26" s="5"/>
      <c r="K26" s="5"/>
      <c r="L26" s="5"/>
      <c r="M26" s="5">
        <v>0.41</v>
      </c>
    </row>
    <row r="27" spans="1:13" x14ac:dyDescent="0.3">
      <c r="A27" s="5">
        <v>22</v>
      </c>
      <c r="B27" s="5"/>
      <c r="C27" s="5"/>
      <c r="D27" s="5"/>
      <c r="E27" s="5">
        <v>0.05</v>
      </c>
      <c r="F27" s="5"/>
      <c r="G27" s="5">
        <v>4.8</v>
      </c>
      <c r="H27" s="5"/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/>
      <c r="G28" s="5">
        <v>0.2</v>
      </c>
      <c r="H28" s="5"/>
      <c r="I28" s="5">
        <v>0.21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0.43</v>
      </c>
      <c r="F29" s="5"/>
      <c r="G29" s="5">
        <v>1.1000000000000001</v>
      </c>
      <c r="H29" s="5">
        <v>0.28000000000000003</v>
      </c>
      <c r="I29" s="5">
        <v>1.71</v>
      </c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7"/>
      <c r="G30" s="5">
        <v>0.72</v>
      </c>
      <c r="H30" s="5">
        <v>0.83</v>
      </c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>
        <v>1.04</v>
      </c>
      <c r="F31" s="7"/>
      <c r="G31" s="5"/>
      <c r="H31" s="5"/>
      <c r="I31" s="5"/>
      <c r="J31" s="5"/>
      <c r="K31" s="5"/>
      <c r="L31" s="5"/>
      <c r="M31" s="5">
        <v>0.06</v>
      </c>
    </row>
    <row r="32" spans="1:13" x14ac:dyDescent="0.3">
      <c r="A32" s="5">
        <v>27</v>
      </c>
      <c r="B32" s="5"/>
      <c r="C32" s="5"/>
      <c r="D32" s="5"/>
      <c r="E32" s="5">
        <v>0.14000000000000001</v>
      </c>
      <c r="F32" s="5"/>
      <c r="G32" s="5">
        <v>4.5599999999999996</v>
      </c>
      <c r="H32" s="5">
        <v>0.16</v>
      </c>
      <c r="I32" s="5"/>
      <c r="J32" s="5"/>
      <c r="K32" s="5"/>
      <c r="L32" s="5"/>
      <c r="M32" s="5"/>
    </row>
    <row r="33" spans="1:14" x14ac:dyDescent="0.3">
      <c r="A33" s="5">
        <v>28</v>
      </c>
      <c r="B33" s="5"/>
      <c r="C33" s="5"/>
      <c r="D33" s="5"/>
      <c r="E33" s="5">
        <v>0.83</v>
      </c>
      <c r="F33" s="5"/>
      <c r="G33" s="5"/>
      <c r="H33" s="5"/>
      <c r="I33" s="5"/>
      <c r="J33" s="5"/>
      <c r="K33" s="5"/>
      <c r="L33" s="5"/>
      <c r="M33" s="5"/>
    </row>
    <row r="34" spans="1:14" x14ac:dyDescent="0.3">
      <c r="A34" s="5">
        <v>29</v>
      </c>
      <c r="B34" s="5"/>
      <c r="C34" s="5"/>
      <c r="D34" s="5"/>
      <c r="E34" s="5">
        <v>0.12</v>
      </c>
      <c r="F34" s="5"/>
      <c r="G34" s="5"/>
      <c r="H34" s="5"/>
      <c r="I34" s="5"/>
      <c r="J34" s="5"/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5">
        <v>0.24</v>
      </c>
      <c r="F35" s="5"/>
      <c r="G35" s="5"/>
      <c r="H35" s="5"/>
      <c r="I35" s="5"/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F36" s="5"/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0.31</v>
      </c>
      <c r="C37" s="5">
        <f t="shared" ref="C37:M37" si="0">SUM(C6:C36)</f>
        <v>0.58000000000000007</v>
      </c>
      <c r="D37" s="5">
        <f t="shared" si="0"/>
        <v>1.01</v>
      </c>
      <c r="E37" s="5">
        <f t="shared" si="0"/>
        <v>6.7799999999999994</v>
      </c>
      <c r="F37" s="5">
        <f t="shared" si="0"/>
        <v>1.77</v>
      </c>
      <c r="G37" s="5">
        <f t="shared" si="0"/>
        <v>25.95</v>
      </c>
      <c r="H37" s="5">
        <f t="shared" si="0"/>
        <v>16.149999999999999</v>
      </c>
      <c r="I37" s="5">
        <f t="shared" si="0"/>
        <v>17.29</v>
      </c>
      <c r="J37" s="5">
        <f t="shared" si="0"/>
        <v>10.170000000000002</v>
      </c>
      <c r="K37" s="5">
        <f t="shared" si="0"/>
        <v>3.3299999999999996</v>
      </c>
      <c r="L37" s="5">
        <f t="shared" si="0"/>
        <v>0</v>
      </c>
      <c r="M37" s="5">
        <f t="shared" si="0"/>
        <v>1.03</v>
      </c>
    </row>
    <row r="38" spans="1:14" x14ac:dyDescent="0.3">
      <c r="A38" s="5" t="s">
        <v>19</v>
      </c>
      <c r="B38" s="5">
        <f>MAX(B6:B36)</f>
        <v>0.31</v>
      </c>
      <c r="C38" s="5">
        <f t="shared" ref="C38:M38" si="1">MAX(C6:C36)</f>
        <v>0.4</v>
      </c>
      <c r="D38" s="5">
        <f t="shared" si="1"/>
        <v>0.5</v>
      </c>
      <c r="E38" s="5">
        <f t="shared" si="1"/>
        <v>1.44</v>
      </c>
      <c r="F38" s="5">
        <f t="shared" si="1"/>
        <v>0.98</v>
      </c>
      <c r="G38" s="5">
        <f t="shared" si="1"/>
        <v>4.8</v>
      </c>
      <c r="H38" s="5">
        <f t="shared" si="1"/>
        <v>2.35</v>
      </c>
      <c r="I38" s="5">
        <f t="shared" si="1"/>
        <v>3.05</v>
      </c>
      <c r="J38" s="5">
        <f t="shared" si="1"/>
        <v>2.08</v>
      </c>
      <c r="K38" s="5">
        <f t="shared" si="1"/>
        <v>0.89</v>
      </c>
      <c r="L38" s="5">
        <f t="shared" si="1"/>
        <v>0</v>
      </c>
      <c r="M38" s="5">
        <f t="shared" si="1"/>
        <v>0.44</v>
      </c>
      <c r="N38" s="5"/>
    </row>
    <row r="39" spans="1:14" x14ac:dyDescent="0.3">
      <c r="A39" s="5" t="s">
        <v>13</v>
      </c>
      <c r="B39" s="5">
        <f>COUNT(B6:B36)</f>
        <v>1</v>
      </c>
      <c r="C39" s="5">
        <f t="shared" ref="C39:M39" si="2">COUNT(C6:C36)</f>
        <v>4</v>
      </c>
      <c r="D39" s="5">
        <f t="shared" si="2"/>
        <v>6</v>
      </c>
      <c r="E39" s="5">
        <f t="shared" si="2"/>
        <v>16</v>
      </c>
      <c r="F39" s="5">
        <f t="shared" si="2"/>
        <v>7</v>
      </c>
      <c r="G39" s="5">
        <f t="shared" si="2"/>
        <v>18</v>
      </c>
      <c r="H39" s="5">
        <f t="shared" si="2"/>
        <v>15</v>
      </c>
      <c r="I39" s="5">
        <f t="shared" si="2"/>
        <v>13</v>
      </c>
      <c r="J39" s="5">
        <f t="shared" si="2"/>
        <v>11</v>
      </c>
      <c r="K39" s="5">
        <f t="shared" si="2"/>
        <v>7</v>
      </c>
      <c r="L39" s="5">
        <f t="shared" si="2"/>
        <v>0</v>
      </c>
      <c r="M39" s="5">
        <f t="shared" si="2"/>
        <v>4</v>
      </c>
      <c r="N39" s="5"/>
    </row>
    <row r="43" spans="1:14" x14ac:dyDescent="0.3">
      <c r="A43" s="5" t="s">
        <v>20</v>
      </c>
      <c r="B43" s="5">
        <f>B37*2.54</f>
        <v>0.78739999999999999</v>
      </c>
      <c r="C43" s="5">
        <f t="shared" ref="C43:M43" si="3">C37*2.54</f>
        <v>1.4732000000000003</v>
      </c>
      <c r="D43" s="5">
        <f t="shared" si="3"/>
        <v>2.5653999999999999</v>
      </c>
      <c r="E43" s="5">
        <f t="shared" si="3"/>
        <v>17.2212</v>
      </c>
      <c r="F43" s="5">
        <f t="shared" si="3"/>
        <v>4.4958</v>
      </c>
      <c r="G43" s="5">
        <f t="shared" si="3"/>
        <v>65.912999999999997</v>
      </c>
      <c r="H43" s="5">
        <f t="shared" si="3"/>
        <v>41.020999999999994</v>
      </c>
      <c r="I43" s="5">
        <f t="shared" si="3"/>
        <v>43.916599999999995</v>
      </c>
      <c r="J43" s="5">
        <f t="shared" si="3"/>
        <v>25.831800000000005</v>
      </c>
      <c r="K43" s="5">
        <f t="shared" si="3"/>
        <v>8.4581999999999997</v>
      </c>
      <c r="L43" s="5">
        <f t="shared" si="3"/>
        <v>0</v>
      </c>
      <c r="M43" s="5">
        <f t="shared" si="3"/>
        <v>2.6162000000000001</v>
      </c>
      <c r="N43" s="10">
        <f>SUM(B43:M43)</f>
        <v>214.29979999999998</v>
      </c>
    </row>
    <row r="44" spans="1:14" x14ac:dyDescent="0.3">
      <c r="A44" s="5" t="s">
        <v>19</v>
      </c>
      <c r="B44" s="5">
        <f>B38*2.54</f>
        <v>0.78739999999999999</v>
      </c>
      <c r="C44" s="5">
        <f t="shared" ref="C44:M44" si="4">C38*2.54</f>
        <v>1.016</v>
      </c>
      <c r="D44" s="5">
        <f t="shared" si="4"/>
        <v>1.27</v>
      </c>
      <c r="E44" s="5">
        <f t="shared" si="4"/>
        <v>3.6576</v>
      </c>
      <c r="F44" s="5">
        <f t="shared" si="4"/>
        <v>2.4891999999999999</v>
      </c>
      <c r="G44" s="5">
        <f t="shared" si="4"/>
        <v>12.192</v>
      </c>
      <c r="H44" s="5">
        <f t="shared" si="4"/>
        <v>5.9690000000000003</v>
      </c>
      <c r="I44" s="5">
        <f t="shared" si="4"/>
        <v>7.7469999999999999</v>
      </c>
      <c r="J44" s="5">
        <f t="shared" si="4"/>
        <v>5.2831999999999999</v>
      </c>
      <c r="K44" s="5">
        <f t="shared" si="4"/>
        <v>2.2606000000000002</v>
      </c>
      <c r="L44" s="5">
        <f t="shared" si="4"/>
        <v>0</v>
      </c>
      <c r="M44" s="5">
        <f t="shared" si="4"/>
        <v>1.1175999999999999</v>
      </c>
    </row>
    <row r="45" spans="1:14" x14ac:dyDescent="0.3">
      <c r="A45" s="5" t="s">
        <v>13</v>
      </c>
      <c r="B45" s="5">
        <v>1</v>
      </c>
      <c r="C45" s="5">
        <v>4</v>
      </c>
      <c r="D45" s="5">
        <v>6</v>
      </c>
      <c r="E45" s="5">
        <v>16</v>
      </c>
      <c r="F45" s="5">
        <v>7</v>
      </c>
      <c r="G45" s="5">
        <v>18</v>
      </c>
      <c r="H45" s="5">
        <v>15</v>
      </c>
      <c r="I45" s="5">
        <v>13</v>
      </c>
      <c r="J45" s="5">
        <v>11</v>
      </c>
      <c r="K45" s="5">
        <v>7</v>
      </c>
      <c r="L45" s="5">
        <v>0</v>
      </c>
      <c r="M45" s="5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39"/>
  <sheetViews>
    <sheetView topLeftCell="A4" workbookViewId="0">
      <selection activeCell="D36" sqref="B6:D36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38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6" t="s">
        <v>63</v>
      </c>
      <c r="C6" s="6" t="s">
        <v>63</v>
      </c>
      <c r="D6" s="6" t="s">
        <v>63</v>
      </c>
      <c r="E6" s="5">
        <v>0.59</v>
      </c>
      <c r="F6" s="6" t="s">
        <v>63</v>
      </c>
      <c r="G6" s="6" t="s">
        <v>63</v>
      </c>
      <c r="H6" s="5">
        <v>1.96</v>
      </c>
      <c r="I6" s="5">
        <v>0.11</v>
      </c>
      <c r="J6" s="5">
        <v>1.23</v>
      </c>
      <c r="K6" s="6" t="s">
        <v>63</v>
      </c>
      <c r="L6" s="6" t="s">
        <v>63</v>
      </c>
      <c r="M6" s="5"/>
    </row>
    <row r="7" spans="1:13" x14ac:dyDescent="0.3">
      <c r="A7" s="5">
        <v>2</v>
      </c>
      <c r="B7" s="6" t="s">
        <v>63</v>
      </c>
      <c r="C7" s="6" t="s">
        <v>63</v>
      </c>
      <c r="D7" s="6" t="s">
        <v>63</v>
      </c>
      <c r="E7" s="5">
        <v>0.78</v>
      </c>
      <c r="F7" s="6" t="s">
        <v>63</v>
      </c>
      <c r="G7" s="6" t="s">
        <v>63</v>
      </c>
      <c r="H7" s="5">
        <v>0.4</v>
      </c>
      <c r="I7" s="5"/>
      <c r="J7" s="5">
        <v>1.66</v>
      </c>
      <c r="K7" s="6" t="s">
        <v>63</v>
      </c>
      <c r="L7" s="6" t="s">
        <v>63</v>
      </c>
      <c r="M7" s="5"/>
    </row>
    <row r="8" spans="1:13" x14ac:dyDescent="0.3">
      <c r="A8" s="5">
        <v>3</v>
      </c>
      <c r="B8" s="6" t="s">
        <v>63</v>
      </c>
      <c r="C8" s="6" t="s">
        <v>63</v>
      </c>
      <c r="D8" s="6" t="s">
        <v>63</v>
      </c>
      <c r="E8" s="5">
        <v>0.85</v>
      </c>
      <c r="F8" s="6" t="s">
        <v>63</v>
      </c>
      <c r="G8" s="6" t="s">
        <v>63</v>
      </c>
      <c r="H8" s="5">
        <v>3.3</v>
      </c>
      <c r="I8" s="5"/>
      <c r="J8" s="5">
        <v>2.27</v>
      </c>
      <c r="K8" s="6" t="s">
        <v>63</v>
      </c>
      <c r="L8" s="6" t="s">
        <v>63</v>
      </c>
      <c r="M8" s="5"/>
    </row>
    <row r="9" spans="1:13" x14ac:dyDescent="0.3">
      <c r="A9" s="5">
        <v>4</v>
      </c>
      <c r="B9" s="6" t="s">
        <v>63</v>
      </c>
      <c r="C9" s="6" t="s">
        <v>63</v>
      </c>
      <c r="D9" s="6" t="s">
        <v>63</v>
      </c>
      <c r="E9" s="5">
        <v>0.19</v>
      </c>
      <c r="F9" s="6" t="s">
        <v>63</v>
      </c>
      <c r="G9" s="6" t="s">
        <v>63</v>
      </c>
      <c r="H9" s="5"/>
      <c r="I9" s="5"/>
      <c r="J9" s="5">
        <v>0.22</v>
      </c>
      <c r="K9" s="6" t="s">
        <v>63</v>
      </c>
      <c r="L9" s="6" t="s">
        <v>63</v>
      </c>
      <c r="M9" s="5"/>
    </row>
    <row r="10" spans="1:13" x14ac:dyDescent="0.3">
      <c r="A10" s="5">
        <v>5</v>
      </c>
      <c r="B10" s="6" t="s">
        <v>63</v>
      </c>
      <c r="C10" s="6" t="s">
        <v>63</v>
      </c>
      <c r="D10" s="6" t="s">
        <v>63</v>
      </c>
      <c r="E10" s="5"/>
      <c r="F10" s="6" t="s">
        <v>63</v>
      </c>
      <c r="G10" s="6" t="s">
        <v>63</v>
      </c>
      <c r="H10" s="5"/>
      <c r="I10" s="5">
        <v>0.2</v>
      </c>
      <c r="J10" s="5"/>
      <c r="K10" s="6" t="s">
        <v>63</v>
      </c>
      <c r="L10" s="6" t="s">
        <v>63</v>
      </c>
      <c r="M10" s="5"/>
    </row>
    <row r="11" spans="1:13" x14ac:dyDescent="0.3">
      <c r="A11" s="5">
        <v>6</v>
      </c>
      <c r="B11" s="6" t="s">
        <v>63</v>
      </c>
      <c r="C11" s="6" t="s">
        <v>63</v>
      </c>
      <c r="D11" s="6" t="s">
        <v>63</v>
      </c>
      <c r="E11" s="5"/>
      <c r="F11" s="6" t="s">
        <v>63</v>
      </c>
      <c r="G11" s="6" t="s">
        <v>63</v>
      </c>
      <c r="H11" s="5"/>
      <c r="I11" s="5">
        <v>0.43</v>
      </c>
      <c r="J11" s="5">
        <v>0.66</v>
      </c>
      <c r="K11" s="6" t="s">
        <v>63</v>
      </c>
      <c r="L11" s="6" t="s">
        <v>63</v>
      </c>
      <c r="M11" s="5"/>
    </row>
    <row r="12" spans="1:13" x14ac:dyDescent="0.3">
      <c r="A12" s="5">
        <v>7</v>
      </c>
      <c r="B12" s="6" t="s">
        <v>63</v>
      </c>
      <c r="C12" s="6" t="s">
        <v>63</v>
      </c>
      <c r="D12" s="6" t="s">
        <v>63</v>
      </c>
      <c r="E12" s="5"/>
      <c r="F12" s="6" t="s">
        <v>63</v>
      </c>
      <c r="G12" s="6" t="s">
        <v>63</v>
      </c>
      <c r="H12" s="5"/>
      <c r="I12" s="5"/>
      <c r="J12" s="5">
        <v>1.1100000000000001</v>
      </c>
      <c r="K12" s="6" t="s">
        <v>63</v>
      </c>
      <c r="L12" s="6" t="s">
        <v>63</v>
      </c>
      <c r="M12" s="5"/>
    </row>
    <row r="13" spans="1:13" x14ac:dyDescent="0.3">
      <c r="A13" s="5">
        <v>8</v>
      </c>
      <c r="B13" s="6" t="s">
        <v>63</v>
      </c>
      <c r="C13" s="6" t="s">
        <v>63</v>
      </c>
      <c r="D13" s="6" t="s">
        <v>63</v>
      </c>
      <c r="E13" s="5"/>
      <c r="F13" s="6" t="s">
        <v>63</v>
      </c>
      <c r="G13" s="6" t="s">
        <v>63</v>
      </c>
      <c r="H13" s="5"/>
      <c r="I13" s="5">
        <v>0.61</v>
      </c>
      <c r="J13" s="5"/>
      <c r="K13" s="6" t="s">
        <v>63</v>
      </c>
      <c r="L13" s="6" t="s">
        <v>63</v>
      </c>
      <c r="M13" s="5"/>
    </row>
    <row r="14" spans="1:13" x14ac:dyDescent="0.3">
      <c r="A14" s="5">
        <v>9</v>
      </c>
      <c r="B14" s="6" t="s">
        <v>63</v>
      </c>
      <c r="C14" s="6" t="s">
        <v>63</v>
      </c>
      <c r="D14" s="6" t="s">
        <v>63</v>
      </c>
      <c r="E14" s="5">
        <v>0.4</v>
      </c>
      <c r="F14" s="6" t="s">
        <v>63</v>
      </c>
      <c r="G14" s="6" t="s">
        <v>63</v>
      </c>
      <c r="H14" s="5">
        <v>0.7</v>
      </c>
      <c r="I14" s="5">
        <v>1.31</v>
      </c>
      <c r="J14" s="5"/>
      <c r="K14" s="6" t="s">
        <v>63</v>
      </c>
      <c r="L14" s="6" t="s">
        <v>63</v>
      </c>
      <c r="M14" s="5"/>
    </row>
    <row r="15" spans="1:13" x14ac:dyDescent="0.3">
      <c r="A15" s="5">
        <v>10</v>
      </c>
      <c r="B15" s="6" t="s">
        <v>63</v>
      </c>
      <c r="C15" s="6" t="s">
        <v>63</v>
      </c>
      <c r="D15" s="6" t="s">
        <v>63</v>
      </c>
      <c r="E15" s="5">
        <v>0.14000000000000001</v>
      </c>
      <c r="F15" s="6" t="s">
        <v>63</v>
      </c>
      <c r="G15" s="6" t="s">
        <v>63</v>
      </c>
      <c r="H15" s="5">
        <v>0.85</v>
      </c>
      <c r="I15" s="5"/>
      <c r="J15" s="5"/>
      <c r="K15" s="6" t="s">
        <v>63</v>
      </c>
      <c r="L15" s="6" t="s">
        <v>63</v>
      </c>
      <c r="M15" s="5"/>
    </row>
    <row r="16" spans="1:13" x14ac:dyDescent="0.3">
      <c r="A16" s="5">
        <v>11</v>
      </c>
      <c r="B16" s="6" t="s">
        <v>63</v>
      </c>
      <c r="C16" s="6" t="s">
        <v>63</v>
      </c>
      <c r="D16" s="6" t="s">
        <v>63</v>
      </c>
      <c r="E16" s="5"/>
      <c r="F16" s="6" t="s">
        <v>63</v>
      </c>
      <c r="G16" s="6" t="s">
        <v>63</v>
      </c>
      <c r="H16" s="5">
        <v>0.05</v>
      </c>
      <c r="I16" s="5"/>
      <c r="J16" s="5">
        <v>1.3</v>
      </c>
      <c r="K16" s="6" t="s">
        <v>63</v>
      </c>
      <c r="L16" s="6" t="s">
        <v>63</v>
      </c>
      <c r="M16" s="5"/>
    </row>
    <row r="17" spans="1:13" x14ac:dyDescent="0.3">
      <c r="A17" s="5">
        <v>12</v>
      </c>
      <c r="B17" s="6" t="s">
        <v>63</v>
      </c>
      <c r="C17" s="6" t="s">
        <v>63</v>
      </c>
      <c r="D17" s="6" t="s">
        <v>63</v>
      </c>
      <c r="E17" s="5"/>
      <c r="F17" s="6" t="s">
        <v>63</v>
      </c>
      <c r="G17" s="6" t="s">
        <v>63</v>
      </c>
      <c r="H17" s="5"/>
      <c r="I17" s="5"/>
      <c r="J17" s="5">
        <v>0.74</v>
      </c>
      <c r="K17" s="6" t="s">
        <v>63</v>
      </c>
      <c r="L17" s="6" t="s">
        <v>63</v>
      </c>
      <c r="M17" s="5"/>
    </row>
    <row r="18" spans="1:13" x14ac:dyDescent="0.3">
      <c r="A18" s="5">
        <v>13</v>
      </c>
      <c r="B18" s="6" t="s">
        <v>63</v>
      </c>
      <c r="C18" s="6" t="s">
        <v>63</v>
      </c>
      <c r="D18" s="6" t="s">
        <v>63</v>
      </c>
      <c r="E18" s="5"/>
      <c r="F18" s="6" t="s">
        <v>63</v>
      </c>
      <c r="G18" s="6" t="s">
        <v>63</v>
      </c>
      <c r="H18" s="5">
        <v>0.41</v>
      </c>
      <c r="I18" s="5">
        <v>0.5</v>
      </c>
      <c r="J18" s="5">
        <v>0.56999999999999995</v>
      </c>
      <c r="K18" s="6" t="s">
        <v>63</v>
      </c>
      <c r="L18" s="6" t="s">
        <v>63</v>
      </c>
      <c r="M18" s="5"/>
    </row>
    <row r="19" spans="1:13" x14ac:dyDescent="0.3">
      <c r="A19" s="5">
        <v>14</v>
      </c>
      <c r="B19" s="6" t="s">
        <v>63</v>
      </c>
      <c r="C19" s="6" t="s">
        <v>63</v>
      </c>
      <c r="D19" s="6" t="s">
        <v>63</v>
      </c>
      <c r="E19" s="5"/>
      <c r="F19" s="6" t="s">
        <v>63</v>
      </c>
      <c r="G19" s="6" t="s">
        <v>63</v>
      </c>
      <c r="H19" s="5">
        <v>1.27</v>
      </c>
      <c r="I19" s="5">
        <v>0.16</v>
      </c>
      <c r="J19" s="5"/>
      <c r="K19" s="6" t="s">
        <v>63</v>
      </c>
      <c r="L19" s="6" t="s">
        <v>63</v>
      </c>
      <c r="M19" s="5"/>
    </row>
    <row r="20" spans="1:13" x14ac:dyDescent="0.3">
      <c r="A20" s="5">
        <v>15</v>
      </c>
      <c r="B20" s="6" t="s">
        <v>63</v>
      </c>
      <c r="C20" s="6" t="s">
        <v>63</v>
      </c>
      <c r="D20" s="6" t="s">
        <v>63</v>
      </c>
      <c r="E20" s="5"/>
      <c r="F20" s="6" t="s">
        <v>63</v>
      </c>
      <c r="G20" s="6" t="s">
        <v>63</v>
      </c>
      <c r="H20" s="5">
        <v>0.35</v>
      </c>
      <c r="I20" s="5"/>
      <c r="J20" s="5"/>
      <c r="K20" s="6" t="s">
        <v>63</v>
      </c>
      <c r="L20" s="6" t="s">
        <v>63</v>
      </c>
      <c r="M20" s="5"/>
    </row>
    <row r="21" spans="1:13" x14ac:dyDescent="0.3">
      <c r="A21" s="5">
        <v>16</v>
      </c>
      <c r="B21" s="6" t="s">
        <v>63</v>
      </c>
      <c r="C21" s="6" t="s">
        <v>63</v>
      </c>
      <c r="D21" s="6" t="s">
        <v>63</v>
      </c>
      <c r="E21" s="5">
        <v>0.13</v>
      </c>
      <c r="F21" s="6" t="s">
        <v>63</v>
      </c>
      <c r="G21" s="6" t="s">
        <v>63</v>
      </c>
      <c r="H21" s="5">
        <v>3.02</v>
      </c>
      <c r="I21" s="5">
        <v>0.3</v>
      </c>
      <c r="J21" s="5">
        <v>0.14000000000000001</v>
      </c>
      <c r="K21" s="6" t="s">
        <v>63</v>
      </c>
      <c r="L21" s="6" t="s">
        <v>63</v>
      </c>
      <c r="M21" s="5"/>
    </row>
    <row r="22" spans="1:13" x14ac:dyDescent="0.3">
      <c r="A22" s="5">
        <v>17</v>
      </c>
      <c r="B22" s="6" t="s">
        <v>63</v>
      </c>
      <c r="C22" s="6" t="s">
        <v>63</v>
      </c>
      <c r="D22" s="6" t="s">
        <v>63</v>
      </c>
      <c r="E22" s="5">
        <v>1.25</v>
      </c>
      <c r="F22" s="6" t="s">
        <v>63</v>
      </c>
      <c r="G22" s="6" t="s">
        <v>63</v>
      </c>
      <c r="H22" s="5">
        <v>0.72</v>
      </c>
      <c r="I22" s="5">
        <v>0.05</v>
      </c>
      <c r="J22" s="5">
        <v>2.04</v>
      </c>
      <c r="K22" s="6" t="s">
        <v>63</v>
      </c>
      <c r="L22" s="6" t="s">
        <v>63</v>
      </c>
      <c r="M22" s="5"/>
    </row>
    <row r="23" spans="1:13" x14ac:dyDescent="0.3">
      <c r="A23" s="5">
        <v>18</v>
      </c>
      <c r="B23" s="6" t="s">
        <v>63</v>
      </c>
      <c r="C23" s="6" t="s">
        <v>63</v>
      </c>
      <c r="D23" s="6" t="s">
        <v>63</v>
      </c>
      <c r="E23" s="5">
        <v>0.9</v>
      </c>
      <c r="F23" s="6" t="s">
        <v>63</v>
      </c>
      <c r="G23" s="6" t="s">
        <v>63</v>
      </c>
      <c r="H23" s="5"/>
      <c r="I23" s="5">
        <v>0.56999999999999995</v>
      </c>
      <c r="J23" s="5">
        <v>0.47</v>
      </c>
      <c r="K23" s="6" t="s">
        <v>63</v>
      </c>
      <c r="L23" s="6" t="s">
        <v>63</v>
      </c>
      <c r="M23" s="5"/>
    </row>
    <row r="24" spans="1:13" x14ac:dyDescent="0.3">
      <c r="A24" s="5">
        <v>19</v>
      </c>
      <c r="B24" s="6" t="s">
        <v>63</v>
      </c>
      <c r="C24" s="6" t="s">
        <v>63</v>
      </c>
      <c r="D24" s="6" t="s">
        <v>63</v>
      </c>
      <c r="E24" s="5"/>
      <c r="F24" s="6" t="s">
        <v>63</v>
      </c>
      <c r="G24" s="6" t="s">
        <v>63</v>
      </c>
      <c r="H24" s="5"/>
      <c r="I24" s="5"/>
      <c r="J24" s="5"/>
      <c r="K24" s="6" t="s">
        <v>63</v>
      </c>
      <c r="L24" s="6" t="s">
        <v>63</v>
      </c>
      <c r="M24" s="5"/>
    </row>
    <row r="25" spans="1:13" x14ac:dyDescent="0.3">
      <c r="A25" s="5">
        <v>20</v>
      </c>
      <c r="B25" s="6" t="s">
        <v>63</v>
      </c>
      <c r="C25" s="6" t="s">
        <v>63</v>
      </c>
      <c r="D25" s="6" t="s">
        <v>63</v>
      </c>
      <c r="E25" s="5"/>
      <c r="F25" s="6" t="s">
        <v>63</v>
      </c>
      <c r="G25" s="6" t="s">
        <v>63</v>
      </c>
      <c r="H25" s="5">
        <v>0.04</v>
      </c>
      <c r="I25" s="5"/>
      <c r="J25" s="5">
        <v>1.31</v>
      </c>
      <c r="K25" s="6" t="s">
        <v>63</v>
      </c>
      <c r="L25" s="6" t="s">
        <v>63</v>
      </c>
      <c r="M25" s="5"/>
    </row>
    <row r="26" spans="1:13" x14ac:dyDescent="0.3">
      <c r="A26" s="5">
        <v>21</v>
      </c>
      <c r="B26" s="6" t="s">
        <v>63</v>
      </c>
      <c r="C26" s="6" t="s">
        <v>63</v>
      </c>
      <c r="D26" s="6" t="s">
        <v>63</v>
      </c>
      <c r="E26" s="5">
        <v>0.41</v>
      </c>
      <c r="F26" s="6" t="s">
        <v>63</v>
      </c>
      <c r="G26" s="6" t="s">
        <v>63</v>
      </c>
      <c r="H26" s="5"/>
      <c r="I26" s="5"/>
      <c r="J26" s="5"/>
      <c r="K26" s="6" t="s">
        <v>63</v>
      </c>
      <c r="L26" s="6" t="s">
        <v>63</v>
      </c>
      <c r="M26" s="5"/>
    </row>
    <row r="27" spans="1:13" x14ac:dyDescent="0.3">
      <c r="A27" s="5">
        <v>22</v>
      </c>
      <c r="B27" s="6" t="s">
        <v>63</v>
      </c>
      <c r="C27" s="6" t="s">
        <v>63</v>
      </c>
      <c r="D27" s="6" t="s">
        <v>63</v>
      </c>
      <c r="E27" s="5">
        <v>0.11</v>
      </c>
      <c r="F27" s="6" t="s">
        <v>63</v>
      </c>
      <c r="G27" s="6" t="s">
        <v>63</v>
      </c>
      <c r="H27" s="5">
        <v>0.5</v>
      </c>
      <c r="I27" s="5"/>
      <c r="J27" s="5">
        <v>0.61</v>
      </c>
      <c r="K27" s="6" t="s">
        <v>63</v>
      </c>
      <c r="L27" s="6" t="s">
        <v>63</v>
      </c>
      <c r="M27" s="5"/>
    </row>
    <row r="28" spans="1:13" x14ac:dyDescent="0.3">
      <c r="A28" s="5">
        <v>23</v>
      </c>
      <c r="B28" s="6" t="s">
        <v>63</v>
      </c>
      <c r="C28" s="6" t="s">
        <v>63</v>
      </c>
      <c r="D28" s="6" t="s">
        <v>63</v>
      </c>
      <c r="E28" s="5">
        <v>0.41</v>
      </c>
      <c r="F28" s="6" t="s">
        <v>63</v>
      </c>
      <c r="G28" s="6" t="s">
        <v>63</v>
      </c>
      <c r="H28" s="5">
        <v>0.3</v>
      </c>
      <c r="I28" s="5"/>
      <c r="J28" s="5">
        <v>1.27</v>
      </c>
      <c r="K28" s="6" t="s">
        <v>63</v>
      </c>
      <c r="L28" s="6" t="s">
        <v>63</v>
      </c>
      <c r="M28" s="5"/>
    </row>
    <row r="29" spans="1:13" x14ac:dyDescent="0.3">
      <c r="A29" s="5">
        <v>24</v>
      </c>
      <c r="B29" s="6" t="s">
        <v>63</v>
      </c>
      <c r="C29" s="6" t="s">
        <v>63</v>
      </c>
      <c r="D29" s="6" t="s">
        <v>63</v>
      </c>
      <c r="E29" s="5"/>
      <c r="F29" s="6" t="s">
        <v>63</v>
      </c>
      <c r="G29" s="6" t="s">
        <v>63</v>
      </c>
      <c r="H29" s="5"/>
      <c r="I29" s="5"/>
      <c r="J29" s="5">
        <v>1.02</v>
      </c>
      <c r="K29" s="6" t="s">
        <v>63</v>
      </c>
      <c r="L29" s="6" t="s">
        <v>63</v>
      </c>
      <c r="M29" s="5"/>
    </row>
    <row r="30" spans="1:13" x14ac:dyDescent="0.3">
      <c r="A30" s="5">
        <v>25</v>
      </c>
      <c r="B30" s="6" t="s">
        <v>63</v>
      </c>
      <c r="C30" s="6" t="s">
        <v>63</v>
      </c>
      <c r="D30" s="6" t="s">
        <v>63</v>
      </c>
      <c r="E30" s="5"/>
      <c r="F30" s="8" t="s">
        <v>63</v>
      </c>
      <c r="G30" s="6" t="s">
        <v>63</v>
      </c>
      <c r="H30" s="5"/>
      <c r="I30" s="5"/>
      <c r="J30" s="5">
        <v>0.26</v>
      </c>
      <c r="K30" s="6" t="s">
        <v>63</v>
      </c>
      <c r="L30" s="6" t="s">
        <v>63</v>
      </c>
      <c r="M30" s="5"/>
    </row>
    <row r="31" spans="1:13" x14ac:dyDescent="0.3">
      <c r="A31" s="5">
        <v>26</v>
      </c>
      <c r="B31" s="6" t="s">
        <v>63</v>
      </c>
      <c r="C31" s="6" t="s">
        <v>63</v>
      </c>
      <c r="D31" s="6" t="s">
        <v>63</v>
      </c>
      <c r="E31" s="5">
        <v>0.57999999999999996</v>
      </c>
      <c r="F31" s="8" t="s">
        <v>63</v>
      </c>
      <c r="G31" s="6" t="s">
        <v>63</v>
      </c>
      <c r="H31" s="5"/>
      <c r="I31" s="5"/>
      <c r="J31" s="5">
        <v>0.45</v>
      </c>
      <c r="K31" s="6" t="s">
        <v>63</v>
      </c>
      <c r="L31" s="6" t="s">
        <v>63</v>
      </c>
      <c r="M31" s="5"/>
    </row>
    <row r="32" spans="1:13" x14ac:dyDescent="0.3">
      <c r="A32" s="5">
        <v>27</v>
      </c>
      <c r="B32" s="6" t="s">
        <v>63</v>
      </c>
      <c r="C32" s="6" t="s">
        <v>63</v>
      </c>
      <c r="D32" s="6" t="s">
        <v>63</v>
      </c>
      <c r="E32" s="5"/>
      <c r="F32" s="6" t="s">
        <v>63</v>
      </c>
      <c r="G32" s="6" t="s">
        <v>63</v>
      </c>
      <c r="H32" s="5"/>
      <c r="I32" s="5"/>
      <c r="J32" s="5">
        <v>0.32</v>
      </c>
      <c r="K32" s="6" t="s">
        <v>63</v>
      </c>
      <c r="L32" s="6" t="s">
        <v>63</v>
      </c>
      <c r="M32" s="5"/>
    </row>
    <row r="33" spans="1:13" x14ac:dyDescent="0.3">
      <c r="A33" s="5">
        <v>28</v>
      </c>
      <c r="B33" s="6" t="s">
        <v>63</v>
      </c>
      <c r="C33" s="6" t="s">
        <v>63</v>
      </c>
      <c r="D33" s="6" t="s">
        <v>63</v>
      </c>
      <c r="E33" s="5"/>
      <c r="F33" s="6" t="s">
        <v>63</v>
      </c>
      <c r="G33" s="6" t="s">
        <v>63</v>
      </c>
      <c r="H33" s="5"/>
      <c r="I33" s="5"/>
      <c r="J33" s="5"/>
      <c r="K33" s="6" t="s">
        <v>63</v>
      </c>
      <c r="L33" s="6" t="s">
        <v>63</v>
      </c>
      <c r="M33" s="5"/>
    </row>
    <row r="34" spans="1:13" x14ac:dyDescent="0.3">
      <c r="A34" s="5">
        <v>29</v>
      </c>
      <c r="B34" s="6" t="s">
        <v>63</v>
      </c>
      <c r="C34" s="6" t="s">
        <v>63</v>
      </c>
      <c r="D34" s="6" t="s">
        <v>63</v>
      </c>
      <c r="E34" s="5"/>
      <c r="F34" s="6" t="s">
        <v>63</v>
      </c>
      <c r="G34" s="6" t="s">
        <v>63</v>
      </c>
      <c r="H34" s="5"/>
      <c r="I34" s="5"/>
      <c r="J34" s="5"/>
      <c r="K34" s="6" t="s">
        <v>63</v>
      </c>
      <c r="L34" s="6" t="s">
        <v>63</v>
      </c>
      <c r="M34" s="5"/>
    </row>
    <row r="35" spans="1:13" x14ac:dyDescent="0.3">
      <c r="A35" s="5">
        <v>30</v>
      </c>
      <c r="B35" s="6" t="s">
        <v>63</v>
      </c>
      <c r="C35" s="6" t="s">
        <v>63</v>
      </c>
      <c r="D35" s="6" t="s">
        <v>63</v>
      </c>
      <c r="E35" s="5"/>
      <c r="F35" s="6" t="s">
        <v>63</v>
      </c>
      <c r="G35" s="6" t="s">
        <v>63</v>
      </c>
      <c r="H35" s="5"/>
      <c r="I35" s="5"/>
      <c r="J35" s="5"/>
      <c r="K35" s="6" t="s">
        <v>63</v>
      </c>
      <c r="L35" s="6" t="s">
        <v>63</v>
      </c>
      <c r="M35" s="5"/>
    </row>
    <row r="36" spans="1:13" x14ac:dyDescent="0.3">
      <c r="A36" s="5">
        <v>31</v>
      </c>
      <c r="B36" s="6" t="s">
        <v>63</v>
      </c>
      <c r="C36" s="6" t="s">
        <v>63</v>
      </c>
      <c r="D36" s="6" t="s">
        <v>63</v>
      </c>
      <c r="F36" s="6" t="s">
        <v>63</v>
      </c>
      <c r="G36" s="6" t="s">
        <v>63</v>
      </c>
      <c r="H36" s="5"/>
      <c r="I36" s="5"/>
      <c r="J36" s="5"/>
      <c r="K36" s="6" t="s">
        <v>63</v>
      </c>
      <c r="L36" s="6" t="s">
        <v>63</v>
      </c>
      <c r="M36" s="5"/>
    </row>
    <row r="37" spans="1:13" x14ac:dyDescent="0.3">
      <c r="A37" s="5" t="s">
        <v>20</v>
      </c>
      <c r="B37" s="5"/>
      <c r="C37" s="5"/>
      <c r="D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44"/>
  <sheetViews>
    <sheetView workbookViewId="0">
      <selection activeCell="N42" sqref="N4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39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0.94</v>
      </c>
      <c r="E6" s="5"/>
      <c r="F6" s="5"/>
      <c r="G6" s="5"/>
      <c r="H6" s="5">
        <v>1.2</v>
      </c>
      <c r="I6" s="5"/>
      <c r="J6" s="5">
        <v>1.02</v>
      </c>
      <c r="K6" s="5">
        <v>1.05</v>
      </c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>
        <v>0.49</v>
      </c>
      <c r="I7" s="5"/>
      <c r="J7" s="5">
        <v>1.34</v>
      </c>
      <c r="K7" s="5">
        <v>2.84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1.91</v>
      </c>
      <c r="G8" s="5"/>
      <c r="H8" s="5">
        <v>1.31</v>
      </c>
      <c r="I8" s="5"/>
      <c r="J8" s="5">
        <v>2.34</v>
      </c>
      <c r="K8" s="5">
        <v>0.13</v>
      </c>
      <c r="L8" s="5">
        <v>0.02</v>
      </c>
      <c r="M8" s="5"/>
    </row>
    <row r="9" spans="1:13" x14ac:dyDescent="0.3">
      <c r="A9" s="5">
        <v>4</v>
      </c>
      <c r="B9" s="5"/>
      <c r="C9" s="5"/>
      <c r="D9" s="5"/>
      <c r="E9" s="5"/>
      <c r="F9" s="5">
        <v>0.26</v>
      </c>
      <c r="G9" s="5"/>
      <c r="H9" s="5">
        <v>1.29</v>
      </c>
      <c r="I9" s="5"/>
      <c r="J9" s="5">
        <v>1.1000000000000001</v>
      </c>
      <c r="K9" s="5">
        <v>0.05</v>
      </c>
      <c r="L9" s="5"/>
      <c r="M9" s="5"/>
    </row>
    <row r="10" spans="1:13" x14ac:dyDescent="0.3">
      <c r="A10" s="5">
        <v>5</v>
      </c>
      <c r="B10" s="5"/>
      <c r="C10" s="5"/>
      <c r="D10" s="5">
        <v>0.56999999999999995</v>
      </c>
      <c r="E10" s="5">
        <v>0.21</v>
      </c>
      <c r="F10" s="5">
        <v>0.08</v>
      </c>
      <c r="G10" s="5"/>
      <c r="H10" s="5">
        <v>1.1299999999999999</v>
      </c>
      <c r="I10" s="5">
        <v>0.08</v>
      </c>
      <c r="J10" s="5">
        <v>0.32</v>
      </c>
      <c r="K10" s="5">
        <v>0.05</v>
      </c>
      <c r="L10" s="5"/>
      <c r="M10" s="5"/>
    </row>
    <row r="11" spans="1:13" x14ac:dyDescent="0.3">
      <c r="A11" s="5">
        <v>6</v>
      </c>
      <c r="B11" s="5">
        <v>0.13</v>
      </c>
      <c r="C11" s="5"/>
      <c r="D11" s="5"/>
      <c r="E11" s="5"/>
      <c r="F11" s="5"/>
      <c r="G11" s="5"/>
      <c r="H11" s="5">
        <v>0.77</v>
      </c>
      <c r="I11" s="5">
        <v>3.61</v>
      </c>
      <c r="J11" s="5">
        <v>0.28000000000000003</v>
      </c>
      <c r="K11" s="5"/>
      <c r="L11" s="5"/>
      <c r="M11" s="5"/>
    </row>
    <row r="12" spans="1:13" x14ac:dyDescent="0.3">
      <c r="A12" s="5">
        <v>7</v>
      </c>
      <c r="B12" s="5">
        <v>0.06</v>
      </c>
      <c r="C12" s="5"/>
      <c r="D12" s="5"/>
      <c r="E12" s="5">
        <v>0.05</v>
      </c>
      <c r="F12" s="5"/>
      <c r="G12" s="5"/>
      <c r="H12" s="5">
        <v>0.55000000000000004</v>
      </c>
      <c r="I12" s="5">
        <v>0.57999999999999996</v>
      </c>
      <c r="J12" s="5">
        <v>0.9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/>
      <c r="H13" s="5"/>
      <c r="I13" s="5">
        <v>7.0000000000000007E-2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0.45</v>
      </c>
      <c r="F14" s="5">
        <v>2.73</v>
      </c>
      <c r="G14" s="5"/>
      <c r="H14" s="5">
        <v>1.55</v>
      </c>
      <c r="I14" s="5">
        <v>0.04</v>
      </c>
      <c r="J14" s="5"/>
      <c r="K14" s="5">
        <v>0.27</v>
      </c>
      <c r="L14" s="5"/>
      <c r="M14" s="5"/>
    </row>
    <row r="15" spans="1:13" x14ac:dyDescent="0.3">
      <c r="A15" s="5">
        <v>10</v>
      </c>
      <c r="B15" s="5"/>
      <c r="C15" s="5"/>
      <c r="D15" s="5">
        <v>0.1</v>
      </c>
      <c r="E15" s="5">
        <v>0.59</v>
      </c>
      <c r="F15" s="5"/>
      <c r="G15" s="5"/>
      <c r="H15" s="5">
        <v>7.0000000000000007E-2</v>
      </c>
      <c r="I15" s="5">
        <v>2.9</v>
      </c>
      <c r="J15" s="5"/>
      <c r="K15" s="5">
        <v>0.61</v>
      </c>
      <c r="L15" s="5"/>
      <c r="M15" s="5"/>
    </row>
    <row r="16" spans="1:13" x14ac:dyDescent="0.3">
      <c r="A16" s="5">
        <v>11</v>
      </c>
      <c r="B16" s="5"/>
      <c r="C16" s="5"/>
      <c r="D16" s="5"/>
      <c r="E16" s="5">
        <v>1.19</v>
      </c>
      <c r="F16" s="5"/>
      <c r="G16" s="5"/>
      <c r="H16" s="5">
        <v>0.02</v>
      </c>
      <c r="I16" s="5">
        <v>0.18</v>
      </c>
      <c r="J16" s="5">
        <v>0.11</v>
      </c>
      <c r="K16" s="5">
        <v>0.01</v>
      </c>
      <c r="L16" s="5"/>
      <c r="M16" s="5"/>
    </row>
    <row r="17" spans="1:13" x14ac:dyDescent="0.3">
      <c r="A17" s="5">
        <v>12</v>
      </c>
      <c r="B17" s="5"/>
      <c r="C17" s="5"/>
      <c r="D17" s="5"/>
      <c r="E17" s="5">
        <v>1.25</v>
      </c>
      <c r="F17" s="5"/>
      <c r="G17" s="5"/>
      <c r="H17" s="5"/>
      <c r="I17" s="5">
        <v>2.2200000000000002</v>
      </c>
      <c r="J17" s="5"/>
      <c r="K17" s="5"/>
      <c r="L17" s="5"/>
      <c r="M17" s="5"/>
    </row>
    <row r="18" spans="1:13" x14ac:dyDescent="0.3">
      <c r="A18" s="5">
        <v>13</v>
      </c>
      <c r="B18" s="5">
        <v>0.3</v>
      </c>
      <c r="C18" s="5"/>
      <c r="D18" s="5"/>
      <c r="E18" s="5">
        <v>0.23</v>
      </c>
      <c r="F18" s="5"/>
      <c r="G18" s="5"/>
      <c r="H18" s="5"/>
      <c r="I18" s="5">
        <v>0.19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/>
      <c r="H19" s="5">
        <v>1.32</v>
      </c>
      <c r="I19" s="5">
        <v>0.02</v>
      </c>
      <c r="J19" s="5"/>
      <c r="K19" s="5">
        <v>1</v>
      </c>
      <c r="L19" s="5"/>
      <c r="M19" s="5"/>
    </row>
    <row r="20" spans="1:13" x14ac:dyDescent="0.3">
      <c r="A20" s="5">
        <v>15</v>
      </c>
      <c r="B20" s="5"/>
      <c r="C20" s="5">
        <v>0.12</v>
      </c>
      <c r="D20" s="5"/>
      <c r="E20" s="5">
        <v>0.28999999999999998</v>
      </c>
      <c r="F20" s="5"/>
      <c r="G20" s="5"/>
      <c r="H20" s="5">
        <v>0.32</v>
      </c>
      <c r="I20" s="5"/>
      <c r="J20" s="5"/>
      <c r="K20" s="5">
        <v>0.17</v>
      </c>
      <c r="L20" s="5"/>
      <c r="M20" s="5"/>
    </row>
    <row r="21" spans="1:13" x14ac:dyDescent="0.3">
      <c r="A21" s="5">
        <v>16</v>
      </c>
      <c r="B21" s="5"/>
      <c r="C21" s="5">
        <v>0.06</v>
      </c>
      <c r="D21" s="5"/>
      <c r="E21" s="5"/>
      <c r="F21" s="5"/>
      <c r="G21" s="5"/>
      <c r="H21" s="5">
        <v>2.67</v>
      </c>
      <c r="I21" s="5">
        <v>2.69</v>
      </c>
      <c r="J21" s="5"/>
      <c r="K21" s="5">
        <v>0.69</v>
      </c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0.28999999999999998</v>
      </c>
      <c r="F22" s="5"/>
      <c r="G22" s="5"/>
      <c r="H22" s="5">
        <v>0.56999999999999995</v>
      </c>
      <c r="I22" s="5">
        <v>0.48</v>
      </c>
      <c r="J22" s="5">
        <v>0.05</v>
      </c>
      <c r="K22" s="5">
        <v>1.01</v>
      </c>
      <c r="L22" s="5"/>
      <c r="M22" s="5"/>
    </row>
    <row r="23" spans="1:13" x14ac:dyDescent="0.3">
      <c r="A23" s="5">
        <v>18</v>
      </c>
      <c r="B23" s="5">
        <v>0.2</v>
      </c>
      <c r="C23" s="5"/>
      <c r="D23" s="5"/>
      <c r="E23" s="5">
        <v>1.1200000000000001</v>
      </c>
      <c r="F23" s="5"/>
      <c r="G23" s="5"/>
      <c r="H23" s="5">
        <v>7.0000000000000007E-2</v>
      </c>
      <c r="I23" s="5">
        <v>0.08</v>
      </c>
      <c r="J23" s="5">
        <v>0.06</v>
      </c>
      <c r="K23" s="5"/>
      <c r="L23" s="5"/>
      <c r="M23" s="5"/>
    </row>
    <row r="24" spans="1:13" x14ac:dyDescent="0.3">
      <c r="A24" s="5">
        <v>19</v>
      </c>
      <c r="B24" s="5">
        <v>0.03</v>
      </c>
      <c r="C24" s="5"/>
      <c r="D24" s="5"/>
      <c r="E24" s="5">
        <v>0.1</v>
      </c>
      <c r="F24" s="5"/>
      <c r="G24" s="5"/>
      <c r="H24" s="5">
        <v>7.0000000000000007E-2</v>
      </c>
      <c r="I24" s="5">
        <v>0.25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0.02</v>
      </c>
      <c r="F25" s="5"/>
      <c r="G25" s="5"/>
      <c r="H25" s="5">
        <v>3.02</v>
      </c>
      <c r="I25" s="5">
        <v>0.9</v>
      </c>
      <c r="J25" s="5">
        <v>1.17</v>
      </c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/>
      <c r="G26" s="5"/>
      <c r="H26" s="5">
        <v>3.12</v>
      </c>
      <c r="I26" s="5">
        <v>0.72</v>
      </c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/>
      <c r="G27" s="5"/>
      <c r="H27" s="5">
        <v>0.31</v>
      </c>
      <c r="I27" s="5">
        <v>1.37</v>
      </c>
      <c r="J27" s="5"/>
      <c r="K27" s="5"/>
      <c r="L27" s="5"/>
      <c r="M27" s="5"/>
    </row>
    <row r="28" spans="1:13" x14ac:dyDescent="0.3">
      <c r="A28" s="5">
        <v>23</v>
      </c>
      <c r="B28" s="5"/>
      <c r="C28" s="5">
        <v>0.21</v>
      </c>
      <c r="D28" s="5"/>
      <c r="E28" s="5"/>
      <c r="F28" s="5"/>
      <c r="G28" s="5"/>
      <c r="H28" s="5">
        <v>0.41</v>
      </c>
      <c r="I28" s="5">
        <v>0.05</v>
      </c>
      <c r="J28" s="5"/>
      <c r="K28" s="5"/>
      <c r="L28" s="5"/>
      <c r="M28" s="5"/>
    </row>
    <row r="29" spans="1:13" x14ac:dyDescent="0.3">
      <c r="A29" s="5">
        <v>24</v>
      </c>
      <c r="B29" s="5"/>
      <c r="C29" s="5">
        <v>0.11</v>
      </c>
      <c r="D29" s="5"/>
      <c r="E29" s="5"/>
      <c r="F29" s="5"/>
      <c r="G29" s="5"/>
      <c r="H29" s="5"/>
      <c r="I29" s="5">
        <v>1.58</v>
      </c>
      <c r="J29" s="5"/>
      <c r="K29" s="5"/>
      <c r="L29" s="5"/>
      <c r="M29" s="5"/>
    </row>
    <row r="30" spans="1:13" x14ac:dyDescent="0.3">
      <c r="A30" s="5">
        <v>25</v>
      </c>
      <c r="B30" s="5"/>
      <c r="C30" s="5">
        <v>0.11</v>
      </c>
      <c r="D30" s="5"/>
      <c r="E30" s="5">
        <v>0.98</v>
      </c>
      <c r="F30" s="7"/>
      <c r="G30" s="5"/>
      <c r="H30" s="5"/>
      <c r="I30" s="5">
        <v>2.06</v>
      </c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>
        <v>0.96</v>
      </c>
      <c r="F31" s="7"/>
      <c r="G31" s="5"/>
      <c r="H31" s="5"/>
      <c r="I31" s="5">
        <v>0.61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/>
      <c r="G32" s="5"/>
      <c r="H32" s="5"/>
      <c r="I32" s="5">
        <v>0.21</v>
      </c>
      <c r="J32" s="5"/>
      <c r="K32" s="5"/>
      <c r="L32" s="5">
        <v>0.53</v>
      </c>
      <c r="M32" s="5"/>
    </row>
    <row r="33" spans="1:14" x14ac:dyDescent="0.3">
      <c r="A33" s="5">
        <v>28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>
        <v>0.48</v>
      </c>
      <c r="M33" s="5"/>
    </row>
    <row r="34" spans="1:14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F36" s="5"/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0.72</v>
      </c>
      <c r="C37" s="5">
        <f t="shared" ref="C37:M37" si="0">SUM(C6:C36)</f>
        <v>0.61</v>
      </c>
      <c r="D37" s="5">
        <f t="shared" si="0"/>
        <v>1.6099999999999999</v>
      </c>
      <c r="E37" s="5">
        <f t="shared" si="0"/>
        <v>7.7299999999999995</v>
      </c>
      <c r="F37" s="5">
        <f t="shared" si="0"/>
        <v>4.9800000000000004</v>
      </c>
      <c r="G37" s="5">
        <f t="shared" si="0"/>
        <v>0</v>
      </c>
      <c r="H37" s="5">
        <f t="shared" si="0"/>
        <v>20.260000000000002</v>
      </c>
      <c r="I37" s="5">
        <f t="shared" si="0"/>
        <v>20.889999999999997</v>
      </c>
      <c r="J37" s="5">
        <f t="shared" si="0"/>
        <v>8.6900000000000013</v>
      </c>
      <c r="K37" s="5">
        <f t="shared" si="0"/>
        <v>7.879999999999999</v>
      </c>
      <c r="L37" s="5">
        <f t="shared" si="0"/>
        <v>1.03</v>
      </c>
      <c r="M37" s="5">
        <f t="shared" si="0"/>
        <v>0</v>
      </c>
    </row>
    <row r="38" spans="1:14" x14ac:dyDescent="0.3">
      <c r="A38" s="5" t="s">
        <v>19</v>
      </c>
      <c r="B38" s="5">
        <f>MAX(B6:B36)</f>
        <v>0.3</v>
      </c>
      <c r="C38" s="5">
        <f t="shared" ref="C38:M38" si="1">MAX(C6:C36)</f>
        <v>0.21</v>
      </c>
      <c r="D38" s="5">
        <f t="shared" si="1"/>
        <v>0.94</v>
      </c>
      <c r="E38" s="5">
        <f t="shared" si="1"/>
        <v>1.25</v>
      </c>
      <c r="F38" s="5">
        <f t="shared" si="1"/>
        <v>2.73</v>
      </c>
      <c r="G38" s="5">
        <f t="shared" si="1"/>
        <v>0</v>
      </c>
      <c r="H38" s="5">
        <f t="shared" si="1"/>
        <v>3.12</v>
      </c>
      <c r="I38" s="5">
        <f t="shared" si="1"/>
        <v>3.61</v>
      </c>
      <c r="J38" s="5">
        <f t="shared" si="1"/>
        <v>2.34</v>
      </c>
      <c r="K38" s="5">
        <f t="shared" si="1"/>
        <v>2.84</v>
      </c>
      <c r="L38" s="5">
        <f t="shared" si="1"/>
        <v>0.53</v>
      </c>
      <c r="M38" s="5">
        <f t="shared" si="1"/>
        <v>0</v>
      </c>
    </row>
    <row r="39" spans="1:14" x14ac:dyDescent="0.3">
      <c r="A39" s="5" t="s">
        <v>13</v>
      </c>
      <c r="B39" s="5">
        <f>COUNT(B6:B36)</f>
        <v>5</v>
      </c>
      <c r="C39" s="5">
        <f t="shared" ref="C39:M39" si="2">COUNT(C6:C36)</f>
        <v>5</v>
      </c>
      <c r="D39" s="5">
        <f t="shared" si="2"/>
        <v>3</v>
      </c>
      <c r="E39" s="5">
        <f t="shared" si="2"/>
        <v>14</v>
      </c>
      <c r="F39" s="5">
        <f t="shared" si="2"/>
        <v>4</v>
      </c>
      <c r="G39" s="5">
        <f t="shared" si="2"/>
        <v>0</v>
      </c>
      <c r="H39" s="5">
        <f t="shared" si="2"/>
        <v>20</v>
      </c>
      <c r="I39" s="5">
        <f t="shared" si="2"/>
        <v>22</v>
      </c>
      <c r="J39" s="5">
        <f t="shared" si="2"/>
        <v>11</v>
      </c>
      <c r="K39" s="5">
        <f t="shared" si="2"/>
        <v>12</v>
      </c>
      <c r="L39" s="5">
        <f t="shared" si="2"/>
        <v>3</v>
      </c>
      <c r="M39" s="5">
        <f t="shared" si="2"/>
        <v>0</v>
      </c>
    </row>
    <row r="42" spans="1:14" x14ac:dyDescent="0.3">
      <c r="A42" s="5" t="s">
        <v>20</v>
      </c>
      <c r="B42" s="5">
        <f>B37*2.54</f>
        <v>1.8288</v>
      </c>
      <c r="C42" s="5">
        <f t="shared" ref="C42:M42" si="3">C37*2.54</f>
        <v>1.5493999999999999</v>
      </c>
      <c r="D42" s="5">
        <f t="shared" si="3"/>
        <v>4.0893999999999995</v>
      </c>
      <c r="E42" s="5">
        <f t="shared" si="3"/>
        <v>19.6342</v>
      </c>
      <c r="F42" s="5">
        <f t="shared" si="3"/>
        <v>12.6492</v>
      </c>
      <c r="G42" s="5">
        <f t="shared" si="3"/>
        <v>0</v>
      </c>
      <c r="H42" s="5">
        <f t="shared" si="3"/>
        <v>51.460400000000007</v>
      </c>
      <c r="I42" s="5">
        <f t="shared" si="3"/>
        <v>53.060599999999994</v>
      </c>
      <c r="J42" s="5">
        <f t="shared" si="3"/>
        <v>22.072600000000005</v>
      </c>
      <c r="K42" s="5">
        <f t="shared" si="3"/>
        <v>20.015199999999997</v>
      </c>
      <c r="L42" s="5">
        <f t="shared" si="3"/>
        <v>2.6162000000000001</v>
      </c>
      <c r="M42" s="5">
        <f t="shared" si="3"/>
        <v>0</v>
      </c>
      <c r="N42" s="10">
        <f>SUM(B42:M42)</f>
        <v>188.97599999999997</v>
      </c>
    </row>
    <row r="43" spans="1:14" x14ac:dyDescent="0.3">
      <c r="A43" s="5" t="s">
        <v>19</v>
      </c>
      <c r="B43" s="5">
        <f>B38*2.54</f>
        <v>0.76200000000000001</v>
      </c>
      <c r="C43" s="5">
        <f t="shared" ref="C43:M43" si="4">C38*2.54</f>
        <v>0.53339999999999999</v>
      </c>
      <c r="D43" s="5">
        <f t="shared" si="4"/>
        <v>2.3875999999999999</v>
      </c>
      <c r="E43" s="5">
        <f t="shared" si="4"/>
        <v>3.1749999999999998</v>
      </c>
      <c r="F43" s="5">
        <f t="shared" si="4"/>
        <v>6.9341999999999997</v>
      </c>
      <c r="G43" s="5">
        <f t="shared" si="4"/>
        <v>0</v>
      </c>
      <c r="H43" s="5">
        <f t="shared" si="4"/>
        <v>7.9248000000000003</v>
      </c>
      <c r="I43" s="5">
        <f t="shared" si="4"/>
        <v>9.1693999999999996</v>
      </c>
      <c r="J43" s="5">
        <f t="shared" si="4"/>
        <v>5.9436</v>
      </c>
      <c r="K43" s="5">
        <f t="shared" si="4"/>
        <v>7.2135999999999996</v>
      </c>
      <c r="L43" s="5">
        <f t="shared" si="4"/>
        <v>1.3462000000000001</v>
      </c>
      <c r="M43" s="5">
        <f t="shared" si="4"/>
        <v>0</v>
      </c>
    </row>
    <row r="44" spans="1:14" x14ac:dyDescent="0.3">
      <c r="A44" s="5" t="s">
        <v>13</v>
      </c>
      <c r="B44" s="5">
        <v>5</v>
      </c>
      <c r="C44" s="5">
        <v>5</v>
      </c>
      <c r="D44" s="5">
        <v>3</v>
      </c>
      <c r="E44" s="5">
        <v>14</v>
      </c>
      <c r="F44" s="5">
        <v>4</v>
      </c>
      <c r="G44" s="5">
        <v>0</v>
      </c>
      <c r="H44" s="5">
        <v>20</v>
      </c>
      <c r="I44" s="5">
        <v>22</v>
      </c>
      <c r="J44" s="5">
        <v>11</v>
      </c>
      <c r="K44" s="5">
        <v>12</v>
      </c>
      <c r="L44" s="5">
        <v>3</v>
      </c>
      <c r="M44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45"/>
  <sheetViews>
    <sheetView topLeftCell="A13" workbookViewId="0">
      <selection activeCell="G6" sqref="G6:H36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40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>
        <v>0.88</v>
      </c>
      <c r="G6" s="6" t="s">
        <v>63</v>
      </c>
      <c r="H6" s="6" t="s">
        <v>63</v>
      </c>
      <c r="I6" s="5">
        <v>0.87</v>
      </c>
      <c r="J6" s="5">
        <v>0.56999999999999995</v>
      </c>
      <c r="K6" s="5">
        <v>0.48</v>
      </c>
      <c r="L6" s="5">
        <v>0.06</v>
      </c>
      <c r="M6" s="5"/>
    </row>
    <row r="7" spans="1:13" x14ac:dyDescent="0.3">
      <c r="A7" s="5">
        <v>2</v>
      </c>
      <c r="B7" s="5"/>
      <c r="C7" s="5"/>
      <c r="D7" s="5"/>
      <c r="E7" s="5"/>
      <c r="F7" s="5">
        <v>0.37</v>
      </c>
      <c r="G7" s="6" t="s">
        <v>63</v>
      </c>
      <c r="H7" s="6" t="s">
        <v>63</v>
      </c>
      <c r="I7" s="5"/>
      <c r="J7" s="5">
        <v>1.96</v>
      </c>
      <c r="K7" s="5"/>
      <c r="L7" s="5">
        <v>0.85</v>
      </c>
      <c r="M7" s="5"/>
    </row>
    <row r="8" spans="1:13" x14ac:dyDescent="0.3">
      <c r="A8" s="5">
        <v>3</v>
      </c>
      <c r="B8" s="5"/>
      <c r="C8" s="5"/>
      <c r="D8" s="5"/>
      <c r="E8" s="5"/>
      <c r="F8" s="5">
        <v>3.15</v>
      </c>
      <c r="G8" s="6" t="s">
        <v>63</v>
      </c>
      <c r="H8" s="6" t="s">
        <v>63</v>
      </c>
      <c r="I8" s="5"/>
      <c r="J8" s="5">
        <v>0.25</v>
      </c>
      <c r="K8" s="5"/>
      <c r="L8" s="5">
        <v>0.36</v>
      </c>
      <c r="M8" s="5"/>
    </row>
    <row r="9" spans="1:13" x14ac:dyDescent="0.3">
      <c r="A9" s="5">
        <v>4</v>
      </c>
      <c r="B9" s="5">
        <v>0.35</v>
      </c>
      <c r="C9" s="5"/>
      <c r="D9" s="5"/>
      <c r="E9" s="5"/>
      <c r="F9" s="5">
        <v>0.05</v>
      </c>
      <c r="G9" s="6" t="s">
        <v>63</v>
      </c>
      <c r="H9" s="6" t="s">
        <v>63</v>
      </c>
      <c r="I9" s="5">
        <v>0.09</v>
      </c>
      <c r="J9" s="5">
        <v>1.53</v>
      </c>
      <c r="K9" s="5"/>
      <c r="L9" s="5">
        <v>0.92</v>
      </c>
      <c r="M9" s="5"/>
    </row>
    <row r="10" spans="1:13" x14ac:dyDescent="0.3">
      <c r="A10" s="5">
        <v>5</v>
      </c>
      <c r="B10" s="5"/>
      <c r="C10" s="5">
        <v>1.4</v>
      </c>
      <c r="D10" s="5"/>
      <c r="E10" s="5">
        <v>0.12</v>
      </c>
      <c r="F10" s="5"/>
      <c r="G10" s="6" t="s">
        <v>63</v>
      </c>
      <c r="H10" s="6" t="s">
        <v>63</v>
      </c>
      <c r="I10" s="5">
        <v>3.32</v>
      </c>
      <c r="J10" s="5"/>
      <c r="K10" s="5"/>
      <c r="L10" s="5">
        <v>0.17</v>
      </c>
      <c r="M10" s="5"/>
    </row>
    <row r="11" spans="1:13" x14ac:dyDescent="0.3">
      <c r="A11" s="5">
        <v>6</v>
      </c>
      <c r="B11" s="5"/>
      <c r="C11" s="5">
        <v>0.53</v>
      </c>
      <c r="D11" s="5"/>
      <c r="E11" s="5">
        <v>1.52</v>
      </c>
      <c r="F11" s="5">
        <v>1.66</v>
      </c>
      <c r="G11" s="6" t="s">
        <v>63</v>
      </c>
      <c r="H11" s="6" t="s">
        <v>63</v>
      </c>
      <c r="I11" s="5"/>
      <c r="J11" s="5"/>
      <c r="K11" s="5">
        <v>0.65</v>
      </c>
      <c r="L11" s="5"/>
      <c r="M11" s="5"/>
    </row>
    <row r="12" spans="1:13" x14ac:dyDescent="0.3">
      <c r="A12" s="5">
        <v>7</v>
      </c>
      <c r="B12" s="5"/>
      <c r="C12" s="5">
        <v>0.17</v>
      </c>
      <c r="D12" s="5"/>
      <c r="E12" s="5">
        <v>0.83</v>
      </c>
      <c r="F12" s="5">
        <v>3.78</v>
      </c>
      <c r="G12" s="6" t="s">
        <v>63</v>
      </c>
      <c r="H12" s="6" t="s">
        <v>63</v>
      </c>
      <c r="I12" s="5">
        <v>0.06</v>
      </c>
      <c r="J12" s="5"/>
      <c r="K12" s="5">
        <v>0.77</v>
      </c>
      <c r="L12" s="5"/>
      <c r="M12" s="5"/>
    </row>
    <row r="13" spans="1:13" x14ac:dyDescent="0.3">
      <c r="A13" s="5">
        <v>8</v>
      </c>
      <c r="B13" s="5"/>
      <c r="C13" s="5"/>
      <c r="D13" s="5"/>
      <c r="E13" s="5">
        <v>0.15</v>
      </c>
      <c r="F13" s="5">
        <v>1.98</v>
      </c>
      <c r="G13" s="6" t="s">
        <v>63</v>
      </c>
      <c r="H13" s="6" t="s">
        <v>63</v>
      </c>
      <c r="I13" s="5"/>
      <c r="J13" s="5">
        <v>0.65</v>
      </c>
      <c r="K13" s="5">
        <v>0.45</v>
      </c>
      <c r="L13" s="5"/>
      <c r="M13" s="5"/>
    </row>
    <row r="14" spans="1:13" x14ac:dyDescent="0.3">
      <c r="A14" s="5">
        <v>9</v>
      </c>
      <c r="B14" s="5"/>
      <c r="C14" s="5"/>
      <c r="D14" s="5">
        <v>0.37</v>
      </c>
      <c r="E14" s="5"/>
      <c r="F14" s="5">
        <v>0.15</v>
      </c>
      <c r="G14" s="6" t="s">
        <v>63</v>
      </c>
      <c r="H14" s="6" t="s">
        <v>63</v>
      </c>
      <c r="I14" s="5"/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>
        <v>1.34</v>
      </c>
      <c r="G15" s="6" t="s">
        <v>63</v>
      </c>
      <c r="H15" s="6" t="s">
        <v>63</v>
      </c>
      <c r="I15" s="5"/>
      <c r="J15" s="5">
        <v>0.09</v>
      </c>
      <c r="K15" s="5"/>
      <c r="L15" s="5"/>
      <c r="M15" s="5"/>
    </row>
    <row r="16" spans="1:13" x14ac:dyDescent="0.3">
      <c r="A16" s="5">
        <v>11</v>
      </c>
      <c r="B16" s="5">
        <v>0.05</v>
      </c>
      <c r="C16" s="5"/>
      <c r="D16" s="5"/>
      <c r="E16" s="5"/>
      <c r="F16" s="5">
        <v>1.25</v>
      </c>
      <c r="G16" s="6" t="s">
        <v>63</v>
      </c>
      <c r="H16" s="6" t="s">
        <v>63</v>
      </c>
      <c r="I16" s="5"/>
      <c r="J16" s="5">
        <v>0.13</v>
      </c>
      <c r="K16" s="5"/>
      <c r="L16" s="5"/>
      <c r="M16" s="5"/>
    </row>
    <row r="17" spans="1:13" x14ac:dyDescent="0.3">
      <c r="A17" s="5">
        <v>12</v>
      </c>
      <c r="B17" s="5">
        <v>0.53</v>
      </c>
      <c r="C17" s="5"/>
      <c r="D17" s="5"/>
      <c r="E17" s="5"/>
      <c r="F17" s="5"/>
      <c r="G17" s="6" t="s">
        <v>63</v>
      </c>
      <c r="H17" s="6" t="s">
        <v>63</v>
      </c>
      <c r="I17" s="5">
        <v>0.05</v>
      </c>
      <c r="J17" s="5">
        <v>0.2</v>
      </c>
      <c r="K17" s="5"/>
      <c r="L17" s="5"/>
      <c r="M17" s="5"/>
    </row>
    <row r="18" spans="1:13" x14ac:dyDescent="0.3">
      <c r="A18" s="5">
        <v>13</v>
      </c>
      <c r="B18" s="5"/>
      <c r="C18" s="5">
        <v>0.04</v>
      </c>
      <c r="D18" s="5"/>
      <c r="E18" s="5">
        <v>0.57999999999999996</v>
      </c>
      <c r="F18" s="5">
        <v>1.29</v>
      </c>
      <c r="G18" s="6" t="s">
        <v>63</v>
      </c>
      <c r="H18" s="6" t="s">
        <v>63</v>
      </c>
      <c r="I18" s="5">
        <v>0.83</v>
      </c>
      <c r="J18" s="5">
        <v>1.64</v>
      </c>
      <c r="K18" s="5">
        <v>0.74</v>
      </c>
      <c r="L18" s="5">
        <v>0.48</v>
      </c>
      <c r="M18" s="5"/>
    </row>
    <row r="19" spans="1:13" x14ac:dyDescent="0.3">
      <c r="A19" s="5">
        <v>14</v>
      </c>
      <c r="B19" s="5"/>
      <c r="C19" s="5"/>
      <c r="D19" s="5">
        <v>0.24</v>
      </c>
      <c r="E19" s="5"/>
      <c r="F19" s="5">
        <v>0.65</v>
      </c>
      <c r="G19" s="6" t="s">
        <v>63</v>
      </c>
      <c r="H19" s="6" t="s">
        <v>63</v>
      </c>
      <c r="I19" s="5">
        <v>1.6</v>
      </c>
      <c r="J19" s="5">
        <v>1.55</v>
      </c>
      <c r="K19" s="5">
        <v>2.14</v>
      </c>
      <c r="L19" s="5">
        <v>0.5</v>
      </c>
      <c r="M19" s="5"/>
    </row>
    <row r="20" spans="1:13" x14ac:dyDescent="0.3">
      <c r="A20" s="5">
        <v>15</v>
      </c>
      <c r="B20" s="5">
        <v>0.05</v>
      </c>
      <c r="C20" s="5">
        <v>0.55000000000000004</v>
      </c>
      <c r="D20" s="5"/>
      <c r="E20" s="5"/>
      <c r="F20" s="5">
        <v>0.45</v>
      </c>
      <c r="G20" s="6" t="s">
        <v>63</v>
      </c>
      <c r="H20" s="6" t="s">
        <v>63</v>
      </c>
      <c r="I20" s="5">
        <v>0.21</v>
      </c>
      <c r="J20" s="5">
        <v>3.63</v>
      </c>
      <c r="K20" s="5">
        <v>0.06</v>
      </c>
      <c r="L20" s="5"/>
      <c r="M20" s="5"/>
    </row>
    <row r="21" spans="1:13" x14ac:dyDescent="0.3">
      <c r="A21" s="5">
        <v>16</v>
      </c>
      <c r="B21" s="5"/>
      <c r="C21" s="5">
        <v>1.2</v>
      </c>
      <c r="D21" s="5">
        <v>0.22</v>
      </c>
      <c r="E21" s="5"/>
      <c r="F21" s="5"/>
      <c r="G21" s="6" t="s">
        <v>63</v>
      </c>
      <c r="H21" s="6" t="s">
        <v>63</v>
      </c>
      <c r="I21" s="5">
        <v>0.03</v>
      </c>
      <c r="J21" s="5">
        <v>1.5</v>
      </c>
      <c r="K21" s="5"/>
      <c r="L21" s="5"/>
      <c r="M21" s="5"/>
    </row>
    <row r="22" spans="1:13" x14ac:dyDescent="0.3">
      <c r="A22" s="5">
        <v>17</v>
      </c>
      <c r="B22" s="5"/>
      <c r="C22" s="5"/>
      <c r="D22" s="5">
        <v>0.34</v>
      </c>
      <c r="E22" s="5"/>
      <c r="F22" s="5"/>
      <c r="G22" s="6" t="s">
        <v>63</v>
      </c>
      <c r="H22" s="6" t="s">
        <v>63</v>
      </c>
      <c r="I22" s="5">
        <v>0.33</v>
      </c>
      <c r="J22" s="5">
        <v>0.3</v>
      </c>
      <c r="K22" s="5"/>
      <c r="L22" s="5"/>
      <c r="M22" s="5"/>
    </row>
    <row r="23" spans="1:13" x14ac:dyDescent="0.3">
      <c r="A23" s="5">
        <v>18</v>
      </c>
      <c r="B23" s="5"/>
      <c r="C23" s="5"/>
      <c r="D23" s="5">
        <v>0.01</v>
      </c>
      <c r="E23" s="5">
        <v>1.02</v>
      </c>
      <c r="F23" s="5"/>
      <c r="G23" s="6" t="s">
        <v>63</v>
      </c>
      <c r="H23" s="6" t="s">
        <v>63</v>
      </c>
      <c r="I23" s="5">
        <v>1.1499999999999999</v>
      </c>
      <c r="J23" s="5">
        <v>0.5</v>
      </c>
      <c r="K23" s="5"/>
      <c r="L23" s="5"/>
      <c r="M23" s="5"/>
    </row>
    <row r="24" spans="1:13" x14ac:dyDescent="0.3">
      <c r="A24" s="5">
        <v>19</v>
      </c>
      <c r="B24" s="5">
        <v>0.15</v>
      </c>
      <c r="C24" s="5"/>
      <c r="D24" s="5">
        <v>7.0000000000000007E-2</v>
      </c>
      <c r="E24" s="5">
        <v>0.04</v>
      </c>
      <c r="F24" s="5">
        <v>0.99</v>
      </c>
      <c r="G24" s="6" t="s">
        <v>63</v>
      </c>
      <c r="H24" s="6" t="s">
        <v>63</v>
      </c>
      <c r="I24" s="5">
        <v>3.5</v>
      </c>
      <c r="J24" s="5"/>
      <c r="K24" s="5"/>
      <c r="L24" s="5"/>
      <c r="M24" s="5"/>
    </row>
    <row r="25" spans="1:13" x14ac:dyDescent="0.3">
      <c r="A25" s="5">
        <v>20</v>
      </c>
      <c r="B25" s="5"/>
      <c r="C25" s="5">
        <v>0.75</v>
      </c>
      <c r="D25" s="5"/>
      <c r="E25" s="5"/>
      <c r="F25" s="5"/>
      <c r="G25" s="6" t="s">
        <v>63</v>
      </c>
      <c r="H25" s="6" t="s">
        <v>63</v>
      </c>
      <c r="I25" s="5">
        <v>0.03</v>
      </c>
      <c r="J25" s="5">
        <v>1.25</v>
      </c>
      <c r="K25" s="5">
        <v>1.25</v>
      </c>
      <c r="L25" s="5"/>
      <c r="M25" s="5"/>
    </row>
    <row r="26" spans="1:13" x14ac:dyDescent="0.3">
      <c r="A26" s="5">
        <v>21</v>
      </c>
      <c r="B26" s="5"/>
      <c r="C26" s="5"/>
      <c r="D26" s="5"/>
      <c r="E26" s="5">
        <v>0.06</v>
      </c>
      <c r="F26" s="5"/>
      <c r="G26" s="6" t="s">
        <v>63</v>
      </c>
      <c r="H26" s="6" t="s">
        <v>63</v>
      </c>
      <c r="I26" s="5"/>
      <c r="J26" s="5"/>
      <c r="K26" s="5">
        <v>0.27</v>
      </c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/>
      <c r="G27" s="6" t="s">
        <v>63</v>
      </c>
      <c r="H27" s="6" t="s">
        <v>63</v>
      </c>
      <c r="I27" s="5"/>
      <c r="J27" s="5">
        <v>2.4500000000000002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>
        <v>0.1</v>
      </c>
      <c r="G28" s="6" t="s">
        <v>63</v>
      </c>
      <c r="H28" s="6" t="s">
        <v>63</v>
      </c>
      <c r="I28" s="5">
        <v>1.34</v>
      </c>
      <c r="J28" s="5">
        <v>0.19</v>
      </c>
      <c r="K28" s="5"/>
      <c r="L28" s="5"/>
      <c r="M28" s="5"/>
    </row>
    <row r="29" spans="1:13" x14ac:dyDescent="0.3">
      <c r="A29" s="5">
        <v>24</v>
      </c>
      <c r="B29" s="5">
        <v>0.18</v>
      </c>
      <c r="C29" s="5"/>
      <c r="D29" s="5"/>
      <c r="E29" s="5"/>
      <c r="F29" s="5">
        <v>1.29</v>
      </c>
      <c r="G29" s="6" t="s">
        <v>63</v>
      </c>
      <c r="H29" s="6" t="s">
        <v>63</v>
      </c>
      <c r="I29" s="5"/>
      <c r="J29" s="5">
        <v>0.28999999999999998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>
        <v>0.56999999999999995</v>
      </c>
      <c r="F30" s="7">
        <v>1.78</v>
      </c>
      <c r="G30" s="6" t="s">
        <v>63</v>
      </c>
      <c r="H30" s="6" t="s">
        <v>63</v>
      </c>
      <c r="I30" s="5">
        <v>1.04</v>
      </c>
      <c r="J30" s="5">
        <v>1.0900000000000001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>
        <v>0.56999999999999995</v>
      </c>
      <c r="F31" s="7"/>
      <c r="G31" s="6" t="s">
        <v>63</v>
      </c>
      <c r="H31" s="6" t="s">
        <v>63</v>
      </c>
      <c r="I31" s="5">
        <v>2.0499999999999998</v>
      </c>
      <c r="J31" s="5">
        <v>1.45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>
        <v>0.76</v>
      </c>
      <c r="F32" s="5"/>
      <c r="G32" s="6" t="s">
        <v>63</v>
      </c>
      <c r="H32" s="6" t="s">
        <v>63</v>
      </c>
      <c r="I32" s="5">
        <v>0.51</v>
      </c>
      <c r="J32" s="5">
        <v>0.05</v>
      </c>
      <c r="K32" s="5"/>
      <c r="L32" s="5"/>
      <c r="M32" s="5"/>
    </row>
    <row r="33" spans="1:14" x14ac:dyDescent="0.3">
      <c r="A33" s="5">
        <v>28</v>
      </c>
      <c r="B33" s="5"/>
      <c r="C33" s="5"/>
      <c r="D33" s="5"/>
      <c r="E33" s="5"/>
      <c r="F33" s="5"/>
      <c r="G33" s="6" t="s">
        <v>63</v>
      </c>
      <c r="H33" s="6" t="s">
        <v>63</v>
      </c>
      <c r="I33" s="5">
        <v>7.0000000000000007E-2</v>
      </c>
      <c r="J33" s="5"/>
      <c r="K33" s="5"/>
      <c r="L33" s="5"/>
      <c r="M33" s="5"/>
    </row>
    <row r="34" spans="1:14" x14ac:dyDescent="0.3">
      <c r="A34" s="5">
        <v>29</v>
      </c>
      <c r="B34" s="5"/>
      <c r="C34" s="5"/>
      <c r="D34" s="5"/>
      <c r="E34" s="5"/>
      <c r="F34" s="5"/>
      <c r="G34" s="6" t="s">
        <v>63</v>
      </c>
      <c r="H34" s="6" t="s">
        <v>63</v>
      </c>
      <c r="I34" s="5"/>
      <c r="J34" s="5"/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5"/>
      <c r="F35" s="5"/>
      <c r="G35" s="6" t="s">
        <v>63</v>
      </c>
      <c r="H35" s="6" t="s">
        <v>63</v>
      </c>
      <c r="I35" s="5"/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F36" s="5"/>
      <c r="G36" s="6" t="s">
        <v>63</v>
      </c>
      <c r="H36" s="6" t="s">
        <v>63</v>
      </c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1.3099999999999998</v>
      </c>
      <c r="C37" s="5">
        <f t="shared" ref="C37:M37" si="0">SUM(C6:C36)</f>
        <v>4.6400000000000006</v>
      </c>
      <c r="D37" s="5">
        <f t="shared" si="0"/>
        <v>1.25</v>
      </c>
      <c r="E37" s="5">
        <f t="shared" si="0"/>
        <v>6.2200000000000006</v>
      </c>
      <c r="F37" s="5">
        <f t="shared" si="0"/>
        <v>21.16</v>
      </c>
      <c r="G37" s="5">
        <f t="shared" si="0"/>
        <v>0</v>
      </c>
      <c r="H37" s="5">
        <f t="shared" si="0"/>
        <v>0</v>
      </c>
      <c r="I37" s="5">
        <f t="shared" si="0"/>
        <v>17.080000000000002</v>
      </c>
      <c r="J37" s="5">
        <f t="shared" si="0"/>
        <v>21.27</v>
      </c>
      <c r="K37" s="5">
        <f t="shared" si="0"/>
        <v>6.8100000000000005</v>
      </c>
      <c r="L37" s="5">
        <f t="shared" si="0"/>
        <v>3.34</v>
      </c>
      <c r="M37" s="5">
        <f t="shared" si="0"/>
        <v>0</v>
      </c>
    </row>
    <row r="38" spans="1:14" x14ac:dyDescent="0.3">
      <c r="A38" s="5" t="s">
        <v>19</v>
      </c>
      <c r="B38" s="5">
        <f>MAX(B6:B36)</f>
        <v>0.53</v>
      </c>
      <c r="C38" s="5">
        <f t="shared" ref="C38:M38" si="1">MAX(C6:C36)</f>
        <v>1.4</v>
      </c>
      <c r="D38" s="5">
        <f t="shared" si="1"/>
        <v>0.37</v>
      </c>
      <c r="E38" s="5">
        <f t="shared" si="1"/>
        <v>1.52</v>
      </c>
      <c r="F38" s="5">
        <f t="shared" si="1"/>
        <v>3.78</v>
      </c>
      <c r="G38" s="5">
        <f t="shared" si="1"/>
        <v>0</v>
      </c>
      <c r="H38" s="5">
        <f t="shared" si="1"/>
        <v>0</v>
      </c>
      <c r="I38" s="5">
        <f t="shared" si="1"/>
        <v>3.5</v>
      </c>
      <c r="J38" s="5">
        <f t="shared" si="1"/>
        <v>3.63</v>
      </c>
      <c r="K38" s="5">
        <f t="shared" si="1"/>
        <v>2.14</v>
      </c>
      <c r="L38" s="5">
        <f t="shared" si="1"/>
        <v>0.92</v>
      </c>
      <c r="M38" s="5">
        <f t="shared" si="1"/>
        <v>0</v>
      </c>
    </row>
    <row r="39" spans="1:14" x14ac:dyDescent="0.3">
      <c r="A39" s="5" t="s">
        <v>13</v>
      </c>
      <c r="B39" s="5">
        <f>COUNT(B6:B36)</f>
        <v>6</v>
      </c>
      <c r="C39" s="5">
        <f t="shared" ref="C39:M39" si="2">COUNT(C6:C36)</f>
        <v>7</v>
      </c>
      <c r="D39" s="5">
        <f t="shared" si="2"/>
        <v>6</v>
      </c>
      <c r="E39" s="5">
        <f t="shared" si="2"/>
        <v>11</v>
      </c>
      <c r="F39" s="5">
        <f t="shared" si="2"/>
        <v>17</v>
      </c>
      <c r="G39" s="5">
        <f t="shared" si="2"/>
        <v>0</v>
      </c>
      <c r="H39" s="5">
        <f t="shared" si="2"/>
        <v>0</v>
      </c>
      <c r="I39" s="5">
        <f t="shared" si="2"/>
        <v>18</v>
      </c>
      <c r="J39" s="5">
        <f t="shared" si="2"/>
        <v>21</v>
      </c>
      <c r="K39" s="5">
        <f t="shared" si="2"/>
        <v>9</v>
      </c>
      <c r="L39" s="5">
        <f t="shared" si="2"/>
        <v>7</v>
      </c>
      <c r="M39" s="5">
        <f t="shared" si="2"/>
        <v>0</v>
      </c>
    </row>
    <row r="43" spans="1:14" x14ac:dyDescent="0.3">
      <c r="A43" s="5" t="s">
        <v>20</v>
      </c>
      <c r="B43" s="5">
        <f>B37*2.54</f>
        <v>3.3273999999999995</v>
      </c>
      <c r="C43" s="5">
        <f t="shared" ref="C43:M43" si="3">C37*2.54</f>
        <v>11.785600000000002</v>
      </c>
      <c r="D43" s="5">
        <f t="shared" si="3"/>
        <v>3.1749999999999998</v>
      </c>
      <c r="E43" s="5">
        <f t="shared" si="3"/>
        <v>15.798800000000002</v>
      </c>
      <c r="F43" s="5">
        <f t="shared" si="3"/>
        <v>53.746400000000001</v>
      </c>
      <c r="G43" s="5">
        <f t="shared" si="3"/>
        <v>0</v>
      </c>
      <c r="H43" s="5">
        <f t="shared" si="3"/>
        <v>0</v>
      </c>
      <c r="I43" s="5">
        <f t="shared" si="3"/>
        <v>43.383200000000002</v>
      </c>
      <c r="J43" s="5">
        <f t="shared" si="3"/>
        <v>54.025799999999997</v>
      </c>
      <c r="K43" s="5">
        <f t="shared" si="3"/>
        <v>17.297400000000003</v>
      </c>
      <c r="L43" s="5">
        <f t="shared" si="3"/>
        <v>8.4835999999999991</v>
      </c>
      <c r="M43" s="5">
        <f t="shared" si="3"/>
        <v>0</v>
      </c>
      <c r="N43" s="10">
        <f>SUM(B43:M43)</f>
        <v>211.02320000000003</v>
      </c>
    </row>
    <row r="44" spans="1:14" x14ac:dyDescent="0.3">
      <c r="A44" s="5" t="s">
        <v>19</v>
      </c>
      <c r="B44" s="5">
        <f>B38*2.54</f>
        <v>1.3462000000000001</v>
      </c>
      <c r="C44" s="5">
        <f t="shared" ref="C44:M44" si="4">C38*2.54</f>
        <v>3.5559999999999996</v>
      </c>
      <c r="D44" s="5">
        <f t="shared" si="4"/>
        <v>0.93979999999999997</v>
      </c>
      <c r="E44" s="5">
        <f t="shared" si="4"/>
        <v>3.8608000000000002</v>
      </c>
      <c r="F44" s="5">
        <f t="shared" si="4"/>
        <v>9.6012000000000004</v>
      </c>
      <c r="G44" s="5">
        <f t="shared" si="4"/>
        <v>0</v>
      </c>
      <c r="H44" s="5">
        <f t="shared" si="4"/>
        <v>0</v>
      </c>
      <c r="I44" s="5">
        <f t="shared" si="4"/>
        <v>8.89</v>
      </c>
      <c r="J44" s="5">
        <f t="shared" si="4"/>
        <v>9.2202000000000002</v>
      </c>
      <c r="K44" s="5">
        <f t="shared" si="4"/>
        <v>5.4356</v>
      </c>
      <c r="L44" s="5">
        <f t="shared" si="4"/>
        <v>2.3368000000000002</v>
      </c>
      <c r="M44" s="5">
        <f t="shared" si="4"/>
        <v>0</v>
      </c>
    </row>
    <row r="45" spans="1:14" x14ac:dyDescent="0.3">
      <c r="A45" s="5" t="s">
        <v>13</v>
      </c>
      <c r="B45" s="5">
        <v>6</v>
      </c>
      <c r="C45" s="5">
        <v>7</v>
      </c>
      <c r="D45" s="5">
        <v>6</v>
      </c>
      <c r="E45" s="5">
        <v>11</v>
      </c>
      <c r="F45" s="5">
        <v>17</v>
      </c>
      <c r="G45" s="5">
        <v>0</v>
      </c>
      <c r="H45" s="5">
        <v>0</v>
      </c>
      <c r="I45" s="5">
        <v>18</v>
      </c>
      <c r="J45" s="5">
        <v>21</v>
      </c>
      <c r="K45" s="5">
        <v>9</v>
      </c>
      <c r="L45" s="5">
        <v>7</v>
      </c>
      <c r="M45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5"/>
  <sheetViews>
    <sheetView topLeftCell="A13" workbookViewId="0">
      <selection activeCell="N43" sqref="N43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41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1.02</v>
      </c>
      <c r="D6" s="5"/>
      <c r="E6" s="5">
        <v>1.3</v>
      </c>
      <c r="F6" s="5"/>
      <c r="G6" s="5">
        <v>2.1800000000000002</v>
      </c>
      <c r="H6" s="5"/>
      <c r="I6" s="5">
        <v>1.84</v>
      </c>
      <c r="J6" s="5">
        <v>0.1</v>
      </c>
      <c r="K6" s="5">
        <v>0.05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0.18</v>
      </c>
      <c r="F7" s="5"/>
      <c r="G7" s="5">
        <v>1.42</v>
      </c>
      <c r="H7" s="5">
        <v>0.71</v>
      </c>
      <c r="I7" s="5"/>
      <c r="J7" s="5">
        <v>0.51</v>
      </c>
      <c r="K7" s="5">
        <v>0.51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0.21</v>
      </c>
      <c r="F8" s="5"/>
      <c r="G8" s="5">
        <v>0.5</v>
      </c>
      <c r="H8" s="5">
        <v>0.75</v>
      </c>
      <c r="I8" s="5"/>
      <c r="J8" s="5">
        <v>0.15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>
        <v>0.04</v>
      </c>
      <c r="F9" s="5"/>
      <c r="G9" s="5">
        <v>1.79</v>
      </c>
      <c r="H9" s="5">
        <v>1.07</v>
      </c>
      <c r="I9" s="5"/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/>
      <c r="G10" s="5">
        <v>1.6</v>
      </c>
      <c r="H10" s="5">
        <v>2.7</v>
      </c>
      <c r="I10" s="5"/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>
        <v>2.75</v>
      </c>
      <c r="G11" s="5">
        <v>1.08</v>
      </c>
      <c r="H11" s="5">
        <v>1.77</v>
      </c>
      <c r="I11" s="5"/>
      <c r="J11" s="5">
        <v>2.64</v>
      </c>
      <c r="K11" s="5"/>
      <c r="L11" s="5"/>
      <c r="M11" s="5"/>
    </row>
    <row r="12" spans="1:13" x14ac:dyDescent="0.3">
      <c r="A12" s="5">
        <v>7</v>
      </c>
      <c r="B12" s="5"/>
      <c r="C12" s="5"/>
      <c r="D12" s="5">
        <v>0.1</v>
      </c>
      <c r="E12" s="5"/>
      <c r="F12" s="5">
        <v>0.98</v>
      </c>
      <c r="G12" s="5">
        <v>4.5999999999999996</v>
      </c>
      <c r="H12" s="5">
        <v>2.25</v>
      </c>
      <c r="I12" s="5"/>
      <c r="J12" s="5"/>
      <c r="K12" s="5">
        <v>1</v>
      </c>
      <c r="L12" s="5"/>
      <c r="M12" s="5"/>
    </row>
    <row r="13" spans="1:13" x14ac:dyDescent="0.3">
      <c r="A13" s="5">
        <v>8</v>
      </c>
      <c r="B13" s="5"/>
      <c r="C13" s="5"/>
      <c r="D13" s="5">
        <v>0.3</v>
      </c>
      <c r="E13" s="5"/>
      <c r="F13" s="5"/>
      <c r="G13" s="5">
        <v>0.1</v>
      </c>
      <c r="H13" s="5">
        <v>4.78</v>
      </c>
      <c r="I13" s="5">
        <v>0.12</v>
      </c>
      <c r="J13" s="5">
        <v>0.03</v>
      </c>
      <c r="K13" s="5"/>
      <c r="L13" s="5"/>
      <c r="M13" s="5"/>
    </row>
    <row r="14" spans="1:13" x14ac:dyDescent="0.3">
      <c r="A14" s="5">
        <v>9</v>
      </c>
      <c r="B14" s="5"/>
      <c r="C14" s="5"/>
      <c r="D14" s="5">
        <v>0.02</v>
      </c>
      <c r="E14" s="5">
        <v>0.5</v>
      </c>
      <c r="F14" s="5"/>
      <c r="G14" s="5"/>
      <c r="H14" s="5"/>
      <c r="I14" s="5"/>
      <c r="J14" s="5">
        <v>0.5</v>
      </c>
      <c r="K14" s="5">
        <v>1.68</v>
      </c>
      <c r="L14" s="5"/>
      <c r="M14" s="5"/>
    </row>
    <row r="15" spans="1:13" x14ac:dyDescent="0.3">
      <c r="A15" s="5">
        <v>10</v>
      </c>
      <c r="B15" s="5"/>
      <c r="C15" s="5"/>
      <c r="D15" s="5">
        <v>0.38</v>
      </c>
      <c r="E15" s="5">
        <v>0.5</v>
      </c>
      <c r="F15" s="5"/>
      <c r="G15" s="5"/>
      <c r="H15" s="5"/>
      <c r="I15" s="5"/>
      <c r="J15" s="5">
        <v>1.35</v>
      </c>
      <c r="K15" s="5">
        <v>2.41</v>
      </c>
      <c r="L15" s="5"/>
      <c r="M15" s="5"/>
    </row>
    <row r="16" spans="1:13" x14ac:dyDescent="0.3">
      <c r="A16" s="5">
        <v>11</v>
      </c>
      <c r="B16" s="5">
        <v>0.02</v>
      </c>
      <c r="C16" s="5"/>
      <c r="D16" s="5">
        <v>0.33</v>
      </c>
      <c r="E16" s="5">
        <v>0.09</v>
      </c>
      <c r="F16" s="5"/>
      <c r="G16" s="5">
        <v>1.1000000000000001</v>
      </c>
      <c r="H16" s="5">
        <v>1.37</v>
      </c>
      <c r="I16" s="5"/>
      <c r="J16" s="5"/>
      <c r="K16" s="5">
        <v>0.75</v>
      </c>
      <c r="L16" s="5"/>
      <c r="M16" s="5"/>
    </row>
    <row r="17" spans="1:13" x14ac:dyDescent="0.3">
      <c r="A17" s="5">
        <v>12</v>
      </c>
      <c r="B17" s="5"/>
      <c r="C17" s="5"/>
      <c r="D17" s="5">
        <v>0.25</v>
      </c>
      <c r="E17" s="5"/>
      <c r="F17" s="5">
        <v>0.03</v>
      </c>
      <c r="G17" s="5">
        <v>1.02</v>
      </c>
      <c r="H17" s="5">
        <v>1.7</v>
      </c>
      <c r="I17" s="5">
        <v>1.1599999999999999</v>
      </c>
      <c r="J17" s="5">
        <v>3.85</v>
      </c>
      <c r="K17" s="5"/>
      <c r="L17" s="5"/>
      <c r="M17" s="5"/>
    </row>
    <row r="18" spans="1:13" x14ac:dyDescent="0.3">
      <c r="A18" s="5">
        <v>13</v>
      </c>
      <c r="B18" s="5"/>
      <c r="C18" s="5"/>
      <c r="D18" s="5">
        <v>0.2</v>
      </c>
      <c r="E18" s="5"/>
      <c r="F18" s="5"/>
      <c r="G18" s="5">
        <v>0.16</v>
      </c>
      <c r="H18" s="5">
        <v>2.11</v>
      </c>
      <c r="I18" s="5">
        <v>0.12</v>
      </c>
      <c r="J18" s="5">
        <v>0.25</v>
      </c>
      <c r="K18" s="5"/>
      <c r="L18" s="5"/>
      <c r="M18" s="5"/>
    </row>
    <row r="19" spans="1:13" x14ac:dyDescent="0.3">
      <c r="A19" s="5">
        <v>14</v>
      </c>
      <c r="B19" s="5"/>
      <c r="C19" s="5"/>
      <c r="D19" s="5">
        <v>0.21</v>
      </c>
      <c r="E19" s="5"/>
      <c r="F19" s="5"/>
      <c r="G19" s="5"/>
      <c r="H19" s="5"/>
      <c r="I19" s="5">
        <v>0.3</v>
      </c>
      <c r="J19" s="5">
        <v>1.26</v>
      </c>
      <c r="K19" s="5"/>
      <c r="L19" s="5"/>
      <c r="M19" s="5"/>
    </row>
    <row r="20" spans="1:13" x14ac:dyDescent="0.3">
      <c r="A20" s="5">
        <v>15</v>
      </c>
      <c r="B20" s="5"/>
      <c r="C20" s="5">
        <v>0.06</v>
      </c>
      <c r="D20" s="5">
        <v>0.28000000000000003</v>
      </c>
      <c r="E20" s="5"/>
      <c r="F20" s="5">
        <v>0.43</v>
      </c>
      <c r="G20" s="5">
        <v>1.8</v>
      </c>
      <c r="H20" s="5"/>
      <c r="I20" s="5">
        <v>1.06</v>
      </c>
      <c r="J20" s="5">
        <v>1.7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0.3</v>
      </c>
      <c r="F21" s="5">
        <v>1.58</v>
      </c>
      <c r="G21" s="5">
        <v>1.4</v>
      </c>
      <c r="H21" s="5">
        <v>2.0499999999999998</v>
      </c>
      <c r="I21" s="5">
        <v>0.38</v>
      </c>
      <c r="J21" s="5">
        <v>3.32</v>
      </c>
      <c r="K21" s="5"/>
      <c r="L21" s="5"/>
      <c r="M21" s="5"/>
    </row>
    <row r="22" spans="1:13" x14ac:dyDescent="0.3">
      <c r="A22" s="5">
        <v>17</v>
      </c>
      <c r="B22" s="5">
        <v>0.5</v>
      </c>
      <c r="C22" s="5">
        <v>0.72</v>
      </c>
      <c r="D22" s="5">
        <v>0.44</v>
      </c>
      <c r="E22" s="5">
        <v>0.48</v>
      </c>
      <c r="F22" s="5"/>
      <c r="G22" s="5">
        <v>1.8</v>
      </c>
      <c r="H22" s="5">
        <v>0.2</v>
      </c>
      <c r="I22" s="5"/>
      <c r="J22" s="5">
        <v>0.83</v>
      </c>
      <c r="K22" s="5"/>
      <c r="L22" s="5"/>
      <c r="M22" s="5"/>
    </row>
    <row r="23" spans="1:13" x14ac:dyDescent="0.3">
      <c r="A23" s="5">
        <v>18</v>
      </c>
      <c r="B23" s="5">
        <v>1.02</v>
      </c>
      <c r="C23" s="5">
        <v>0.27</v>
      </c>
      <c r="D23" s="5">
        <v>0.24</v>
      </c>
      <c r="E23" s="5"/>
      <c r="F23" s="5"/>
      <c r="G23" s="5">
        <v>2.57</v>
      </c>
      <c r="H23" s="5"/>
      <c r="I23" s="5"/>
      <c r="J23" s="5"/>
      <c r="K23" s="5"/>
      <c r="L23" s="5"/>
      <c r="M23" s="5"/>
    </row>
    <row r="24" spans="1:13" x14ac:dyDescent="0.3">
      <c r="A24" s="5">
        <v>19</v>
      </c>
      <c r="B24" s="5">
        <v>0.6</v>
      </c>
      <c r="C24" s="5">
        <v>0.77</v>
      </c>
      <c r="D24" s="5"/>
      <c r="E24" s="5"/>
      <c r="F24" s="5"/>
      <c r="G24" s="5">
        <v>1.1000000000000001</v>
      </c>
      <c r="H24" s="5">
        <v>1</v>
      </c>
      <c r="I24" s="5">
        <v>0.35</v>
      </c>
      <c r="J24" s="5">
        <v>3.89</v>
      </c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1.22</v>
      </c>
      <c r="F25" s="5">
        <v>0.7</v>
      </c>
      <c r="G25" s="5">
        <v>1.82</v>
      </c>
      <c r="H25" s="5">
        <v>0.31</v>
      </c>
      <c r="I25" s="5"/>
      <c r="J25" s="5">
        <v>1.78</v>
      </c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>
        <v>1.45</v>
      </c>
      <c r="F26" s="5">
        <v>0.57999999999999996</v>
      </c>
      <c r="G26" s="5">
        <v>6</v>
      </c>
      <c r="H26" s="5">
        <v>0.17</v>
      </c>
      <c r="I26" s="5"/>
      <c r="J26" s="5">
        <v>0.2</v>
      </c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2.8</v>
      </c>
      <c r="F27" s="5">
        <v>1.18</v>
      </c>
      <c r="G27" s="5">
        <v>2.15</v>
      </c>
      <c r="H27" s="5">
        <v>1.65</v>
      </c>
      <c r="I27" s="5"/>
      <c r="J27" s="5">
        <v>0.73</v>
      </c>
      <c r="K27" s="5"/>
      <c r="L27" s="5"/>
      <c r="M27" s="5"/>
    </row>
    <row r="28" spans="1:13" x14ac:dyDescent="0.3">
      <c r="A28" s="5">
        <v>23</v>
      </c>
      <c r="B28" s="5"/>
      <c r="C28" s="5">
        <v>0.12</v>
      </c>
      <c r="D28" s="5"/>
      <c r="E28" s="5">
        <v>0.86</v>
      </c>
      <c r="F28" s="5">
        <v>3</v>
      </c>
      <c r="G28" s="5"/>
      <c r="H28" s="5">
        <v>3.5</v>
      </c>
      <c r="I28" s="5"/>
      <c r="J28" s="5">
        <v>0.84</v>
      </c>
      <c r="K28" s="5"/>
      <c r="L28" s="5"/>
      <c r="M28" s="5"/>
    </row>
    <row r="29" spans="1:13" x14ac:dyDescent="0.3">
      <c r="A29" s="5">
        <v>24</v>
      </c>
      <c r="B29" s="5"/>
      <c r="C29" s="5">
        <v>0.2</v>
      </c>
      <c r="D29" s="5"/>
      <c r="E29" s="5">
        <v>1.07</v>
      </c>
      <c r="F29" s="5"/>
      <c r="G29" s="5"/>
      <c r="H29" s="5">
        <v>0.18</v>
      </c>
      <c r="I29" s="5">
        <v>1.56</v>
      </c>
      <c r="J29" s="5"/>
      <c r="K29" s="5"/>
      <c r="L29" s="5"/>
      <c r="M29" s="5"/>
    </row>
    <row r="30" spans="1:13" x14ac:dyDescent="0.3">
      <c r="A30" s="5">
        <v>25</v>
      </c>
      <c r="B30" s="5"/>
      <c r="C30" s="5">
        <v>0.16</v>
      </c>
      <c r="D30" s="5"/>
      <c r="E30" s="5"/>
      <c r="F30" s="7"/>
      <c r="G30" s="5"/>
      <c r="H30" s="5">
        <v>0.77</v>
      </c>
      <c r="I30" s="5">
        <v>0.72</v>
      </c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0.02</v>
      </c>
      <c r="D31" s="5"/>
      <c r="E31" s="5"/>
      <c r="F31" s="7"/>
      <c r="G31" s="5"/>
      <c r="H31" s="5">
        <v>1.95</v>
      </c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/>
      <c r="G32" s="5">
        <v>0.15</v>
      </c>
      <c r="H32" s="5">
        <v>1.32</v>
      </c>
      <c r="I32" s="5"/>
      <c r="J32" s="5"/>
      <c r="K32" s="5"/>
      <c r="L32" s="5"/>
      <c r="M32" s="5"/>
    </row>
    <row r="33" spans="1:14" x14ac:dyDescent="0.3">
      <c r="A33" s="5">
        <v>28</v>
      </c>
      <c r="B33" s="5"/>
      <c r="C33" s="5"/>
      <c r="D33" s="5"/>
      <c r="E33" s="5"/>
      <c r="F33" s="5"/>
      <c r="G33" s="5">
        <v>1.85</v>
      </c>
      <c r="H33" s="5">
        <v>1.25</v>
      </c>
      <c r="I33" s="5"/>
      <c r="J33" s="5"/>
      <c r="K33" s="5"/>
      <c r="L33" s="5"/>
      <c r="M33" s="5"/>
    </row>
    <row r="34" spans="1:14" x14ac:dyDescent="0.3">
      <c r="A34" s="5">
        <v>29</v>
      </c>
      <c r="B34" s="5"/>
      <c r="C34" s="5"/>
      <c r="D34" s="5"/>
      <c r="E34" s="5"/>
      <c r="F34" s="5"/>
      <c r="G34" s="5"/>
      <c r="H34" s="5">
        <v>1.3</v>
      </c>
      <c r="I34" s="5"/>
      <c r="J34" s="5"/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F36" s="5"/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2.14</v>
      </c>
      <c r="C37" s="5">
        <f t="shared" ref="C37:M37" si="0">SUM(C6:C36)</f>
        <v>3.3400000000000007</v>
      </c>
      <c r="D37" s="5">
        <f t="shared" si="0"/>
        <v>2.75</v>
      </c>
      <c r="E37" s="5">
        <f t="shared" si="0"/>
        <v>11</v>
      </c>
      <c r="F37" s="5">
        <f t="shared" si="0"/>
        <v>11.23</v>
      </c>
      <c r="G37" s="5">
        <f t="shared" si="0"/>
        <v>36.19</v>
      </c>
      <c r="H37" s="5">
        <f t="shared" si="0"/>
        <v>34.859999999999992</v>
      </c>
      <c r="I37" s="5">
        <f t="shared" si="0"/>
        <v>7.6099999999999985</v>
      </c>
      <c r="J37" s="5">
        <f t="shared" si="0"/>
        <v>23.93</v>
      </c>
      <c r="K37" s="5">
        <f t="shared" si="0"/>
        <v>6.4</v>
      </c>
      <c r="L37" s="5">
        <f t="shared" si="0"/>
        <v>0</v>
      </c>
      <c r="M37" s="5">
        <f t="shared" si="0"/>
        <v>0</v>
      </c>
    </row>
    <row r="38" spans="1:14" x14ac:dyDescent="0.3">
      <c r="A38" s="5" t="s">
        <v>19</v>
      </c>
      <c r="B38" s="5">
        <f>MAX(B6:B36)</f>
        <v>1.02</v>
      </c>
      <c r="C38" s="5">
        <f t="shared" ref="C38:M38" si="1">MAX(C6:C36)</f>
        <v>1.02</v>
      </c>
      <c r="D38" s="5">
        <f t="shared" si="1"/>
        <v>0.44</v>
      </c>
      <c r="E38" s="5">
        <f t="shared" si="1"/>
        <v>2.8</v>
      </c>
      <c r="F38" s="5">
        <f t="shared" si="1"/>
        <v>3</v>
      </c>
      <c r="G38" s="5">
        <f t="shared" si="1"/>
        <v>6</v>
      </c>
      <c r="H38" s="5">
        <f t="shared" si="1"/>
        <v>4.78</v>
      </c>
      <c r="I38" s="5">
        <f t="shared" si="1"/>
        <v>1.84</v>
      </c>
      <c r="J38" s="5">
        <f t="shared" si="1"/>
        <v>3.89</v>
      </c>
      <c r="K38" s="5">
        <f t="shared" si="1"/>
        <v>2.41</v>
      </c>
      <c r="L38" s="5">
        <f t="shared" si="1"/>
        <v>0</v>
      </c>
      <c r="M38" s="5">
        <f t="shared" si="1"/>
        <v>0</v>
      </c>
    </row>
    <row r="39" spans="1:14" x14ac:dyDescent="0.3">
      <c r="A39" s="5" t="s">
        <v>13</v>
      </c>
      <c r="B39" s="5">
        <f>COUNT(B6:B36)</f>
        <v>4</v>
      </c>
      <c r="C39" s="5">
        <f t="shared" ref="C39:M39" si="2">COUNT(C6:C36)</f>
        <v>9</v>
      </c>
      <c r="D39" s="5">
        <f t="shared" si="2"/>
        <v>11</v>
      </c>
      <c r="E39" s="5">
        <f t="shared" si="2"/>
        <v>14</v>
      </c>
      <c r="F39" s="5">
        <f t="shared" si="2"/>
        <v>9</v>
      </c>
      <c r="G39" s="5">
        <f t="shared" si="2"/>
        <v>21</v>
      </c>
      <c r="H39" s="5">
        <f t="shared" si="2"/>
        <v>23</v>
      </c>
      <c r="I39" s="5">
        <f t="shared" si="2"/>
        <v>10</v>
      </c>
      <c r="J39" s="5">
        <f t="shared" si="2"/>
        <v>18</v>
      </c>
      <c r="K39" s="5">
        <f t="shared" si="2"/>
        <v>6</v>
      </c>
      <c r="L39" s="5">
        <f t="shared" si="2"/>
        <v>0</v>
      </c>
      <c r="M39" s="5">
        <f t="shared" si="2"/>
        <v>0</v>
      </c>
    </row>
    <row r="43" spans="1:14" x14ac:dyDescent="0.3">
      <c r="A43" s="5" t="s">
        <v>20</v>
      </c>
      <c r="B43" s="5">
        <f>B37*2.54</f>
        <v>5.4356</v>
      </c>
      <c r="C43" s="5">
        <f t="shared" ref="C43:M43" si="3">C37*2.54</f>
        <v>8.4836000000000027</v>
      </c>
      <c r="D43" s="5">
        <f t="shared" si="3"/>
        <v>6.9850000000000003</v>
      </c>
      <c r="E43" s="5">
        <f t="shared" si="3"/>
        <v>27.94</v>
      </c>
      <c r="F43" s="5">
        <f t="shared" si="3"/>
        <v>28.5242</v>
      </c>
      <c r="G43" s="5">
        <f t="shared" si="3"/>
        <v>91.922599999999989</v>
      </c>
      <c r="H43" s="5">
        <f t="shared" si="3"/>
        <v>88.544399999999982</v>
      </c>
      <c r="I43" s="5">
        <f t="shared" si="3"/>
        <v>19.329399999999996</v>
      </c>
      <c r="J43" s="5">
        <f t="shared" si="3"/>
        <v>60.782200000000003</v>
      </c>
      <c r="K43" s="5">
        <f t="shared" si="3"/>
        <v>16.256</v>
      </c>
      <c r="L43" s="5">
        <f t="shared" si="3"/>
        <v>0</v>
      </c>
      <c r="M43" s="5">
        <f t="shared" si="3"/>
        <v>0</v>
      </c>
      <c r="N43" s="10">
        <f>SUM(B43:M43)</f>
        <v>354.20299999999997</v>
      </c>
    </row>
    <row r="44" spans="1:14" x14ac:dyDescent="0.3">
      <c r="A44" s="5" t="s">
        <v>19</v>
      </c>
      <c r="B44" s="5">
        <f>B38*2.54</f>
        <v>2.5908000000000002</v>
      </c>
      <c r="C44" s="5">
        <f t="shared" ref="C44:M44" si="4">C38*2.54</f>
        <v>2.5908000000000002</v>
      </c>
      <c r="D44" s="5">
        <f t="shared" si="4"/>
        <v>1.1175999999999999</v>
      </c>
      <c r="E44" s="5">
        <f t="shared" si="4"/>
        <v>7.1119999999999992</v>
      </c>
      <c r="F44" s="5">
        <f t="shared" si="4"/>
        <v>7.62</v>
      </c>
      <c r="G44" s="5">
        <f t="shared" si="4"/>
        <v>15.24</v>
      </c>
      <c r="H44" s="5">
        <f t="shared" si="4"/>
        <v>12.141200000000001</v>
      </c>
      <c r="I44" s="5">
        <f t="shared" si="4"/>
        <v>4.6736000000000004</v>
      </c>
      <c r="J44" s="5">
        <f t="shared" si="4"/>
        <v>9.8806000000000012</v>
      </c>
      <c r="K44" s="5">
        <f t="shared" si="4"/>
        <v>6.1214000000000004</v>
      </c>
      <c r="L44" s="5">
        <f t="shared" si="4"/>
        <v>0</v>
      </c>
      <c r="M44" s="5">
        <f t="shared" si="4"/>
        <v>0</v>
      </c>
    </row>
    <row r="45" spans="1:14" x14ac:dyDescent="0.3">
      <c r="A45" s="5" t="s">
        <v>13</v>
      </c>
      <c r="B45" s="5">
        <v>4</v>
      </c>
      <c r="C45" s="5">
        <v>9</v>
      </c>
      <c r="D45" s="5">
        <v>11</v>
      </c>
      <c r="E45" s="5">
        <v>14</v>
      </c>
      <c r="F45" s="5">
        <v>9</v>
      </c>
      <c r="G45" s="5">
        <v>21</v>
      </c>
      <c r="H45" s="5">
        <v>23</v>
      </c>
      <c r="I45" s="5">
        <v>10</v>
      </c>
      <c r="J45" s="5">
        <v>18</v>
      </c>
      <c r="K45" s="5">
        <v>6</v>
      </c>
      <c r="L45" s="5">
        <v>0</v>
      </c>
      <c r="M45" s="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45"/>
  <sheetViews>
    <sheetView topLeftCell="A4" workbookViewId="0">
      <selection activeCell="N43" sqref="N43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42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>
        <v>7.0000000000000007E-2</v>
      </c>
      <c r="C6" s="5">
        <v>0.03</v>
      </c>
      <c r="D6" s="5">
        <v>0.13</v>
      </c>
      <c r="E6" s="5">
        <v>1.05</v>
      </c>
      <c r="F6" s="5">
        <v>1.32</v>
      </c>
      <c r="G6" s="5"/>
      <c r="H6" s="5">
        <v>0.98</v>
      </c>
      <c r="I6" s="5">
        <v>0.22</v>
      </c>
      <c r="J6" s="5">
        <v>2.02</v>
      </c>
      <c r="K6" s="5"/>
      <c r="L6" s="5"/>
      <c r="M6" s="5"/>
    </row>
    <row r="7" spans="1:13" x14ac:dyDescent="0.3">
      <c r="A7" s="5">
        <v>2</v>
      </c>
      <c r="B7" s="5">
        <v>0.1</v>
      </c>
      <c r="C7" s="5">
        <v>0.59</v>
      </c>
      <c r="D7" s="5"/>
      <c r="E7" s="5">
        <v>0.16</v>
      </c>
      <c r="F7" s="5">
        <v>0.92</v>
      </c>
      <c r="G7" s="5"/>
      <c r="H7" s="5">
        <v>1.35</v>
      </c>
      <c r="I7" s="5">
        <v>1.32</v>
      </c>
      <c r="J7" s="5">
        <v>2.5499999999999998</v>
      </c>
      <c r="K7" s="5"/>
      <c r="L7" s="5"/>
      <c r="M7" s="5"/>
    </row>
    <row r="8" spans="1:13" x14ac:dyDescent="0.3">
      <c r="A8" s="5">
        <v>3</v>
      </c>
      <c r="B8" s="5">
        <v>0.03</v>
      </c>
      <c r="C8" s="5">
        <v>0.02</v>
      </c>
      <c r="D8" s="5"/>
      <c r="E8" s="5">
        <v>0.55000000000000004</v>
      </c>
      <c r="F8" s="5">
        <v>0.46</v>
      </c>
      <c r="G8" s="5"/>
      <c r="H8" s="5">
        <v>1.57</v>
      </c>
      <c r="I8" s="5">
        <v>2</v>
      </c>
      <c r="J8" s="5">
        <v>0.32</v>
      </c>
      <c r="K8" s="5"/>
      <c r="L8" s="5"/>
      <c r="M8" s="5"/>
    </row>
    <row r="9" spans="1:13" x14ac:dyDescent="0.3">
      <c r="A9" s="5">
        <v>4</v>
      </c>
      <c r="B9" s="5"/>
      <c r="C9" s="5">
        <v>0.05</v>
      </c>
      <c r="D9" s="5"/>
      <c r="E9" s="5">
        <v>0.9</v>
      </c>
      <c r="F9" s="5">
        <v>0.48</v>
      </c>
      <c r="G9" s="5"/>
      <c r="H9" s="5">
        <v>1.62</v>
      </c>
      <c r="I9" s="5">
        <v>0.31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1.02</v>
      </c>
      <c r="G10" s="5">
        <v>0.11</v>
      </c>
      <c r="H10" s="5">
        <v>0.31</v>
      </c>
      <c r="I10" s="5">
        <v>0.17</v>
      </c>
      <c r="J10" s="5">
        <v>0.54</v>
      </c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>
        <v>0.92</v>
      </c>
      <c r="F11" s="5">
        <v>0.42</v>
      </c>
      <c r="G11" s="5"/>
      <c r="H11" s="5">
        <v>0.8</v>
      </c>
      <c r="I11" s="5">
        <v>1.02</v>
      </c>
      <c r="J11" s="5">
        <v>0.84</v>
      </c>
      <c r="K11" s="5"/>
      <c r="L11" s="5"/>
      <c r="M11" s="5"/>
    </row>
    <row r="12" spans="1:13" x14ac:dyDescent="0.3">
      <c r="A12" s="5">
        <v>7</v>
      </c>
      <c r="B12" s="5">
        <v>0.06</v>
      </c>
      <c r="C12" s="5"/>
      <c r="D12" s="5"/>
      <c r="E12" s="5">
        <v>0.95</v>
      </c>
      <c r="F12" s="5">
        <v>0.53</v>
      </c>
      <c r="G12" s="5">
        <v>0.79</v>
      </c>
      <c r="H12" s="5">
        <v>0.9</v>
      </c>
      <c r="I12" s="5">
        <v>1.78</v>
      </c>
      <c r="J12" s="5">
        <v>0.25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0.17</v>
      </c>
      <c r="F13" s="5">
        <v>0.66</v>
      </c>
      <c r="G13" s="5"/>
      <c r="H13" s="5">
        <v>0.65</v>
      </c>
      <c r="I13" s="5">
        <v>2.84</v>
      </c>
      <c r="J13" s="5">
        <v>0.06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>
        <v>0.4</v>
      </c>
      <c r="F14" s="5"/>
      <c r="G14" s="5">
        <v>0.32</v>
      </c>
      <c r="H14" s="5">
        <v>0.73</v>
      </c>
      <c r="I14" s="5">
        <v>0.31</v>
      </c>
      <c r="J14" s="5">
        <v>0.27</v>
      </c>
      <c r="K14" s="5"/>
      <c r="L14" s="5"/>
      <c r="M14" s="5"/>
    </row>
    <row r="15" spans="1:13" x14ac:dyDescent="0.3">
      <c r="A15" s="5">
        <v>10</v>
      </c>
      <c r="B15" s="5"/>
      <c r="C15" s="5"/>
      <c r="D15" s="5">
        <v>0.05</v>
      </c>
      <c r="E15" s="5">
        <v>0.14000000000000001</v>
      </c>
      <c r="F15" s="5"/>
      <c r="G15" s="5">
        <v>0.06</v>
      </c>
      <c r="H15" s="5">
        <v>0.25</v>
      </c>
      <c r="I15" s="5">
        <v>1.7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0.14000000000000001</v>
      </c>
      <c r="F16" s="5"/>
      <c r="G16" s="5">
        <v>1.03</v>
      </c>
      <c r="H16" s="5">
        <v>0.61</v>
      </c>
      <c r="I16" s="5">
        <v>0.5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0.26</v>
      </c>
      <c r="E17" s="5"/>
      <c r="F17" s="5"/>
      <c r="G17" s="5">
        <v>2.1</v>
      </c>
      <c r="H17" s="5">
        <v>1.25</v>
      </c>
      <c r="I17" s="5">
        <v>0.05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>
        <v>0.24</v>
      </c>
      <c r="E18" s="5"/>
      <c r="F18" s="5"/>
      <c r="G18" s="5">
        <v>0.79</v>
      </c>
      <c r="H18" s="5">
        <v>2.75</v>
      </c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>
        <v>0.03</v>
      </c>
      <c r="E19" s="5"/>
      <c r="F19" s="5"/>
      <c r="G19" s="5">
        <v>0.38</v>
      </c>
      <c r="H19" s="5"/>
      <c r="I19" s="5">
        <v>2.12</v>
      </c>
      <c r="J19" s="5">
        <v>0.08</v>
      </c>
      <c r="K19" s="5">
        <v>0.92</v>
      </c>
      <c r="L19" s="5"/>
      <c r="M19" s="5"/>
    </row>
    <row r="20" spans="1:13" x14ac:dyDescent="0.3">
      <c r="A20" s="5">
        <v>15</v>
      </c>
      <c r="B20" s="5"/>
      <c r="C20" s="5"/>
      <c r="D20" s="5">
        <v>0.77</v>
      </c>
      <c r="E20" s="5"/>
      <c r="F20" s="5"/>
      <c r="G20" s="5">
        <v>0.22</v>
      </c>
      <c r="H20" s="5">
        <v>2.65</v>
      </c>
      <c r="I20" s="5">
        <v>0.7</v>
      </c>
      <c r="J20" s="5">
        <v>0.95</v>
      </c>
      <c r="K20" s="5">
        <v>1.4</v>
      </c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/>
      <c r="G21" s="5">
        <v>1.95</v>
      </c>
      <c r="H21" s="5">
        <v>3.13</v>
      </c>
      <c r="I21" s="5">
        <v>0.05</v>
      </c>
      <c r="J21" s="5">
        <v>1</v>
      </c>
      <c r="K21" s="5">
        <v>1</v>
      </c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/>
      <c r="G22" s="5">
        <v>0.14000000000000001</v>
      </c>
      <c r="H22" s="5">
        <v>1.35</v>
      </c>
      <c r="I22" s="5"/>
      <c r="J22" s="5"/>
      <c r="K22" s="5">
        <v>0.9</v>
      </c>
      <c r="L22" s="5"/>
      <c r="M22" s="5"/>
    </row>
    <row r="23" spans="1:13" x14ac:dyDescent="0.3">
      <c r="A23" s="5">
        <v>18</v>
      </c>
      <c r="B23" s="5"/>
      <c r="C23" s="5">
        <v>0.33</v>
      </c>
      <c r="D23" s="5"/>
      <c r="E23" s="5"/>
      <c r="F23" s="5"/>
      <c r="G23" s="5">
        <v>0.21</v>
      </c>
      <c r="H23" s="5"/>
      <c r="I23" s="5"/>
      <c r="J23" s="5">
        <v>0.66</v>
      </c>
      <c r="K23" s="5"/>
      <c r="L23" s="5"/>
      <c r="M23" s="5"/>
    </row>
    <row r="24" spans="1:13" x14ac:dyDescent="0.3">
      <c r="A24" s="5">
        <v>19</v>
      </c>
      <c r="B24" s="5"/>
      <c r="C24" s="5">
        <v>0.1</v>
      </c>
      <c r="D24" s="5"/>
      <c r="E24" s="5"/>
      <c r="F24" s="5"/>
      <c r="G24" s="5">
        <v>0.5</v>
      </c>
      <c r="H24" s="5">
        <v>0.26</v>
      </c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/>
      <c r="F25" s="5"/>
      <c r="G25" s="5">
        <v>0.33</v>
      </c>
      <c r="H25" s="5"/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/>
      <c r="G26" s="5">
        <v>0.08</v>
      </c>
      <c r="H26" s="5"/>
      <c r="I26" s="5"/>
      <c r="J26" s="5"/>
      <c r="K26" s="5">
        <v>0.74</v>
      </c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v>0.09</v>
      </c>
    </row>
    <row r="28" spans="1:13" x14ac:dyDescent="0.3">
      <c r="A28" s="5">
        <v>23</v>
      </c>
      <c r="B28" s="5"/>
      <c r="C28" s="5"/>
      <c r="D28" s="5"/>
      <c r="E28" s="5"/>
      <c r="F28" s="5"/>
      <c r="G28" s="5"/>
      <c r="H28" s="5">
        <v>0.2</v>
      </c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>
        <v>0.27</v>
      </c>
      <c r="E29" s="5">
        <v>0.04</v>
      </c>
      <c r="F29" s="5"/>
      <c r="G29" s="5"/>
      <c r="H29" s="5">
        <v>0.2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>
        <v>0.27</v>
      </c>
      <c r="F30" s="7"/>
      <c r="G30" s="5"/>
      <c r="H30" s="5"/>
      <c r="I30" s="5"/>
      <c r="J30" s="5"/>
      <c r="K30" s="5"/>
      <c r="L30" s="5"/>
      <c r="M30" s="5">
        <v>0.67</v>
      </c>
    </row>
    <row r="31" spans="1:13" x14ac:dyDescent="0.3">
      <c r="A31" s="5">
        <v>26</v>
      </c>
      <c r="B31" s="5"/>
      <c r="C31" s="5"/>
      <c r="D31" s="5">
        <v>7.0000000000000007E-2</v>
      </c>
      <c r="E31" s="5">
        <v>0.11</v>
      </c>
      <c r="F31" s="7"/>
      <c r="G31" s="5"/>
      <c r="H31" s="5"/>
      <c r="I31" s="5"/>
      <c r="J31" s="5"/>
      <c r="K31" s="5"/>
      <c r="L31" s="5"/>
      <c r="M31" s="5">
        <v>0.02</v>
      </c>
    </row>
    <row r="32" spans="1:13" x14ac:dyDescent="0.3">
      <c r="A32" s="5">
        <v>27</v>
      </c>
      <c r="B32" s="5"/>
      <c r="C32" s="5">
        <v>1.05</v>
      </c>
      <c r="D32" s="5"/>
      <c r="E32" s="5">
        <v>0.9</v>
      </c>
      <c r="F32" s="5"/>
      <c r="G32" s="5"/>
      <c r="H32" s="5"/>
      <c r="I32" s="5"/>
      <c r="J32" s="5"/>
      <c r="K32" s="5"/>
      <c r="L32" s="5"/>
      <c r="M32" s="5">
        <v>0.18</v>
      </c>
    </row>
    <row r="33" spans="1:14" x14ac:dyDescent="0.3">
      <c r="A33" s="5">
        <v>28</v>
      </c>
      <c r="B33" s="5"/>
      <c r="C33" s="5">
        <v>0.3</v>
      </c>
      <c r="D33" s="5"/>
      <c r="E33" s="5">
        <v>0.12</v>
      </c>
      <c r="F33" s="5"/>
      <c r="G33" s="5"/>
      <c r="H33" s="5"/>
      <c r="I33" s="5"/>
      <c r="J33" s="5"/>
      <c r="K33" s="5"/>
      <c r="L33" s="5"/>
      <c r="M33" s="5"/>
    </row>
    <row r="34" spans="1:14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5">
        <v>0.02</v>
      </c>
      <c r="F35" s="5"/>
      <c r="G35" s="5"/>
      <c r="H35" s="5"/>
      <c r="I35" s="5"/>
      <c r="J35" s="5"/>
      <c r="K35" s="5"/>
      <c r="L35" s="5"/>
      <c r="M35" s="5">
        <v>0.4</v>
      </c>
    </row>
    <row r="36" spans="1:14" x14ac:dyDescent="0.3">
      <c r="A36" s="5">
        <v>31</v>
      </c>
      <c r="B36" s="5"/>
      <c r="C36" s="5"/>
      <c r="D36" s="5"/>
      <c r="F36" s="5"/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0.26</v>
      </c>
      <c r="C37" s="5">
        <f t="shared" ref="C37:M37" si="0">SUM(C6:C36)</f>
        <v>2.4699999999999998</v>
      </c>
      <c r="D37" s="5">
        <f t="shared" si="0"/>
        <v>1.82</v>
      </c>
      <c r="E37" s="5">
        <f t="shared" si="0"/>
        <v>6.84</v>
      </c>
      <c r="F37" s="5">
        <f t="shared" si="0"/>
        <v>5.8100000000000005</v>
      </c>
      <c r="G37" s="5">
        <f t="shared" si="0"/>
        <v>9.01</v>
      </c>
      <c r="H37" s="5">
        <f t="shared" si="0"/>
        <v>21.56</v>
      </c>
      <c r="I37" s="5">
        <f t="shared" si="0"/>
        <v>15.09</v>
      </c>
      <c r="J37" s="5">
        <f t="shared" si="0"/>
        <v>9.5399999999999991</v>
      </c>
      <c r="K37" s="5">
        <f t="shared" si="0"/>
        <v>4.96</v>
      </c>
      <c r="L37" s="5">
        <f t="shared" si="0"/>
        <v>0</v>
      </c>
      <c r="M37" s="5">
        <f t="shared" si="0"/>
        <v>1.3599999999999999</v>
      </c>
    </row>
    <row r="38" spans="1:14" x14ac:dyDescent="0.3">
      <c r="A38" s="5" t="s">
        <v>19</v>
      </c>
      <c r="B38" s="5">
        <f>MAX(B6:B36)</f>
        <v>0.1</v>
      </c>
      <c r="C38" s="5">
        <f t="shared" ref="C38:M38" si="1">MAX(C6:C36)</f>
        <v>1.05</v>
      </c>
      <c r="D38" s="5">
        <f t="shared" si="1"/>
        <v>0.77</v>
      </c>
      <c r="E38" s="5">
        <f t="shared" si="1"/>
        <v>1.05</v>
      </c>
      <c r="F38" s="5">
        <f t="shared" si="1"/>
        <v>1.32</v>
      </c>
      <c r="G38" s="5">
        <f t="shared" si="1"/>
        <v>2.1</v>
      </c>
      <c r="H38" s="5">
        <f t="shared" si="1"/>
        <v>3.13</v>
      </c>
      <c r="I38" s="5">
        <f t="shared" si="1"/>
        <v>2.84</v>
      </c>
      <c r="J38" s="5">
        <f t="shared" si="1"/>
        <v>2.5499999999999998</v>
      </c>
      <c r="K38" s="5">
        <f t="shared" si="1"/>
        <v>1.4</v>
      </c>
      <c r="L38" s="5">
        <f t="shared" si="1"/>
        <v>0</v>
      </c>
      <c r="M38" s="5">
        <f t="shared" si="1"/>
        <v>0.67</v>
      </c>
    </row>
    <row r="39" spans="1:14" x14ac:dyDescent="0.3">
      <c r="A39" s="5" t="s">
        <v>13</v>
      </c>
      <c r="B39" s="5">
        <f>COUNT(B6:B36)</f>
        <v>4</v>
      </c>
      <c r="C39" s="5">
        <f t="shared" ref="C39:M39" si="2">COUNT(C6:C36)</f>
        <v>8</v>
      </c>
      <c r="D39" s="5">
        <f t="shared" si="2"/>
        <v>8</v>
      </c>
      <c r="E39" s="5">
        <f t="shared" si="2"/>
        <v>16</v>
      </c>
      <c r="F39" s="5">
        <f t="shared" si="2"/>
        <v>8</v>
      </c>
      <c r="G39" s="5">
        <f t="shared" si="2"/>
        <v>15</v>
      </c>
      <c r="H39" s="5">
        <f t="shared" si="2"/>
        <v>19</v>
      </c>
      <c r="I39" s="5">
        <f t="shared" si="2"/>
        <v>15</v>
      </c>
      <c r="J39" s="5">
        <f t="shared" si="2"/>
        <v>12</v>
      </c>
      <c r="K39" s="5">
        <f t="shared" si="2"/>
        <v>5</v>
      </c>
      <c r="L39" s="5">
        <f t="shared" si="2"/>
        <v>0</v>
      </c>
      <c r="M39" s="5">
        <f t="shared" si="2"/>
        <v>5</v>
      </c>
    </row>
    <row r="43" spans="1:14" x14ac:dyDescent="0.3">
      <c r="A43" s="5" t="s">
        <v>20</v>
      </c>
      <c r="B43" s="5">
        <f>B37*2.54</f>
        <v>0.66039999999999999</v>
      </c>
      <c r="C43" s="5">
        <f t="shared" ref="C43:M43" si="3">C37*2.54</f>
        <v>6.2737999999999996</v>
      </c>
      <c r="D43" s="5">
        <f t="shared" si="3"/>
        <v>4.6227999999999998</v>
      </c>
      <c r="E43" s="5">
        <f t="shared" si="3"/>
        <v>17.3736</v>
      </c>
      <c r="F43" s="5">
        <f t="shared" si="3"/>
        <v>14.757400000000002</v>
      </c>
      <c r="G43" s="5">
        <f t="shared" si="3"/>
        <v>22.885400000000001</v>
      </c>
      <c r="H43" s="5">
        <f t="shared" si="3"/>
        <v>54.7624</v>
      </c>
      <c r="I43" s="5">
        <f t="shared" si="3"/>
        <v>38.328600000000002</v>
      </c>
      <c r="J43" s="5">
        <f t="shared" si="3"/>
        <v>24.231599999999997</v>
      </c>
      <c r="K43" s="5">
        <f t="shared" si="3"/>
        <v>12.5984</v>
      </c>
      <c r="L43" s="5">
        <f t="shared" si="3"/>
        <v>0</v>
      </c>
      <c r="M43" s="5">
        <f t="shared" si="3"/>
        <v>3.4543999999999997</v>
      </c>
      <c r="N43" s="10">
        <f>SUM(B43:M43)</f>
        <v>199.94879999999998</v>
      </c>
    </row>
    <row r="44" spans="1:14" x14ac:dyDescent="0.3">
      <c r="A44" s="5" t="s">
        <v>19</v>
      </c>
      <c r="B44" s="5">
        <f>B38*2.54</f>
        <v>0.254</v>
      </c>
      <c r="C44" s="5">
        <f t="shared" ref="C44:M44" si="4">C38*2.54</f>
        <v>2.6670000000000003</v>
      </c>
      <c r="D44" s="5">
        <f t="shared" si="4"/>
        <v>1.9558</v>
      </c>
      <c r="E44" s="5">
        <f t="shared" si="4"/>
        <v>2.6670000000000003</v>
      </c>
      <c r="F44" s="5">
        <f t="shared" si="4"/>
        <v>3.3528000000000002</v>
      </c>
      <c r="G44" s="5">
        <f t="shared" si="4"/>
        <v>5.3340000000000005</v>
      </c>
      <c r="H44" s="5">
        <f t="shared" si="4"/>
        <v>7.9501999999999997</v>
      </c>
      <c r="I44" s="5">
        <f t="shared" si="4"/>
        <v>7.2135999999999996</v>
      </c>
      <c r="J44" s="5">
        <f t="shared" si="4"/>
        <v>6.4769999999999994</v>
      </c>
      <c r="K44" s="5">
        <f t="shared" si="4"/>
        <v>3.5559999999999996</v>
      </c>
      <c r="L44" s="5">
        <f t="shared" si="4"/>
        <v>0</v>
      </c>
      <c r="M44" s="5">
        <f t="shared" si="4"/>
        <v>1.7018000000000002</v>
      </c>
    </row>
    <row r="45" spans="1:14" x14ac:dyDescent="0.3">
      <c r="A45" s="5" t="s">
        <v>13</v>
      </c>
      <c r="B45" s="5">
        <v>4</v>
      </c>
      <c r="C45" s="5">
        <v>8</v>
      </c>
      <c r="D45" s="5">
        <v>8</v>
      </c>
      <c r="E45" s="5">
        <v>16</v>
      </c>
      <c r="F45" s="5">
        <v>8</v>
      </c>
      <c r="G45" s="5">
        <v>15</v>
      </c>
      <c r="H45" s="5">
        <v>19</v>
      </c>
      <c r="I45" s="5">
        <v>15</v>
      </c>
      <c r="J45" s="5">
        <v>12</v>
      </c>
      <c r="K45" s="5">
        <v>5</v>
      </c>
      <c r="L45" s="5">
        <v>0</v>
      </c>
      <c r="M45" s="5">
        <v>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39"/>
  <sheetViews>
    <sheetView topLeftCell="A11" workbookViewId="0">
      <selection activeCell="G6" sqref="G6:M36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43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0.74</v>
      </c>
      <c r="D6" s="5">
        <v>0.18</v>
      </c>
      <c r="E6" s="5">
        <v>0.05</v>
      </c>
      <c r="F6" s="5">
        <v>0.24</v>
      </c>
      <c r="G6" s="5" t="s">
        <v>63</v>
      </c>
      <c r="H6" s="5" t="s">
        <v>63</v>
      </c>
      <c r="I6" s="5" t="s">
        <v>63</v>
      </c>
      <c r="J6" s="5" t="s">
        <v>63</v>
      </c>
      <c r="K6" s="5" t="s">
        <v>63</v>
      </c>
      <c r="L6" s="5" t="s">
        <v>63</v>
      </c>
      <c r="M6" s="5" t="s">
        <v>63</v>
      </c>
    </row>
    <row r="7" spans="1:13" x14ac:dyDescent="0.3">
      <c r="A7" s="5">
        <v>2</v>
      </c>
      <c r="B7" s="5"/>
      <c r="C7" s="5"/>
      <c r="D7" s="5">
        <v>0.46</v>
      </c>
      <c r="E7" s="5"/>
      <c r="F7" s="5">
        <v>0.64</v>
      </c>
      <c r="G7" s="5" t="s">
        <v>63</v>
      </c>
      <c r="H7" s="5" t="s">
        <v>63</v>
      </c>
      <c r="I7" s="5" t="s">
        <v>63</v>
      </c>
      <c r="J7" s="5" t="s">
        <v>63</v>
      </c>
      <c r="K7" s="5" t="s">
        <v>63</v>
      </c>
      <c r="L7" s="5" t="s">
        <v>63</v>
      </c>
      <c r="M7" s="5" t="s">
        <v>63</v>
      </c>
    </row>
    <row r="8" spans="1:13" x14ac:dyDescent="0.3">
      <c r="A8" s="5">
        <v>3</v>
      </c>
      <c r="B8" s="5"/>
      <c r="C8" s="5">
        <v>0.76</v>
      </c>
      <c r="D8" s="5">
        <v>0.03</v>
      </c>
      <c r="E8" s="5"/>
      <c r="F8" s="5">
        <v>0.4</v>
      </c>
      <c r="G8" s="5" t="s">
        <v>63</v>
      </c>
      <c r="H8" s="5" t="s">
        <v>63</v>
      </c>
      <c r="I8" s="5" t="s">
        <v>63</v>
      </c>
      <c r="J8" s="5" t="s">
        <v>63</v>
      </c>
      <c r="K8" s="5" t="s">
        <v>63</v>
      </c>
      <c r="L8" s="5" t="s">
        <v>63</v>
      </c>
      <c r="M8" s="5" t="s">
        <v>63</v>
      </c>
    </row>
    <row r="9" spans="1:13" x14ac:dyDescent="0.3">
      <c r="A9" s="5">
        <v>4</v>
      </c>
      <c r="B9" s="5"/>
      <c r="C9" s="5"/>
      <c r="D9" s="5">
        <v>0.21</v>
      </c>
      <c r="E9" s="5"/>
      <c r="F9" s="5"/>
      <c r="G9" s="5" t="s">
        <v>63</v>
      </c>
      <c r="H9" s="5" t="s">
        <v>63</v>
      </c>
      <c r="I9" s="5" t="s">
        <v>63</v>
      </c>
      <c r="J9" s="5" t="s">
        <v>63</v>
      </c>
      <c r="K9" s="5" t="s">
        <v>63</v>
      </c>
      <c r="L9" s="5" t="s">
        <v>63</v>
      </c>
      <c r="M9" s="5" t="s">
        <v>63</v>
      </c>
    </row>
    <row r="10" spans="1:13" x14ac:dyDescent="0.3">
      <c r="A10" s="5">
        <v>5</v>
      </c>
      <c r="B10" s="5"/>
      <c r="C10" s="5"/>
      <c r="D10" s="5">
        <v>0.23</v>
      </c>
      <c r="E10" s="5"/>
      <c r="F10" s="5"/>
      <c r="G10" s="5" t="s">
        <v>63</v>
      </c>
      <c r="H10" s="5" t="s">
        <v>63</v>
      </c>
      <c r="I10" s="5" t="s">
        <v>63</v>
      </c>
      <c r="J10" s="5" t="s">
        <v>63</v>
      </c>
      <c r="K10" s="5" t="s">
        <v>63</v>
      </c>
      <c r="L10" s="5" t="s">
        <v>63</v>
      </c>
      <c r="M10" s="5" t="s">
        <v>63</v>
      </c>
    </row>
    <row r="11" spans="1:13" x14ac:dyDescent="0.3">
      <c r="A11" s="5">
        <v>6</v>
      </c>
      <c r="B11" s="5"/>
      <c r="C11" s="5"/>
      <c r="D11" s="5"/>
      <c r="E11" s="5"/>
      <c r="F11" s="5"/>
      <c r="G11" s="5" t="s">
        <v>63</v>
      </c>
      <c r="H11" s="5" t="s">
        <v>63</v>
      </c>
      <c r="I11" s="5" t="s">
        <v>63</v>
      </c>
      <c r="J11" s="5" t="s">
        <v>63</v>
      </c>
      <c r="K11" s="5" t="s">
        <v>63</v>
      </c>
      <c r="L11" s="5" t="s">
        <v>63</v>
      </c>
      <c r="M11" s="5" t="s">
        <v>63</v>
      </c>
    </row>
    <row r="12" spans="1:13" x14ac:dyDescent="0.3">
      <c r="A12" s="5">
        <v>7</v>
      </c>
      <c r="B12" s="5"/>
      <c r="C12" s="5"/>
      <c r="D12" s="5"/>
      <c r="E12" s="5">
        <v>0.75</v>
      </c>
      <c r="F12" s="5">
        <v>0.13</v>
      </c>
      <c r="G12" s="5" t="s">
        <v>63</v>
      </c>
      <c r="H12" s="5" t="s">
        <v>63</v>
      </c>
      <c r="I12" s="5" t="s">
        <v>63</v>
      </c>
      <c r="J12" s="5" t="s">
        <v>63</v>
      </c>
      <c r="K12" s="5" t="s">
        <v>63</v>
      </c>
      <c r="L12" s="5" t="s">
        <v>63</v>
      </c>
      <c r="M12" s="5" t="s">
        <v>63</v>
      </c>
    </row>
    <row r="13" spans="1:13" x14ac:dyDescent="0.3">
      <c r="A13" s="5">
        <v>8</v>
      </c>
      <c r="B13" s="5"/>
      <c r="C13" s="5">
        <v>0.19</v>
      </c>
      <c r="D13" s="5">
        <v>0.28000000000000003</v>
      </c>
      <c r="E13" s="5">
        <v>0.84</v>
      </c>
      <c r="F13" s="5">
        <v>0.5</v>
      </c>
      <c r="G13" s="5" t="s">
        <v>63</v>
      </c>
      <c r="H13" s="5" t="s">
        <v>63</v>
      </c>
      <c r="I13" s="5" t="s">
        <v>63</v>
      </c>
      <c r="J13" s="5" t="s">
        <v>63</v>
      </c>
      <c r="K13" s="5" t="s">
        <v>63</v>
      </c>
      <c r="L13" s="5" t="s">
        <v>63</v>
      </c>
      <c r="M13" s="5" t="s">
        <v>63</v>
      </c>
    </row>
    <row r="14" spans="1:13" x14ac:dyDescent="0.3">
      <c r="A14" s="5">
        <v>9</v>
      </c>
      <c r="B14" s="5"/>
      <c r="C14" s="5"/>
      <c r="D14" s="5"/>
      <c r="E14" s="5">
        <v>0.39</v>
      </c>
      <c r="F14" s="5">
        <v>0.03</v>
      </c>
      <c r="G14" s="5" t="s">
        <v>63</v>
      </c>
      <c r="H14" s="5" t="s">
        <v>63</v>
      </c>
      <c r="I14" s="5" t="s">
        <v>63</v>
      </c>
      <c r="J14" s="5" t="s">
        <v>63</v>
      </c>
      <c r="K14" s="5" t="s">
        <v>63</v>
      </c>
      <c r="L14" s="5" t="s">
        <v>63</v>
      </c>
      <c r="M14" s="5" t="s">
        <v>63</v>
      </c>
    </row>
    <row r="15" spans="1:13" x14ac:dyDescent="0.3">
      <c r="A15" s="5">
        <v>10</v>
      </c>
      <c r="B15" s="5"/>
      <c r="C15" s="5"/>
      <c r="D15" s="5"/>
      <c r="E15" s="5">
        <v>0.08</v>
      </c>
      <c r="F15" s="5"/>
      <c r="G15" s="5" t="s">
        <v>63</v>
      </c>
      <c r="H15" s="5" t="s">
        <v>63</v>
      </c>
      <c r="I15" s="5" t="s">
        <v>63</v>
      </c>
      <c r="J15" s="5" t="s">
        <v>63</v>
      </c>
      <c r="K15" s="5" t="s">
        <v>63</v>
      </c>
      <c r="L15" s="5" t="s">
        <v>63</v>
      </c>
      <c r="M15" s="5" t="s">
        <v>63</v>
      </c>
    </row>
    <row r="16" spans="1:13" x14ac:dyDescent="0.3">
      <c r="A16" s="5">
        <v>11</v>
      </c>
      <c r="B16" s="5"/>
      <c r="C16" s="5">
        <v>0.5</v>
      </c>
      <c r="D16" s="5"/>
      <c r="E16" s="5">
        <v>0.12</v>
      </c>
      <c r="F16" s="5"/>
      <c r="G16" s="5" t="s">
        <v>63</v>
      </c>
      <c r="H16" s="5" t="s">
        <v>63</v>
      </c>
      <c r="I16" s="5" t="s">
        <v>63</v>
      </c>
      <c r="J16" s="5" t="s">
        <v>63</v>
      </c>
      <c r="K16" s="5" t="s">
        <v>63</v>
      </c>
      <c r="L16" s="5" t="s">
        <v>63</v>
      </c>
      <c r="M16" s="5" t="s">
        <v>63</v>
      </c>
    </row>
    <row r="17" spans="1:13" x14ac:dyDescent="0.3">
      <c r="A17" s="5">
        <v>12</v>
      </c>
      <c r="B17" s="5"/>
      <c r="C17" s="5"/>
      <c r="D17" s="5">
        <v>0.15</v>
      </c>
      <c r="E17" s="5">
        <v>0.03</v>
      </c>
      <c r="F17" s="5"/>
      <c r="G17" s="5" t="s">
        <v>63</v>
      </c>
      <c r="H17" s="5" t="s">
        <v>63</v>
      </c>
      <c r="I17" s="5" t="s">
        <v>63</v>
      </c>
      <c r="J17" s="5" t="s">
        <v>63</v>
      </c>
      <c r="K17" s="5" t="s">
        <v>63</v>
      </c>
      <c r="L17" s="5" t="s">
        <v>63</v>
      </c>
      <c r="M17" s="5" t="s">
        <v>63</v>
      </c>
    </row>
    <row r="18" spans="1:13" x14ac:dyDescent="0.3">
      <c r="A18" s="5">
        <v>13</v>
      </c>
      <c r="B18" s="5"/>
      <c r="C18" s="5"/>
      <c r="D18" s="5"/>
      <c r="E18" s="5"/>
      <c r="F18" s="5"/>
      <c r="G18" s="5" t="s">
        <v>63</v>
      </c>
      <c r="H18" s="5" t="s">
        <v>63</v>
      </c>
      <c r="I18" s="5" t="s">
        <v>63</v>
      </c>
      <c r="J18" s="5" t="s">
        <v>63</v>
      </c>
      <c r="K18" s="5" t="s">
        <v>63</v>
      </c>
      <c r="L18" s="5" t="s">
        <v>63</v>
      </c>
      <c r="M18" s="5" t="s">
        <v>63</v>
      </c>
    </row>
    <row r="19" spans="1:13" x14ac:dyDescent="0.3">
      <c r="A19" s="5">
        <v>14</v>
      </c>
      <c r="B19" s="5"/>
      <c r="C19" s="5">
        <v>1.31</v>
      </c>
      <c r="D19" s="5"/>
      <c r="E19" s="5"/>
      <c r="F19" s="5"/>
      <c r="G19" s="5" t="s">
        <v>63</v>
      </c>
      <c r="H19" s="5" t="s">
        <v>63</v>
      </c>
      <c r="I19" s="5" t="s">
        <v>63</v>
      </c>
      <c r="J19" s="5" t="s">
        <v>63</v>
      </c>
      <c r="K19" s="5" t="s">
        <v>63</v>
      </c>
      <c r="L19" s="5" t="s">
        <v>63</v>
      </c>
      <c r="M19" s="5" t="s">
        <v>63</v>
      </c>
    </row>
    <row r="20" spans="1:13" x14ac:dyDescent="0.3">
      <c r="A20" s="5">
        <v>15</v>
      </c>
      <c r="B20" s="5"/>
      <c r="C20" s="5">
        <v>0.14000000000000001</v>
      </c>
      <c r="D20" s="5"/>
      <c r="E20" s="5"/>
      <c r="F20" s="5"/>
      <c r="G20" s="5" t="s">
        <v>63</v>
      </c>
      <c r="H20" s="5" t="s">
        <v>63</v>
      </c>
      <c r="I20" s="5" t="s">
        <v>63</v>
      </c>
      <c r="J20" s="5" t="s">
        <v>63</v>
      </c>
      <c r="K20" s="5" t="s">
        <v>63</v>
      </c>
      <c r="L20" s="5" t="s">
        <v>63</v>
      </c>
      <c r="M20" s="5" t="s">
        <v>63</v>
      </c>
    </row>
    <row r="21" spans="1:13" x14ac:dyDescent="0.3">
      <c r="A21" s="5">
        <v>16</v>
      </c>
      <c r="B21" s="5">
        <v>1.32</v>
      </c>
      <c r="C21" s="5"/>
      <c r="D21" s="5"/>
      <c r="E21" s="5"/>
      <c r="F21" s="5"/>
      <c r="G21" s="5" t="s">
        <v>63</v>
      </c>
      <c r="H21" s="5" t="s">
        <v>63</v>
      </c>
      <c r="I21" s="5" t="s">
        <v>63</v>
      </c>
      <c r="J21" s="5" t="s">
        <v>63</v>
      </c>
      <c r="K21" s="5" t="s">
        <v>63</v>
      </c>
      <c r="L21" s="5" t="s">
        <v>63</v>
      </c>
      <c r="M21" s="5" t="s">
        <v>63</v>
      </c>
    </row>
    <row r="22" spans="1:13" x14ac:dyDescent="0.3">
      <c r="A22" s="5">
        <v>17</v>
      </c>
      <c r="B22" s="5"/>
      <c r="C22" s="5">
        <v>0.17</v>
      </c>
      <c r="D22" s="5"/>
      <c r="E22" s="5"/>
      <c r="F22" s="5"/>
      <c r="G22" s="5" t="s">
        <v>63</v>
      </c>
      <c r="H22" s="5" t="s">
        <v>63</v>
      </c>
      <c r="I22" s="5" t="s">
        <v>63</v>
      </c>
      <c r="J22" s="5" t="s">
        <v>63</v>
      </c>
      <c r="K22" s="5" t="s">
        <v>63</v>
      </c>
      <c r="L22" s="5" t="s">
        <v>63</v>
      </c>
      <c r="M22" s="5" t="s">
        <v>63</v>
      </c>
    </row>
    <row r="23" spans="1:13" x14ac:dyDescent="0.3">
      <c r="A23" s="5">
        <v>18</v>
      </c>
      <c r="B23" s="5"/>
      <c r="C23" s="5"/>
      <c r="D23" s="5"/>
      <c r="E23" s="5"/>
      <c r="F23" s="5"/>
      <c r="G23" s="5" t="s">
        <v>63</v>
      </c>
      <c r="H23" s="5" t="s">
        <v>63</v>
      </c>
      <c r="I23" s="5" t="s">
        <v>63</v>
      </c>
      <c r="J23" s="5" t="s">
        <v>63</v>
      </c>
      <c r="K23" s="5" t="s">
        <v>63</v>
      </c>
      <c r="L23" s="5" t="s">
        <v>63</v>
      </c>
      <c r="M23" s="5" t="s">
        <v>63</v>
      </c>
    </row>
    <row r="24" spans="1:13" x14ac:dyDescent="0.3">
      <c r="A24" s="5">
        <v>19</v>
      </c>
      <c r="B24" s="5"/>
      <c r="C24" s="5">
        <v>0.09</v>
      </c>
      <c r="D24" s="5"/>
      <c r="E24" s="5"/>
      <c r="F24" s="5"/>
      <c r="G24" s="5" t="s">
        <v>63</v>
      </c>
      <c r="H24" s="5" t="s">
        <v>63</v>
      </c>
      <c r="I24" s="5" t="s">
        <v>63</v>
      </c>
      <c r="J24" s="5" t="s">
        <v>63</v>
      </c>
      <c r="K24" s="5" t="s">
        <v>63</v>
      </c>
      <c r="L24" s="5" t="s">
        <v>63</v>
      </c>
      <c r="M24" s="5" t="s">
        <v>63</v>
      </c>
    </row>
    <row r="25" spans="1:13" x14ac:dyDescent="0.3">
      <c r="A25" s="5">
        <v>20</v>
      </c>
      <c r="B25" s="5"/>
      <c r="C25" s="5"/>
      <c r="D25" s="5"/>
      <c r="E25" s="5"/>
      <c r="F25" s="5"/>
      <c r="G25" s="5" t="s">
        <v>63</v>
      </c>
      <c r="H25" s="5" t="s">
        <v>63</v>
      </c>
      <c r="I25" s="5" t="s">
        <v>63</v>
      </c>
      <c r="J25" s="5" t="s">
        <v>63</v>
      </c>
      <c r="K25" s="5" t="s">
        <v>63</v>
      </c>
      <c r="L25" s="5" t="s">
        <v>63</v>
      </c>
      <c r="M25" s="5" t="s">
        <v>63</v>
      </c>
    </row>
    <row r="26" spans="1:13" x14ac:dyDescent="0.3">
      <c r="A26" s="5">
        <v>21</v>
      </c>
      <c r="B26" s="5">
        <v>0.09</v>
      </c>
      <c r="C26" s="5"/>
      <c r="D26" s="5"/>
      <c r="E26" s="5"/>
      <c r="F26" s="5"/>
      <c r="G26" s="5" t="s">
        <v>63</v>
      </c>
      <c r="H26" s="5" t="s">
        <v>63</v>
      </c>
      <c r="I26" s="5" t="s">
        <v>63</v>
      </c>
      <c r="J26" s="5" t="s">
        <v>63</v>
      </c>
      <c r="K26" s="5" t="s">
        <v>63</v>
      </c>
      <c r="L26" s="5" t="s">
        <v>63</v>
      </c>
      <c r="M26" s="5" t="s">
        <v>63</v>
      </c>
    </row>
    <row r="27" spans="1:13" x14ac:dyDescent="0.3">
      <c r="A27" s="5">
        <v>22</v>
      </c>
      <c r="B27" s="5"/>
      <c r="C27" s="5">
        <v>0.03</v>
      </c>
      <c r="D27" s="5"/>
      <c r="E27" s="5"/>
      <c r="F27" s="5"/>
      <c r="G27" s="5" t="s">
        <v>63</v>
      </c>
      <c r="H27" s="5" t="s">
        <v>63</v>
      </c>
      <c r="I27" s="5" t="s">
        <v>63</v>
      </c>
      <c r="J27" s="5" t="s">
        <v>63</v>
      </c>
      <c r="K27" s="5" t="s">
        <v>63</v>
      </c>
      <c r="L27" s="5" t="s">
        <v>63</v>
      </c>
      <c r="M27" s="5" t="s">
        <v>63</v>
      </c>
    </row>
    <row r="28" spans="1:13" x14ac:dyDescent="0.3">
      <c r="A28" s="5">
        <v>23</v>
      </c>
      <c r="B28" s="5"/>
      <c r="C28" s="5"/>
      <c r="D28" s="5"/>
      <c r="E28" s="5"/>
      <c r="F28" s="5"/>
      <c r="G28" s="5" t="s">
        <v>63</v>
      </c>
      <c r="H28" s="5" t="s">
        <v>63</v>
      </c>
      <c r="I28" s="5" t="s">
        <v>63</v>
      </c>
      <c r="J28" s="5" t="s">
        <v>63</v>
      </c>
      <c r="K28" s="5" t="s">
        <v>63</v>
      </c>
      <c r="L28" s="5" t="s">
        <v>63</v>
      </c>
      <c r="M28" s="5" t="s">
        <v>63</v>
      </c>
    </row>
    <row r="29" spans="1:13" x14ac:dyDescent="0.3">
      <c r="A29" s="5">
        <v>24</v>
      </c>
      <c r="B29" s="5"/>
      <c r="C29" s="5"/>
      <c r="D29" s="5"/>
      <c r="E29" s="5"/>
      <c r="F29" s="5"/>
      <c r="G29" s="5" t="s">
        <v>63</v>
      </c>
      <c r="H29" s="5" t="s">
        <v>63</v>
      </c>
      <c r="I29" s="5" t="s">
        <v>63</v>
      </c>
      <c r="J29" s="5" t="s">
        <v>63</v>
      </c>
      <c r="K29" s="5" t="s">
        <v>63</v>
      </c>
      <c r="L29" s="5" t="s">
        <v>63</v>
      </c>
      <c r="M29" s="5" t="s">
        <v>63</v>
      </c>
    </row>
    <row r="30" spans="1:13" x14ac:dyDescent="0.3">
      <c r="A30" s="5">
        <v>25</v>
      </c>
      <c r="B30" s="5"/>
      <c r="C30" s="5"/>
      <c r="D30" s="5"/>
      <c r="E30" s="5"/>
      <c r="F30" s="7"/>
      <c r="G30" s="5" t="s">
        <v>63</v>
      </c>
      <c r="H30" s="5" t="s">
        <v>63</v>
      </c>
      <c r="I30" s="5" t="s">
        <v>63</v>
      </c>
      <c r="J30" s="5" t="s">
        <v>63</v>
      </c>
      <c r="K30" s="5" t="s">
        <v>63</v>
      </c>
      <c r="L30" s="5" t="s">
        <v>63</v>
      </c>
      <c r="M30" s="5" t="s">
        <v>63</v>
      </c>
    </row>
    <row r="31" spans="1:13" x14ac:dyDescent="0.3">
      <c r="A31" s="5">
        <v>26</v>
      </c>
      <c r="B31" s="5"/>
      <c r="C31" s="5"/>
      <c r="D31" s="5"/>
      <c r="E31" s="5"/>
      <c r="F31" s="7"/>
      <c r="G31" s="5" t="s">
        <v>63</v>
      </c>
      <c r="H31" s="5" t="s">
        <v>63</v>
      </c>
      <c r="I31" s="5" t="s">
        <v>63</v>
      </c>
      <c r="J31" s="5" t="s">
        <v>63</v>
      </c>
      <c r="K31" s="5" t="s">
        <v>63</v>
      </c>
      <c r="L31" s="5" t="s">
        <v>63</v>
      </c>
      <c r="M31" s="5" t="s">
        <v>63</v>
      </c>
    </row>
    <row r="32" spans="1:13" x14ac:dyDescent="0.3">
      <c r="A32" s="5">
        <v>27</v>
      </c>
      <c r="B32" s="5"/>
      <c r="C32" s="5"/>
      <c r="D32" s="5"/>
      <c r="E32" s="5"/>
      <c r="F32" s="5"/>
      <c r="G32" s="5" t="s">
        <v>63</v>
      </c>
      <c r="H32" s="5" t="s">
        <v>63</v>
      </c>
      <c r="I32" s="5" t="s">
        <v>63</v>
      </c>
      <c r="J32" s="5" t="s">
        <v>63</v>
      </c>
      <c r="K32" s="5" t="s">
        <v>63</v>
      </c>
      <c r="L32" s="5" t="s">
        <v>63</v>
      </c>
      <c r="M32" s="5" t="s">
        <v>63</v>
      </c>
    </row>
    <row r="33" spans="1:13" x14ac:dyDescent="0.3">
      <c r="A33" s="5">
        <v>28</v>
      </c>
      <c r="B33" s="5"/>
      <c r="C33" s="5"/>
      <c r="D33" s="5"/>
      <c r="E33" s="5"/>
      <c r="F33" s="5"/>
      <c r="G33" s="5" t="s">
        <v>63</v>
      </c>
      <c r="H33" s="5" t="s">
        <v>63</v>
      </c>
      <c r="I33" s="5" t="s">
        <v>63</v>
      </c>
      <c r="J33" s="5" t="s">
        <v>63</v>
      </c>
      <c r="K33" s="5" t="s">
        <v>63</v>
      </c>
      <c r="L33" s="5" t="s">
        <v>63</v>
      </c>
      <c r="M33" s="5" t="s">
        <v>63</v>
      </c>
    </row>
    <row r="34" spans="1:13" x14ac:dyDescent="0.3">
      <c r="A34" s="5">
        <v>29</v>
      </c>
      <c r="B34" s="5"/>
      <c r="C34" s="5"/>
      <c r="D34" s="5"/>
      <c r="E34" s="5"/>
      <c r="F34" s="5"/>
      <c r="G34" s="5" t="s">
        <v>63</v>
      </c>
      <c r="H34" s="5" t="s">
        <v>63</v>
      </c>
      <c r="I34" s="5" t="s">
        <v>63</v>
      </c>
      <c r="J34" s="5" t="s">
        <v>63</v>
      </c>
      <c r="K34" s="5" t="s">
        <v>63</v>
      </c>
      <c r="L34" s="5" t="s">
        <v>63</v>
      </c>
      <c r="M34" s="5" t="s">
        <v>63</v>
      </c>
    </row>
    <row r="35" spans="1:13" x14ac:dyDescent="0.3">
      <c r="A35" s="5">
        <v>30</v>
      </c>
      <c r="B35" s="5"/>
      <c r="C35" s="5"/>
      <c r="D35" s="5"/>
      <c r="E35" s="5"/>
      <c r="F35" s="5"/>
      <c r="G35" s="5" t="s">
        <v>63</v>
      </c>
      <c r="H35" s="5" t="s">
        <v>63</v>
      </c>
      <c r="I35" s="5" t="s">
        <v>63</v>
      </c>
      <c r="J35" s="5" t="s">
        <v>63</v>
      </c>
      <c r="K35" s="5" t="s">
        <v>63</v>
      </c>
      <c r="L35" s="5" t="s">
        <v>63</v>
      </c>
      <c r="M35" s="5" t="s">
        <v>63</v>
      </c>
    </row>
    <row r="36" spans="1:13" x14ac:dyDescent="0.3">
      <c r="A36" s="5">
        <v>31</v>
      </c>
      <c r="B36" s="5"/>
      <c r="C36" s="5"/>
      <c r="D36" s="5"/>
      <c r="F36" s="5"/>
      <c r="G36" s="5" t="s">
        <v>63</v>
      </c>
      <c r="H36" s="5" t="s">
        <v>63</v>
      </c>
      <c r="I36" s="5" t="s">
        <v>63</v>
      </c>
      <c r="J36" s="5" t="s">
        <v>63</v>
      </c>
      <c r="K36" s="5" t="s">
        <v>63</v>
      </c>
      <c r="L36" s="5" t="s">
        <v>63</v>
      </c>
      <c r="M36" s="5" t="s">
        <v>63</v>
      </c>
    </row>
    <row r="37" spans="1:13" x14ac:dyDescent="0.3">
      <c r="A37" s="5" t="s">
        <v>20</v>
      </c>
      <c r="B37" s="5"/>
      <c r="C37" s="5"/>
      <c r="D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45"/>
  <sheetViews>
    <sheetView topLeftCell="A13" workbookViewId="0">
      <selection activeCell="N43" sqref="N43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44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>
        <v>0.16</v>
      </c>
      <c r="C6" s="5"/>
      <c r="D6" s="5"/>
      <c r="E6" s="5">
        <v>0.28999999999999998</v>
      </c>
      <c r="F6" s="5">
        <v>1.46</v>
      </c>
      <c r="G6" s="5">
        <v>2.15</v>
      </c>
      <c r="H6" s="5">
        <v>0.32</v>
      </c>
      <c r="I6" s="5">
        <v>1.21</v>
      </c>
      <c r="J6" s="5">
        <v>0.88</v>
      </c>
      <c r="K6" s="5">
        <v>1.44</v>
      </c>
      <c r="L6" s="5"/>
      <c r="M6" s="5"/>
    </row>
    <row r="7" spans="1:13" x14ac:dyDescent="0.3">
      <c r="A7" s="5">
        <v>2</v>
      </c>
      <c r="B7" s="5">
        <v>0.26</v>
      </c>
      <c r="C7" s="5"/>
      <c r="D7" s="5"/>
      <c r="E7" s="5">
        <v>0.56000000000000005</v>
      </c>
      <c r="F7" s="5">
        <v>1.61</v>
      </c>
      <c r="G7" s="5">
        <v>1.82</v>
      </c>
      <c r="H7" s="5">
        <v>0.56999999999999995</v>
      </c>
      <c r="I7" s="5">
        <v>0.36</v>
      </c>
      <c r="J7" s="5"/>
      <c r="K7" s="5">
        <v>0.61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3.13</v>
      </c>
      <c r="G8" s="5">
        <v>2.6</v>
      </c>
      <c r="H8" s="5">
        <v>5.29</v>
      </c>
      <c r="I8" s="5">
        <v>1.36</v>
      </c>
      <c r="J8" s="5">
        <v>0.08</v>
      </c>
      <c r="K8" s="5">
        <v>0.03</v>
      </c>
      <c r="L8" s="5"/>
      <c r="M8" s="5"/>
    </row>
    <row r="9" spans="1:13" x14ac:dyDescent="0.3">
      <c r="A9" s="5">
        <v>4</v>
      </c>
      <c r="B9" s="5">
        <v>0.49</v>
      </c>
      <c r="C9" s="5"/>
      <c r="D9" s="5"/>
      <c r="E9" s="5"/>
      <c r="F9" s="5">
        <v>0.06</v>
      </c>
      <c r="G9" s="5">
        <v>2.75</v>
      </c>
      <c r="H9" s="5">
        <v>0.76</v>
      </c>
      <c r="I9" s="5">
        <v>3.38</v>
      </c>
      <c r="J9" s="5">
        <v>7.0000000000000007E-2</v>
      </c>
      <c r="K9" s="5">
        <v>1.65</v>
      </c>
      <c r="L9" s="5"/>
      <c r="M9" s="5"/>
    </row>
    <row r="10" spans="1:13" x14ac:dyDescent="0.3">
      <c r="A10" s="5">
        <v>5</v>
      </c>
      <c r="B10" s="5">
        <v>0.21</v>
      </c>
      <c r="C10" s="5"/>
      <c r="D10" s="5"/>
      <c r="E10" s="5"/>
      <c r="F10" s="5">
        <v>0.26</v>
      </c>
      <c r="G10" s="5">
        <v>4.4400000000000004</v>
      </c>
      <c r="H10" s="5">
        <v>0.88</v>
      </c>
      <c r="I10" s="5">
        <v>0.14000000000000001</v>
      </c>
      <c r="J10" s="5">
        <v>0.04</v>
      </c>
      <c r="K10" s="5"/>
      <c r="L10" s="5"/>
      <c r="M10" s="5"/>
    </row>
    <row r="11" spans="1:13" x14ac:dyDescent="0.3">
      <c r="A11" s="5">
        <v>6</v>
      </c>
      <c r="B11" s="5">
        <v>0.82</v>
      </c>
      <c r="C11" s="5"/>
      <c r="D11" s="5"/>
      <c r="E11" s="5"/>
      <c r="F11" s="5"/>
      <c r="G11" s="5">
        <v>0.41</v>
      </c>
      <c r="H11" s="5">
        <v>0.06</v>
      </c>
      <c r="I11" s="5">
        <v>0.28000000000000003</v>
      </c>
      <c r="J11" s="5">
        <v>2.25</v>
      </c>
      <c r="K11" s="5">
        <v>0.18</v>
      </c>
      <c r="L11" s="5"/>
      <c r="M11" s="5"/>
    </row>
    <row r="12" spans="1:13" x14ac:dyDescent="0.3">
      <c r="A12" s="5">
        <v>7</v>
      </c>
      <c r="B12" s="5">
        <v>0.21</v>
      </c>
      <c r="C12" s="5"/>
      <c r="D12" s="5"/>
      <c r="E12" s="5">
        <v>0.02</v>
      </c>
      <c r="F12" s="5"/>
      <c r="G12" s="5"/>
      <c r="H12" s="5"/>
      <c r="I12" s="5">
        <v>2.92</v>
      </c>
      <c r="J12" s="5">
        <v>0.26</v>
      </c>
      <c r="K12" s="5">
        <v>0.22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0.16</v>
      </c>
      <c r="H13" s="5">
        <v>0.47</v>
      </c>
      <c r="I13" s="5">
        <v>1.28</v>
      </c>
      <c r="J13" s="5">
        <v>1.27</v>
      </c>
      <c r="K13" s="5">
        <v>0.27</v>
      </c>
      <c r="L13" s="5"/>
      <c r="M13" s="5"/>
    </row>
    <row r="14" spans="1:13" x14ac:dyDescent="0.3">
      <c r="A14" s="5">
        <v>9</v>
      </c>
      <c r="B14" s="5">
        <v>0.4</v>
      </c>
      <c r="C14" s="5"/>
      <c r="D14" s="5"/>
      <c r="E14" s="5"/>
      <c r="F14" s="5">
        <v>0.03</v>
      </c>
      <c r="G14" s="5">
        <v>2.75</v>
      </c>
      <c r="H14" s="5">
        <v>0.3</v>
      </c>
      <c r="I14" s="5"/>
      <c r="J14" s="5">
        <v>0.04</v>
      </c>
      <c r="K14" s="5">
        <v>0.24</v>
      </c>
      <c r="L14" s="5"/>
      <c r="M14" s="5"/>
    </row>
    <row r="15" spans="1:13" x14ac:dyDescent="0.3">
      <c r="A15" s="5">
        <v>10</v>
      </c>
      <c r="B15" s="5">
        <v>1.91</v>
      </c>
      <c r="C15" s="5"/>
      <c r="D15" s="5"/>
      <c r="E15" s="5"/>
      <c r="F15" s="5">
        <v>0.39</v>
      </c>
      <c r="G15" s="5">
        <v>2.12</v>
      </c>
      <c r="H15" s="5"/>
      <c r="I15" s="5">
        <v>3.41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>
        <v>1.71</v>
      </c>
      <c r="G16" s="5">
        <v>1.1200000000000001</v>
      </c>
      <c r="H16" s="5">
        <v>0.28999999999999998</v>
      </c>
      <c r="I16" s="5">
        <v>0.03</v>
      </c>
      <c r="J16" s="5"/>
      <c r="K16" s="5"/>
      <c r="L16" s="5"/>
      <c r="M16" s="5"/>
    </row>
    <row r="17" spans="1:13" x14ac:dyDescent="0.3">
      <c r="A17" s="5">
        <v>12</v>
      </c>
      <c r="B17" s="5">
        <v>0.08</v>
      </c>
      <c r="C17" s="5">
        <v>0.28000000000000003</v>
      </c>
      <c r="D17" s="5"/>
      <c r="E17" s="5"/>
      <c r="F17" s="5">
        <v>0.84</v>
      </c>
      <c r="G17" s="5"/>
      <c r="H17" s="5">
        <v>0.09</v>
      </c>
      <c r="I17" s="5"/>
      <c r="J17" s="5"/>
      <c r="K17" s="5">
        <v>0.03</v>
      </c>
      <c r="L17" s="5"/>
      <c r="M17" s="5"/>
    </row>
    <row r="18" spans="1:13" x14ac:dyDescent="0.3">
      <c r="A18" s="5">
        <v>13</v>
      </c>
      <c r="B18" s="5"/>
      <c r="C18" s="5">
        <v>1.39</v>
      </c>
      <c r="D18" s="5">
        <v>0.02</v>
      </c>
      <c r="E18" s="5">
        <v>0.04</v>
      </c>
      <c r="F18" s="5">
        <v>0.81</v>
      </c>
      <c r="G18" s="5"/>
      <c r="H18" s="5"/>
      <c r="I18" s="5">
        <v>0.75</v>
      </c>
      <c r="J18" s="5"/>
      <c r="K18" s="5"/>
      <c r="L18" s="5"/>
      <c r="M18" s="5">
        <v>0.12</v>
      </c>
    </row>
    <row r="19" spans="1:13" x14ac:dyDescent="0.3">
      <c r="A19" s="5">
        <v>14</v>
      </c>
      <c r="B19" s="5"/>
      <c r="C19" s="5"/>
      <c r="D19" s="5">
        <v>0.21</v>
      </c>
      <c r="E19" s="5">
        <v>1.1399999999999999</v>
      </c>
      <c r="F19" s="5">
        <v>0.16</v>
      </c>
      <c r="G19" s="5"/>
      <c r="H19" s="5">
        <v>0.56999999999999995</v>
      </c>
      <c r="I19" s="5">
        <v>2.65</v>
      </c>
      <c r="J19" s="5">
        <v>0.28000000000000003</v>
      </c>
      <c r="K19" s="5"/>
      <c r="L19" s="5"/>
      <c r="M19" s="5">
        <v>0.14000000000000001</v>
      </c>
    </row>
    <row r="20" spans="1:13" x14ac:dyDescent="0.3">
      <c r="A20" s="5">
        <v>15</v>
      </c>
      <c r="B20" s="5"/>
      <c r="C20" s="5"/>
      <c r="D20" s="5">
        <v>0.22</v>
      </c>
      <c r="E20" s="5">
        <v>0.22</v>
      </c>
      <c r="F20" s="5"/>
      <c r="G20" s="5">
        <v>0.63</v>
      </c>
      <c r="H20" s="5">
        <v>0.21</v>
      </c>
      <c r="I20" s="5">
        <v>0.75</v>
      </c>
      <c r="J20" s="5">
        <v>0.56999999999999995</v>
      </c>
      <c r="K20" s="5"/>
      <c r="L20" s="5"/>
      <c r="M20" s="5"/>
    </row>
    <row r="21" spans="1:13" x14ac:dyDescent="0.3">
      <c r="A21" s="5">
        <v>16</v>
      </c>
      <c r="B21" s="5"/>
      <c r="C21" s="5"/>
      <c r="D21" s="5">
        <v>0.43</v>
      </c>
      <c r="E21" s="5">
        <v>1.49</v>
      </c>
      <c r="F21" s="5">
        <v>0.16</v>
      </c>
      <c r="G21" s="5">
        <v>0.03</v>
      </c>
      <c r="H21" s="5">
        <v>0.38</v>
      </c>
      <c r="I21" s="5">
        <v>0.64</v>
      </c>
      <c r="J21" s="5">
        <v>0.06</v>
      </c>
      <c r="K21" s="5"/>
      <c r="L21" s="5"/>
      <c r="M21" s="5"/>
    </row>
    <row r="22" spans="1:13" x14ac:dyDescent="0.3">
      <c r="A22" s="5">
        <v>17</v>
      </c>
      <c r="B22" s="5"/>
      <c r="C22" s="5">
        <v>0.82</v>
      </c>
      <c r="D22" s="5">
        <v>0.03</v>
      </c>
      <c r="E22" s="5">
        <v>1.2</v>
      </c>
      <c r="F22" s="5">
        <v>0.28999999999999998</v>
      </c>
      <c r="G22" s="5">
        <v>0.04</v>
      </c>
      <c r="H22" s="5">
        <v>0.32</v>
      </c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>
        <v>0.22</v>
      </c>
      <c r="D23" s="5"/>
      <c r="E23" s="5">
        <v>0.09</v>
      </c>
      <c r="F23" s="5">
        <v>0.59</v>
      </c>
      <c r="G23" s="5">
        <v>0.4</v>
      </c>
      <c r="H23" s="5">
        <v>1.58</v>
      </c>
      <c r="I23" s="5"/>
      <c r="J23" s="5"/>
      <c r="K23" s="5"/>
      <c r="L23" s="5"/>
      <c r="M23" s="5"/>
    </row>
    <row r="24" spans="1:13" x14ac:dyDescent="0.3">
      <c r="A24" s="5">
        <v>19</v>
      </c>
      <c r="B24" s="5">
        <v>0.01</v>
      </c>
      <c r="C24" s="5"/>
      <c r="D24" s="5"/>
      <c r="E24" s="5">
        <v>0.26</v>
      </c>
      <c r="F24" s="5">
        <v>14</v>
      </c>
      <c r="G24" s="5"/>
      <c r="H24" s="5">
        <v>0.57999999999999996</v>
      </c>
      <c r="I24" s="5"/>
      <c r="J24" s="5">
        <v>0.02</v>
      </c>
      <c r="K24" s="5"/>
      <c r="L24" s="5"/>
      <c r="M24" s="5"/>
    </row>
    <row r="25" spans="1:13" x14ac:dyDescent="0.3">
      <c r="A25" s="5">
        <v>20</v>
      </c>
      <c r="B25" s="5"/>
      <c r="C25" s="5">
        <v>0.16</v>
      </c>
      <c r="D25" s="5">
        <v>0.81</v>
      </c>
      <c r="E25" s="5">
        <v>1.62</v>
      </c>
      <c r="F25" s="5">
        <v>0.92</v>
      </c>
      <c r="G25" s="5">
        <v>0.14000000000000001</v>
      </c>
      <c r="H25" s="5">
        <v>0.26</v>
      </c>
      <c r="I25" s="5"/>
      <c r="J25" s="5"/>
      <c r="K25" s="5"/>
      <c r="L25" s="5">
        <v>0.15</v>
      </c>
      <c r="M25" s="5"/>
    </row>
    <row r="26" spans="1:13" x14ac:dyDescent="0.3">
      <c r="A26" s="5">
        <v>21</v>
      </c>
      <c r="B26" s="5"/>
      <c r="C26" s="5">
        <v>0.15</v>
      </c>
      <c r="D26" s="5">
        <v>0.26</v>
      </c>
      <c r="E26" s="5"/>
      <c r="F26" s="5">
        <v>7.0000000000000007E-2</v>
      </c>
      <c r="G26" s="5"/>
      <c r="H26" s="5"/>
      <c r="I26" s="5"/>
      <c r="J26" s="5">
        <v>0.42</v>
      </c>
      <c r="K26" s="5"/>
      <c r="L26" s="5"/>
      <c r="M26" s="5"/>
    </row>
    <row r="27" spans="1:13" x14ac:dyDescent="0.3">
      <c r="A27" s="5">
        <v>22</v>
      </c>
      <c r="B27" s="5"/>
      <c r="C27" s="5">
        <v>0.61</v>
      </c>
      <c r="D27" s="5">
        <v>0.05</v>
      </c>
      <c r="E27" s="5"/>
      <c r="F27" s="5"/>
      <c r="G27" s="5">
        <v>0.14000000000000001</v>
      </c>
      <c r="H27" s="5">
        <v>0.14000000000000001</v>
      </c>
      <c r="I27" s="5"/>
      <c r="J27" s="5">
        <v>0.39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/>
      <c r="G28" s="5"/>
      <c r="H28" s="5">
        <v>0.66</v>
      </c>
      <c r="I28" s="5"/>
      <c r="J28" s="5">
        <v>0.22</v>
      </c>
      <c r="K28" s="5"/>
      <c r="L28" s="5"/>
      <c r="M28" s="5"/>
    </row>
    <row r="29" spans="1:13" x14ac:dyDescent="0.3">
      <c r="A29" s="5">
        <v>24</v>
      </c>
      <c r="B29" s="5">
        <v>0.02</v>
      </c>
      <c r="C29" s="5"/>
      <c r="D29" s="5"/>
      <c r="E29" s="5"/>
      <c r="F29" s="5"/>
      <c r="G29" s="5"/>
      <c r="H29" s="5">
        <v>0.87</v>
      </c>
      <c r="I29" s="5"/>
      <c r="J29" s="5">
        <v>2.5099999999999998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7"/>
      <c r="G30" s="5"/>
      <c r="H30" s="5">
        <v>0.06</v>
      </c>
      <c r="I30" s="5"/>
      <c r="J30" s="5">
        <v>0.63</v>
      </c>
      <c r="K30" s="5"/>
      <c r="L30" s="5"/>
      <c r="M30" s="5"/>
    </row>
    <row r="31" spans="1:13" x14ac:dyDescent="0.3">
      <c r="A31" s="5">
        <v>26</v>
      </c>
      <c r="B31" s="5"/>
      <c r="C31" s="5"/>
      <c r="D31" s="5">
        <v>0.35</v>
      </c>
      <c r="E31" s="5"/>
      <c r="F31" s="7">
        <v>0.18</v>
      </c>
      <c r="G31" s="5"/>
      <c r="H31" s="5">
        <v>0.46</v>
      </c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1.03</v>
      </c>
      <c r="E32" s="5"/>
      <c r="F32" s="5">
        <v>0.02</v>
      </c>
      <c r="G32" s="5"/>
      <c r="H32" s="5">
        <v>1.07</v>
      </c>
      <c r="I32" s="5"/>
      <c r="J32" s="5"/>
      <c r="K32" s="5"/>
      <c r="L32" s="5"/>
      <c r="M32" s="5"/>
    </row>
    <row r="33" spans="1:14" x14ac:dyDescent="0.3">
      <c r="A33" s="5">
        <v>28</v>
      </c>
      <c r="B33" s="5"/>
      <c r="C33" s="5"/>
      <c r="D33" s="5"/>
      <c r="E33" s="5"/>
      <c r="F33" s="5">
        <v>0.03</v>
      </c>
      <c r="G33" s="5"/>
      <c r="H33" s="5"/>
      <c r="I33" s="5"/>
      <c r="J33" s="5"/>
      <c r="K33" s="5">
        <v>0.06</v>
      </c>
      <c r="L33" s="5"/>
      <c r="M33" s="5"/>
    </row>
    <row r="34" spans="1:14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F36" s="5"/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4.5699999999999994</v>
      </c>
      <c r="C37" s="5">
        <f t="shared" ref="C37:M37" si="0">SUM(C6:C36)</f>
        <v>3.63</v>
      </c>
      <c r="D37" s="5">
        <f t="shared" si="0"/>
        <v>3.41</v>
      </c>
      <c r="E37" s="5">
        <f t="shared" si="0"/>
        <v>6.93</v>
      </c>
      <c r="F37" s="5">
        <f t="shared" si="0"/>
        <v>26.720000000000002</v>
      </c>
      <c r="G37" s="5">
        <f t="shared" si="0"/>
        <v>21.700000000000003</v>
      </c>
      <c r="H37" s="5">
        <f t="shared" si="0"/>
        <v>16.190000000000001</v>
      </c>
      <c r="I37" s="5">
        <f t="shared" si="0"/>
        <v>19.159999999999997</v>
      </c>
      <c r="J37" s="5">
        <f t="shared" si="0"/>
        <v>9.99</v>
      </c>
      <c r="K37" s="5">
        <f t="shared" si="0"/>
        <v>4.7300000000000004</v>
      </c>
      <c r="L37" s="5">
        <f t="shared" si="0"/>
        <v>0.15</v>
      </c>
      <c r="M37" s="5">
        <f t="shared" si="0"/>
        <v>0.26</v>
      </c>
    </row>
    <row r="38" spans="1:14" x14ac:dyDescent="0.3">
      <c r="A38" s="5" t="s">
        <v>19</v>
      </c>
      <c r="B38" s="5">
        <f>MAX(B6:B36)</f>
        <v>1.91</v>
      </c>
      <c r="C38" s="5">
        <f t="shared" ref="C38:M38" si="1">MAX(C6:C36)</f>
        <v>1.39</v>
      </c>
      <c r="D38" s="5">
        <f t="shared" si="1"/>
        <v>1.03</v>
      </c>
      <c r="E38" s="5">
        <f t="shared" si="1"/>
        <v>1.62</v>
      </c>
      <c r="F38" s="5">
        <f t="shared" si="1"/>
        <v>14</v>
      </c>
      <c r="G38" s="5">
        <f t="shared" si="1"/>
        <v>4.4400000000000004</v>
      </c>
      <c r="H38" s="5">
        <f t="shared" si="1"/>
        <v>5.29</v>
      </c>
      <c r="I38" s="5">
        <f t="shared" si="1"/>
        <v>3.41</v>
      </c>
      <c r="J38" s="5">
        <f t="shared" si="1"/>
        <v>2.5099999999999998</v>
      </c>
      <c r="K38" s="5">
        <f t="shared" si="1"/>
        <v>1.65</v>
      </c>
      <c r="L38" s="5">
        <f t="shared" si="1"/>
        <v>0.15</v>
      </c>
      <c r="M38" s="5">
        <f t="shared" si="1"/>
        <v>0.14000000000000001</v>
      </c>
    </row>
    <row r="39" spans="1:14" x14ac:dyDescent="0.3">
      <c r="A39" s="5" t="s">
        <v>13</v>
      </c>
      <c r="B39" s="5">
        <f>COUNT(B6:B36)</f>
        <v>11</v>
      </c>
      <c r="C39" s="5">
        <f t="shared" ref="C39:M39" si="2">COUNT(C6:C36)</f>
        <v>7</v>
      </c>
      <c r="D39" s="5">
        <f t="shared" si="2"/>
        <v>10</v>
      </c>
      <c r="E39" s="5">
        <f t="shared" si="2"/>
        <v>11</v>
      </c>
      <c r="F39" s="5">
        <f t="shared" si="2"/>
        <v>20</v>
      </c>
      <c r="G39" s="5">
        <f t="shared" si="2"/>
        <v>16</v>
      </c>
      <c r="H39" s="5">
        <f t="shared" si="2"/>
        <v>23</v>
      </c>
      <c r="I39" s="5">
        <f t="shared" si="2"/>
        <v>14</v>
      </c>
      <c r="J39" s="5">
        <f t="shared" si="2"/>
        <v>17</v>
      </c>
      <c r="K39" s="5">
        <f t="shared" si="2"/>
        <v>10</v>
      </c>
      <c r="L39" s="5">
        <f t="shared" si="2"/>
        <v>1</v>
      </c>
      <c r="M39" s="5">
        <f t="shared" si="2"/>
        <v>2</v>
      </c>
    </row>
    <row r="43" spans="1:14" x14ac:dyDescent="0.3">
      <c r="A43" s="5" t="s">
        <v>20</v>
      </c>
      <c r="B43" s="5">
        <f>B37*2.54</f>
        <v>11.607799999999999</v>
      </c>
      <c r="C43" s="5">
        <f t="shared" ref="C43:M43" si="3">C37*2.54</f>
        <v>9.2202000000000002</v>
      </c>
      <c r="D43" s="5">
        <f t="shared" si="3"/>
        <v>8.6614000000000004</v>
      </c>
      <c r="E43" s="5">
        <f t="shared" si="3"/>
        <v>17.6022</v>
      </c>
      <c r="F43" s="5">
        <f t="shared" si="3"/>
        <v>67.868800000000007</v>
      </c>
      <c r="G43" s="5">
        <f t="shared" si="3"/>
        <v>55.118000000000009</v>
      </c>
      <c r="H43" s="5">
        <f t="shared" si="3"/>
        <v>41.122600000000006</v>
      </c>
      <c r="I43" s="5">
        <f t="shared" si="3"/>
        <v>48.666399999999989</v>
      </c>
      <c r="J43" s="5">
        <f t="shared" si="3"/>
        <v>25.374600000000001</v>
      </c>
      <c r="K43" s="5">
        <f t="shared" si="3"/>
        <v>12.014200000000001</v>
      </c>
      <c r="L43" s="5">
        <f t="shared" si="3"/>
        <v>0.38100000000000001</v>
      </c>
      <c r="M43" s="5">
        <f t="shared" si="3"/>
        <v>0.66039999999999999</v>
      </c>
      <c r="N43" s="10">
        <f>SUM(B43:M43)</f>
        <v>298.29759999999999</v>
      </c>
    </row>
    <row r="44" spans="1:14" x14ac:dyDescent="0.3">
      <c r="A44" s="5" t="s">
        <v>19</v>
      </c>
      <c r="B44" s="5">
        <f>B38*2.54</f>
        <v>4.8513999999999999</v>
      </c>
      <c r="C44" s="5">
        <f t="shared" ref="C44:M44" si="4">C38*2.54</f>
        <v>3.5305999999999997</v>
      </c>
      <c r="D44" s="5">
        <f t="shared" si="4"/>
        <v>2.6162000000000001</v>
      </c>
      <c r="E44" s="5">
        <f t="shared" si="4"/>
        <v>4.1148000000000007</v>
      </c>
      <c r="F44" s="5">
        <f t="shared" si="4"/>
        <v>35.56</v>
      </c>
      <c r="G44" s="5">
        <f t="shared" si="4"/>
        <v>11.277600000000001</v>
      </c>
      <c r="H44" s="5">
        <f t="shared" si="4"/>
        <v>13.4366</v>
      </c>
      <c r="I44" s="5">
        <f t="shared" si="4"/>
        <v>8.6614000000000004</v>
      </c>
      <c r="J44" s="5">
        <f t="shared" si="4"/>
        <v>6.3754</v>
      </c>
      <c r="K44" s="5">
        <f t="shared" si="4"/>
        <v>4.1909999999999998</v>
      </c>
      <c r="L44" s="5">
        <f t="shared" si="4"/>
        <v>0.38100000000000001</v>
      </c>
      <c r="M44" s="5">
        <f t="shared" si="4"/>
        <v>0.35560000000000003</v>
      </c>
    </row>
    <row r="45" spans="1:14" x14ac:dyDescent="0.3">
      <c r="A45" s="5" t="s">
        <v>13</v>
      </c>
      <c r="B45" s="5">
        <v>11</v>
      </c>
      <c r="C45" s="5">
        <v>7</v>
      </c>
      <c r="D45" s="5">
        <v>10</v>
      </c>
      <c r="E45" s="5">
        <v>11</v>
      </c>
      <c r="F45" s="5">
        <v>20</v>
      </c>
      <c r="G45" s="5">
        <v>16</v>
      </c>
      <c r="H45" s="5">
        <v>23</v>
      </c>
      <c r="I45" s="5">
        <v>14</v>
      </c>
      <c r="J45" s="5">
        <v>17</v>
      </c>
      <c r="K45" s="5">
        <v>10</v>
      </c>
      <c r="L45" s="5">
        <v>1</v>
      </c>
      <c r="M45" s="5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44"/>
  <sheetViews>
    <sheetView workbookViewId="0">
      <selection activeCell="N42" sqref="N4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45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0.2</v>
      </c>
      <c r="D6" s="5">
        <v>0.14000000000000001</v>
      </c>
      <c r="E6" s="5">
        <v>0.28999999999999998</v>
      </c>
      <c r="F6" s="5"/>
      <c r="G6" s="5">
        <v>1.06</v>
      </c>
      <c r="H6" s="5">
        <v>1.71</v>
      </c>
      <c r="I6" s="5"/>
      <c r="J6" s="5"/>
      <c r="K6" s="5">
        <v>0.48</v>
      </c>
      <c r="L6" s="5"/>
      <c r="M6" s="5"/>
    </row>
    <row r="7" spans="1:13" x14ac:dyDescent="0.3">
      <c r="A7" s="5">
        <v>2</v>
      </c>
      <c r="B7" s="5"/>
      <c r="C7" s="5">
        <v>0.16</v>
      </c>
      <c r="D7" s="5"/>
      <c r="E7" s="5">
        <v>0.56000000000000005</v>
      </c>
      <c r="F7" s="5"/>
      <c r="G7" s="5">
        <v>2.06</v>
      </c>
      <c r="H7" s="5"/>
      <c r="I7" s="5"/>
      <c r="J7" s="5"/>
      <c r="K7" s="5">
        <v>2.8</v>
      </c>
      <c r="L7" s="5"/>
      <c r="M7" s="5"/>
    </row>
    <row r="8" spans="1:13" x14ac:dyDescent="0.3">
      <c r="A8" s="5">
        <v>3</v>
      </c>
      <c r="B8" s="5"/>
      <c r="C8" s="5"/>
      <c r="D8" s="5"/>
      <c r="E8" s="5">
        <v>0.46</v>
      </c>
      <c r="F8" s="5"/>
      <c r="G8" s="5">
        <v>3.83</v>
      </c>
      <c r="H8" s="5"/>
      <c r="I8" s="5"/>
      <c r="J8" s="5"/>
      <c r="K8" s="5">
        <v>1.49</v>
      </c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2.5099999999999998</v>
      </c>
      <c r="G9" s="5">
        <v>0.54</v>
      </c>
      <c r="H9" s="5"/>
      <c r="I9" s="5">
        <v>0.23</v>
      </c>
      <c r="J9" s="5"/>
      <c r="K9" s="5">
        <v>0.54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1.95</v>
      </c>
      <c r="G10" s="5"/>
      <c r="H10" s="5">
        <v>0.05</v>
      </c>
      <c r="I10" s="5">
        <v>0.85</v>
      </c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>
        <v>0.11</v>
      </c>
      <c r="E11" s="5"/>
      <c r="F11" s="5">
        <v>0.35</v>
      </c>
      <c r="G11" s="5"/>
      <c r="H11" s="5">
        <v>0.03</v>
      </c>
      <c r="I11" s="5">
        <v>0.11</v>
      </c>
      <c r="J11" s="5"/>
      <c r="K11" s="5">
        <v>0.18</v>
      </c>
      <c r="L11" s="5"/>
      <c r="M11" s="5"/>
    </row>
    <row r="12" spans="1:13" x14ac:dyDescent="0.3">
      <c r="A12" s="5">
        <v>7</v>
      </c>
      <c r="B12" s="5"/>
      <c r="C12" s="5"/>
      <c r="D12" s="5">
        <v>0.03</v>
      </c>
      <c r="E12" s="5"/>
      <c r="F12" s="5">
        <v>1.46</v>
      </c>
      <c r="G12" s="5"/>
      <c r="H12" s="5">
        <v>0.5</v>
      </c>
      <c r="I12" s="5"/>
      <c r="J12" s="5">
        <v>0.47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0.02</v>
      </c>
      <c r="G13" s="5">
        <v>0.12</v>
      </c>
      <c r="H13" s="5"/>
      <c r="I13" s="5">
        <v>0.95</v>
      </c>
      <c r="J13" s="5">
        <v>0.03</v>
      </c>
      <c r="K13" s="5">
        <v>0.87</v>
      </c>
      <c r="L13" s="5"/>
      <c r="M13" s="5"/>
    </row>
    <row r="14" spans="1:13" x14ac:dyDescent="0.3">
      <c r="A14" s="5">
        <v>9</v>
      </c>
      <c r="B14" s="5"/>
      <c r="C14" s="5">
        <v>0.6</v>
      </c>
      <c r="D14" s="5"/>
      <c r="E14" s="5"/>
      <c r="F14" s="5"/>
      <c r="G14" s="5">
        <v>0.25</v>
      </c>
      <c r="H14" s="5">
        <v>2.77</v>
      </c>
      <c r="I14" s="5">
        <v>0.69</v>
      </c>
      <c r="J14" s="5"/>
      <c r="K14" s="5"/>
      <c r="L14" s="5"/>
      <c r="M14" s="5"/>
    </row>
    <row r="15" spans="1:13" x14ac:dyDescent="0.3">
      <c r="A15" s="5">
        <v>10</v>
      </c>
      <c r="B15" s="5"/>
      <c r="C15" s="5">
        <v>0.09</v>
      </c>
      <c r="D15" s="5"/>
      <c r="E15" s="5">
        <v>0.02</v>
      </c>
      <c r="F15" s="5"/>
      <c r="G15" s="5">
        <v>1.87</v>
      </c>
      <c r="H15" s="5"/>
      <c r="I15" s="5">
        <v>0.82</v>
      </c>
      <c r="J15" s="5"/>
      <c r="K15" s="5"/>
      <c r="L15" s="5"/>
      <c r="M15" s="5"/>
    </row>
    <row r="16" spans="1:13" x14ac:dyDescent="0.3">
      <c r="A16" s="5">
        <v>11</v>
      </c>
      <c r="B16" s="5"/>
      <c r="C16" s="5">
        <v>0.13</v>
      </c>
      <c r="D16" s="5">
        <v>0.06</v>
      </c>
      <c r="E16" s="5"/>
      <c r="F16" s="5"/>
      <c r="G16" s="5">
        <v>0.59</v>
      </c>
      <c r="H16" s="5"/>
      <c r="I16" s="5">
        <v>0.87</v>
      </c>
      <c r="J16" s="5"/>
      <c r="K16" s="5">
        <v>7.0000000000000007E-2</v>
      </c>
      <c r="L16" s="5"/>
      <c r="M16" s="5"/>
    </row>
    <row r="17" spans="1:13" x14ac:dyDescent="0.3">
      <c r="A17" s="5">
        <v>12</v>
      </c>
      <c r="B17" s="5"/>
      <c r="C17" s="5"/>
      <c r="D17" s="5">
        <v>0.81</v>
      </c>
      <c r="E17" s="5"/>
      <c r="F17" s="5">
        <v>0.17</v>
      </c>
      <c r="G17" s="5">
        <v>3.56</v>
      </c>
      <c r="H17" s="5">
        <v>0.2</v>
      </c>
      <c r="I17" s="5">
        <v>1.58</v>
      </c>
      <c r="J17" s="5">
        <v>2.34</v>
      </c>
      <c r="K17" s="5">
        <v>3.29</v>
      </c>
      <c r="L17" s="5">
        <v>0.72</v>
      </c>
      <c r="M17" s="5"/>
    </row>
    <row r="18" spans="1:13" x14ac:dyDescent="0.3">
      <c r="A18" s="5">
        <v>13</v>
      </c>
      <c r="B18" s="5"/>
      <c r="C18" s="5"/>
      <c r="D18" s="5">
        <v>0.28000000000000003</v>
      </c>
      <c r="E18" s="5"/>
      <c r="F18" s="5"/>
      <c r="G18" s="5">
        <v>1.2</v>
      </c>
      <c r="H18" s="5">
        <v>0.12</v>
      </c>
      <c r="I18" s="5">
        <v>0.62</v>
      </c>
      <c r="J18" s="5">
        <v>0.64</v>
      </c>
      <c r="K18" s="5">
        <v>0.63</v>
      </c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>
        <v>2.02</v>
      </c>
      <c r="H19" s="5"/>
      <c r="I19" s="5"/>
      <c r="J19" s="5">
        <v>0.02</v>
      </c>
      <c r="K19" s="5">
        <v>0.55000000000000004</v>
      </c>
      <c r="L19" s="5"/>
      <c r="M19" s="5"/>
    </row>
    <row r="20" spans="1:13" x14ac:dyDescent="0.3">
      <c r="A20" s="5">
        <v>15</v>
      </c>
      <c r="B20" s="5"/>
      <c r="C20" s="5"/>
      <c r="D20" s="5">
        <v>0.04</v>
      </c>
      <c r="E20" s="5"/>
      <c r="F20" s="5">
        <v>0.35</v>
      </c>
      <c r="G20" s="5">
        <v>3.88</v>
      </c>
      <c r="H20" s="5"/>
      <c r="I20" s="5">
        <v>0.28999999999999998</v>
      </c>
      <c r="J20" s="5">
        <v>1.55</v>
      </c>
      <c r="K20" s="5"/>
      <c r="L20" s="5"/>
      <c r="M20" s="5"/>
    </row>
    <row r="21" spans="1:13" x14ac:dyDescent="0.3">
      <c r="A21" s="5">
        <v>16</v>
      </c>
      <c r="B21" s="5">
        <v>0.35</v>
      </c>
      <c r="C21" s="5"/>
      <c r="D21" s="5">
        <v>2.12</v>
      </c>
      <c r="E21" s="5"/>
      <c r="F21" s="5">
        <v>2.2799999999999998</v>
      </c>
      <c r="G21" s="5">
        <v>0.54</v>
      </c>
      <c r="H21" s="5"/>
      <c r="I21" s="5"/>
      <c r="J21" s="5">
        <v>0.39</v>
      </c>
      <c r="K21" s="5"/>
      <c r="L21" s="5"/>
      <c r="M21" s="5"/>
    </row>
    <row r="22" spans="1:13" x14ac:dyDescent="0.3">
      <c r="A22" s="5">
        <v>17</v>
      </c>
      <c r="B22" s="5">
        <v>0.5</v>
      </c>
      <c r="C22" s="5"/>
      <c r="D22" s="5">
        <v>0.8</v>
      </c>
      <c r="E22" s="5">
        <v>0.04</v>
      </c>
      <c r="F22" s="5"/>
      <c r="G22" s="5">
        <v>2.25</v>
      </c>
      <c r="H22" s="5"/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/>
      <c r="D23" s="5">
        <v>0.92</v>
      </c>
      <c r="E23" s="5">
        <v>1.1399999999999999</v>
      </c>
      <c r="F23" s="5"/>
      <c r="G23" s="5">
        <v>0.28999999999999998</v>
      </c>
      <c r="H23" s="5"/>
      <c r="I23" s="5"/>
      <c r="J23" s="5"/>
      <c r="K23" s="5"/>
      <c r="L23" s="5">
        <v>0.03</v>
      </c>
      <c r="M23" s="5"/>
    </row>
    <row r="24" spans="1:13" x14ac:dyDescent="0.3">
      <c r="A24" s="5">
        <v>19</v>
      </c>
      <c r="B24" s="5"/>
      <c r="C24" s="5"/>
      <c r="D24" s="5"/>
      <c r="E24" s="5">
        <v>0.22</v>
      </c>
      <c r="F24" s="5"/>
      <c r="G24" s="5">
        <v>0.6</v>
      </c>
      <c r="H24" s="5"/>
      <c r="I24" s="5"/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1.49</v>
      </c>
      <c r="F25" s="5">
        <v>0.02</v>
      </c>
      <c r="G25" s="5">
        <v>1.49</v>
      </c>
      <c r="H25" s="5">
        <v>2.4500000000000002</v>
      </c>
      <c r="I25" s="5"/>
      <c r="J25" s="5">
        <v>0.77</v>
      </c>
      <c r="K25" s="5"/>
      <c r="L25" s="5"/>
      <c r="M25" s="5"/>
    </row>
    <row r="26" spans="1:13" x14ac:dyDescent="0.3">
      <c r="A26" s="5">
        <v>21</v>
      </c>
      <c r="B26" s="5"/>
      <c r="C26" s="5">
        <v>0.05</v>
      </c>
      <c r="D26" s="5">
        <v>0.87</v>
      </c>
      <c r="E26" s="5">
        <v>1.2</v>
      </c>
      <c r="F26" s="5"/>
      <c r="G26" s="5">
        <v>0.34</v>
      </c>
      <c r="H26" s="5">
        <v>0.13</v>
      </c>
      <c r="I26" s="5"/>
      <c r="J26" s="5">
        <v>3.27</v>
      </c>
      <c r="K26" s="5"/>
      <c r="L26" s="5"/>
      <c r="M26" s="5"/>
    </row>
    <row r="27" spans="1:13" x14ac:dyDescent="0.3">
      <c r="A27" s="5">
        <v>22</v>
      </c>
      <c r="B27" s="5"/>
      <c r="C27" s="5"/>
      <c r="D27" s="5">
        <v>0.38</v>
      </c>
      <c r="E27" s="5">
        <v>0.09</v>
      </c>
      <c r="F27" s="5"/>
      <c r="G27" s="5">
        <v>0.1</v>
      </c>
      <c r="H27" s="5">
        <v>0.04</v>
      </c>
      <c r="I27" s="5"/>
      <c r="J27" s="5">
        <v>1.47</v>
      </c>
      <c r="K27" s="5"/>
      <c r="L27" s="5"/>
      <c r="M27" s="5"/>
    </row>
    <row r="28" spans="1:13" x14ac:dyDescent="0.3">
      <c r="A28" s="5">
        <v>23</v>
      </c>
      <c r="B28" s="5"/>
      <c r="C28" s="5"/>
      <c r="D28" s="5">
        <v>0.14000000000000001</v>
      </c>
      <c r="E28" s="5">
        <v>0.26</v>
      </c>
      <c r="F28" s="5"/>
      <c r="G28" s="5"/>
      <c r="H28" s="5">
        <v>0.4</v>
      </c>
      <c r="I28" s="5"/>
      <c r="J28" s="5">
        <v>1.43</v>
      </c>
      <c r="K28" s="5"/>
      <c r="L28" s="5">
        <v>0.03</v>
      </c>
      <c r="M28" s="5"/>
    </row>
    <row r="29" spans="1:13" x14ac:dyDescent="0.3">
      <c r="A29" s="5">
        <v>24</v>
      </c>
      <c r="B29" s="5"/>
      <c r="C29" s="5"/>
      <c r="D29" s="5"/>
      <c r="E29" s="5">
        <v>1.62</v>
      </c>
      <c r="F29" s="5">
        <v>0.61</v>
      </c>
      <c r="G29" s="5"/>
      <c r="H29" s="5"/>
      <c r="I29" s="5"/>
      <c r="J29" s="5">
        <v>0.08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7"/>
      <c r="G30" s="5"/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7">
        <v>0.17</v>
      </c>
      <c r="G31" s="5"/>
      <c r="H31" s="5">
        <v>0.43</v>
      </c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>
        <v>0.03</v>
      </c>
      <c r="D32" s="5"/>
      <c r="E32" s="5"/>
      <c r="F32" s="5">
        <v>0.27</v>
      </c>
      <c r="G32" s="5"/>
      <c r="H32" s="5">
        <v>1.73</v>
      </c>
      <c r="I32" s="5"/>
      <c r="J32" s="5">
        <v>0.22</v>
      </c>
      <c r="K32" s="5"/>
      <c r="L32" s="5"/>
      <c r="M32" s="5"/>
    </row>
    <row r="33" spans="1:14" x14ac:dyDescent="0.3">
      <c r="A33" s="5">
        <v>28</v>
      </c>
      <c r="B33" s="5"/>
      <c r="C33" s="5"/>
      <c r="D33" s="5"/>
      <c r="E33" s="5"/>
      <c r="F33" s="5">
        <v>0.41</v>
      </c>
      <c r="G33" s="5"/>
      <c r="H33" s="5">
        <v>0.17</v>
      </c>
      <c r="I33" s="5"/>
      <c r="J33" s="5">
        <v>0.23</v>
      </c>
      <c r="K33" s="5"/>
      <c r="L33" s="5"/>
      <c r="M33" s="5"/>
    </row>
    <row r="34" spans="1:14" x14ac:dyDescent="0.3">
      <c r="A34" s="5">
        <v>29</v>
      </c>
      <c r="B34" s="5">
        <v>0.01</v>
      </c>
      <c r="C34" s="5"/>
      <c r="D34" s="5"/>
      <c r="E34" s="5"/>
      <c r="F34" s="5">
        <v>0.57999999999999996</v>
      </c>
      <c r="G34" s="5"/>
      <c r="H34" s="5">
        <v>0.02</v>
      </c>
      <c r="I34" s="5"/>
      <c r="J34" s="5"/>
      <c r="K34" s="5"/>
      <c r="L34" s="5"/>
      <c r="M34" s="5"/>
    </row>
    <row r="35" spans="1:14" x14ac:dyDescent="0.3">
      <c r="A35" s="5">
        <v>30</v>
      </c>
      <c r="B35" s="5">
        <v>0.06</v>
      </c>
      <c r="C35" s="5"/>
      <c r="D35" s="5"/>
      <c r="E35" s="5"/>
      <c r="F35" s="5">
        <v>1.58</v>
      </c>
      <c r="G35" s="5"/>
      <c r="H35" s="5">
        <v>0.37</v>
      </c>
      <c r="I35" s="5"/>
      <c r="J35" s="5"/>
      <c r="K35" s="5"/>
      <c r="L35" s="5"/>
      <c r="M35" s="5">
        <v>0.23</v>
      </c>
    </row>
    <row r="36" spans="1:14" x14ac:dyDescent="0.3">
      <c r="A36" s="5">
        <v>31</v>
      </c>
      <c r="B36" s="5"/>
      <c r="C36" s="5"/>
      <c r="D36" s="5"/>
      <c r="F36" s="5">
        <v>3.65</v>
      </c>
      <c r="G36" s="5"/>
      <c r="H36" s="5">
        <v>0.21</v>
      </c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0.91999999999999993</v>
      </c>
      <c r="C37" s="5">
        <f t="shared" ref="C37:M37" si="0">SUM(C6:C36)</f>
        <v>1.2600000000000002</v>
      </c>
      <c r="D37" s="5">
        <f t="shared" si="0"/>
        <v>6.7</v>
      </c>
      <c r="E37" s="5">
        <f t="shared" si="0"/>
        <v>7.39</v>
      </c>
      <c r="F37" s="5">
        <f t="shared" si="0"/>
        <v>16.379999999999995</v>
      </c>
      <c r="G37" s="5">
        <f t="shared" si="0"/>
        <v>26.59</v>
      </c>
      <c r="H37" s="5">
        <f t="shared" si="0"/>
        <v>11.33</v>
      </c>
      <c r="I37" s="5">
        <f t="shared" si="0"/>
        <v>7.01</v>
      </c>
      <c r="J37" s="5">
        <f t="shared" si="0"/>
        <v>12.91</v>
      </c>
      <c r="K37" s="5">
        <f t="shared" si="0"/>
        <v>10.9</v>
      </c>
      <c r="L37" s="5">
        <f t="shared" si="0"/>
        <v>0.78</v>
      </c>
      <c r="M37" s="5">
        <f t="shared" si="0"/>
        <v>0.23</v>
      </c>
    </row>
    <row r="38" spans="1:14" x14ac:dyDescent="0.3">
      <c r="A38" s="5" t="s">
        <v>19</v>
      </c>
      <c r="B38" s="5">
        <f>MAX(B6:B36)</f>
        <v>0.5</v>
      </c>
      <c r="C38" s="5">
        <f t="shared" ref="C38:M38" si="1">MAX(C6:C36)</f>
        <v>0.6</v>
      </c>
      <c r="D38" s="5">
        <f t="shared" si="1"/>
        <v>2.12</v>
      </c>
      <c r="E38" s="5">
        <f t="shared" si="1"/>
        <v>1.62</v>
      </c>
      <c r="F38" s="5">
        <f t="shared" si="1"/>
        <v>3.65</v>
      </c>
      <c r="G38" s="5">
        <f t="shared" si="1"/>
        <v>3.88</v>
      </c>
      <c r="H38" s="5">
        <f t="shared" si="1"/>
        <v>2.77</v>
      </c>
      <c r="I38" s="5">
        <f t="shared" si="1"/>
        <v>1.58</v>
      </c>
      <c r="J38" s="5">
        <f t="shared" si="1"/>
        <v>3.27</v>
      </c>
      <c r="K38" s="5">
        <f t="shared" si="1"/>
        <v>3.29</v>
      </c>
      <c r="L38" s="5">
        <f t="shared" si="1"/>
        <v>0.72</v>
      </c>
      <c r="M38" s="5">
        <f t="shared" si="1"/>
        <v>0.23</v>
      </c>
    </row>
    <row r="39" spans="1:14" x14ac:dyDescent="0.3">
      <c r="A39" s="5" t="s">
        <v>13</v>
      </c>
      <c r="B39" s="5">
        <f>COUNT(B6:B36)</f>
        <v>4</v>
      </c>
      <c r="C39" s="5">
        <f t="shared" ref="C39:M39" si="2">COUNT(C6:C36)</f>
        <v>7</v>
      </c>
      <c r="D39" s="5">
        <f t="shared" si="2"/>
        <v>13</v>
      </c>
      <c r="E39" s="5">
        <f t="shared" si="2"/>
        <v>12</v>
      </c>
      <c r="F39" s="5">
        <f t="shared" si="2"/>
        <v>16</v>
      </c>
      <c r="G39" s="5">
        <f t="shared" si="2"/>
        <v>19</v>
      </c>
      <c r="H39" s="5">
        <f t="shared" si="2"/>
        <v>17</v>
      </c>
      <c r="I39" s="5">
        <f t="shared" si="2"/>
        <v>10</v>
      </c>
      <c r="J39" s="5">
        <f t="shared" si="2"/>
        <v>14</v>
      </c>
      <c r="K39" s="5">
        <f t="shared" si="2"/>
        <v>10</v>
      </c>
      <c r="L39" s="5">
        <f t="shared" si="2"/>
        <v>3</v>
      </c>
      <c r="M39" s="5">
        <f t="shared" si="2"/>
        <v>1</v>
      </c>
    </row>
    <row r="42" spans="1:14" x14ac:dyDescent="0.3">
      <c r="A42" s="5" t="s">
        <v>20</v>
      </c>
      <c r="B42" s="5">
        <f>B37*2.54</f>
        <v>2.3367999999999998</v>
      </c>
      <c r="C42" s="5">
        <f t="shared" ref="C42:M42" si="3">C37*2.54</f>
        <v>3.2004000000000006</v>
      </c>
      <c r="D42" s="5">
        <f t="shared" si="3"/>
        <v>17.018000000000001</v>
      </c>
      <c r="E42" s="5">
        <f t="shared" si="3"/>
        <v>18.770599999999998</v>
      </c>
      <c r="F42" s="5">
        <f t="shared" si="3"/>
        <v>41.605199999999989</v>
      </c>
      <c r="G42" s="5">
        <f t="shared" si="3"/>
        <v>67.538600000000002</v>
      </c>
      <c r="H42" s="5">
        <f t="shared" si="3"/>
        <v>28.778200000000002</v>
      </c>
      <c r="I42" s="5">
        <f t="shared" si="3"/>
        <v>17.805399999999999</v>
      </c>
      <c r="J42" s="5">
        <f t="shared" si="3"/>
        <v>32.791400000000003</v>
      </c>
      <c r="K42" s="5">
        <f t="shared" si="3"/>
        <v>27.686</v>
      </c>
      <c r="L42" s="5">
        <f t="shared" si="3"/>
        <v>1.9812000000000001</v>
      </c>
      <c r="M42" s="5">
        <f t="shared" si="3"/>
        <v>0.58420000000000005</v>
      </c>
      <c r="N42" s="10">
        <f>SUM(B42:M42)</f>
        <v>260.096</v>
      </c>
    </row>
    <row r="43" spans="1:14" x14ac:dyDescent="0.3">
      <c r="A43" s="5" t="s">
        <v>19</v>
      </c>
      <c r="B43" s="5">
        <f>B38*2.54</f>
        <v>1.27</v>
      </c>
      <c r="C43" s="5">
        <f t="shared" ref="C43:M43" si="4">C38*2.54</f>
        <v>1.524</v>
      </c>
      <c r="D43" s="5">
        <f t="shared" si="4"/>
        <v>5.3848000000000003</v>
      </c>
      <c r="E43" s="5">
        <f t="shared" si="4"/>
        <v>4.1148000000000007</v>
      </c>
      <c r="F43" s="5">
        <f t="shared" si="4"/>
        <v>9.270999999999999</v>
      </c>
      <c r="G43" s="5">
        <f t="shared" si="4"/>
        <v>9.8552</v>
      </c>
      <c r="H43" s="5">
        <f t="shared" si="4"/>
        <v>7.0358000000000001</v>
      </c>
      <c r="I43" s="5">
        <f t="shared" si="4"/>
        <v>4.0132000000000003</v>
      </c>
      <c r="J43" s="5">
        <f t="shared" si="4"/>
        <v>8.3057999999999996</v>
      </c>
      <c r="K43" s="5">
        <f t="shared" si="4"/>
        <v>8.3566000000000003</v>
      </c>
      <c r="L43" s="5">
        <f t="shared" si="4"/>
        <v>1.8288</v>
      </c>
      <c r="M43" s="5">
        <f t="shared" si="4"/>
        <v>0.58420000000000005</v>
      </c>
    </row>
    <row r="44" spans="1:14" x14ac:dyDescent="0.3">
      <c r="A44" s="5" t="s">
        <v>13</v>
      </c>
      <c r="B44" s="5">
        <v>4</v>
      </c>
      <c r="C44" s="5">
        <v>7</v>
      </c>
      <c r="D44" s="5">
        <v>13</v>
      </c>
      <c r="E44" s="5">
        <v>12</v>
      </c>
      <c r="F44" s="5">
        <v>16</v>
      </c>
      <c r="G44" s="5">
        <v>19</v>
      </c>
      <c r="H44" s="5">
        <v>17</v>
      </c>
      <c r="I44" s="5">
        <v>10</v>
      </c>
      <c r="J44" s="5">
        <v>14</v>
      </c>
      <c r="K44" s="5">
        <v>10</v>
      </c>
      <c r="L44" s="5">
        <v>3</v>
      </c>
      <c r="M44" s="5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45"/>
  <sheetViews>
    <sheetView topLeftCell="A2" workbookViewId="0">
      <selection activeCell="N43" sqref="N43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46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0.03</v>
      </c>
      <c r="E6" s="5"/>
      <c r="F6" s="5">
        <v>1.73</v>
      </c>
      <c r="G6" s="5"/>
      <c r="H6" s="5">
        <v>0.52</v>
      </c>
      <c r="I6" s="5">
        <v>0.03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0.17</v>
      </c>
      <c r="G7" s="5"/>
      <c r="H7" s="5">
        <v>0.48</v>
      </c>
      <c r="I7" s="5">
        <v>0.02</v>
      </c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0.11</v>
      </c>
      <c r="G8" s="5"/>
      <c r="H8" s="5">
        <v>0.2</v>
      </c>
      <c r="I8" s="5">
        <v>0.02</v>
      </c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0.03</v>
      </c>
      <c r="G9" s="5"/>
      <c r="H9" s="5">
        <v>0.66</v>
      </c>
      <c r="I9" s="5">
        <v>0.24</v>
      </c>
      <c r="J9" s="5"/>
      <c r="K9" s="5"/>
      <c r="L9" s="5"/>
      <c r="M9" s="5"/>
    </row>
    <row r="10" spans="1:13" x14ac:dyDescent="0.3">
      <c r="A10" s="5">
        <v>5</v>
      </c>
      <c r="B10" s="5"/>
      <c r="C10" s="5">
        <v>0.16</v>
      </c>
      <c r="D10" s="5"/>
      <c r="E10" s="5"/>
      <c r="F10" s="5">
        <v>0.03</v>
      </c>
      <c r="G10" s="5"/>
      <c r="H10" s="5">
        <v>1.32</v>
      </c>
      <c r="I10" s="5">
        <v>0.16</v>
      </c>
      <c r="J10" s="5">
        <v>0.02</v>
      </c>
      <c r="K10" s="5"/>
      <c r="L10" s="5"/>
      <c r="M10" s="5"/>
    </row>
    <row r="11" spans="1:13" x14ac:dyDescent="0.3">
      <c r="A11" s="5">
        <v>6</v>
      </c>
      <c r="B11" s="5"/>
      <c r="C11" s="5">
        <v>0.06</v>
      </c>
      <c r="D11" s="5"/>
      <c r="E11" s="5"/>
      <c r="F11" s="5"/>
      <c r="G11" s="5"/>
      <c r="H11" s="5">
        <v>1.73</v>
      </c>
      <c r="I11" s="5">
        <v>0.05</v>
      </c>
      <c r="J11" s="5">
        <v>1.5</v>
      </c>
      <c r="K11" s="5"/>
      <c r="L11" s="5"/>
      <c r="M11" s="5"/>
    </row>
    <row r="12" spans="1:13" x14ac:dyDescent="0.3">
      <c r="A12" s="5">
        <v>7</v>
      </c>
      <c r="B12" s="5"/>
      <c r="C12" s="5"/>
      <c r="D12" s="5">
        <v>0.02</v>
      </c>
      <c r="E12" s="5"/>
      <c r="F12" s="5"/>
      <c r="G12" s="5"/>
      <c r="H12" s="5">
        <v>0.42</v>
      </c>
      <c r="I12" s="5">
        <v>1.24</v>
      </c>
      <c r="J12" s="5"/>
      <c r="K12" s="5"/>
      <c r="L12" s="5"/>
      <c r="M12" s="5"/>
    </row>
    <row r="13" spans="1:13" x14ac:dyDescent="0.3">
      <c r="A13" s="5">
        <v>8</v>
      </c>
      <c r="B13" s="5">
        <v>0.05</v>
      </c>
      <c r="C13" s="5"/>
      <c r="D13" s="5">
        <v>0.01</v>
      </c>
      <c r="E13" s="5"/>
      <c r="F13" s="5"/>
      <c r="G13" s="5"/>
      <c r="H13" s="5">
        <v>0.22</v>
      </c>
      <c r="I13" s="5">
        <v>3.27</v>
      </c>
      <c r="J13" s="5"/>
      <c r="K13" s="5"/>
      <c r="L13" s="5"/>
      <c r="M13" s="5">
        <v>0.14000000000000001</v>
      </c>
    </row>
    <row r="14" spans="1:13" x14ac:dyDescent="0.3">
      <c r="A14" s="5">
        <v>9</v>
      </c>
      <c r="B14" s="5"/>
      <c r="C14" s="5"/>
      <c r="D14" s="5"/>
      <c r="E14" s="5"/>
      <c r="F14" s="5"/>
      <c r="G14" s="5"/>
      <c r="H14" s="5">
        <v>0.11</v>
      </c>
      <c r="I14" s="5">
        <v>0.48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/>
      <c r="H15" s="5">
        <v>1.75</v>
      </c>
      <c r="I15" s="5">
        <v>0.26</v>
      </c>
      <c r="J15" s="5"/>
      <c r="K15" s="5">
        <v>0.48</v>
      </c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/>
      <c r="H16" s="5">
        <v>2.66</v>
      </c>
      <c r="I16" s="5">
        <v>0.28999999999999998</v>
      </c>
      <c r="J16" s="5"/>
      <c r="K16" s="5">
        <v>0.24</v>
      </c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/>
      <c r="H17" s="5">
        <v>1.92</v>
      </c>
      <c r="I17" s="5">
        <v>0.11</v>
      </c>
      <c r="J17" s="5">
        <v>0.32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>
        <v>0.09</v>
      </c>
      <c r="G18" s="5"/>
      <c r="H18" s="5">
        <v>2.82</v>
      </c>
      <c r="I18" s="5">
        <v>0.99</v>
      </c>
      <c r="J18" s="5">
        <v>2.11</v>
      </c>
      <c r="K18" s="5"/>
      <c r="L18" s="5"/>
      <c r="M18" s="5"/>
    </row>
    <row r="19" spans="1:13" x14ac:dyDescent="0.3">
      <c r="A19" s="5">
        <v>14</v>
      </c>
      <c r="B19" s="5"/>
      <c r="C19" s="5">
        <v>0.06</v>
      </c>
      <c r="D19" s="5">
        <v>0.05</v>
      </c>
      <c r="E19" s="5"/>
      <c r="F19" s="5">
        <v>0.7</v>
      </c>
      <c r="G19" s="5"/>
      <c r="H19" s="5">
        <v>2.84</v>
      </c>
      <c r="I19" s="5">
        <v>0.56999999999999995</v>
      </c>
      <c r="J19" s="5">
        <v>4.0999999999999996</v>
      </c>
      <c r="K19" s="5"/>
      <c r="L19" s="5"/>
      <c r="M19" s="5"/>
    </row>
    <row r="20" spans="1:13" x14ac:dyDescent="0.3">
      <c r="A20" s="5">
        <v>15</v>
      </c>
      <c r="B20" s="5"/>
      <c r="C20" s="5">
        <v>0.34</v>
      </c>
      <c r="D20" s="5"/>
      <c r="E20" s="5"/>
      <c r="F20" s="5">
        <v>1.56</v>
      </c>
      <c r="G20" s="5"/>
      <c r="H20" s="5">
        <v>2.16</v>
      </c>
      <c r="I20" s="5">
        <v>0.33</v>
      </c>
      <c r="J20" s="5"/>
      <c r="K20" s="5"/>
      <c r="L20" s="5"/>
      <c r="M20" s="5">
        <v>0.18</v>
      </c>
    </row>
    <row r="21" spans="1:13" x14ac:dyDescent="0.3">
      <c r="A21" s="5">
        <v>16</v>
      </c>
      <c r="B21" s="5"/>
      <c r="C21" s="5">
        <v>0.19</v>
      </c>
      <c r="D21" s="5"/>
      <c r="E21" s="5"/>
      <c r="F21" s="5">
        <v>0.89</v>
      </c>
      <c r="G21" s="5"/>
      <c r="H21" s="5">
        <v>0.06</v>
      </c>
      <c r="I21" s="5"/>
      <c r="J21" s="5">
        <v>2.62</v>
      </c>
      <c r="K21" s="5"/>
      <c r="L21" s="5">
        <v>0.01</v>
      </c>
      <c r="M21" s="5">
        <v>0.12</v>
      </c>
    </row>
    <row r="22" spans="1:13" x14ac:dyDescent="0.3">
      <c r="A22" s="5">
        <v>17</v>
      </c>
      <c r="B22" s="5">
        <v>0.08</v>
      </c>
      <c r="C22" s="5">
        <v>0.1</v>
      </c>
      <c r="D22" s="5"/>
      <c r="E22" s="5"/>
      <c r="F22" s="5">
        <v>0.38</v>
      </c>
      <c r="G22" s="5"/>
      <c r="H22" s="5">
        <v>0.31</v>
      </c>
      <c r="I22" s="5"/>
      <c r="J22" s="5">
        <v>2.1</v>
      </c>
      <c r="K22" s="5"/>
      <c r="L22" s="5">
        <v>0.04</v>
      </c>
      <c r="M22" s="5"/>
    </row>
    <row r="23" spans="1:13" x14ac:dyDescent="0.3">
      <c r="A23" s="5">
        <v>18</v>
      </c>
      <c r="B23" s="5"/>
      <c r="C23" s="5">
        <v>0.08</v>
      </c>
      <c r="D23" s="5"/>
      <c r="E23" s="5"/>
      <c r="F23" s="5">
        <v>1.47</v>
      </c>
      <c r="G23" s="5"/>
      <c r="H23" s="5">
        <v>0.4</v>
      </c>
      <c r="I23" s="5">
        <v>0.13</v>
      </c>
      <c r="J23" s="5">
        <v>0.45</v>
      </c>
      <c r="K23" s="5">
        <v>0.23</v>
      </c>
      <c r="L23" s="5"/>
      <c r="M23" s="5"/>
    </row>
    <row r="24" spans="1:13" x14ac:dyDescent="0.3">
      <c r="A24" s="5">
        <v>19</v>
      </c>
      <c r="B24" s="5"/>
      <c r="C24" s="5"/>
      <c r="D24" s="5">
        <v>0.85</v>
      </c>
      <c r="E24" s="5"/>
      <c r="F24" s="5">
        <v>1.4</v>
      </c>
      <c r="G24" s="5"/>
      <c r="H24" s="5">
        <v>0.2</v>
      </c>
      <c r="I24" s="5"/>
      <c r="J24" s="5"/>
      <c r="K24" s="5">
        <v>2.1800000000000002</v>
      </c>
      <c r="L24" s="5"/>
      <c r="M24" s="5"/>
    </row>
    <row r="25" spans="1:13" x14ac:dyDescent="0.3">
      <c r="A25" s="5">
        <v>20</v>
      </c>
      <c r="B25" s="5"/>
      <c r="C25" s="5">
        <v>0.54</v>
      </c>
      <c r="D25" s="5"/>
      <c r="E25" s="5"/>
      <c r="F25" s="5">
        <v>0.94</v>
      </c>
      <c r="G25" s="5"/>
      <c r="H25" s="5"/>
      <c r="I25" s="5">
        <v>3.63</v>
      </c>
      <c r="J25" s="5">
        <v>0.41</v>
      </c>
      <c r="K25" s="5">
        <v>0.44</v>
      </c>
      <c r="L25" s="5"/>
      <c r="M25" s="5"/>
    </row>
    <row r="26" spans="1:13" x14ac:dyDescent="0.3">
      <c r="A26" s="5">
        <v>21</v>
      </c>
      <c r="B26" s="5"/>
      <c r="C26" s="5"/>
      <c r="D26" s="5"/>
      <c r="E26" s="5"/>
      <c r="F26" s="5"/>
      <c r="G26" s="5"/>
      <c r="H26" s="5">
        <v>0.35</v>
      </c>
      <c r="I26" s="5"/>
      <c r="J26" s="5">
        <v>0.83</v>
      </c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/>
      <c r="G27" s="5"/>
      <c r="H27" s="5">
        <v>0.7</v>
      </c>
      <c r="I27" s="5"/>
      <c r="J27" s="5">
        <v>0.05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/>
      <c r="F28" s="5">
        <v>0.15</v>
      </c>
      <c r="G28" s="5"/>
      <c r="H28" s="5"/>
      <c r="I28" s="5"/>
      <c r="J28" s="5">
        <v>0.28000000000000003</v>
      </c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/>
      <c r="F29" s="5"/>
      <c r="G29" s="5"/>
      <c r="H29" s="5"/>
      <c r="I29" s="5">
        <v>1.05</v>
      </c>
      <c r="J29" s="5">
        <v>0.02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7"/>
      <c r="G30" s="5"/>
      <c r="H30" s="5"/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0.04</v>
      </c>
      <c r="D31" s="5"/>
      <c r="E31" s="5"/>
      <c r="F31" s="7"/>
      <c r="G31" s="5"/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>
        <v>0.02</v>
      </c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4" x14ac:dyDescent="0.3">
      <c r="A33" s="5">
        <v>28</v>
      </c>
      <c r="B33" s="5"/>
      <c r="C33" s="5">
        <v>0.98</v>
      </c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4" x14ac:dyDescent="0.3">
      <c r="A34" s="5">
        <v>29</v>
      </c>
      <c r="B34" s="5"/>
      <c r="C34" s="5">
        <v>0.34</v>
      </c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F36" s="5"/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0.13</v>
      </c>
      <c r="C37" s="5">
        <f t="shared" ref="C37:M37" si="0">SUM(C6:C36)</f>
        <v>2.91</v>
      </c>
      <c r="D37" s="5">
        <f t="shared" si="0"/>
        <v>0.96</v>
      </c>
      <c r="E37" s="5">
        <f t="shared" si="0"/>
        <v>0</v>
      </c>
      <c r="F37" s="5">
        <f t="shared" si="0"/>
        <v>9.6499999999999986</v>
      </c>
      <c r="G37" s="5">
        <f t="shared" si="0"/>
        <v>0</v>
      </c>
      <c r="H37" s="5">
        <f t="shared" si="0"/>
        <v>21.829999999999995</v>
      </c>
      <c r="I37" s="5">
        <f t="shared" si="0"/>
        <v>12.870000000000001</v>
      </c>
      <c r="J37" s="5">
        <f t="shared" si="0"/>
        <v>14.81</v>
      </c>
      <c r="K37" s="5">
        <f t="shared" si="0"/>
        <v>3.57</v>
      </c>
      <c r="L37" s="5">
        <f t="shared" si="0"/>
        <v>0.05</v>
      </c>
      <c r="M37" s="5">
        <f t="shared" si="0"/>
        <v>0.44</v>
      </c>
    </row>
    <row r="38" spans="1:14" x14ac:dyDescent="0.3">
      <c r="A38" s="5" t="s">
        <v>19</v>
      </c>
      <c r="B38" s="5">
        <f>MAX(B6:B36)</f>
        <v>0.08</v>
      </c>
      <c r="C38" s="5">
        <f t="shared" ref="C38:M38" si="1">MAX(C6:C36)</f>
        <v>0.98</v>
      </c>
      <c r="D38" s="5">
        <f t="shared" si="1"/>
        <v>0.85</v>
      </c>
      <c r="E38" s="5">
        <f t="shared" si="1"/>
        <v>0</v>
      </c>
      <c r="F38" s="5">
        <f t="shared" si="1"/>
        <v>1.73</v>
      </c>
      <c r="G38" s="5">
        <f t="shared" si="1"/>
        <v>0</v>
      </c>
      <c r="H38" s="5">
        <f t="shared" si="1"/>
        <v>2.84</v>
      </c>
      <c r="I38" s="5">
        <f t="shared" si="1"/>
        <v>3.63</v>
      </c>
      <c r="J38" s="5">
        <f t="shared" si="1"/>
        <v>4.0999999999999996</v>
      </c>
      <c r="K38" s="5">
        <f t="shared" si="1"/>
        <v>2.1800000000000002</v>
      </c>
      <c r="L38" s="5">
        <f t="shared" si="1"/>
        <v>0.04</v>
      </c>
      <c r="M38" s="5">
        <f t="shared" si="1"/>
        <v>0.18</v>
      </c>
    </row>
    <row r="39" spans="1:14" x14ac:dyDescent="0.3">
      <c r="A39" s="5" t="s">
        <v>13</v>
      </c>
      <c r="B39" s="5">
        <f>COUNT(B6:B36)</f>
        <v>2</v>
      </c>
      <c r="C39" s="5">
        <f t="shared" ref="C39:M39" si="2">COUNT(C6:C36)</f>
        <v>12</v>
      </c>
      <c r="D39" s="5">
        <f t="shared" si="2"/>
        <v>5</v>
      </c>
      <c r="E39" s="5">
        <f t="shared" si="2"/>
        <v>0</v>
      </c>
      <c r="F39" s="5">
        <f t="shared" si="2"/>
        <v>14</v>
      </c>
      <c r="G39" s="5">
        <f t="shared" si="2"/>
        <v>0</v>
      </c>
      <c r="H39" s="5">
        <f t="shared" si="2"/>
        <v>21</v>
      </c>
      <c r="I39" s="5">
        <f t="shared" si="2"/>
        <v>18</v>
      </c>
      <c r="J39" s="5">
        <f t="shared" si="2"/>
        <v>13</v>
      </c>
      <c r="K39" s="5">
        <f t="shared" si="2"/>
        <v>5</v>
      </c>
      <c r="L39" s="5">
        <f t="shared" si="2"/>
        <v>2</v>
      </c>
      <c r="M39" s="5">
        <f t="shared" si="2"/>
        <v>3</v>
      </c>
    </row>
    <row r="43" spans="1:14" x14ac:dyDescent="0.3">
      <c r="A43" s="5" t="s">
        <v>20</v>
      </c>
      <c r="B43" s="5">
        <f>B37*2.54</f>
        <v>0.33019999999999999</v>
      </c>
      <c r="C43" s="5">
        <f t="shared" ref="C43:M43" si="3">C37*2.54</f>
        <v>7.3914000000000009</v>
      </c>
      <c r="D43" s="5">
        <f t="shared" si="3"/>
        <v>2.4384000000000001</v>
      </c>
      <c r="E43" s="5">
        <f t="shared" si="3"/>
        <v>0</v>
      </c>
      <c r="F43" s="5">
        <f t="shared" si="3"/>
        <v>24.510999999999996</v>
      </c>
      <c r="G43" s="5">
        <f t="shared" si="3"/>
        <v>0</v>
      </c>
      <c r="H43" s="5">
        <f t="shared" si="3"/>
        <v>55.448199999999986</v>
      </c>
      <c r="I43" s="5">
        <f t="shared" si="3"/>
        <v>32.689800000000005</v>
      </c>
      <c r="J43" s="5">
        <f t="shared" si="3"/>
        <v>37.617400000000004</v>
      </c>
      <c r="K43" s="5">
        <f t="shared" si="3"/>
        <v>9.0678000000000001</v>
      </c>
      <c r="L43" s="5">
        <f t="shared" si="3"/>
        <v>0.127</v>
      </c>
      <c r="M43" s="5">
        <f t="shared" si="3"/>
        <v>1.1175999999999999</v>
      </c>
      <c r="N43" s="10">
        <f>SUM(B43:M43)</f>
        <v>170.73880000000003</v>
      </c>
    </row>
    <row r="44" spans="1:14" x14ac:dyDescent="0.3">
      <c r="A44" s="5" t="s">
        <v>19</v>
      </c>
      <c r="B44" s="5">
        <f>B38*2.54</f>
        <v>0.20320000000000002</v>
      </c>
      <c r="C44" s="5">
        <f t="shared" ref="C44:M44" si="4">C38*2.54</f>
        <v>2.4891999999999999</v>
      </c>
      <c r="D44" s="5">
        <f t="shared" si="4"/>
        <v>2.1589999999999998</v>
      </c>
      <c r="E44" s="5">
        <f t="shared" si="4"/>
        <v>0</v>
      </c>
      <c r="F44" s="5">
        <f t="shared" si="4"/>
        <v>4.3941999999999997</v>
      </c>
      <c r="G44" s="5">
        <f t="shared" si="4"/>
        <v>0</v>
      </c>
      <c r="H44" s="5">
        <f t="shared" si="4"/>
        <v>7.2135999999999996</v>
      </c>
      <c r="I44" s="5">
        <f t="shared" si="4"/>
        <v>9.2202000000000002</v>
      </c>
      <c r="J44" s="5">
        <f t="shared" si="4"/>
        <v>10.414</v>
      </c>
      <c r="K44" s="5">
        <f t="shared" si="4"/>
        <v>5.5372000000000003</v>
      </c>
      <c r="L44" s="5">
        <f t="shared" si="4"/>
        <v>0.10160000000000001</v>
      </c>
      <c r="M44" s="5">
        <f t="shared" si="4"/>
        <v>0.4572</v>
      </c>
    </row>
    <row r="45" spans="1:14" x14ac:dyDescent="0.3">
      <c r="A45" s="5" t="s">
        <v>13</v>
      </c>
      <c r="B45" s="5">
        <v>2</v>
      </c>
      <c r="C45" s="5">
        <v>12</v>
      </c>
      <c r="D45" s="5">
        <v>5</v>
      </c>
      <c r="E45" s="5">
        <v>0</v>
      </c>
      <c r="F45" s="5">
        <v>14</v>
      </c>
      <c r="G45" s="5">
        <v>0</v>
      </c>
      <c r="H45" s="5">
        <v>21</v>
      </c>
      <c r="I45" s="5">
        <v>18</v>
      </c>
      <c r="J45" s="5">
        <v>13</v>
      </c>
      <c r="K45" s="5">
        <v>5</v>
      </c>
      <c r="L45" s="5">
        <v>2</v>
      </c>
      <c r="M45" s="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topLeftCell="A8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16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/>
      <c r="G6" s="5"/>
      <c r="H6" s="5">
        <v>0.7</v>
      </c>
      <c r="I6" s="5">
        <v>1.39</v>
      </c>
      <c r="J6" s="5">
        <v>1.05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0.33</v>
      </c>
      <c r="G7" s="5"/>
      <c r="H7" s="5"/>
      <c r="I7" s="5">
        <v>0.05</v>
      </c>
      <c r="J7" s="5">
        <v>0.08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/>
      <c r="H8" s="5">
        <v>3.3</v>
      </c>
      <c r="I8" s="5"/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/>
      <c r="G9" s="5">
        <v>2.65</v>
      </c>
      <c r="H9" s="5">
        <v>0.61</v>
      </c>
      <c r="I9" s="5"/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/>
      <c r="G10" s="5">
        <v>3.11</v>
      </c>
      <c r="H10" s="5">
        <v>1.91</v>
      </c>
      <c r="I10" s="5">
        <v>0.11</v>
      </c>
      <c r="J10" s="5">
        <v>0.05</v>
      </c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>
        <v>0.59</v>
      </c>
      <c r="H11" s="5">
        <v>0.57999999999999996</v>
      </c>
      <c r="I11" s="5">
        <v>2.2200000000000002</v>
      </c>
      <c r="J11" s="5">
        <v>0.04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0.45</v>
      </c>
      <c r="H12" s="5">
        <v>1.1200000000000001</v>
      </c>
      <c r="I12" s="5">
        <v>1.98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/>
      <c r="H13" s="5">
        <v>2.31</v>
      </c>
      <c r="I13" s="5">
        <v>0.76</v>
      </c>
      <c r="J13" s="5"/>
      <c r="K13" s="5"/>
      <c r="L13" s="5">
        <v>0.09</v>
      </c>
      <c r="M13" s="5">
        <v>0.56999999999999995</v>
      </c>
    </row>
    <row r="14" spans="1:13" x14ac:dyDescent="0.3">
      <c r="A14" s="5">
        <v>9</v>
      </c>
      <c r="B14" s="5"/>
      <c r="C14" s="5"/>
      <c r="D14" s="5"/>
      <c r="E14" s="5"/>
      <c r="F14" s="5"/>
      <c r="G14" s="5">
        <v>0.5</v>
      </c>
      <c r="H14" s="5">
        <v>2.16</v>
      </c>
      <c r="I14" s="5">
        <v>0.35</v>
      </c>
      <c r="J14" s="5"/>
      <c r="K14" s="5">
        <v>2.4300000000000002</v>
      </c>
      <c r="L14" s="5">
        <v>0.02</v>
      </c>
      <c r="M14" s="5">
        <v>0.66</v>
      </c>
    </row>
    <row r="15" spans="1:13" x14ac:dyDescent="0.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>
        <v>0.05</v>
      </c>
      <c r="L15" s="5"/>
      <c r="M15" s="5">
        <v>0.27</v>
      </c>
    </row>
    <row r="16" spans="1:13" x14ac:dyDescent="0.3">
      <c r="A16" s="5">
        <v>11</v>
      </c>
      <c r="B16" s="5"/>
      <c r="C16" s="5"/>
      <c r="D16" s="5">
        <v>0.03</v>
      </c>
      <c r="E16" s="5"/>
      <c r="F16" s="5"/>
      <c r="G16" s="5">
        <v>1.86</v>
      </c>
      <c r="H16" s="5">
        <v>0.04</v>
      </c>
      <c r="I16" s="5">
        <v>1.5</v>
      </c>
      <c r="J16" s="5">
        <v>0.37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>
        <v>1.65</v>
      </c>
      <c r="H17" s="5">
        <v>3.03</v>
      </c>
      <c r="I17" s="5"/>
      <c r="J17" s="5">
        <v>4.18</v>
      </c>
      <c r="K17" s="5">
        <v>0.24</v>
      </c>
      <c r="L17" s="5">
        <v>0.05</v>
      </c>
      <c r="M17" s="5"/>
    </row>
    <row r="18" spans="1:13" x14ac:dyDescent="0.3">
      <c r="A18" s="5">
        <v>13</v>
      </c>
      <c r="B18" s="5"/>
      <c r="C18" s="5"/>
      <c r="D18" s="5"/>
      <c r="E18" s="5"/>
      <c r="F18" s="5">
        <v>0.72</v>
      </c>
      <c r="G18" s="5">
        <v>1.85</v>
      </c>
      <c r="H18" s="5">
        <v>0.62</v>
      </c>
      <c r="I18" s="5">
        <v>0.72</v>
      </c>
      <c r="J18" s="5"/>
      <c r="K18" s="5"/>
      <c r="L18" s="5"/>
      <c r="M18" s="5"/>
    </row>
    <row r="19" spans="1:13" x14ac:dyDescent="0.3">
      <c r="A19" s="5">
        <v>14</v>
      </c>
      <c r="B19" s="5">
        <v>0.45</v>
      </c>
      <c r="C19" s="5"/>
      <c r="D19" s="5"/>
      <c r="E19" s="5"/>
      <c r="F19" s="5">
        <v>0.86</v>
      </c>
      <c r="G19" s="5">
        <v>0.33</v>
      </c>
      <c r="H19" s="5">
        <v>1.08</v>
      </c>
      <c r="I19" s="5">
        <v>2.3199999999999998</v>
      </c>
      <c r="J19" s="5"/>
      <c r="K19" s="5"/>
      <c r="L19" s="5"/>
      <c r="M19" s="5"/>
    </row>
    <row r="20" spans="1:13" x14ac:dyDescent="0.3">
      <c r="A20" s="5">
        <v>15</v>
      </c>
      <c r="B20" s="5">
        <v>0.45</v>
      </c>
      <c r="C20" s="5"/>
      <c r="D20" s="5"/>
      <c r="E20" s="5"/>
      <c r="F20" s="5">
        <v>0.6</v>
      </c>
      <c r="G20" s="5">
        <v>0.17</v>
      </c>
      <c r="H20" s="5">
        <v>1.1599999999999999</v>
      </c>
      <c r="I20" s="5">
        <v>2.02</v>
      </c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>
        <v>0.06</v>
      </c>
      <c r="E21" s="5"/>
      <c r="F21" s="5">
        <v>1.21</v>
      </c>
      <c r="G21" s="5">
        <v>1.31</v>
      </c>
      <c r="H21" s="5">
        <v>3.43</v>
      </c>
      <c r="I21" s="5">
        <v>1.0900000000000001</v>
      </c>
      <c r="J21" s="5">
        <v>0.23</v>
      </c>
      <c r="K21" s="5"/>
      <c r="L21" s="5"/>
      <c r="M21" s="5"/>
    </row>
    <row r="22" spans="1:13" x14ac:dyDescent="0.3">
      <c r="A22" s="5">
        <v>17</v>
      </c>
      <c r="B22" s="5"/>
      <c r="C22" s="5"/>
      <c r="D22" s="5">
        <v>0.03</v>
      </c>
      <c r="E22" s="5"/>
      <c r="F22" s="5">
        <v>1.21</v>
      </c>
      <c r="G22" s="5">
        <v>1.69</v>
      </c>
      <c r="H22" s="5">
        <v>1.98</v>
      </c>
      <c r="I22" s="5">
        <v>2.57</v>
      </c>
      <c r="J22" s="5">
        <v>0.16</v>
      </c>
      <c r="K22" s="5"/>
      <c r="L22" s="5">
        <v>0.04</v>
      </c>
      <c r="M22" s="5"/>
    </row>
    <row r="23" spans="1:13" x14ac:dyDescent="0.3">
      <c r="A23" s="5">
        <v>18</v>
      </c>
      <c r="B23" s="5"/>
      <c r="C23" s="5"/>
      <c r="D23" s="5">
        <v>0.8</v>
      </c>
      <c r="E23" s="5"/>
      <c r="F23" s="5">
        <v>2.52</v>
      </c>
      <c r="G23" s="5">
        <v>0.33</v>
      </c>
      <c r="H23" s="5"/>
      <c r="I23" s="5">
        <v>0.43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0.05</v>
      </c>
      <c r="E24" s="5"/>
      <c r="F24" s="5">
        <v>1.76</v>
      </c>
      <c r="G24" s="5">
        <v>0.26</v>
      </c>
      <c r="H24" s="5"/>
      <c r="I24" s="5">
        <v>0.18</v>
      </c>
      <c r="J24" s="5"/>
      <c r="K24" s="5"/>
      <c r="L24" s="5"/>
      <c r="M24" s="5">
        <v>7.0000000000000007E-2</v>
      </c>
    </row>
    <row r="25" spans="1:13" x14ac:dyDescent="0.3">
      <c r="A25" s="5">
        <v>20</v>
      </c>
      <c r="B25" s="5">
        <v>0.61</v>
      </c>
      <c r="C25" s="5"/>
      <c r="D25" s="5">
        <v>0.22</v>
      </c>
      <c r="E25" s="5"/>
      <c r="F25" s="5">
        <v>2.5499999999999998</v>
      </c>
      <c r="G25" s="5">
        <v>0.25</v>
      </c>
      <c r="H25" s="5"/>
      <c r="I25" s="5"/>
      <c r="J25" s="5"/>
      <c r="K25" s="5"/>
      <c r="L25" s="5">
        <v>0.26</v>
      </c>
      <c r="M25" s="5"/>
    </row>
    <row r="26" spans="1:13" x14ac:dyDescent="0.3">
      <c r="A26" s="5">
        <v>21</v>
      </c>
      <c r="B26" s="5"/>
      <c r="C26" s="5"/>
      <c r="D26" s="5">
        <v>1.07</v>
      </c>
      <c r="E26" s="5"/>
      <c r="F26" s="5">
        <v>0.22</v>
      </c>
      <c r="G26" s="5">
        <v>0.01</v>
      </c>
      <c r="H26" s="5">
        <v>0.1</v>
      </c>
      <c r="I26" s="5">
        <v>0.96</v>
      </c>
      <c r="J26" s="5"/>
      <c r="K26" s="5"/>
      <c r="L26" s="5">
        <v>0.01</v>
      </c>
      <c r="M26" s="5"/>
    </row>
    <row r="27" spans="1:13" x14ac:dyDescent="0.3">
      <c r="A27" s="5">
        <v>22</v>
      </c>
      <c r="B27" s="5"/>
      <c r="C27" s="5"/>
      <c r="D27" s="5">
        <v>0.03</v>
      </c>
      <c r="E27" s="5"/>
      <c r="F27" s="5">
        <v>2.57</v>
      </c>
      <c r="G27" s="5">
        <v>0.67</v>
      </c>
      <c r="H27" s="5">
        <v>0.11</v>
      </c>
      <c r="I27" s="5">
        <v>0.32</v>
      </c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>
        <v>0.63</v>
      </c>
      <c r="E28" s="5"/>
      <c r="F28" s="5">
        <v>0.3</v>
      </c>
      <c r="G28" s="5"/>
      <c r="H28" s="5">
        <v>1.3</v>
      </c>
      <c r="I28" s="5">
        <v>1.1100000000000001</v>
      </c>
      <c r="J28" s="5">
        <v>1.75</v>
      </c>
      <c r="K28" s="5"/>
      <c r="L28" s="5"/>
      <c r="M28" s="5"/>
    </row>
    <row r="29" spans="1:13" x14ac:dyDescent="0.3">
      <c r="A29" s="5">
        <v>24</v>
      </c>
      <c r="B29" s="5"/>
      <c r="C29" s="5"/>
      <c r="D29" s="5">
        <v>0.08</v>
      </c>
      <c r="E29" s="5"/>
      <c r="F29" s="5"/>
      <c r="G29" s="5"/>
      <c r="H29" s="5">
        <v>2.1</v>
      </c>
      <c r="I29" s="5"/>
      <c r="J29" s="5">
        <v>0.1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>
        <v>0.91</v>
      </c>
      <c r="G30" s="5"/>
      <c r="H30" s="5">
        <v>1.19</v>
      </c>
      <c r="I30" s="5"/>
      <c r="J30" s="5">
        <v>0.62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>
        <v>0.06</v>
      </c>
      <c r="G31" s="5"/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>
        <v>0.02</v>
      </c>
      <c r="G32" s="5"/>
      <c r="H32" s="5"/>
      <c r="I32" s="5"/>
      <c r="J32" s="5"/>
      <c r="K32" s="5"/>
      <c r="L32" s="5"/>
      <c r="M32" s="5"/>
    </row>
    <row r="33" spans="1:13" x14ac:dyDescent="0.3">
      <c r="A33" s="5">
        <v>28</v>
      </c>
      <c r="B33" s="5"/>
      <c r="C33" s="5"/>
      <c r="D33" s="5">
        <v>0.16</v>
      </c>
      <c r="E33" s="5"/>
      <c r="F33" s="5">
        <v>0.01</v>
      </c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>
        <v>0.67</v>
      </c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>
        <v>0.06</v>
      </c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62</v>
      </c>
      <c r="B37" s="5">
        <f>SUM(B6:B36)</f>
        <v>1.51</v>
      </c>
      <c r="C37" s="5">
        <f t="shared" ref="C37:M37" si="0">SUM(C6:C36)</f>
        <v>0</v>
      </c>
      <c r="D37" s="5">
        <f t="shared" si="0"/>
        <v>3.89</v>
      </c>
      <c r="E37" s="5">
        <f t="shared" si="0"/>
        <v>0</v>
      </c>
      <c r="F37" s="5">
        <f t="shared" si="0"/>
        <v>15.85</v>
      </c>
      <c r="G37" s="5">
        <f t="shared" si="0"/>
        <v>17.680000000000003</v>
      </c>
      <c r="H37" s="5">
        <f t="shared" si="0"/>
        <v>28.830000000000005</v>
      </c>
      <c r="I37" s="5">
        <f t="shared" si="0"/>
        <v>20.079999999999998</v>
      </c>
      <c r="J37" s="5">
        <f t="shared" si="0"/>
        <v>8.629999999999999</v>
      </c>
      <c r="K37" s="5">
        <f t="shared" si="0"/>
        <v>2.7199999999999998</v>
      </c>
      <c r="L37" s="5">
        <f t="shared" si="0"/>
        <v>0.47000000000000003</v>
      </c>
      <c r="M37" s="5">
        <f t="shared" si="0"/>
        <v>1.57</v>
      </c>
    </row>
    <row r="38" spans="1:13" x14ac:dyDescent="0.3">
      <c r="A38" s="5" t="s">
        <v>19</v>
      </c>
      <c r="B38" s="5">
        <f>MAX(B6:B36)</f>
        <v>0.61</v>
      </c>
      <c r="C38" s="5">
        <f t="shared" ref="C38:M38" si="1">MAX(C6:C36)</f>
        <v>0</v>
      </c>
      <c r="D38" s="5">
        <f t="shared" si="1"/>
        <v>1.07</v>
      </c>
      <c r="E38" s="5">
        <f t="shared" si="1"/>
        <v>0</v>
      </c>
      <c r="F38" s="5">
        <f t="shared" si="1"/>
        <v>2.57</v>
      </c>
      <c r="G38" s="5">
        <f t="shared" si="1"/>
        <v>3.11</v>
      </c>
      <c r="H38" s="5">
        <f t="shared" si="1"/>
        <v>3.43</v>
      </c>
      <c r="I38" s="5">
        <f t="shared" si="1"/>
        <v>2.57</v>
      </c>
      <c r="J38" s="5">
        <f t="shared" si="1"/>
        <v>4.18</v>
      </c>
      <c r="K38" s="5">
        <f t="shared" si="1"/>
        <v>2.4300000000000002</v>
      </c>
      <c r="L38" s="5">
        <f t="shared" si="1"/>
        <v>0.26</v>
      </c>
      <c r="M38" s="5">
        <f t="shared" si="1"/>
        <v>0.66</v>
      </c>
    </row>
    <row r="39" spans="1:13" x14ac:dyDescent="0.3">
      <c r="A39" s="5" t="s">
        <v>13</v>
      </c>
      <c r="B39" s="5">
        <f>COUNT(B6:B36)</f>
        <v>3</v>
      </c>
      <c r="C39" s="5">
        <f t="shared" ref="C39:M39" si="2">COUNT(C6:C36)</f>
        <v>0</v>
      </c>
      <c r="D39" s="5">
        <f t="shared" si="2"/>
        <v>13</v>
      </c>
      <c r="E39" s="5">
        <f t="shared" si="2"/>
        <v>0</v>
      </c>
      <c r="F39" s="5">
        <f t="shared" si="2"/>
        <v>16</v>
      </c>
      <c r="G39" s="5">
        <f t="shared" si="2"/>
        <v>17</v>
      </c>
      <c r="H39" s="5">
        <f t="shared" si="2"/>
        <v>20</v>
      </c>
      <c r="I39" s="5">
        <f t="shared" si="2"/>
        <v>18</v>
      </c>
      <c r="J39" s="5">
        <f t="shared" si="2"/>
        <v>11</v>
      </c>
      <c r="K39" s="5">
        <f t="shared" si="2"/>
        <v>3</v>
      </c>
      <c r="L39" s="5">
        <f t="shared" si="2"/>
        <v>6</v>
      </c>
      <c r="M39" s="5">
        <f t="shared" si="2"/>
        <v>4</v>
      </c>
    </row>
    <row r="42" spans="1:13" x14ac:dyDescent="0.3">
      <c r="A42" s="5" t="s">
        <v>20</v>
      </c>
      <c r="B42" s="5">
        <f>B37*2.54</f>
        <v>3.8353999999999999</v>
      </c>
      <c r="C42" s="5">
        <f t="shared" ref="C42:M42" si="3">C37*2.54</f>
        <v>0</v>
      </c>
      <c r="D42" s="5">
        <f t="shared" si="3"/>
        <v>9.8806000000000012</v>
      </c>
      <c r="E42" s="5">
        <f t="shared" si="3"/>
        <v>0</v>
      </c>
      <c r="F42" s="5">
        <f t="shared" si="3"/>
        <v>40.259</v>
      </c>
      <c r="G42" s="5">
        <f t="shared" si="3"/>
        <v>44.90720000000001</v>
      </c>
      <c r="H42" s="5">
        <f t="shared" si="3"/>
        <v>73.228200000000015</v>
      </c>
      <c r="I42" s="5">
        <f t="shared" si="3"/>
        <v>51.0032</v>
      </c>
      <c r="J42" s="5">
        <f t="shared" si="3"/>
        <v>21.920199999999998</v>
      </c>
      <c r="K42" s="5">
        <f t="shared" si="3"/>
        <v>6.9087999999999994</v>
      </c>
      <c r="L42" s="5">
        <f t="shared" si="3"/>
        <v>1.1938000000000002</v>
      </c>
      <c r="M42" s="5">
        <f t="shared" si="3"/>
        <v>3.9878</v>
      </c>
    </row>
    <row r="43" spans="1:13" x14ac:dyDescent="0.3">
      <c r="A43" s="5" t="s">
        <v>19</v>
      </c>
      <c r="B43" s="5">
        <f>B38*2.54</f>
        <v>1.5493999999999999</v>
      </c>
      <c r="C43" s="5">
        <f t="shared" ref="C43:M43" si="4">C38*2.54</f>
        <v>0</v>
      </c>
      <c r="D43" s="5">
        <f t="shared" si="4"/>
        <v>2.7178</v>
      </c>
      <c r="E43" s="5">
        <f t="shared" si="4"/>
        <v>0</v>
      </c>
      <c r="F43" s="5">
        <f t="shared" si="4"/>
        <v>6.5278</v>
      </c>
      <c r="G43" s="5">
        <f t="shared" si="4"/>
        <v>7.8994</v>
      </c>
      <c r="H43" s="5">
        <f t="shared" si="4"/>
        <v>8.7122000000000011</v>
      </c>
      <c r="I43" s="5">
        <f t="shared" si="4"/>
        <v>6.5278</v>
      </c>
      <c r="J43" s="5">
        <f t="shared" si="4"/>
        <v>10.617199999999999</v>
      </c>
      <c r="K43" s="5">
        <f t="shared" si="4"/>
        <v>6.1722000000000001</v>
      </c>
      <c r="L43" s="5">
        <f t="shared" si="4"/>
        <v>0.66039999999999999</v>
      </c>
      <c r="M43" s="5">
        <f t="shared" si="4"/>
        <v>1.6764000000000001</v>
      </c>
    </row>
    <row r="44" spans="1:13" x14ac:dyDescent="0.3">
      <c r="A44" s="5" t="s">
        <v>13</v>
      </c>
      <c r="B44" s="5">
        <v>3</v>
      </c>
      <c r="C44" s="5">
        <v>0</v>
      </c>
      <c r="D44" s="5">
        <v>13</v>
      </c>
      <c r="E44" s="5">
        <v>0</v>
      </c>
      <c r="F44" s="5">
        <v>16</v>
      </c>
      <c r="G44" s="5">
        <v>17</v>
      </c>
      <c r="H44" s="5">
        <v>20</v>
      </c>
      <c r="I44" s="5">
        <v>18</v>
      </c>
      <c r="J44" s="5">
        <v>11</v>
      </c>
      <c r="K44" s="5">
        <v>3</v>
      </c>
      <c r="L44" s="5">
        <v>6</v>
      </c>
      <c r="M44" s="5">
        <v>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9"/>
  <sheetViews>
    <sheetView workbookViewId="0">
      <selection activeCell="M38" sqref="M38"/>
    </sheetView>
  </sheetViews>
  <sheetFormatPr defaultRowHeight="14.4" x14ac:dyDescent="0.3"/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17</v>
      </c>
    </row>
    <row r="4" spans="1:13" ht="18" x14ac:dyDescent="0.35">
      <c r="G4" s="4" t="s">
        <v>47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>
        <v>0.19</v>
      </c>
      <c r="G6" s="5" t="s">
        <v>63</v>
      </c>
      <c r="H6" s="5" t="s">
        <v>63</v>
      </c>
      <c r="I6" s="5" t="s">
        <v>63</v>
      </c>
      <c r="J6" s="5" t="s">
        <v>63</v>
      </c>
      <c r="K6" s="5" t="s">
        <v>63</v>
      </c>
      <c r="L6" s="5" t="s">
        <v>63</v>
      </c>
      <c r="M6" s="5" t="s">
        <v>63</v>
      </c>
    </row>
    <row r="7" spans="1:13" x14ac:dyDescent="0.3">
      <c r="A7" s="5">
        <v>2</v>
      </c>
      <c r="B7" s="5"/>
      <c r="C7" s="5"/>
      <c r="D7" s="5"/>
      <c r="E7" s="5"/>
      <c r="F7" s="5">
        <v>0.82</v>
      </c>
      <c r="G7" s="5" t="s">
        <v>63</v>
      </c>
      <c r="H7" s="5" t="s">
        <v>63</v>
      </c>
      <c r="I7" s="5" t="s">
        <v>63</v>
      </c>
      <c r="J7" s="5" t="s">
        <v>63</v>
      </c>
      <c r="K7" s="5" t="s">
        <v>63</v>
      </c>
      <c r="L7" s="5" t="s">
        <v>63</v>
      </c>
      <c r="M7" s="5" t="s">
        <v>63</v>
      </c>
    </row>
    <row r="8" spans="1:13" x14ac:dyDescent="0.3">
      <c r="A8" s="5">
        <v>3</v>
      </c>
      <c r="B8" s="5"/>
      <c r="C8" s="5"/>
      <c r="D8" s="5"/>
      <c r="E8" s="5"/>
      <c r="F8" s="5">
        <v>0.35</v>
      </c>
      <c r="G8" s="5" t="s">
        <v>63</v>
      </c>
      <c r="H8" s="5" t="s">
        <v>63</v>
      </c>
      <c r="I8" s="5" t="s">
        <v>63</v>
      </c>
      <c r="J8" s="5" t="s">
        <v>63</v>
      </c>
      <c r="K8" s="5" t="s">
        <v>63</v>
      </c>
      <c r="L8" s="5" t="s">
        <v>63</v>
      </c>
      <c r="M8" s="5" t="s">
        <v>63</v>
      </c>
    </row>
    <row r="9" spans="1:13" x14ac:dyDescent="0.3">
      <c r="A9" s="5">
        <v>4</v>
      </c>
      <c r="B9" s="5"/>
      <c r="C9" s="5"/>
      <c r="D9" s="5"/>
      <c r="E9" s="5">
        <v>0.05</v>
      </c>
      <c r="F9" s="5">
        <v>3.2</v>
      </c>
      <c r="G9" s="5" t="s">
        <v>63</v>
      </c>
      <c r="H9" s="5" t="s">
        <v>63</v>
      </c>
      <c r="I9" s="5" t="s">
        <v>63</v>
      </c>
      <c r="J9" s="5" t="s">
        <v>63</v>
      </c>
      <c r="K9" s="5" t="s">
        <v>63</v>
      </c>
      <c r="L9" s="5" t="s">
        <v>63</v>
      </c>
      <c r="M9" s="5" t="s">
        <v>63</v>
      </c>
    </row>
    <row r="10" spans="1:13" x14ac:dyDescent="0.3">
      <c r="A10" s="5">
        <v>5</v>
      </c>
      <c r="B10" s="5"/>
      <c r="C10" s="5"/>
      <c r="D10" s="5"/>
      <c r="E10" s="5"/>
      <c r="F10" s="5">
        <v>1.42</v>
      </c>
      <c r="G10" s="5" t="s">
        <v>63</v>
      </c>
      <c r="H10" s="5" t="s">
        <v>63</v>
      </c>
      <c r="I10" s="5" t="s">
        <v>63</v>
      </c>
      <c r="J10" s="5" t="s">
        <v>63</v>
      </c>
      <c r="K10" s="5" t="s">
        <v>63</v>
      </c>
      <c r="L10" s="5" t="s">
        <v>63</v>
      </c>
      <c r="M10" s="5" t="s">
        <v>63</v>
      </c>
    </row>
    <row r="11" spans="1:13" x14ac:dyDescent="0.3">
      <c r="A11" s="5">
        <v>6</v>
      </c>
      <c r="B11" s="5"/>
      <c r="C11" s="5"/>
      <c r="D11" s="5"/>
      <c r="E11" s="5">
        <v>0.05</v>
      </c>
      <c r="F11" s="5">
        <v>1.34</v>
      </c>
      <c r="G11" s="5" t="s">
        <v>63</v>
      </c>
      <c r="H11" s="5" t="s">
        <v>63</v>
      </c>
      <c r="I11" s="5" t="s">
        <v>63</v>
      </c>
      <c r="J11" s="5" t="s">
        <v>63</v>
      </c>
      <c r="K11" s="5" t="s">
        <v>63</v>
      </c>
      <c r="L11" s="5" t="s">
        <v>63</v>
      </c>
      <c r="M11" s="5" t="s">
        <v>63</v>
      </c>
    </row>
    <row r="12" spans="1:13" x14ac:dyDescent="0.3">
      <c r="A12" s="5">
        <v>7</v>
      </c>
      <c r="B12" s="5"/>
      <c r="C12" s="5"/>
      <c r="D12" s="5"/>
      <c r="E12" s="5">
        <v>0.05</v>
      </c>
      <c r="F12" s="5">
        <v>0.28999999999999998</v>
      </c>
      <c r="G12" s="5" t="s">
        <v>63</v>
      </c>
      <c r="H12" s="5" t="s">
        <v>63</v>
      </c>
      <c r="I12" s="5" t="s">
        <v>63</v>
      </c>
      <c r="J12" s="5" t="s">
        <v>63</v>
      </c>
      <c r="K12" s="5" t="s">
        <v>63</v>
      </c>
      <c r="L12" s="5" t="s">
        <v>63</v>
      </c>
      <c r="M12" s="5" t="s">
        <v>63</v>
      </c>
    </row>
    <row r="13" spans="1:13" x14ac:dyDescent="0.3">
      <c r="A13" s="5">
        <v>8</v>
      </c>
      <c r="B13" s="5"/>
      <c r="C13" s="5"/>
      <c r="D13" s="5"/>
      <c r="E13" s="5">
        <v>0.39</v>
      </c>
      <c r="F13" s="5">
        <v>1.29</v>
      </c>
      <c r="G13" s="5" t="s">
        <v>63</v>
      </c>
      <c r="H13" s="5" t="s">
        <v>63</v>
      </c>
      <c r="I13" s="5" t="s">
        <v>63</v>
      </c>
      <c r="J13" s="5" t="s">
        <v>63</v>
      </c>
      <c r="K13" s="5" t="s">
        <v>63</v>
      </c>
      <c r="L13" s="5" t="s">
        <v>63</v>
      </c>
      <c r="M13" s="5" t="s">
        <v>63</v>
      </c>
    </row>
    <row r="14" spans="1:13" x14ac:dyDescent="0.3">
      <c r="A14" s="5">
        <v>9</v>
      </c>
      <c r="B14" s="5"/>
      <c r="C14" s="5"/>
      <c r="D14" s="5"/>
      <c r="E14" s="5"/>
      <c r="F14" s="5">
        <v>3.18</v>
      </c>
      <c r="G14" s="5" t="s">
        <v>63</v>
      </c>
      <c r="H14" s="5" t="s">
        <v>63</v>
      </c>
      <c r="I14" s="5" t="s">
        <v>63</v>
      </c>
      <c r="J14" s="5" t="s">
        <v>63</v>
      </c>
      <c r="K14" s="5" t="s">
        <v>63</v>
      </c>
      <c r="L14" s="5" t="s">
        <v>63</v>
      </c>
      <c r="M14" s="5" t="s">
        <v>63</v>
      </c>
    </row>
    <row r="15" spans="1:13" x14ac:dyDescent="0.3">
      <c r="A15" s="5">
        <v>10</v>
      </c>
      <c r="B15" s="5"/>
      <c r="C15" s="5"/>
      <c r="D15" s="5"/>
      <c r="E15" s="5"/>
      <c r="F15" s="5">
        <v>1.08</v>
      </c>
      <c r="G15" s="5" t="s">
        <v>63</v>
      </c>
      <c r="H15" s="5" t="s">
        <v>63</v>
      </c>
      <c r="I15" s="5" t="s">
        <v>63</v>
      </c>
      <c r="J15" s="5" t="s">
        <v>63</v>
      </c>
      <c r="K15" s="5" t="s">
        <v>63</v>
      </c>
      <c r="L15" s="5" t="s">
        <v>63</v>
      </c>
      <c r="M15" s="5" t="s">
        <v>63</v>
      </c>
    </row>
    <row r="16" spans="1:13" x14ac:dyDescent="0.3">
      <c r="A16" s="5">
        <v>11</v>
      </c>
      <c r="B16" s="5"/>
      <c r="C16" s="5"/>
      <c r="D16" s="5"/>
      <c r="E16" s="5"/>
      <c r="F16" s="5">
        <v>1.26</v>
      </c>
      <c r="G16" s="5" t="s">
        <v>63</v>
      </c>
      <c r="H16" s="5" t="s">
        <v>63</v>
      </c>
      <c r="I16" s="5" t="s">
        <v>63</v>
      </c>
      <c r="J16" s="5" t="s">
        <v>63</v>
      </c>
      <c r="K16" s="5" t="s">
        <v>63</v>
      </c>
      <c r="L16" s="5" t="s">
        <v>63</v>
      </c>
      <c r="M16" s="5" t="s">
        <v>63</v>
      </c>
    </row>
    <row r="17" spans="1:13" x14ac:dyDescent="0.3">
      <c r="A17" s="5">
        <v>12</v>
      </c>
      <c r="B17" s="5"/>
      <c r="C17" s="5">
        <v>0.15</v>
      </c>
      <c r="D17" s="5"/>
      <c r="E17" s="5"/>
      <c r="F17" s="5"/>
      <c r="G17" s="5" t="s">
        <v>63</v>
      </c>
      <c r="H17" s="5" t="s">
        <v>63</v>
      </c>
      <c r="I17" s="5" t="s">
        <v>63</v>
      </c>
      <c r="J17" s="5" t="s">
        <v>63</v>
      </c>
      <c r="K17" s="5" t="s">
        <v>63</v>
      </c>
      <c r="L17" s="5" t="s">
        <v>63</v>
      </c>
      <c r="M17" s="5" t="s">
        <v>63</v>
      </c>
    </row>
    <row r="18" spans="1:13" x14ac:dyDescent="0.3">
      <c r="A18" s="5">
        <v>13</v>
      </c>
      <c r="B18" s="5"/>
      <c r="C18" s="5"/>
      <c r="D18" s="5">
        <v>0.1</v>
      </c>
      <c r="E18" s="5"/>
      <c r="F18" s="5"/>
      <c r="G18" s="5" t="s">
        <v>63</v>
      </c>
      <c r="H18" s="5" t="s">
        <v>63</v>
      </c>
      <c r="I18" s="5" t="s">
        <v>63</v>
      </c>
      <c r="J18" s="5" t="s">
        <v>63</v>
      </c>
      <c r="K18" s="5" t="s">
        <v>63</v>
      </c>
      <c r="L18" s="5" t="s">
        <v>63</v>
      </c>
      <c r="M18" s="5" t="s">
        <v>63</v>
      </c>
    </row>
    <row r="19" spans="1:13" x14ac:dyDescent="0.3">
      <c r="A19" s="5">
        <v>14</v>
      </c>
      <c r="B19" s="5"/>
      <c r="C19" s="5"/>
      <c r="D19" s="5">
        <v>0.04</v>
      </c>
      <c r="E19" s="5"/>
      <c r="F19" s="5"/>
      <c r="G19" s="5" t="s">
        <v>63</v>
      </c>
      <c r="H19" s="5" t="s">
        <v>63</v>
      </c>
      <c r="I19" s="5" t="s">
        <v>63</v>
      </c>
      <c r="J19" s="5" t="s">
        <v>63</v>
      </c>
      <c r="K19" s="5" t="s">
        <v>63</v>
      </c>
      <c r="L19" s="5" t="s">
        <v>63</v>
      </c>
      <c r="M19" s="5" t="s">
        <v>63</v>
      </c>
    </row>
    <row r="20" spans="1:13" x14ac:dyDescent="0.3">
      <c r="A20" s="5">
        <v>15</v>
      </c>
      <c r="B20" s="5"/>
      <c r="C20" s="5"/>
      <c r="D20" s="5"/>
      <c r="E20" s="5"/>
      <c r="F20" s="5"/>
      <c r="G20" s="5" t="s">
        <v>63</v>
      </c>
      <c r="H20" s="5" t="s">
        <v>63</v>
      </c>
      <c r="I20" s="5" t="s">
        <v>63</v>
      </c>
      <c r="J20" s="5" t="s">
        <v>63</v>
      </c>
      <c r="K20" s="5" t="s">
        <v>63</v>
      </c>
      <c r="L20" s="5" t="s">
        <v>63</v>
      </c>
      <c r="M20" s="5" t="s">
        <v>63</v>
      </c>
    </row>
    <row r="21" spans="1:13" x14ac:dyDescent="0.3">
      <c r="A21" s="5">
        <v>16</v>
      </c>
      <c r="B21" s="5"/>
      <c r="C21" s="5"/>
      <c r="D21" s="5"/>
      <c r="E21" s="5"/>
      <c r="F21" s="5"/>
      <c r="G21" s="5" t="s">
        <v>63</v>
      </c>
      <c r="H21" s="5" t="s">
        <v>63</v>
      </c>
      <c r="I21" s="5" t="s">
        <v>63</v>
      </c>
      <c r="J21" s="5" t="s">
        <v>63</v>
      </c>
      <c r="K21" s="5" t="s">
        <v>63</v>
      </c>
      <c r="L21" s="5" t="s">
        <v>63</v>
      </c>
      <c r="M21" s="5" t="s">
        <v>63</v>
      </c>
    </row>
    <row r="22" spans="1:13" x14ac:dyDescent="0.3">
      <c r="A22" s="5">
        <v>17</v>
      </c>
      <c r="B22" s="5"/>
      <c r="C22" s="5"/>
      <c r="D22" s="5"/>
      <c r="E22" s="5"/>
      <c r="F22" s="5"/>
      <c r="G22" s="5" t="s">
        <v>63</v>
      </c>
      <c r="H22" s="5" t="s">
        <v>63</v>
      </c>
      <c r="I22" s="5" t="s">
        <v>63</v>
      </c>
      <c r="J22" s="5" t="s">
        <v>63</v>
      </c>
      <c r="K22" s="5" t="s">
        <v>63</v>
      </c>
      <c r="L22" s="5" t="s">
        <v>63</v>
      </c>
      <c r="M22" s="5" t="s">
        <v>63</v>
      </c>
    </row>
    <row r="23" spans="1:13" x14ac:dyDescent="0.3">
      <c r="A23" s="5">
        <v>18</v>
      </c>
      <c r="B23" s="5"/>
      <c r="C23" s="5"/>
      <c r="D23" s="5">
        <v>7.0000000000000007E-2</v>
      </c>
      <c r="E23" s="5"/>
      <c r="F23" s="5"/>
      <c r="G23" s="5" t="s">
        <v>63</v>
      </c>
      <c r="H23" s="5" t="s">
        <v>63</v>
      </c>
      <c r="I23" s="5" t="s">
        <v>63</v>
      </c>
      <c r="J23" s="5" t="s">
        <v>63</v>
      </c>
      <c r="K23" s="5" t="s">
        <v>63</v>
      </c>
      <c r="L23" s="5" t="s">
        <v>63</v>
      </c>
      <c r="M23" s="5" t="s">
        <v>63</v>
      </c>
    </row>
    <row r="24" spans="1:13" x14ac:dyDescent="0.3">
      <c r="A24" s="5">
        <v>19</v>
      </c>
      <c r="B24" s="5"/>
      <c r="C24" s="5"/>
      <c r="D24" s="5"/>
      <c r="E24" s="5"/>
      <c r="F24" s="5"/>
      <c r="G24" s="5" t="s">
        <v>63</v>
      </c>
      <c r="H24" s="5" t="s">
        <v>63</v>
      </c>
      <c r="I24" s="5" t="s">
        <v>63</v>
      </c>
      <c r="J24" s="5" t="s">
        <v>63</v>
      </c>
      <c r="K24" s="5" t="s">
        <v>63</v>
      </c>
      <c r="L24" s="5" t="s">
        <v>63</v>
      </c>
      <c r="M24" s="5" t="s">
        <v>63</v>
      </c>
    </row>
    <row r="25" spans="1:13" x14ac:dyDescent="0.3">
      <c r="A25" s="5">
        <v>20</v>
      </c>
      <c r="B25" s="5"/>
      <c r="C25" s="5"/>
      <c r="D25" s="5"/>
      <c r="E25" s="5"/>
      <c r="F25" s="5"/>
      <c r="G25" s="5" t="s">
        <v>63</v>
      </c>
      <c r="H25" s="5" t="s">
        <v>63</v>
      </c>
      <c r="I25" s="5" t="s">
        <v>63</v>
      </c>
      <c r="J25" s="5" t="s">
        <v>63</v>
      </c>
      <c r="K25" s="5" t="s">
        <v>63</v>
      </c>
      <c r="L25" s="5" t="s">
        <v>63</v>
      </c>
      <c r="M25" s="5" t="s">
        <v>63</v>
      </c>
    </row>
    <row r="26" spans="1:13" x14ac:dyDescent="0.3">
      <c r="A26" s="5">
        <v>21</v>
      </c>
      <c r="B26" s="5"/>
      <c r="C26" s="5"/>
      <c r="D26" s="5"/>
      <c r="E26" s="5"/>
      <c r="F26" s="5"/>
      <c r="G26" s="5" t="s">
        <v>63</v>
      </c>
      <c r="H26" s="5" t="s">
        <v>63</v>
      </c>
      <c r="I26" s="5" t="s">
        <v>63</v>
      </c>
      <c r="J26" s="5" t="s">
        <v>63</v>
      </c>
      <c r="K26" s="5" t="s">
        <v>63</v>
      </c>
      <c r="L26" s="5" t="s">
        <v>63</v>
      </c>
      <c r="M26" s="5" t="s">
        <v>63</v>
      </c>
    </row>
    <row r="27" spans="1:13" x14ac:dyDescent="0.3">
      <c r="A27" s="5">
        <v>22</v>
      </c>
      <c r="B27" s="5"/>
      <c r="C27" s="5">
        <v>0.01</v>
      </c>
      <c r="D27" s="5"/>
      <c r="E27" s="5"/>
      <c r="F27" s="5"/>
      <c r="G27" s="5" t="s">
        <v>63</v>
      </c>
      <c r="H27" s="5" t="s">
        <v>63</v>
      </c>
      <c r="I27" s="5" t="s">
        <v>63</v>
      </c>
      <c r="J27" s="5" t="s">
        <v>63</v>
      </c>
      <c r="K27" s="5" t="s">
        <v>63</v>
      </c>
      <c r="L27" s="5" t="s">
        <v>63</v>
      </c>
      <c r="M27" s="5" t="s">
        <v>63</v>
      </c>
    </row>
    <row r="28" spans="1:13" x14ac:dyDescent="0.3">
      <c r="A28" s="5">
        <v>23</v>
      </c>
      <c r="B28" s="5"/>
      <c r="C28" s="5">
        <v>0.01</v>
      </c>
      <c r="D28" s="5"/>
      <c r="E28" s="5"/>
      <c r="F28" s="5"/>
      <c r="G28" s="5" t="s">
        <v>63</v>
      </c>
      <c r="H28" s="5" t="s">
        <v>63</v>
      </c>
      <c r="I28" s="5" t="s">
        <v>63</v>
      </c>
      <c r="J28" s="5" t="s">
        <v>63</v>
      </c>
      <c r="K28" s="5" t="s">
        <v>63</v>
      </c>
      <c r="L28" s="5" t="s">
        <v>63</v>
      </c>
      <c r="M28" s="5" t="s">
        <v>63</v>
      </c>
    </row>
    <row r="29" spans="1:13" x14ac:dyDescent="0.3">
      <c r="A29" s="5">
        <v>24</v>
      </c>
      <c r="B29" s="5"/>
      <c r="C29" s="5"/>
      <c r="D29" s="5"/>
      <c r="E29" s="5"/>
      <c r="F29" s="5"/>
      <c r="G29" s="5" t="s">
        <v>63</v>
      </c>
      <c r="H29" s="5" t="s">
        <v>63</v>
      </c>
      <c r="I29" s="5" t="s">
        <v>63</v>
      </c>
      <c r="J29" s="5" t="s">
        <v>63</v>
      </c>
      <c r="K29" s="5" t="s">
        <v>63</v>
      </c>
      <c r="L29" s="5" t="s">
        <v>63</v>
      </c>
      <c r="M29" s="5" t="s">
        <v>63</v>
      </c>
    </row>
    <row r="30" spans="1:13" x14ac:dyDescent="0.3">
      <c r="A30" s="5">
        <v>25</v>
      </c>
      <c r="B30" s="5"/>
      <c r="C30" s="5"/>
      <c r="D30" s="5"/>
      <c r="E30" s="5"/>
      <c r="F30" s="7"/>
      <c r="G30" s="5" t="s">
        <v>63</v>
      </c>
      <c r="H30" s="5" t="s">
        <v>63</v>
      </c>
      <c r="I30" s="5" t="s">
        <v>63</v>
      </c>
      <c r="J30" s="5" t="s">
        <v>63</v>
      </c>
      <c r="K30" s="5" t="s">
        <v>63</v>
      </c>
      <c r="L30" s="5" t="s">
        <v>63</v>
      </c>
      <c r="M30" s="5" t="s">
        <v>63</v>
      </c>
    </row>
    <row r="31" spans="1:13" x14ac:dyDescent="0.3">
      <c r="A31" s="5">
        <v>26</v>
      </c>
      <c r="B31" s="5"/>
      <c r="C31" s="5"/>
      <c r="D31" s="5"/>
      <c r="E31" s="5"/>
      <c r="F31" s="7"/>
      <c r="G31" s="5" t="s">
        <v>63</v>
      </c>
      <c r="H31" s="5" t="s">
        <v>63</v>
      </c>
      <c r="I31" s="5" t="s">
        <v>63</v>
      </c>
      <c r="J31" s="5" t="s">
        <v>63</v>
      </c>
      <c r="K31" s="5" t="s">
        <v>63</v>
      </c>
      <c r="L31" s="5" t="s">
        <v>63</v>
      </c>
      <c r="M31" s="5" t="s">
        <v>63</v>
      </c>
    </row>
    <row r="32" spans="1:13" x14ac:dyDescent="0.3">
      <c r="A32" s="5">
        <v>27</v>
      </c>
      <c r="B32" s="5"/>
      <c r="C32" s="5"/>
      <c r="D32" s="5"/>
      <c r="E32" s="5"/>
      <c r="F32" s="5"/>
      <c r="G32" s="5" t="s">
        <v>63</v>
      </c>
      <c r="H32" s="5" t="s">
        <v>63</v>
      </c>
      <c r="I32" s="5" t="s">
        <v>63</v>
      </c>
      <c r="J32" s="5" t="s">
        <v>63</v>
      </c>
      <c r="K32" s="5" t="s">
        <v>63</v>
      </c>
      <c r="L32" s="5" t="s">
        <v>63</v>
      </c>
      <c r="M32" s="5" t="s">
        <v>63</v>
      </c>
    </row>
    <row r="33" spans="1:13" x14ac:dyDescent="0.3">
      <c r="A33" s="5">
        <v>28</v>
      </c>
      <c r="B33" s="5"/>
      <c r="C33" s="5"/>
      <c r="D33" s="5"/>
      <c r="E33" s="5"/>
      <c r="F33" s="5"/>
      <c r="G33" s="5" t="s">
        <v>63</v>
      </c>
      <c r="H33" s="5" t="s">
        <v>63</v>
      </c>
      <c r="I33" s="5" t="s">
        <v>63</v>
      </c>
      <c r="J33" s="5" t="s">
        <v>63</v>
      </c>
      <c r="K33" s="5" t="s">
        <v>63</v>
      </c>
      <c r="L33" s="5" t="s">
        <v>63</v>
      </c>
      <c r="M33" s="5" t="s">
        <v>63</v>
      </c>
    </row>
    <row r="34" spans="1:13" x14ac:dyDescent="0.3">
      <c r="A34" s="5">
        <v>29</v>
      </c>
      <c r="B34" s="5"/>
      <c r="C34" s="5"/>
      <c r="D34" s="5"/>
      <c r="E34" s="5"/>
      <c r="F34" s="5"/>
      <c r="G34" s="5" t="s">
        <v>63</v>
      </c>
      <c r="H34" s="5" t="s">
        <v>63</v>
      </c>
      <c r="I34" s="5" t="s">
        <v>63</v>
      </c>
      <c r="J34" s="5" t="s">
        <v>63</v>
      </c>
      <c r="K34" s="5" t="s">
        <v>63</v>
      </c>
      <c r="L34" s="5" t="s">
        <v>63</v>
      </c>
      <c r="M34" s="5" t="s">
        <v>63</v>
      </c>
    </row>
    <row r="35" spans="1:13" x14ac:dyDescent="0.3">
      <c r="A35" s="5">
        <v>30</v>
      </c>
      <c r="B35" s="5"/>
      <c r="C35" s="5"/>
      <c r="D35" s="5"/>
      <c r="E35" s="5"/>
      <c r="F35" s="5"/>
      <c r="G35" s="5" t="s">
        <v>63</v>
      </c>
      <c r="H35" s="5" t="s">
        <v>63</v>
      </c>
      <c r="I35" s="5" t="s">
        <v>63</v>
      </c>
      <c r="J35" s="5" t="s">
        <v>63</v>
      </c>
      <c r="K35" s="5" t="s">
        <v>63</v>
      </c>
      <c r="L35" s="5" t="s">
        <v>63</v>
      </c>
      <c r="M35" s="5" t="s">
        <v>63</v>
      </c>
    </row>
    <row r="36" spans="1:13" x14ac:dyDescent="0.3">
      <c r="A36" s="5">
        <v>31</v>
      </c>
      <c r="B36" s="5"/>
      <c r="C36" s="5"/>
      <c r="D36" s="5"/>
      <c r="F36" s="5"/>
      <c r="G36" s="5" t="s">
        <v>63</v>
      </c>
      <c r="H36" s="5" t="s">
        <v>63</v>
      </c>
      <c r="I36" s="5" t="s">
        <v>63</v>
      </c>
      <c r="J36" s="5" t="s">
        <v>63</v>
      </c>
      <c r="K36" s="5" t="s">
        <v>63</v>
      </c>
      <c r="L36" s="5" t="s">
        <v>63</v>
      </c>
      <c r="M36" s="5" t="s">
        <v>63</v>
      </c>
    </row>
    <row r="37" spans="1:13" x14ac:dyDescent="0.3">
      <c r="A37" s="5" t="s">
        <v>20</v>
      </c>
      <c r="B37" s="5"/>
      <c r="C37" s="5"/>
      <c r="D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 t="s">
        <v>19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 t="s">
        <v>13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45"/>
  <sheetViews>
    <sheetView topLeftCell="A2" workbookViewId="0">
      <selection activeCell="N43" sqref="N43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47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0.28000000000000003</v>
      </c>
      <c r="F6" s="5"/>
      <c r="G6" s="5">
        <v>2.7</v>
      </c>
      <c r="H6" s="5">
        <v>2</v>
      </c>
      <c r="I6" s="5"/>
      <c r="J6" s="5">
        <v>0.32</v>
      </c>
      <c r="K6" s="5">
        <v>0.1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0.1</v>
      </c>
      <c r="F7" s="5">
        <v>0.12</v>
      </c>
      <c r="G7" s="5">
        <v>0.34</v>
      </c>
      <c r="H7" s="5">
        <v>0.56999999999999995</v>
      </c>
      <c r="I7" s="5">
        <v>0.06</v>
      </c>
      <c r="J7" s="5">
        <v>1.45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1.02</v>
      </c>
      <c r="G8" s="5">
        <v>1.1499999999999999</v>
      </c>
      <c r="H8" s="5">
        <v>0.1</v>
      </c>
      <c r="I8" s="5">
        <v>0.04</v>
      </c>
      <c r="J8" s="5">
        <v>0.04</v>
      </c>
      <c r="K8" s="5"/>
      <c r="L8" s="5"/>
      <c r="M8" s="5"/>
    </row>
    <row r="9" spans="1:13" x14ac:dyDescent="0.3">
      <c r="A9" s="5">
        <v>4</v>
      </c>
      <c r="B9" s="5"/>
      <c r="C9" s="5">
        <v>0.12</v>
      </c>
      <c r="D9" s="5">
        <v>0.48</v>
      </c>
      <c r="E9" s="5">
        <v>0.57999999999999996</v>
      </c>
      <c r="F9" s="5"/>
      <c r="G9" s="5">
        <v>1.52</v>
      </c>
      <c r="H9" s="5">
        <v>0.48</v>
      </c>
      <c r="I9" s="5"/>
      <c r="J9" s="5">
        <v>0.3</v>
      </c>
      <c r="K9" s="5"/>
      <c r="L9" s="5"/>
      <c r="M9" s="5"/>
    </row>
    <row r="10" spans="1:13" x14ac:dyDescent="0.3">
      <c r="A10" s="5">
        <v>5</v>
      </c>
      <c r="B10" s="5"/>
      <c r="C10" s="5">
        <v>0.28000000000000003</v>
      </c>
      <c r="D10" s="5">
        <v>0.42</v>
      </c>
      <c r="E10" s="5">
        <v>0.56999999999999995</v>
      </c>
      <c r="F10" s="5">
        <v>0.65</v>
      </c>
      <c r="G10" s="5">
        <v>0.81</v>
      </c>
      <c r="H10" s="5">
        <v>2.0299999999999998</v>
      </c>
      <c r="I10" s="5"/>
      <c r="J10" s="5">
        <v>0.65</v>
      </c>
      <c r="K10" s="5"/>
      <c r="L10" s="5"/>
      <c r="M10" s="5"/>
    </row>
    <row r="11" spans="1:13" x14ac:dyDescent="0.3">
      <c r="A11" s="5">
        <v>6</v>
      </c>
      <c r="B11" s="5"/>
      <c r="C11" s="5">
        <v>0.73</v>
      </c>
      <c r="D11" s="5"/>
      <c r="E11" s="5">
        <v>0.42</v>
      </c>
      <c r="F11" s="5">
        <v>1.02</v>
      </c>
      <c r="G11" s="5">
        <v>2.84</v>
      </c>
      <c r="H11" s="5">
        <v>2.0699999999999998</v>
      </c>
      <c r="I11" s="5">
        <v>0.25</v>
      </c>
      <c r="J11" s="5"/>
      <c r="K11" s="5"/>
      <c r="L11" s="5"/>
      <c r="M11" s="5"/>
    </row>
    <row r="12" spans="1:13" x14ac:dyDescent="0.3">
      <c r="A12" s="5">
        <v>7</v>
      </c>
      <c r="B12" s="5"/>
      <c r="C12" s="5">
        <v>0.03</v>
      </c>
      <c r="D12" s="5"/>
      <c r="E12" s="5"/>
      <c r="F12" s="5">
        <v>0.08</v>
      </c>
      <c r="G12" s="5">
        <v>0.38</v>
      </c>
      <c r="H12" s="5">
        <v>1.2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>
        <v>0.05</v>
      </c>
      <c r="D13" s="5"/>
      <c r="E13" s="5"/>
      <c r="F13" s="5">
        <v>0.52</v>
      </c>
      <c r="G13" s="5">
        <v>0.64</v>
      </c>
      <c r="H13" s="5">
        <v>1.4</v>
      </c>
      <c r="I13" s="5">
        <v>0.72</v>
      </c>
      <c r="J13" s="5"/>
      <c r="K13" s="5"/>
      <c r="L13" s="5"/>
      <c r="M13" s="5"/>
    </row>
    <row r="14" spans="1:13" x14ac:dyDescent="0.3">
      <c r="A14" s="5">
        <v>9</v>
      </c>
      <c r="B14" s="5"/>
      <c r="C14" s="5">
        <v>0.36</v>
      </c>
      <c r="D14" s="5"/>
      <c r="E14" s="5"/>
      <c r="F14" s="5">
        <v>0.9</v>
      </c>
      <c r="G14" s="5">
        <v>1.67</v>
      </c>
      <c r="H14" s="5">
        <v>0.89</v>
      </c>
      <c r="I14" s="5">
        <v>4.82</v>
      </c>
      <c r="J14" s="5">
        <v>1.98</v>
      </c>
      <c r="K14" s="5">
        <v>0.18</v>
      </c>
      <c r="L14" s="5"/>
      <c r="M14" s="5"/>
    </row>
    <row r="15" spans="1:13" x14ac:dyDescent="0.3">
      <c r="A15" s="5">
        <v>10</v>
      </c>
      <c r="B15" s="5"/>
      <c r="C15" s="5"/>
      <c r="D15" s="5">
        <v>0.02</v>
      </c>
      <c r="E15" s="5"/>
      <c r="F15" s="5">
        <v>0.34</v>
      </c>
      <c r="G15" s="5">
        <v>0.65</v>
      </c>
      <c r="H15" s="5">
        <v>0.27</v>
      </c>
      <c r="I15" s="5">
        <v>2.38</v>
      </c>
      <c r="J15" s="5">
        <v>1.07</v>
      </c>
      <c r="K15" s="5"/>
      <c r="L15" s="5">
        <v>0.1</v>
      </c>
      <c r="M15" s="5">
        <v>0.4</v>
      </c>
    </row>
    <row r="16" spans="1:13" x14ac:dyDescent="0.3">
      <c r="A16" s="5">
        <v>11</v>
      </c>
      <c r="B16" s="5"/>
      <c r="C16" s="5"/>
      <c r="D16" s="5"/>
      <c r="E16" s="5"/>
      <c r="F16" s="5"/>
      <c r="G16" s="5">
        <v>1.37</v>
      </c>
      <c r="H16" s="5">
        <v>0.44</v>
      </c>
      <c r="I16" s="5"/>
      <c r="J16" s="5">
        <v>0.34</v>
      </c>
      <c r="K16" s="5"/>
      <c r="L16" s="5"/>
      <c r="M16" s="5"/>
    </row>
    <row r="17" spans="1:13" x14ac:dyDescent="0.3">
      <c r="A17" s="5">
        <v>12</v>
      </c>
      <c r="B17" s="5"/>
      <c r="C17" s="5"/>
      <c r="D17" s="5">
        <v>0.06</v>
      </c>
      <c r="E17" s="5">
        <v>0.27</v>
      </c>
      <c r="F17" s="5">
        <v>0.02</v>
      </c>
      <c r="G17" s="5">
        <v>1.07</v>
      </c>
      <c r="H17" s="5">
        <v>1.05</v>
      </c>
      <c r="I17" s="5">
        <v>0.9</v>
      </c>
      <c r="J17" s="5">
        <v>0.31</v>
      </c>
      <c r="K17" s="5"/>
      <c r="L17" s="5"/>
      <c r="M17" s="5"/>
    </row>
    <row r="18" spans="1:13" x14ac:dyDescent="0.3">
      <c r="A18" s="5">
        <v>13</v>
      </c>
      <c r="B18" s="5">
        <v>0.14000000000000001</v>
      </c>
      <c r="C18" s="5"/>
      <c r="D18" s="5">
        <v>0.44</v>
      </c>
      <c r="E18" s="5"/>
      <c r="F18" s="5"/>
      <c r="G18" s="5">
        <v>0.47</v>
      </c>
      <c r="H18" s="5"/>
      <c r="I18" s="5">
        <v>2.17</v>
      </c>
      <c r="J18" s="5">
        <v>2.2200000000000002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>
        <v>0.38</v>
      </c>
      <c r="H19" s="5">
        <v>0.03</v>
      </c>
      <c r="I19" s="5">
        <v>0.52</v>
      </c>
      <c r="J19" s="5">
        <v>1.4</v>
      </c>
      <c r="K19" s="5"/>
      <c r="L19" s="5"/>
      <c r="M19" s="5">
        <v>0.55000000000000004</v>
      </c>
    </row>
    <row r="20" spans="1:13" x14ac:dyDescent="0.3">
      <c r="A20" s="5">
        <v>15</v>
      </c>
      <c r="B20" s="5"/>
      <c r="C20" s="5">
        <v>0.37</v>
      </c>
      <c r="D20" s="5">
        <v>1.1000000000000001</v>
      </c>
      <c r="E20" s="5">
        <v>0.44</v>
      </c>
      <c r="F20" s="5">
        <v>0.34</v>
      </c>
      <c r="G20" s="5">
        <v>1.7</v>
      </c>
      <c r="H20" s="5"/>
      <c r="I20" s="5">
        <v>0.72</v>
      </c>
      <c r="J20" s="5">
        <v>0.97</v>
      </c>
      <c r="K20" s="5"/>
      <c r="L20" s="5"/>
      <c r="M20" s="5"/>
    </row>
    <row r="21" spans="1:13" x14ac:dyDescent="0.3">
      <c r="A21" s="5">
        <v>16</v>
      </c>
      <c r="B21" s="5"/>
      <c r="C21" s="5">
        <v>0.23</v>
      </c>
      <c r="D21" s="5">
        <v>0.75</v>
      </c>
      <c r="E21" s="5">
        <v>7.0000000000000007E-2</v>
      </c>
      <c r="F21" s="5">
        <v>0.83</v>
      </c>
      <c r="G21" s="5">
        <v>4.5</v>
      </c>
      <c r="H21" s="5">
        <v>2.2200000000000002</v>
      </c>
      <c r="I21" s="5">
        <v>0.02</v>
      </c>
      <c r="J21" s="5">
        <v>1.1100000000000001</v>
      </c>
      <c r="K21" s="5"/>
      <c r="L21" s="5"/>
      <c r="M21" s="5"/>
    </row>
    <row r="22" spans="1:13" x14ac:dyDescent="0.3">
      <c r="A22" s="5">
        <v>17</v>
      </c>
      <c r="B22" s="5"/>
      <c r="C22" s="5"/>
      <c r="D22" s="5">
        <v>0.55000000000000004</v>
      </c>
      <c r="E22" s="5">
        <v>1.1100000000000001</v>
      </c>
      <c r="F22" s="5"/>
      <c r="G22" s="5">
        <v>2.72</v>
      </c>
      <c r="H22" s="5"/>
      <c r="I22" s="5"/>
      <c r="J22" s="5">
        <v>1.9</v>
      </c>
      <c r="K22" s="5"/>
      <c r="L22" s="5"/>
      <c r="M22" s="5"/>
    </row>
    <row r="23" spans="1:13" x14ac:dyDescent="0.3">
      <c r="A23" s="5">
        <v>18</v>
      </c>
      <c r="B23" s="5">
        <v>0.03</v>
      </c>
      <c r="C23" s="5"/>
      <c r="D23" s="5"/>
      <c r="E23" s="5">
        <v>0.25</v>
      </c>
      <c r="F23" s="5"/>
      <c r="G23" s="5">
        <v>0.97</v>
      </c>
      <c r="H23" s="5"/>
      <c r="I23" s="5"/>
      <c r="J23" s="5">
        <v>0.8</v>
      </c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0.88</v>
      </c>
      <c r="E24" s="5"/>
      <c r="F24" s="5">
        <v>0.32</v>
      </c>
      <c r="G24" s="5"/>
      <c r="H24" s="5">
        <v>1.7</v>
      </c>
      <c r="I24" s="5">
        <v>0.05</v>
      </c>
      <c r="J24" s="5">
        <v>0.78</v>
      </c>
      <c r="K24" s="5"/>
      <c r="L24" s="5"/>
      <c r="M24" s="5"/>
    </row>
    <row r="25" spans="1:13" x14ac:dyDescent="0.3">
      <c r="A25" s="5">
        <v>20</v>
      </c>
      <c r="B25" s="5"/>
      <c r="C25" s="5"/>
      <c r="D25" s="5">
        <v>0.09</v>
      </c>
      <c r="E25" s="5"/>
      <c r="F25" s="5">
        <v>1.01</v>
      </c>
      <c r="G25" s="5">
        <v>0.89</v>
      </c>
      <c r="H25" s="5"/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>
        <v>0.04</v>
      </c>
      <c r="D26" s="5"/>
      <c r="E26" s="5"/>
      <c r="F26" s="5">
        <v>1.35</v>
      </c>
      <c r="G26" s="5"/>
      <c r="H26" s="5"/>
      <c r="I26" s="5"/>
      <c r="J26" s="5">
        <v>1.2</v>
      </c>
      <c r="K26" s="5"/>
      <c r="L26" s="5"/>
      <c r="M26" s="5"/>
    </row>
    <row r="27" spans="1:13" x14ac:dyDescent="0.3">
      <c r="A27" s="5">
        <v>22</v>
      </c>
      <c r="B27" s="5">
        <v>0.94</v>
      </c>
      <c r="C27" s="5">
        <v>0.22</v>
      </c>
      <c r="D27" s="5">
        <v>0.1</v>
      </c>
      <c r="E27" s="5"/>
      <c r="F27" s="5">
        <v>1.45</v>
      </c>
      <c r="G27" s="5">
        <v>0.17</v>
      </c>
      <c r="H27" s="5"/>
      <c r="I27" s="5"/>
      <c r="J27" s="5">
        <v>0.13</v>
      </c>
      <c r="K27" s="5"/>
      <c r="L27" s="5"/>
      <c r="M27" s="5"/>
    </row>
    <row r="28" spans="1:13" x14ac:dyDescent="0.3">
      <c r="A28" s="5">
        <v>23</v>
      </c>
      <c r="B28" s="5">
        <v>0.46</v>
      </c>
      <c r="C28" s="5"/>
      <c r="D28" s="5"/>
      <c r="E28" s="5"/>
      <c r="F28" s="5">
        <v>0.23</v>
      </c>
      <c r="G28" s="5">
        <v>0.97</v>
      </c>
      <c r="H28" s="5"/>
      <c r="I28" s="5">
        <v>0.34</v>
      </c>
      <c r="J28" s="5">
        <v>1.3</v>
      </c>
      <c r="K28" s="5"/>
      <c r="L28" s="5">
        <v>0.15</v>
      </c>
      <c r="M28" s="5"/>
    </row>
    <row r="29" spans="1:13" x14ac:dyDescent="0.3">
      <c r="A29" s="5">
        <v>24</v>
      </c>
      <c r="B29" s="5"/>
      <c r="C29" s="5"/>
      <c r="D29" s="5"/>
      <c r="E29" s="5"/>
      <c r="F29" s="5">
        <v>0.04</v>
      </c>
      <c r="G29" s="5">
        <v>0.02</v>
      </c>
      <c r="H29" s="5">
        <v>1.24</v>
      </c>
      <c r="I29" s="5"/>
      <c r="J29" s="5"/>
      <c r="K29" s="5"/>
      <c r="L29" s="5">
        <v>0.8</v>
      </c>
      <c r="M29" s="5"/>
    </row>
    <row r="30" spans="1:13" x14ac:dyDescent="0.3">
      <c r="A30" s="5">
        <v>25</v>
      </c>
      <c r="B30" s="5">
        <v>7.0000000000000007E-2</v>
      </c>
      <c r="C30" s="5"/>
      <c r="D30" s="5">
        <v>0.04</v>
      </c>
      <c r="E30" s="5"/>
      <c r="F30" s="7">
        <v>0.01</v>
      </c>
      <c r="G30" s="5"/>
      <c r="H30" s="5"/>
      <c r="I30" s="5">
        <v>0.03</v>
      </c>
      <c r="J30" s="5"/>
      <c r="K30" s="5">
        <v>0.68</v>
      </c>
      <c r="L30" s="5">
        <v>0.02</v>
      </c>
      <c r="M30" s="5"/>
    </row>
    <row r="31" spans="1:13" x14ac:dyDescent="0.3">
      <c r="A31" s="5">
        <v>26</v>
      </c>
      <c r="B31" s="5"/>
      <c r="C31" s="5"/>
      <c r="D31" s="5">
        <v>0.76</v>
      </c>
      <c r="E31" s="5">
        <v>0.06</v>
      </c>
      <c r="F31" s="7">
        <v>0.24</v>
      </c>
      <c r="G31" s="5">
        <v>0.03</v>
      </c>
      <c r="H31" s="5">
        <v>0.15</v>
      </c>
      <c r="I31" s="5"/>
      <c r="J31" s="5">
        <v>0.02</v>
      </c>
      <c r="K31" s="5"/>
      <c r="L31" s="5"/>
      <c r="M31" s="5"/>
    </row>
    <row r="32" spans="1:13" x14ac:dyDescent="0.3">
      <c r="A32" s="5">
        <v>27</v>
      </c>
      <c r="B32" s="5"/>
      <c r="C32" s="5">
        <v>0.25</v>
      </c>
      <c r="D32" s="5"/>
      <c r="E32" s="5">
        <v>0.75</v>
      </c>
      <c r="F32" s="5">
        <v>0.53</v>
      </c>
      <c r="G32" s="5"/>
      <c r="H32" s="5">
        <v>0.7</v>
      </c>
      <c r="I32" s="5"/>
      <c r="J32" s="5">
        <v>0.02</v>
      </c>
      <c r="K32" s="5"/>
      <c r="L32" s="5">
        <v>1.18</v>
      </c>
      <c r="M32" s="5"/>
    </row>
    <row r="33" spans="1:14" x14ac:dyDescent="0.3">
      <c r="A33" s="5">
        <v>28</v>
      </c>
      <c r="B33" s="5"/>
      <c r="C33" s="5">
        <v>7.0000000000000007E-2</v>
      </c>
      <c r="D33" s="5"/>
      <c r="E33" s="5"/>
      <c r="F33" s="5"/>
      <c r="G33" s="5">
        <v>1.19</v>
      </c>
      <c r="H33" s="5">
        <v>1.65</v>
      </c>
      <c r="I33" s="5">
        <v>0.52</v>
      </c>
      <c r="J33" s="5">
        <v>0.22</v>
      </c>
      <c r="K33" s="5"/>
      <c r="L33" s="5"/>
      <c r="M33" s="5"/>
    </row>
    <row r="34" spans="1:14" x14ac:dyDescent="0.3">
      <c r="A34" s="5">
        <v>29</v>
      </c>
      <c r="B34" s="5"/>
      <c r="C34" s="5"/>
      <c r="D34" s="5">
        <v>0.33</v>
      </c>
      <c r="E34" s="5"/>
      <c r="F34" s="5"/>
      <c r="G34" s="5">
        <v>1.6</v>
      </c>
      <c r="H34" s="5">
        <v>1.23</v>
      </c>
      <c r="I34" s="5">
        <v>0.2</v>
      </c>
      <c r="J34" s="5">
        <v>0.84</v>
      </c>
      <c r="K34" s="5"/>
      <c r="L34" s="5"/>
      <c r="M34" s="5"/>
    </row>
    <row r="35" spans="1:14" x14ac:dyDescent="0.3">
      <c r="A35" s="5">
        <v>30</v>
      </c>
      <c r="B35" s="5">
        <v>0.43</v>
      </c>
      <c r="C35" s="5"/>
      <c r="D35" s="5">
        <v>0.3</v>
      </c>
      <c r="E35" s="5"/>
      <c r="F35" s="5">
        <v>0.05</v>
      </c>
      <c r="G35" s="5">
        <v>0.3</v>
      </c>
      <c r="H35" s="5">
        <v>2.25</v>
      </c>
      <c r="I35" s="5">
        <v>1.71</v>
      </c>
      <c r="J35" s="5">
        <v>0.49</v>
      </c>
      <c r="K35" s="5"/>
      <c r="L35" s="5"/>
      <c r="M35" s="5"/>
    </row>
    <row r="36" spans="1:14" x14ac:dyDescent="0.3">
      <c r="A36" s="5">
        <v>31</v>
      </c>
      <c r="B36" s="5">
        <v>0.16</v>
      </c>
      <c r="C36" s="5"/>
      <c r="D36" s="5">
        <v>0.1</v>
      </c>
      <c r="F36" s="5">
        <v>1.94</v>
      </c>
      <c r="G36" s="5"/>
      <c r="H36" s="5">
        <v>0.37</v>
      </c>
      <c r="I36" s="5">
        <v>2.08</v>
      </c>
      <c r="J36" s="5"/>
      <c r="K36" s="5"/>
      <c r="L36" s="5"/>
      <c r="M36" s="5"/>
    </row>
    <row r="37" spans="1:14" x14ac:dyDescent="0.3">
      <c r="A37" s="5" t="s">
        <v>62</v>
      </c>
      <c r="B37">
        <f>SUM(B6:B36)</f>
        <v>2.23</v>
      </c>
      <c r="C37">
        <f t="shared" ref="C37:M37" si="0">SUM(C6:C36)</f>
        <v>2.75</v>
      </c>
      <c r="D37">
        <f t="shared" si="0"/>
        <v>6.419999999999999</v>
      </c>
      <c r="E37">
        <f t="shared" si="0"/>
        <v>4.8999999999999995</v>
      </c>
      <c r="F37">
        <f t="shared" si="0"/>
        <v>13.009999999999998</v>
      </c>
      <c r="G37">
        <f t="shared" si="0"/>
        <v>31.050000000000004</v>
      </c>
      <c r="H37">
        <f t="shared" si="0"/>
        <v>24.039999999999996</v>
      </c>
      <c r="I37">
        <f t="shared" si="0"/>
        <v>17.53</v>
      </c>
      <c r="J37">
        <f t="shared" si="0"/>
        <v>19.859999999999996</v>
      </c>
      <c r="K37">
        <f t="shared" si="0"/>
        <v>0.96000000000000008</v>
      </c>
      <c r="L37">
        <f t="shared" si="0"/>
        <v>2.25</v>
      </c>
      <c r="M37">
        <f t="shared" si="0"/>
        <v>0.95000000000000007</v>
      </c>
    </row>
    <row r="38" spans="1:14" x14ac:dyDescent="0.3">
      <c r="A38" s="5" t="s">
        <v>19</v>
      </c>
      <c r="B38" s="5">
        <f>MAX(B6:B36)</f>
        <v>0.94</v>
      </c>
      <c r="C38" s="5">
        <f t="shared" ref="C38:M38" si="1">MAX(C6:C36)</f>
        <v>0.73</v>
      </c>
      <c r="D38" s="5">
        <f t="shared" si="1"/>
        <v>1.1000000000000001</v>
      </c>
      <c r="E38" s="5">
        <f t="shared" si="1"/>
        <v>1.1100000000000001</v>
      </c>
      <c r="F38" s="5">
        <f t="shared" si="1"/>
        <v>1.94</v>
      </c>
      <c r="G38" s="5">
        <f t="shared" si="1"/>
        <v>4.5</v>
      </c>
      <c r="H38" s="5">
        <f t="shared" si="1"/>
        <v>2.25</v>
      </c>
      <c r="I38" s="5">
        <f t="shared" si="1"/>
        <v>4.82</v>
      </c>
      <c r="J38" s="5">
        <f t="shared" si="1"/>
        <v>2.2200000000000002</v>
      </c>
      <c r="K38" s="5">
        <f t="shared" si="1"/>
        <v>0.68</v>
      </c>
      <c r="L38" s="5">
        <f t="shared" si="1"/>
        <v>1.18</v>
      </c>
      <c r="M38" s="5">
        <f t="shared" si="1"/>
        <v>0.55000000000000004</v>
      </c>
    </row>
    <row r="39" spans="1:14" x14ac:dyDescent="0.3">
      <c r="A39" s="5" t="s">
        <v>13</v>
      </c>
      <c r="B39" s="5">
        <f>COUNT(B6:B36)</f>
        <v>7</v>
      </c>
      <c r="C39" s="5">
        <f t="shared" ref="C39:M39" si="2">COUNT(C6:C36)</f>
        <v>12</v>
      </c>
      <c r="D39" s="5">
        <f t="shared" si="2"/>
        <v>16</v>
      </c>
      <c r="E39" s="5">
        <f t="shared" si="2"/>
        <v>12</v>
      </c>
      <c r="F39" s="5">
        <f t="shared" si="2"/>
        <v>22</v>
      </c>
      <c r="G39" s="5">
        <f t="shared" si="2"/>
        <v>26</v>
      </c>
      <c r="H39" s="5">
        <f t="shared" si="2"/>
        <v>22</v>
      </c>
      <c r="I39" s="5">
        <f t="shared" si="2"/>
        <v>18</v>
      </c>
      <c r="J39" s="5">
        <f t="shared" si="2"/>
        <v>24</v>
      </c>
      <c r="K39" s="5">
        <f t="shared" si="2"/>
        <v>3</v>
      </c>
      <c r="L39" s="5">
        <f t="shared" si="2"/>
        <v>5</v>
      </c>
      <c r="M39" s="5">
        <f t="shared" si="2"/>
        <v>2</v>
      </c>
    </row>
    <row r="43" spans="1:14" x14ac:dyDescent="0.3">
      <c r="A43" s="5" t="s">
        <v>20</v>
      </c>
      <c r="B43" s="5">
        <f>B37*2.54</f>
        <v>5.6642000000000001</v>
      </c>
      <c r="C43" s="5">
        <f t="shared" ref="C43:M43" si="3">C37*2.54</f>
        <v>6.9850000000000003</v>
      </c>
      <c r="D43" s="5">
        <f t="shared" si="3"/>
        <v>16.306799999999999</v>
      </c>
      <c r="E43" s="5">
        <f t="shared" si="3"/>
        <v>12.445999999999998</v>
      </c>
      <c r="F43" s="5">
        <f t="shared" si="3"/>
        <v>33.045399999999994</v>
      </c>
      <c r="G43" s="5">
        <f t="shared" si="3"/>
        <v>78.867000000000019</v>
      </c>
      <c r="H43" s="5">
        <f t="shared" si="3"/>
        <v>61.061599999999991</v>
      </c>
      <c r="I43" s="5">
        <f t="shared" si="3"/>
        <v>44.526200000000003</v>
      </c>
      <c r="J43" s="5">
        <f t="shared" si="3"/>
        <v>50.444399999999987</v>
      </c>
      <c r="K43" s="5">
        <f t="shared" si="3"/>
        <v>2.4384000000000001</v>
      </c>
      <c r="L43" s="5">
        <f t="shared" si="3"/>
        <v>5.7149999999999999</v>
      </c>
      <c r="M43" s="5">
        <f t="shared" si="3"/>
        <v>2.4130000000000003</v>
      </c>
      <c r="N43" s="10">
        <f>SUM(B43:M43)</f>
        <v>319.91299999999995</v>
      </c>
    </row>
    <row r="44" spans="1:14" x14ac:dyDescent="0.3">
      <c r="A44" s="5" t="s">
        <v>19</v>
      </c>
      <c r="B44" s="5">
        <f>B38*2.54</f>
        <v>2.3875999999999999</v>
      </c>
      <c r="C44" s="5">
        <f t="shared" ref="C44:M44" si="4">C38*2.54</f>
        <v>1.8542000000000001</v>
      </c>
      <c r="D44" s="5">
        <f t="shared" si="4"/>
        <v>2.7940000000000005</v>
      </c>
      <c r="E44" s="5">
        <f t="shared" si="4"/>
        <v>2.8194000000000004</v>
      </c>
      <c r="F44" s="5">
        <f t="shared" si="4"/>
        <v>4.9276</v>
      </c>
      <c r="G44" s="5">
        <f t="shared" si="4"/>
        <v>11.43</v>
      </c>
      <c r="H44" s="5">
        <f t="shared" si="4"/>
        <v>5.7149999999999999</v>
      </c>
      <c r="I44" s="5">
        <f t="shared" si="4"/>
        <v>12.242800000000001</v>
      </c>
      <c r="J44" s="5">
        <f t="shared" si="4"/>
        <v>5.6388000000000007</v>
      </c>
      <c r="K44" s="5">
        <f t="shared" si="4"/>
        <v>1.7272000000000001</v>
      </c>
      <c r="L44" s="5">
        <f t="shared" si="4"/>
        <v>2.9971999999999999</v>
      </c>
      <c r="M44" s="5">
        <f t="shared" si="4"/>
        <v>1.3970000000000002</v>
      </c>
    </row>
    <row r="45" spans="1:14" x14ac:dyDescent="0.3">
      <c r="A45" s="5" t="s">
        <v>13</v>
      </c>
      <c r="B45" s="5">
        <v>7</v>
      </c>
      <c r="C45" s="5">
        <v>12</v>
      </c>
      <c r="D45" s="5">
        <v>16</v>
      </c>
      <c r="E45" s="5">
        <v>12</v>
      </c>
      <c r="F45" s="5">
        <v>22</v>
      </c>
      <c r="G45" s="5">
        <v>26</v>
      </c>
      <c r="H45" s="5">
        <v>22</v>
      </c>
      <c r="I45" s="5">
        <v>18</v>
      </c>
      <c r="J45" s="5">
        <v>24</v>
      </c>
      <c r="K45" s="5">
        <v>3</v>
      </c>
      <c r="L45" s="5">
        <v>5</v>
      </c>
      <c r="M45" s="5">
        <v>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45"/>
  <sheetViews>
    <sheetView workbookViewId="0">
      <selection activeCell="Q4" sqref="Q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48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>
        <v>0.21</v>
      </c>
      <c r="G6" s="5"/>
      <c r="H6" s="5">
        <v>1.37</v>
      </c>
      <c r="I6" s="5">
        <v>1.9</v>
      </c>
      <c r="J6" s="5">
        <v>0.16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>
        <v>0.51</v>
      </c>
      <c r="H7" s="5"/>
      <c r="I7" s="5">
        <v>2.13</v>
      </c>
      <c r="J7" s="5">
        <v>0.77</v>
      </c>
      <c r="K7" s="5"/>
      <c r="L7" s="5"/>
      <c r="M7" s="5"/>
    </row>
    <row r="8" spans="1:13" x14ac:dyDescent="0.3">
      <c r="A8" s="5">
        <v>3</v>
      </c>
      <c r="B8" s="5"/>
      <c r="C8" s="5"/>
      <c r="D8" s="5">
        <v>0.05</v>
      </c>
      <c r="E8" s="5"/>
      <c r="F8" s="5"/>
      <c r="G8" s="5"/>
      <c r="H8" s="5">
        <v>2.96</v>
      </c>
      <c r="I8" s="5">
        <v>1.8</v>
      </c>
      <c r="J8" s="5">
        <v>0.06</v>
      </c>
      <c r="K8" s="5">
        <v>0.03</v>
      </c>
      <c r="L8" s="5"/>
      <c r="M8" s="5"/>
    </row>
    <row r="9" spans="1:13" x14ac:dyDescent="0.3">
      <c r="A9" s="5">
        <v>4</v>
      </c>
      <c r="B9" s="5"/>
      <c r="C9" s="5">
        <v>0.94</v>
      </c>
      <c r="D9" s="5"/>
      <c r="E9" s="5"/>
      <c r="F9" s="5">
        <v>7.0000000000000007E-2</v>
      </c>
      <c r="G9" s="5">
        <v>0.43</v>
      </c>
      <c r="H9" s="5">
        <v>1.1200000000000001</v>
      </c>
      <c r="I9" s="5">
        <v>1.1499999999999999</v>
      </c>
      <c r="J9" s="5">
        <v>1.05</v>
      </c>
      <c r="K9" s="5">
        <v>7.0000000000000007E-2</v>
      </c>
      <c r="L9" s="5"/>
      <c r="M9" s="5"/>
    </row>
    <row r="10" spans="1:13" x14ac:dyDescent="0.3">
      <c r="A10" s="5">
        <v>5</v>
      </c>
      <c r="B10" s="5"/>
      <c r="C10" s="5">
        <v>0.31</v>
      </c>
      <c r="D10" s="5"/>
      <c r="E10" s="5"/>
      <c r="F10" s="5">
        <v>7.0000000000000007E-2</v>
      </c>
      <c r="G10" s="5">
        <v>3.33</v>
      </c>
      <c r="H10" s="5">
        <v>0.72</v>
      </c>
      <c r="I10" s="5">
        <v>0.23</v>
      </c>
      <c r="J10" s="5"/>
      <c r="K10" s="5"/>
      <c r="L10" s="5"/>
      <c r="M10" s="5"/>
    </row>
    <row r="11" spans="1:13" x14ac:dyDescent="0.3">
      <c r="A11" s="5">
        <v>6</v>
      </c>
      <c r="B11" s="5"/>
      <c r="C11" s="5">
        <v>0.02</v>
      </c>
      <c r="D11" s="5">
        <v>1.2</v>
      </c>
      <c r="E11" s="5">
        <v>0.01</v>
      </c>
      <c r="F11" s="5">
        <v>0.53</v>
      </c>
      <c r="G11" s="5">
        <v>2.73</v>
      </c>
      <c r="H11" s="5">
        <v>0.65</v>
      </c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>
        <v>0.14000000000000001</v>
      </c>
      <c r="E12" s="5">
        <v>0.12</v>
      </c>
      <c r="F12" s="5">
        <v>7.0000000000000007E-2</v>
      </c>
      <c r="G12" s="5">
        <v>1.77</v>
      </c>
      <c r="H12" s="5">
        <v>0.24</v>
      </c>
      <c r="I12" s="5">
        <v>6.06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>
        <v>0.03</v>
      </c>
      <c r="E13" s="5"/>
      <c r="F13" s="5">
        <v>0.31</v>
      </c>
      <c r="G13" s="5">
        <v>2.0699999999999998</v>
      </c>
      <c r="H13" s="5">
        <v>0.09</v>
      </c>
      <c r="I13" s="5">
        <v>0.83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>
        <v>0.03</v>
      </c>
      <c r="E14" s="5">
        <v>0.44</v>
      </c>
      <c r="F14" s="5">
        <v>0.53</v>
      </c>
      <c r="G14" s="5">
        <v>0.97</v>
      </c>
      <c r="H14" s="5">
        <v>1.35</v>
      </c>
      <c r="I14" s="5">
        <v>0.55000000000000004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>
        <v>0.3</v>
      </c>
      <c r="E15" s="5">
        <v>0.79</v>
      </c>
      <c r="F15" s="5">
        <v>0.36</v>
      </c>
      <c r="G15" s="5">
        <v>0.27</v>
      </c>
      <c r="H15" s="5">
        <v>4.2699999999999996</v>
      </c>
      <c r="I15" s="5">
        <v>0.13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0.38</v>
      </c>
      <c r="F16" s="5"/>
      <c r="G16" s="5">
        <v>2.85</v>
      </c>
      <c r="H16" s="5">
        <v>0.4</v>
      </c>
      <c r="I16" s="5">
        <v>3.13</v>
      </c>
      <c r="J16" s="5"/>
      <c r="K16" s="5"/>
      <c r="L16" s="5"/>
      <c r="M16" s="5"/>
    </row>
    <row r="17" spans="1:13" x14ac:dyDescent="0.3">
      <c r="A17" s="5">
        <v>12</v>
      </c>
      <c r="B17" s="5">
        <v>0.41</v>
      </c>
      <c r="C17" s="5"/>
      <c r="D17" s="5"/>
      <c r="E17" s="5">
        <v>0.28000000000000003</v>
      </c>
      <c r="F17" s="5"/>
      <c r="G17" s="5">
        <v>3.56</v>
      </c>
      <c r="H17" s="5">
        <v>1</v>
      </c>
      <c r="I17" s="5">
        <v>0.64</v>
      </c>
      <c r="J17" s="5"/>
      <c r="K17" s="5"/>
      <c r="L17" s="5"/>
      <c r="M17" s="5"/>
    </row>
    <row r="18" spans="1:13" x14ac:dyDescent="0.3">
      <c r="A18" s="5">
        <v>13</v>
      </c>
      <c r="B18" s="5">
        <v>0.1</v>
      </c>
      <c r="C18" s="5"/>
      <c r="D18" s="5"/>
      <c r="E18" s="5">
        <v>0.55000000000000004</v>
      </c>
      <c r="F18" s="5"/>
      <c r="G18" s="5"/>
      <c r="H18" s="5">
        <v>1.03</v>
      </c>
      <c r="I18" s="5">
        <v>0.05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/>
      <c r="G19" s="5">
        <v>0.92</v>
      </c>
      <c r="H19" s="5">
        <v>0.45</v>
      </c>
      <c r="I19" s="5">
        <v>0.99</v>
      </c>
      <c r="J19" s="5"/>
      <c r="K19" s="5"/>
      <c r="L19" s="5"/>
      <c r="M19" s="5"/>
    </row>
    <row r="20" spans="1:13" x14ac:dyDescent="0.3">
      <c r="A20" s="5">
        <v>15</v>
      </c>
      <c r="B20" s="5">
        <v>0.18</v>
      </c>
      <c r="C20" s="5"/>
      <c r="D20" s="5"/>
      <c r="E20" s="5"/>
      <c r="F20" s="5"/>
      <c r="G20" s="5">
        <v>0.53</v>
      </c>
      <c r="H20" s="5">
        <v>2.13</v>
      </c>
      <c r="I20" s="5">
        <v>0.1</v>
      </c>
      <c r="J20" s="5">
        <v>0.39</v>
      </c>
      <c r="K20" s="5">
        <v>0.12</v>
      </c>
      <c r="L20" s="5"/>
      <c r="M20" s="5"/>
    </row>
    <row r="21" spans="1:13" x14ac:dyDescent="0.3">
      <c r="A21" s="5">
        <v>16</v>
      </c>
      <c r="B21" s="5">
        <v>0.08</v>
      </c>
      <c r="C21" s="5"/>
      <c r="D21" s="5">
        <v>0.05</v>
      </c>
      <c r="E21" s="5"/>
      <c r="F21" s="5"/>
      <c r="G21" s="5">
        <v>2.96</v>
      </c>
      <c r="H21" s="5">
        <v>0.88</v>
      </c>
      <c r="I21" s="5">
        <v>2.2000000000000002</v>
      </c>
      <c r="J21" s="5">
        <v>0.03</v>
      </c>
      <c r="K21" s="5">
        <v>0.54</v>
      </c>
      <c r="L21" s="5"/>
      <c r="M21" s="5"/>
    </row>
    <row r="22" spans="1:13" x14ac:dyDescent="0.3">
      <c r="A22" s="5">
        <v>17</v>
      </c>
      <c r="B22" s="5"/>
      <c r="C22" s="5"/>
      <c r="D22" s="5"/>
      <c r="E22" s="5"/>
      <c r="F22" s="5"/>
      <c r="G22" s="5">
        <v>1.1000000000000001</v>
      </c>
      <c r="H22" s="5">
        <v>0.23</v>
      </c>
      <c r="I22" s="5">
        <v>0.83</v>
      </c>
      <c r="J22" s="5"/>
      <c r="K22" s="5">
        <v>0.28000000000000003</v>
      </c>
      <c r="L22" s="5"/>
      <c r="M22" s="5">
        <v>0.05</v>
      </c>
    </row>
    <row r="23" spans="1:13" x14ac:dyDescent="0.3">
      <c r="A23" s="5">
        <v>18</v>
      </c>
      <c r="B23" s="5"/>
      <c r="C23" s="5"/>
      <c r="D23" s="5"/>
      <c r="E23" s="5"/>
      <c r="F23" s="5">
        <v>0.41</v>
      </c>
      <c r="G23" s="5">
        <v>0.27</v>
      </c>
      <c r="H23" s="5">
        <v>0.1</v>
      </c>
      <c r="I23" s="5">
        <v>0.05</v>
      </c>
      <c r="J23" s="5"/>
      <c r="K23" s="5">
        <v>0.06</v>
      </c>
      <c r="L23" s="5"/>
      <c r="M23" s="5"/>
    </row>
    <row r="24" spans="1:13" x14ac:dyDescent="0.3">
      <c r="A24" s="5">
        <v>19</v>
      </c>
      <c r="B24" s="5">
        <v>0.04</v>
      </c>
      <c r="C24" s="5">
        <v>0.38</v>
      </c>
      <c r="D24" s="5"/>
      <c r="E24" s="5"/>
      <c r="F24" s="5">
        <v>2.85</v>
      </c>
      <c r="G24" s="5">
        <v>2.2599999999999998</v>
      </c>
      <c r="H24" s="5">
        <v>0.65</v>
      </c>
      <c r="I24" s="5">
        <v>0.45</v>
      </c>
      <c r="J24" s="5"/>
      <c r="K24" s="5">
        <v>1.35</v>
      </c>
      <c r="L24" s="5"/>
      <c r="M24" s="5"/>
    </row>
    <row r="25" spans="1:13" x14ac:dyDescent="0.3">
      <c r="A25" s="5">
        <v>20</v>
      </c>
      <c r="B25" s="5"/>
      <c r="C25" s="5">
        <v>0.05</v>
      </c>
      <c r="D25" s="5">
        <v>0.35</v>
      </c>
      <c r="E25" s="5">
        <v>0.35</v>
      </c>
      <c r="F25" s="5">
        <v>3.51</v>
      </c>
      <c r="G25" s="5">
        <v>1.71</v>
      </c>
      <c r="H25" s="5">
        <v>0.39</v>
      </c>
      <c r="I25" s="5"/>
      <c r="J25" s="5"/>
      <c r="K25" s="5">
        <v>1.25</v>
      </c>
      <c r="L25" s="5"/>
      <c r="M25" s="5"/>
    </row>
    <row r="26" spans="1:13" x14ac:dyDescent="0.3">
      <c r="A26" s="5">
        <v>21</v>
      </c>
      <c r="B26" s="5"/>
      <c r="C26" s="5">
        <v>0.62</v>
      </c>
      <c r="D26" s="5">
        <v>1.6</v>
      </c>
      <c r="E26" s="5"/>
      <c r="F26" s="5">
        <v>0.49</v>
      </c>
      <c r="G26" s="5">
        <v>0.85</v>
      </c>
      <c r="H26" s="5">
        <v>0.42</v>
      </c>
      <c r="I26" s="5">
        <v>0.37</v>
      </c>
      <c r="J26" s="5"/>
      <c r="K26" s="5"/>
      <c r="L26" s="5"/>
      <c r="M26" s="5"/>
    </row>
    <row r="27" spans="1:13" x14ac:dyDescent="0.3">
      <c r="A27" s="5">
        <v>22</v>
      </c>
      <c r="B27" s="5"/>
      <c r="C27" s="5">
        <v>0.08</v>
      </c>
      <c r="D27" s="5">
        <v>0.95</v>
      </c>
      <c r="E27" s="5">
        <v>1.81</v>
      </c>
      <c r="F27" s="5"/>
      <c r="G27" s="5">
        <v>0.46</v>
      </c>
      <c r="H27" s="5">
        <v>0.73</v>
      </c>
      <c r="I27" s="5"/>
      <c r="J27" s="5">
        <v>0.23</v>
      </c>
      <c r="K27" s="5"/>
      <c r="L27" s="5">
        <v>0.3</v>
      </c>
      <c r="M27" s="5"/>
    </row>
    <row r="28" spans="1:13" x14ac:dyDescent="0.3">
      <c r="A28" s="5">
        <v>23</v>
      </c>
      <c r="B28" s="5"/>
      <c r="C28" s="5">
        <v>0.45</v>
      </c>
      <c r="D28" s="5">
        <v>0.06</v>
      </c>
      <c r="E28" s="5">
        <v>0.22</v>
      </c>
      <c r="F28" s="5">
        <v>1.74</v>
      </c>
      <c r="G28" s="5">
        <v>0.8</v>
      </c>
      <c r="H28" s="5">
        <v>0.05</v>
      </c>
      <c r="I28" s="5">
        <v>0.1</v>
      </c>
      <c r="J28" s="5">
        <v>0.03</v>
      </c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1.03</v>
      </c>
      <c r="F29" s="5"/>
      <c r="G29" s="5">
        <v>2.2999999999999998</v>
      </c>
      <c r="H29" s="5">
        <v>1.07</v>
      </c>
      <c r="I29" s="5">
        <v>0.45</v>
      </c>
      <c r="J29" s="5">
        <v>0.22</v>
      </c>
      <c r="K29" s="5"/>
      <c r="L29" s="5"/>
      <c r="M29" s="5"/>
    </row>
    <row r="30" spans="1:13" x14ac:dyDescent="0.3">
      <c r="A30" s="5">
        <v>25</v>
      </c>
      <c r="B30" s="5"/>
      <c r="C30" s="5">
        <v>0.26</v>
      </c>
      <c r="D30" s="5"/>
      <c r="E30" s="5"/>
      <c r="F30" s="7">
        <v>1.1100000000000001</v>
      </c>
      <c r="G30" s="5">
        <v>0.22</v>
      </c>
      <c r="H30" s="5">
        <v>0.62</v>
      </c>
      <c r="I30" s="5">
        <v>0.6</v>
      </c>
      <c r="J30" s="5">
        <v>0.48</v>
      </c>
      <c r="K30" s="5">
        <v>0.67</v>
      </c>
      <c r="L30" s="5"/>
      <c r="M30" s="5"/>
    </row>
    <row r="31" spans="1:13" x14ac:dyDescent="0.3">
      <c r="A31" s="5">
        <v>26</v>
      </c>
      <c r="B31" s="5"/>
      <c r="C31" s="5"/>
      <c r="D31" s="5">
        <v>0.18</v>
      </c>
      <c r="E31" s="5"/>
      <c r="F31" s="7">
        <v>3.27</v>
      </c>
      <c r="G31" s="5"/>
      <c r="H31" s="5">
        <v>0.05</v>
      </c>
      <c r="I31" s="5">
        <v>0.03</v>
      </c>
      <c r="J31" s="5">
        <v>0.67</v>
      </c>
      <c r="K31" s="5">
        <v>0.22</v>
      </c>
      <c r="L31" s="5"/>
      <c r="M31" s="5"/>
    </row>
    <row r="32" spans="1:13" x14ac:dyDescent="0.3">
      <c r="A32" s="5">
        <v>27</v>
      </c>
      <c r="B32" s="5"/>
      <c r="C32" s="5"/>
      <c r="D32" s="5">
        <v>1.04</v>
      </c>
      <c r="E32" s="5"/>
      <c r="F32" s="5">
        <v>0.31</v>
      </c>
      <c r="G32" s="5">
        <v>1.46</v>
      </c>
      <c r="H32" s="5"/>
      <c r="I32" s="5">
        <v>0.25</v>
      </c>
      <c r="J32" s="5"/>
      <c r="K32" s="5"/>
      <c r="L32" s="5"/>
      <c r="M32" s="5"/>
    </row>
    <row r="33" spans="1:14" x14ac:dyDescent="0.3">
      <c r="A33" s="5">
        <v>28</v>
      </c>
      <c r="B33" s="5"/>
      <c r="C33" s="5"/>
      <c r="D33" s="5">
        <v>0.04</v>
      </c>
      <c r="E33" s="5"/>
      <c r="F33" s="5"/>
      <c r="G33" s="5">
        <v>0.72</v>
      </c>
      <c r="H33" s="5">
        <v>0.93</v>
      </c>
      <c r="I33" s="5">
        <v>0.08</v>
      </c>
      <c r="J33" s="5"/>
      <c r="K33" s="5"/>
      <c r="L33" s="5"/>
      <c r="M33" s="5"/>
    </row>
    <row r="34" spans="1:14" x14ac:dyDescent="0.3">
      <c r="A34" s="5">
        <v>29</v>
      </c>
      <c r="B34" s="5"/>
      <c r="C34" s="5">
        <v>0.83</v>
      </c>
      <c r="D34" s="5"/>
      <c r="E34" s="5"/>
      <c r="F34" s="5"/>
      <c r="G34" s="5">
        <v>2.46</v>
      </c>
      <c r="H34" s="5">
        <v>3.7</v>
      </c>
      <c r="I34" s="5">
        <v>1.5</v>
      </c>
      <c r="J34" s="5"/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5"/>
      <c r="F35" s="5"/>
      <c r="G35" s="5"/>
      <c r="H35" s="5">
        <v>0.35</v>
      </c>
      <c r="I35" s="5">
        <v>0.84</v>
      </c>
      <c r="J35" s="5">
        <v>0.78</v>
      </c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F36" s="5"/>
      <c r="G36" s="5"/>
      <c r="H36" s="5">
        <v>1.51</v>
      </c>
      <c r="I36" s="5">
        <v>1.7</v>
      </c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0.80999999999999994</v>
      </c>
      <c r="C37" s="5">
        <f t="shared" ref="C37:M37" si="0">SUM(C6:C36)</f>
        <v>3.9400000000000004</v>
      </c>
      <c r="D37" s="5">
        <f t="shared" si="0"/>
        <v>6.02</v>
      </c>
      <c r="E37" s="5">
        <f t="shared" si="0"/>
        <v>5.98</v>
      </c>
      <c r="F37" s="5">
        <f t="shared" si="0"/>
        <v>15.84</v>
      </c>
      <c r="G37" s="5">
        <f t="shared" si="0"/>
        <v>37.510000000000005</v>
      </c>
      <c r="H37" s="5">
        <f t="shared" si="0"/>
        <v>29.460000000000004</v>
      </c>
      <c r="I37" s="5">
        <f t="shared" si="0"/>
        <v>29.14</v>
      </c>
      <c r="J37" s="5">
        <f t="shared" si="0"/>
        <v>4.87</v>
      </c>
      <c r="K37" s="5">
        <f t="shared" si="0"/>
        <v>4.59</v>
      </c>
      <c r="L37" s="5">
        <f t="shared" si="0"/>
        <v>0.3</v>
      </c>
      <c r="M37" s="5">
        <f t="shared" si="0"/>
        <v>0.05</v>
      </c>
    </row>
    <row r="38" spans="1:14" x14ac:dyDescent="0.3">
      <c r="A38" s="5" t="s">
        <v>19</v>
      </c>
      <c r="B38" s="5">
        <f>MAX(B6:B36)</f>
        <v>0.41</v>
      </c>
      <c r="C38" s="5">
        <f t="shared" ref="C38:M38" si="1">MAX(C6:C36)</f>
        <v>0.94</v>
      </c>
      <c r="D38" s="5">
        <f t="shared" si="1"/>
        <v>1.6</v>
      </c>
      <c r="E38" s="5">
        <f t="shared" si="1"/>
        <v>1.81</v>
      </c>
      <c r="F38" s="5">
        <f t="shared" si="1"/>
        <v>3.51</v>
      </c>
      <c r="G38" s="5">
        <f t="shared" si="1"/>
        <v>3.56</v>
      </c>
      <c r="H38" s="5">
        <f t="shared" si="1"/>
        <v>4.2699999999999996</v>
      </c>
      <c r="I38" s="5">
        <f t="shared" si="1"/>
        <v>6.06</v>
      </c>
      <c r="J38" s="5">
        <f t="shared" si="1"/>
        <v>1.05</v>
      </c>
      <c r="K38" s="5">
        <f t="shared" si="1"/>
        <v>1.35</v>
      </c>
      <c r="L38" s="5">
        <f t="shared" si="1"/>
        <v>0.3</v>
      </c>
      <c r="M38" s="5">
        <f t="shared" si="1"/>
        <v>0.05</v>
      </c>
    </row>
    <row r="39" spans="1:14" x14ac:dyDescent="0.3">
      <c r="A39" s="5" t="s">
        <v>13</v>
      </c>
      <c r="B39" s="5">
        <f>COUNT(B6:B36)</f>
        <v>5</v>
      </c>
      <c r="C39" s="5">
        <f t="shared" ref="C39:M39" si="2">COUNT(C6:C36)</f>
        <v>10</v>
      </c>
      <c r="D39" s="5">
        <f t="shared" si="2"/>
        <v>14</v>
      </c>
      <c r="E39" s="5">
        <f t="shared" si="2"/>
        <v>11</v>
      </c>
      <c r="F39" s="5">
        <f t="shared" si="2"/>
        <v>16</v>
      </c>
      <c r="G39" s="5">
        <f t="shared" si="2"/>
        <v>25</v>
      </c>
      <c r="H39" s="5">
        <f t="shared" si="2"/>
        <v>29</v>
      </c>
      <c r="I39" s="5">
        <f t="shared" si="2"/>
        <v>28</v>
      </c>
      <c r="J39" s="5">
        <f t="shared" si="2"/>
        <v>12</v>
      </c>
      <c r="K39" s="5">
        <f t="shared" si="2"/>
        <v>10</v>
      </c>
      <c r="L39" s="5">
        <f t="shared" si="2"/>
        <v>1</v>
      </c>
      <c r="M39" s="5">
        <f t="shared" si="2"/>
        <v>1</v>
      </c>
    </row>
    <row r="43" spans="1:14" x14ac:dyDescent="0.3">
      <c r="A43" s="5" t="s">
        <v>20</v>
      </c>
      <c r="B43" s="5">
        <f>B37*2.54</f>
        <v>2.0573999999999999</v>
      </c>
      <c r="C43" s="5">
        <f t="shared" ref="C43:M43" si="3">C37*2.54</f>
        <v>10.007600000000002</v>
      </c>
      <c r="D43" s="5">
        <f t="shared" si="3"/>
        <v>15.290799999999999</v>
      </c>
      <c r="E43" s="5">
        <f t="shared" si="3"/>
        <v>15.189200000000001</v>
      </c>
      <c r="F43" s="5">
        <f t="shared" si="3"/>
        <v>40.233600000000003</v>
      </c>
      <c r="G43" s="5">
        <f t="shared" si="3"/>
        <v>95.275400000000019</v>
      </c>
      <c r="H43" s="5">
        <f t="shared" si="3"/>
        <v>74.828400000000016</v>
      </c>
      <c r="I43" s="5">
        <f t="shared" si="3"/>
        <v>74.015600000000006</v>
      </c>
      <c r="J43" s="5">
        <f t="shared" si="3"/>
        <v>12.3698</v>
      </c>
      <c r="K43" s="5">
        <f t="shared" si="3"/>
        <v>11.6586</v>
      </c>
      <c r="L43" s="5">
        <f t="shared" si="3"/>
        <v>0.76200000000000001</v>
      </c>
      <c r="M43" s="5">
        <f t="shared" si="3"/>
        <v>0.127</v>
      </c>
      <c r="N43" s="10">
        <f>SUM(B43:M43)</f>
        <v>351.81540000000001</v>
      </c>
    </row>
    <row r="44" spans="1:14" x14ac:dyDescent="0.3">
      <c r="A44" s="5" t="s">
        <v>19</v>
      </c>
      <c r="B44" s="5">
        <f>B38*2.54</f>
        <v>1.0413999999999999</v>
      </c>
      <c r="C44" s="5">
        <f t="shared" ref="C44:M44" si="4">C38*2.54</f>
        <v>2.3875999999999999</v>
      </c>
      <c r="D44" s="5">
        <f t="shared" si="4"/>
        <v>4.0640000000000001</v>
      </c>
      <c r="E44" s="5">
        <f t="shared" si="4"/>
        <v>4.5974000000000004</v>
      </c>
      <c r="F44" s="5">
        <f t="shared" si="4"/>
        <v>8.9154</v>
      </c>
      <c r="G44" s="5">
        <f t="shared" si="4"/>
        <v>9.0424000000000007</v>
      </c>
      <c r="H44" s="5">
        <f t="shared" si="4"/>
        <v>10.845799999999999</v>
      </c>
      <c r="I44" s="5">
        <f t="shared" si="4"/>
        <v>15.392399999999999</v>
      </c>
      <c r="J44" s="5">
        <f t="shared" si="4"/>
        <v>2.6670000000000003</v>
      </c>
      <c r="K44" s="5">
        <f t="shared" si="4"/>
        <v>3.4290000000000003</v>
      </c>
      <c r="L44" s="5">
        <f t="shared" si="4"/>
        <v>0.76200000000000001</v>
      </c>
      <c r="M44" s="5">
        <f t="shared" si="4"/>
        <v>0.127</v>
      </c>
    </row>
    <row r="45" spans="1:14" x14ac:dyDescent="0.3">
      <c r="A45" s="5" t="s">
        <v>13</v>
      </c>
      <c r="B45" s="5">
        <v>5</v>
      </c>
      <c r="C45" s="5">
        <v>8</v>
      </c>
      <c r="D45" s="5">
        <v>14</v>
      </c>
      <c r="E45" s="5">
        <v>11</v>
      </c>
      <c r="F45" s="5">
        <v>16</v>
      </c>
      <c r="G45" s="5">
        <v>25</v>
      </c>
      <c r="H45" s="5">
        <v>29</v>
      </c>
      <c r="I45" s="5">
        <v>28</v>
      </c>
      <c r="J45" s="5">
        <v>12</v>
      </c>
      <c r="K45" s="5">
        <v>10</v>
      </c>
      <c r="L45" s="5">
        <v>1</v>
      </c>
      <c r="M45" s="5">
        <v>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44"/>
  <sheetViews>
    <sheetView topLeftCell="A7" workbookViewId="0">
      <selection activeCell="N42" sqref="N4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49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0.01</v>
      </c>
      <c r="F6" s="5">
        <v>0.72</v>
      </c>
      <c r="G6" s="5">
        <v>1.54</v>
      </c>
      <c r="H6" s="5">
        <v>2.04</v>
      </c>
      <c r="I6" s="5">
        <v>0.28999999999999998</v>
      </c>
      <c r="J6" s="5">
        <v>1.64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0.08</v>
      </c>
      <c r="F7" s="5">
        <v>7.0000000000000007E-2</v>
      </c>
      <c r="G7" s="5">
        <v>1.59</v>
      </c>
      <c r="H7" s="5">
        <v>0.65</v>
      </c>
      <c r="I7" s="5"/>
      <c r="J7" s="5">
        <v>0.25</v>
      </c>
      <c r="K7" s="5">
        <v>0.34</v>
      </c>
      <c r="L7" s="5">
        <v>0.05</v>
      </c>
      <c r="M7" s="5"/>
    </row>
    <row r="8" spans="1:13" x14ac:dyDescent="0.3">
      <c r="A8" s="5">
        <v>3</v>
      </c>
      <c r="B8" s="5"/>
      <c r="C8" s="5"/>
      <c r="D8" s="5"/>
      <c r="E8" s="5">
        <v>0.05</v>
      </c>
      <c r="F8" s="5">
        <v>0.09</v>
      </c>
      <c r="G8" s="5">
        <v>0.46</v>
      </c>
      <c r="H8" s="5">
        <v>0.06</v>
      </c>
      <c r="I8" s="5">
        <v>7.0000000000000007E-2</v>
      </c>
      <c r="J8" s="5"/>
      <c r="K8" s="5"/>
      <c r="L8" s="5">
        <v>0.14000000000000001</v>
      </c>
      <c r="M8" s="5"/>
    </row>
    <row r="9" spans="1:13" x14ac:dyDescent="0.3">
      <c r="A9" s="5">
        <v>4</v>
      </c>
      <c r="B9" s="5"/>
      <c r="C9" s="5"/>
      <c r="D9" s="5"/>
      <c r="E9" s="5">
        <v>0.36</v>
      </c>
      <c r="F9" s="5">
        <v>0.2</v>
      </c>
      <c r="G9" s="5"/>
      <c r="H9" s="5"/>
      <c r="I9" s="5"/>
      <c r="J9" s="5">
        <v>0.81</v>
      </c>
      <c r="K9" s="5">
        <v>0.56999999999999995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0.74</v>
      </c>
      <c r="G10" s="5">
        <v>0.06</v>
      </c>
      <c r="H10" s="5">
        <v>1.4</v>
      </c>
      <c r="I10" s="5"/>
      <c r="J10" s="5">
        <v>0.03</v>
      </c>
      <c r="K10" s="5">
        <v>0.18</v>
      </c>
      <c r="L10" s="5"/>
      <c r="M10" s="5"/>
    </row>
    <row r="11" spans="1:13" x14ac:dyDescent="0.3">
      <c r="A11" s="5">
        <v>6</v>
      </c>
      <c r="B11" s="5"/>
      <c r="C11" s="5"/>
      <c r="D11" s="5"/>
      <c r="E11" s="5">
        <v>0.9</v>
      </c>
      <c r="F11" s="5">
        <v>0.03</v>
      </c>
      <c r="G11" s="5"/>
      <c r="H11" s="5">
        <v>1.7</v>
      </c>
      <c r="I11" s="5">
        <v>0.34</v>
      </c>
      <c r="J11" s="5">
        <v>0.09</v>
      </c>
      <c r="K11" s="5">
        <v>4.1500000000000004</v>
      </c>
      <c r="L11" s="5"/>
      <c r="M11" s="5"/>
    </row>
    <row r="12" spans="1:13" x14ac:dyDescent="0.3">
      <c r="A12" s="5">
        <v>7</v>
      </c>
      <c r="B12" s="5"/>
      <c r="C12" s="5"/>
      <c r="D12" s="5"/>
      <c r="E12" s="5">
        <v>0.05</v>
      </c>
      <c r="F12" s="5"/>
      <c r="G12" s="5">
        <v>2.4500000000000002</v>
      </c>
      <c r="H12" s="5">
        <v>0.41</v>
      </c>
      <c r="I12" s="5">
        <v>0.44</v>
      </c>
      <c r="J12" s="5">
        <v>1.1299999999999999</v>
      </c>
      <c r="K12" s="5">
        <v>1.3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0.04</v>
      </c>
      <c r="H13" s="5">
        <v>0.46</v>
      </c>
      <c r="I13" s="5">
        <v>0.51</v>
      </c>
      <c r="J13" s="5">
        <v>0.19</v>
      </c>
      <c r="K13" s="5">
        <v>2.1</v>
      </c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>
        <v>1.17</v>
      </c>
      <c r="H14" s="5">
        <v>0.53</v>
      </c>
      <c r="I14" s="5">
        <v>0.33</v>
      </c>
      <c r="J14" s="5">
        <v>0.15</v>
      </c>
      <c r="K14" s="5">
        <v>0.31</v>
      </c>
      <c r="L14" s="5"/>
      <c r="M14" s="5"/>
    </row>
    <row r="15" spans="1:13" x14ac:dyDescent="0.3">
      <c r="A15" s="5">
        <v>10</v>
      </c>
      <c r="B15" s="5"/>
      <c r="C15" s="5"/>
      <c r="D15" s="5">
        <v>0.02</v>
      </c>
      <c r="E15" s="5"/>
      <c r="F15" s="5"/>
      <c r="G15" s="5">
        <v>0.08</v>
      </c>
      <c r="H15" s="5">
        <v>0.04</v>
      </c>
      <c r="I15" s="5">
        <v>0.2</v>
      </c>
      <c r="J15" s="5">
        <v>0.77</v>
      </c>
      <c r="K15" s="5"/>
      <c r="L15" s="5"/>
      <c r="M15" s="5"/>
    </row>
    <row r="16" spans="1:13" x14ac:dyDescent="0.3">
      <c r="A16" s="5">
        <v>11</v>
      </c>
      <c r="B16" s="5">
        <v>0.04</v>
      </c>
      <c r="C16" s="5"/>
      <c r="D16" s="5">
        <v>0.01</v>
      </c>
      <c r="E16" s="5"/>
      <c r="F16" s="5">
        <v>0.21</v>
      </c>
      <c r="G16" s="5">
        <v>0.51</v>
      </c>
      <c r="H16" s="5">
        <v>0.96</v>
      </c>
      <c r="I16" s="5">
        <v>0.9</v>
      </c>
      <c r="J16" s="5">
        <v>0.06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>
        <v>1.61</v>
      </c>
      <c r="H17" s="5">
        <v>2.7</v>
      </c>
      <c r="I17" s="5">
        <v>2.2000000000000002</v>
      </c>
      <c r="J17" s="5">
        <v>2.83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>
        <v>0.15</v>
      </c>
      <c r="H18" s="5"/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>
        <v>0.39</v>
      </c>
      <c r="F19" s="5">
        <v>0.11</v>
      </c>
      <c r="G19" s="5">
        <v>0.17</v>
      </c>
      <c r="H19" s="5">
        <v>2.0699999999999998</v>
      </c>
      <c r="I19" s="5"/>
      <c r="J19" s="5"/>
      <c r="K19" s="5"/>
      <c r="L19" s="5">
        <v>0.15</v>
      </c>
      <c r="M19" s="5"/>
    </row>
    <row r="20" spans="1:13" x14ac:dyDescent="0.3">
      <c r="A20" s="5">
        <v>15</v>
      </c>
      <c r="B20" s="5"/>
      <c r="C20" s="5"/>
      <c r="D20" s="5"/>
      <c r="E20" s="5">
        <v>7.0000000000000007E-2</v>
      </c>
      <c r="F20" s="5">
        <v>0.84</v>
      </c>
      <c r="G20" s="5"/>
      <c r="H20" s="5">
        <v>0.83</v>
      </c>
      <c r="I20" s="5"/>
      <c r="J20" s="5"/>
      <c r="K20" s="5"/>
      <c r="L20" s="5">
        <v>0.37</v>
      </c>
      <c r="M20" s="5"/>
    </row>
    <row r="21" spans="1:13" x14ac:dyDescent="0.3">
      <c r="A21" s="5">
        <v>16</v>
      </c>
      <c r="B21" s="5"/>
      <c r="C21" s="5"/>
      <c r="D21" s="5"/>
      <c r="E21" s="5"/>
      <c r="F21" s="5">
        <v>0.46</v>
      </c>
      <c r="G21" s="5"/>
      <c r="H21" s="5">
        <v>0.78</v>
      </c>
      <c r="I21" s="5">
        <v>0.74</v>
      </c>
      <c r="J21" s="5">
        <v>1.62</v>
      </c>
      <c r="K21" s="5">
        <v>0.22</v>
      </c>
      <c r="L21" s="5">
        <v>0.04</v>
      </c>
      <c r="M21" s="5"/>
    </row>
    <row r="22" spans="1:13" x14ac:dyDescent="0.3">
      <c r="A22" s="5">
        <v>17</v>
      </c>
      <c r="B22" s="5"/>
      <c r="C22" s="5"/>
      <c r="D22" s="5"/>
      <c r="E22" s="5"/>
      <c r="F22" s="5">
        <v>0.11</v>
      </c>
      <c r="G22" s="5">
        <v>0.54</v>
      </c>
      <c r="H22" s="5">
        <v>0.24</v>
      </c>
      <c r="I22" s="5">
        <v>0.27</v>
      </c>
      <c r="J22" s="5"/>
      <c r="K22" s="5">
        <v>1.2</v>
      </c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>
        <v>0.76</v>
      </c>
      <c r="H23" s="5">
        <v>2.78</v>
      </c>
      <c r="I23" s="5">
        <v>0.38</v>
      </c>
      <c r="J23" s="5"/>
      <c r="K23" s="5">
        <v>1.6</v>
      </c>
      <c r="L23" s="5"/>
      <c r="M23" s="5"/>
    </row>
    <row r="24" spans="1:13" x14ac:dyDescent="0.3">
      <c r="A24" s="5">
        <v>19</v>
      </c>
      <c r="B24" s="5"/>
      <c r="C24" s="5"/>
      <c r="D24" s="5"/>
      <c r="E24" s="5"/>
      <c r="F24" s="5"/>
      <c r="G24" s="5">
        <v>0.95</v>
      </c>
      <c r="H24" s="5">
        <v>0.87</v>
      </c>
      <c r="I24" s="5">
        <v>0.06</v>
      </c>
      <c r="J24" s="5"/>
      <c r="K24" s="5">
        <v>1.82</v>
      </c>
      <c r="L24" s="5"/>
      <c r="M24" s="5"/>
    </row>
    <row r="25" spans="1:13" x14ac:dyDescent="0.3">
      <c r="A25" s="5">
        <v>20</v>
      </c>
      <c r="B25" s="5"/>
      <c r="C25" s="5"/>
      <c r="D25" s="5"/>
      <c r="E25" s="5"/>
      <c r="F25" s="5"/>
      <c r="G25" s="5">
        <v>0.35</v>
      </c>
      <c r="H25" s="5">
        <v>0.25</v>
      </c>
      <c r="I25" s="5">
        <v>1.71</v>
      </c>
      <c r="J25" s="5"/>
      <c r="K25" s="5">
        <v>0.25</v>
      </c>
      <c r="L25" s="5"/>
      <c r="M25" s="5"/>
    </row>
    <row r="26" spans="1:13" x14ac:dyDescent="0.3">
      <c r="A26" s="5">
        <v>21</v>
      </c>
      <c r="B26" s="5"/>
      <c r="C26" s="5"/>
      <c r="D26" s="5"/>
      <c r="E26" s="5">
        <v>0.91</v>
      </c>
      <c r="F26" s="5">
        <v>1.02</v>
      </c>
      <c r="G26" s="5">
        <v>0.78</v>
      </c>
      <c r="H26" s="5">
        <v>1.35</v>
      </c>
      <c r="I26" s="5">
        <v>0.02</v>
      </c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0.92</v>
      </c>
      <c r="F27" s="5">
        <v>1.62</v>
      </c>
      <c r="G27" s="5">
        <v>3.02</v>
      </c>
      <c r="H27" s="5">
        <v>0.21</v>
      </c>
      <c r="I27" s="5">
        <v>1.77</v>
      </c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0.52</v>
      </c>
      <c r="F28" s="5">
        <v>0.12</v>
      </c>
      <c r="G28" s="5">
        <v>1.27</v>
      </c>
      <c r="H28" s="5">
        <v>1.27</v>
      </c>
      <c r="I28" s="5">
        <v>0.8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0.98</v>
      </c>
      <c r="F29" s="5">
        <v>0.28000000000000003</v>
      </c>
      <c r="G29" s="5">
        <v>0.17</v>
      </c>
      <c r="H29" s="5">
        <v>0.42</v>
      </c>
      <c r="I29" s="5">
        <v>2.86</v>
      </c>
      <c r="J29" s="5">
        <v>0.24</v>
      </c>
      <c r="K29" s="5"/>
      <c r="L29" s="5"/>
      <c r="M29" s="5"/>
    </row>
    <row r="30" spans="1:13" x14ac:dyDescent="0.3">
      <c r="A30" s="5">
        <v>25</v>
      </c>
      <c r="B30" s="5">
        <v>0.26</v>
      </c>
      <c r="C30" s="5"/>
      <c r="D30" s="5">
        <v>0.01</v>
      </c>
      <c r="E30" s="5">
        <v>0.3</v>
      </c>
      <c r="F30" s="7">
        <v>0.59</v>
      </c>
      <c r="G30" s="5">
        <v>1.04</v>
      </c>
      <c r="H30" s="5">
        <v>2.52</v>
      </c>
      <c r="I30" s="5">
        <v>1.77</v>
      </c>
      <c r="J30" s="5">
        <v>0.19</v>
      </c>
      <c r="K30" s="5"/>
      <c r="L30" s="5"/>
      <c r="M30" s="5"/>
    </row>
    <row r="31" spans="1:13" x14ac:dyDescent="0.3">
      <c r="A31" s="5">
        <v>26</v>
      </c>
      <c r="B31" s="5">
        <v>0.18</v>
      </c>
      <c r="C31" s="5"/>
      <c r="D31" s="5">
        <v>0.08</v>
      </c>
      <c r="E31" s="5">
        <v>2.08</v>
      </c>
      <c r="F31" s="7">
        <v>0.42</v>
      </c>
      <c r="G31" s="5">
        <v>3.13</v>
      </c>
      <c r="H31" s="5">
        <v>0.33</v>
      </c>
      <c r="I31" s="5">
        <v>0.75</v>
      </c>
      <c r="J31" s="5"/>
      <c r="K31" s="5">
        <v>0.03</v>
      </c>
      <c r="L31" s="5"/>
      <c r="M31" s="5"/>
    </row>
    <row r="32" spans="1:13" x14ac:dyDescent="0.3">
      <c r="A32" s="5">
        <v>27</v>
      </c>
      <c r="B32" s="5"/>
      <c r="C32" s="5"/>
      <c r="D32" s="5">
        <v>0.35</v>
      </c>
      <c r="E32" s="5">
        <v>2.33</v>
      </c>
      <c r="F32" s="5">
        <v>2.95</v>
      </c>
      <c r="G32" s="5">
        <v>0.06</v>
      </c>
      <c r="H32" s="5"/>
      <c r="I32" s="5">
        <v>0.15</v>
      </c>
      <c r="J32" s="5">
        <v>0.01</v>
      </c>
      <c r="K32" s="5">
        <v>7.0000000000000007E-2</v>
      </c>
      <c r="L32" s="5"/>
      <c r="M32" s="5"/>
    </row>
    <row r="33" spans="1:14" x14ac:dyDescent="0.3">
      <c r="A33" s="5">
        <v>28</v>
      </c>
      <c r="B33" s="5"/>
      <c r="C33" s="5"/>
      <c r="D33" s="5">
        <v>0.08</v>
      </c>
      <c r="E33" s="5">
        <v>2.16</v>
      </c>
      <c r="F33" s="5">
        <v>1.88</v>
      </c>
      <c r="G33" s="5">
        <v>0.6</v>
      </c>
      <c r="H33" s="5">
        <v>0.05</v>
      </c>
      <c r="I33" s="5">
        <v>0.37</v>
      </c>
      <c r="J33" s="5"/>
      <c r="K33" s="5"/>
      <c r="L33" s="5"/>
      <c r="M33" s="5"/>
    </row>
    <row r="34" spans="1:14" x14ac:dyDescent="0.3">
      <c r="A34" s="5">
        <v>29</v>
      </c>
      <c r="B34" s="5"/>
      <c r="C34" s="5"/>
      <c r="D34" s="5"/>
      <c r="E34" s="5"/>
      <c r="F34" s="5">
        <v>0.72</v>
      </c>
      <c r="G34" s="5">
        <v>0.39</v>
      </c>
      <c r="H34" s="5">
        <v>0.08</v>
      </c>
      <c r="I34" s="5">
        <v>0.17</v>
      </c>
      <c r="J34" s="5"/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5"/>
      <c r="F35" s="5">
        <v>0.31</v>
      </c>
      <c r="G35" s="5"/>
      <c r="H35" s="5"/>
      <c r="I35" s="5"/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F36" s="5">
        <v>1.7</v>
      </c>
      <c r="G36" s="5"/>
      <c r="H36" s="5">
        <v>0.09</v>
      </c>
      <c r="I36" s="5">
        <v>1.86</v>
      </c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0.48</v>
      </c>
      <c r="C37" s="5">
        <f t="shared" ref="C37:M37" si="0">SUM(C6:C36)</f>
        <v>0</v>
      </c>
      <c r="D37" s="5">
        <f t="shared" si="0"/>
        <v>0.54999999999999993</v>
      </c>
      <c r="E37" s="5">
        <f t="shared" si="0"/>
        <v>12.11</v>
      </c>
      <c r="F37" s="5">
        <f t="shared" si="0"/>
        <v>15.190000000000001</v>
      </c>
      <c r="G37" s="5">
        <f t="shared" si="0"/>
        <v>22.89</v>
      </c>
      <c r="H37" s="5">
        <f t="shared" si="0"/>
        <v>25.09</v>
      </c>
      <c r="I37" s="5">
        <f t="shared" si="0"/>
        <v>18.96</v>
      </c>
      <c r="J37" s="5">
        <f t="shared" si="0"/>
        <v>10.01</v>
      </c>
      <c r="K37" s="5">
        <f t="shared" si="0"/>
        <v>14.14</v>
      </c>
      <c r="L37" s="5">
        <f t="shared" si="0"/>
        <v>0.75</v>
      </c>
      <c r="M37" s="5">
        <f t="shared" si="0"/>
        <v>0</v>
      </c>
    </row>
    <row r="38" spans="1:14" x14ac:dyDescent="0.3">
      <c r="A38" s="5" t="s">
        <v>19</v>
      </c>
      <c r="B38" s="5">
        <f>MAX(B6:B36)</f>
        <v>0.26</v>
      </c>
      <c r="C38" s="5">
        <f t="shared" ref="C38:M38" si="1">MAX(C6:C36)</f>
        <v>0</v>
      </c>
      <c r="D38" s="5">
        <f t="shared" si="1"/>
        <v>0.35</v>
      </c>
      <c r="E38" s="5">
        <f t="shared" si="1"/>
        <v>2.33</v>
      </c>
      <c r="F38" s="5">
        <f t="shared" si="1"/>
        <v>2.95</v>
      </c>
      <c r="G38" s="5">
        <f t="shared" si="1"/>
        <v>3.13</v>
      </c>
      <c r="H38" s="5">
        <f t="shared" si="1"/>
        <v>2.78</v>
      </c>
      <c r="I38" s="5">
        <f t="shared" si="1"/>
        <v>2.86</v>
      </c>
      <c r="J38" s="5">
        <f t="shared" si="1"/>
        <v>2.83</v>
      </c>
      <c r="K38" s="5">
        <f t="shared" si="1"/>
        <v>4.1500000000000004</v>
      </c>
      <c r="L38" s="5">
        <f t="shared" si="1"/>
        <v>0.37</v>
      </c>
      <c r="M38" s="5">
        <f t="shared" si="1"/>
        <v>0</v>
      </c>
    </row>
    <row r="39" spans="1:14" x14ac:dyDescent="0.3">
      <c r="A39" s="5" t="s">
        <v>13</v>
      </c>
      <c r="B39" s="5">
        <f>COUNT(B6:B36)</f>
        <v>3</v>
      </c>
      <c r="C39" s="5">
        <f t="shared" ref="C39:M39" si="2">COUNT(C6:C36)</f>
        <v>0</v>
      </c>
      <c r="D39" s="5">
        <f t="shared" si="2"/>
        <v>6</v>
      </c>
      <c r="E39" s="5">
        <f t="shared" si="2"/>
        <v>16</v>
      </c>
      <c r="F39" s="5">
        <f t="shared" si="2"/>
        <v>22</v>
      </c>
      <c r="G39" s="5">
        <f t="shared" si="2"/>
        <v>25</v>
      </c>
      <c r="H39" s="5">
        <f t="shared" si="2"/>
        <v>27</v>
      </c>
      <c r="I39" s="5">
        <f t="shared" si="2"/>
        <v>24</v>
      </c>
      <c r="J39" s="5">
        <f t="shared" si="2"/>
        <v>15</v>
      </c>
      <c r="K39" s="5">
        <f t="shared" si="2"/>
        <v>14</v>
      </c>
      <c r="L39" s="5">
        <f t="shared" si="2"/>
        <v>5</v>
      </c>
      <c r="M39" s="5">
        <f t="shared" si="2"/>
        <v>0</v>
      </c>
    </row>
    <row r="42" spans="1:14" x14ac:dyDescent="0.3">
      <c r="A42" s="5" t="s">
        <v>20</v>
      </c>
      <c r="B42" s="5">
        <f>B37*2.54</f>
        <v>1.2192000000000001</v>
      </c>
      <c r="C42" s="5">
        <f t="shared" ref="C42:M42" si="3">C37*2.54</f>
        <v>0</v>
      </c>
      <c r="D42" s="5">
        <f t="shared" si="3"/>
        <v>1.3969999999999998</v>
      </c>
      <c r="E42" s="5">
        <f t="shared" si="3"/>
        <v>30.759399999999999</v>
      </c>
      <c r="F42" s="5">
        <f t="shared" si="3"/>
        <v>38.582600000000006</v>
      </c>
      <c r="G42" s="5">
        <f t="shared" si="3"/>
        <v>58.140599999999999</v>
      </c>
      <c r="H42" s="5">
        <f t="shared" si="3"/>
        <v>63.7286</v>
      </c>
      <c r="I42" s="5">
        <f t="shared" si="3"/>
        <v>48.1584</v>
      </c>
      <c r="J42" s="5">
        <f t="shared" si="3"/>
        <v>25.4254</v>
      </c>
      <c r="K42" s="5">
        <f t="shared" si="3"/>
        <v>35.915600000000005</v>
      </c>
      <c r="L42" s="5">
        <f t="shared" si="3"/>
        <v>1.905</v>
      </c>
      <c r="M42" s="5">
        <f t="shared" si="3"/>
        <v>0</v>
      </c>
      <c r="N42" s="10">
        <f>SUM(B42:M42)</f>
        <v>305.23179999999996</v>
      </c>
    </row>
    <row r="43" spans="1:14" x14ac:dyDescent="0.3">
      <c r="A43" s="5" t="s">
        <v>19</v>
      </c>
      <c r="B43" s="5">
        <f>B38*2.54</f>
        <v>0.66039999999999999</v>
      </c>
      <c r="C43" s="5">
        <f t="shared" ref="C43:M43" si="4">C38*2.54</f>
        <v>0</v>
      </c>
      <c r="D43" s="5">
        <f t="shared" si="4"/>
        <v>0.8889999999999999</v>
      </c>
      <c r="E43" s="5">
        <f t="shared" si="4"/>
        <v>5.9182000000000006</v>
      </c>
      <c r="F43" s="5">
        <f t="shared" si="4"/>
        <v>7.4930000000000003</v>
      </c>
      <c r="G43" s="5">
        <f t="shared" si="4"/>
        <v>7.9501999999999997</v>
      </c>
      <c r="H43" s="5">
        <f t="shared" si="4"/>
        <v>7.0611999999999995</v>
      </c>
      <c r="I43" s="5">
        <f t="shared" si="4"/>
        <v>7.2644000000000002</v>
      </c>
      <c r="J43" s="5">
        <f t="shared" si="4"/>
        <v>7.1882000000000001</v>
      </c>
      <c r="K43" s="5">
        <f t="shared" si="4"/>
        <v>10.541</v>
      </c>
      <c r="L43" s="5">
        <f t="shared" si="4"/>
        <v>0.93979999999999997</v>
      </c>
      <c r="M43" s="5">
        <f t="shared" si="4"/>
        <v>0</v>
      </c>
    </row>
    <row r="44" spans="1:14" x14ac:dyDescent="0.3">
      <c r="A44" s="5" t="s">
        <v>13</v>
      </c>
      <c r="B44" s="5">
        <v>3</v>
      </c>
      <c r="C44" s="5">
        <v>0</v>
      </c>
      <c r="D44" s="5">
        <v>6</v>
      </c>
      <c r="E44" s="5">
        <v>16</v>
      </c>
      <c r="F44" s="5">
        <v>22</v>
      </c>
      <c r="G44" s="5">
        <v>25</v>
      </c>
      <c r="H44" s="5">
        <v>27</v>
      </c>
      <c r="I44" s="5">
        <v>24</v>
      </c>
      <c r="J44" s="5">
        <v>15</v>
      </c>
      <c r="K44" s="5">
        <v>14</v>
      </c>
      <c r="L44" s="5">
        <v>5</v>
      </c>
      <c r="M44" s="5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44"/>
  <sheetViews>
    <sheetView workbookViewId="0">
      <selection activeCell="N42" sqref="N4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50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1.86</v>
      </c>
      <c r="F6" s="5">
        <v>0.82</v>
      </c>
      <c r="G6" s="5">
        <v>0.95</v>
      </c>
      <c r="H6" s="5">
        <v>0.2</v>
      </c>
      <c r="I6" s="5">
        <v>0.61</v>
      </c>
      <c r="J6" s="5"/>
      <c r="K6" s="5">
        <v>0.03</v>
      </c>
      <c r="L6" s="5"/>
      <c r="M6" s="5"/>
    </row>
    <row r="7" spans="1:13" x14ac:dyDescent="0.3">
      <c r="A7" s="5">
        <v>2</v>
      </c>
      <c r="B7" s="5"/>
      <c r="C7" s="5">
        <v>0.47</v>
      </c>
      <c r="D7" s="5">
        <v>0.21</v>
      </c>
      <c r="E7" s="5">
        <v>0.72</v>
      </c>
      <c r="F7" s="5"/>
      <c r="G7" s="5"/>
      <c r="H7" s="5">
        <v>0.91</v>
      </c>
      <c r="I7" s="5">
        <v>0.47</v>
      </c>
      <c r="J7" s="5">
        <v>0.11</v>
      </c>
      <c r="K7" s="5"/>
      <c r="L7" s="5"/>
      <c r="M7" s="5"/>
    </row>
    <row r="8" spans="1:13" x14ac:dyDescent="0.3">
      <c r="A8" s="5">
        <v>3</v>
      </c>
      <c r="B8" s="5"/>
      <c r="C8" s="5"/>
      <c r="D8" s="5">
        <v>0.28999999999999998</v>
      </c>
      <c r="E8" s="5">
        <v>0.05</v>
      </c>
      <c r="F8" s="5"/>
      <c r="G8" s="5"/>
      <c r="H8" s="5"/>
      <c r="I8" s="5">
        <v>1.91</v>
      </c>
      <c r="J8" s="5">
        <v>1.85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/>
      <c r="G9" s="5">
        <v>0.28000000000000003</v>
      </c>
      <c r="H9" s="5">
        <v>0.45</v>
      </c>
      <c r="I9" s="5">
        <v>0.56999999999999995</v>
      </c>
      <c r="J9" s="5">
        <v>0.67</v>
      </c>
      <c r="K9" s="5"/>
      <c r="L9" s="5"/>
      <c r="M9" s="5"/>
    </row>
    <row r="10" spans="1:13" x14ac:dyDescent="0.3">
      <c r="A10" s="5">
        <v>5</v>
      </c>
      <c r="B10" s="5"/>
      <c r="C10" s="5"/>
      <c r="D10" s="5">
        <v>0.35</v>
      </c>
      <c r="E10" s="5">
        <v>0.31</v>
      </c>
      <c r="F10" s="5">
        <v>0.28000000000000003</v>
      </c>
      <c r="G10" s="5">
        <v>0.41</v>
      </c>
      <c r="H10" s="5">
        <v>0.36</v>
      </c>
      <c r="I10" s="5"/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>
        <v>0.08</v>
      </c>
      <c r="E11" s="5">
        <v>0.11</v>
      </c>
      <c r="F11" s="5"/>
      <c r="G11" s="5">
        <v>0.46</v>
      </c>
      <c r="H11" s="5">
        <v>0.25</v>
      </c>
      <c r="I11" s="5">
        <v>0.06</v>
      </c>
      <c r="J11" s="5"/>
      <c r="K11" s="5">
        <v>0.12</v>
      </c>
      <c r="L11" s="5"/>
      <c r="M11" s="5"/>
    </row>
    <row r="12" spans="1:13" x14ac:dyDescent="0.3">
      <c r="A12" s="5">
        <v>7</v>
      </c>
      <c r="B12" s="5"/>
      <c r="C12" s="5">
        <v>0.35</v>
      </c>
      <c r="D12" s="5">
        <v>0.03</v>
      </c>
      <c r="E12" s="5">
        <v>0.15</v>
      </c>
      <c r="F12" s="5"/>
      <c r="G12" s="5">
        <v>0.83</v>
      </c>
      <c r="H12" s="5">
        <v>1.02</v>
      </c>
      <c r="I12" s="5">
        <v>0.04</v>
      </c>
      <c r="J12" s="5">
        <v>3.18</v>
      </c>
      <c r="K12" s="5"/>
      <c r="L12" s="5"/>
      <c r="M12" s="5"/>
    </row>
    <row r="13" spans="1:13" x14ac:dyDescent="0.3">
      <c r="A13" s="5">
        <v>8</v>
      </c>
      <c r="B13" s="5"/>
      <c r="C13" s="5">
        <v>0.05</v>
      </c>
      <c r="D13" s="5">
        <v>0.24</v>
      </c>
      <c r="E13" s="5">
        <v>0.13</v>
      </c>
      <c r="F13" s="5"/>
      <c r="G13" s="5">
        <v>0.11</v>
      </c>
      <c r="H13" s="5">
        <v>5.29</v>
      </c>
      <c r="I13" s="5">
        <v>1.01</v>
      </c>
      <c r="J13" s="5">
        <v>1.05</v>
      </c>
      <c r="K13" s="5">
        <v>0.2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0.09</v>
      </c>
      <c r="F14" s="5">
        <v>0.61</v>
      </c>
      <c r="G14" s="5">
        <v>1.4</v>
      </c>
      <c r="H14" s="5">
        <v>0.47</v>
      </c>
      <c r="I14" s="5">
        <v>0.08</v>
      </c>
      <c r="J14" s="5">
        <v>0.42</v>
      </c>
      <c r="K14" s="5"/>
      <c r="L14" s="5"/>
      <c r="M14" s="5"/>
    </row>
    <row r="15" spans="1:13" x14ac:dyDescent="0.3">
      <c r="A15" s="5">
        <v>10</v>
      </c>
      <c r="B15" s="5"/>
      <c r="C15" s="5"/>
      <c r="D15" s="5">
        <v>0.12</v>
      </c>
      <c r="E15" s="5">
        <v>0.14000000000000001</v>
      </c>
      <c r="F15" s="5"/>
      <c r="G15" s="5">
        <v>2.34</v>
      </c>
      <c r="H15" s="5"/>
      <c r="I15" s="5">
        <v>1.64</v>
      </c>
      <c r="J15" s="5">
        <v>1.24</v>
      </c>
      <c r="K15" s="5"/>
      <c r="L15" s="5"/>
      <c r="M15" s="5"/>
    </row>
    <row r="16" spans="1:13" x14ac:dyDescent="0.3">
      <c r="A16" s="5">
        <v>11</v>
      </c>
      <c r="B16" s="5"/>
      <c r="C16" s="5"/>
      <c r="D16" s="5">
        <v>0.06</v>
      </c>
      <c r="E16" s="5">
        <v>0.11</v>
      </c>
      <c r="F16" s="5">
        <v>0.42</v>
      </c>
      <c r="G16" s="5">
        <v>1.55</v>
      </c>
      <c r="H16" s="5">
        <v>0.02</v>
      </c>
      <c r="I16" s="5">
        <v>1.2</v>
      </c>
      <c r="J16" s="5">
        <v>0.25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>
        <v>1.1499999999999999</v>
      </c>
      <c r="H17" s="5">
        <v>1.54</v>
      </c>
      <c r="I17" s="5">
        <v>0.45</v>
      </c>
      <c r="J17" s="5">
        <v>0.13</v>
      </c>
      <c r="K17" s="5"/>
      <c r="L17" s="5"/>
      <c r="M17" s="5"/>
    </row>
    <row r="18" spans="1:13" x14ac:dyDescent="0.3">
      <c r="A18" s="5">
        <v>13</v>
      </c>
      <c r="B18" s="5"/>
      <c r="C18" s="5"/>
      <c r="D18" s="5">
        <v>0.06</v>
      </c>
      <c r="E18" s="5"/>
      <c r="F18" s="5">
        <v>0.24</v>
      </c>
      <c r="G18" s="5">
        <v>1.94</v>
      </c>
      <c r="H18" s="5">
        <v>0.75</v>
      </c>
      <c r="I18" s="5"/>
      <c r="J18" s="5"/>
      <c r="K18" s="5"/>
      <c r="L18" s="5">
        <v>0.02</v>
      </c>
      <c r="M18" s="5"/>
    </row>
    <row r="19" spans="1:13" x14ac:dyDescent="0.3">
      <c r="A19" s="5">
        <v>14</v>
      </c>
      <c r="B19" s="5">
        <v>0.19</v>
      </c>
      <c r="C19" s="5"/>
      <c r="D19" s="5">
        <v>0.05</v>
      </c>
      <c r="E19" s="5"/>
      <c r="F19" s="5">
        <v>0.71</v>
      </c>
      <c r="G19" s="5">
        <v>0.3</v>
      </c>
      <c r="H19" s="5">
        <v>0.08</v>
      </c>
      <c r="I19" s="5">
        <v>0.02</v>
      </c>
      <c r="J19" s="5">
        <v>0.83</v>
      </c>
      <c r="K19" s="5"/>
      <c r="L19" s="5">
        <v>0.02</v>
      </c>
      <c r="M19" s="5"/>
    </row>
    <row r="20" spans="1:13" x14ac:dyDescent="0.3">
      <c r="A20" s="5">
        <v>15</v>
      </c>
      <c r="B20" s="5"/>
      <c r="C20" s="5"/>
      <c r="D20" s="5">
        <v>0.77</v>
      </c>
      <c r="E20" s="5"/>
      <c r="F20" s="5">
        <v>0.17</v>
      </c>
      <c r="G20" s="5">
        <v>0.02</v>
      </c>
      <c r="H20" s="5"/>
      <c r="I20" s="5">
        <v>2.0099999999999998</v>
      </c>
      <c r="J20" s="5">
        <v>2.98</v>
      </c>
      <c r="K20" s="5"/>
      <c r="L20" s="5"/>
      <c r="M20" s="5"/>
    </row>
    <row r="21" spans="1:13" x14ac:dyDescent="0.3">
      <c r="A21" s="5">
        <v>16</v>
      </c>
      <c r="B21" s="5"/>
      <c r="C21" s="5"/>
      <c r="D21" s="5">
        <v>0.03</v>
      </c>
      <c r="E21" s="5"/>
      <c r="F21" s="5"/>
      <c r="G21" s="5"/>
      <c r="H21" s="5">
        <v>1.02</v>
      </c>
      <c r="I21" s="5">
        <v>1.1000000000000001</v>
      </c>
      <c r="J21" s="5">
        <v>0.65</v>
      </c>
      <c r="K21" s="5"/>
      <c r="L21" s="5"/>
      <c r="M21" s="5"/>
    </row>
    <row r="22" spans="1:13" x14ac:dyDescent="0.3">
      <c r="A22" s="5">
        <v>17</v>
      </c>
      <c r="B22" s="5"/>
      <c r="C22" s="5"/>
      <c r="D22" s="5">
        <v>0.06</v>
      </c>
      <c r="E22" s="5">
        <v>0.01</v>
      </c>
      <c r="F22" s="5">
        <v>0.05</v>
      </c>
      <c r="G22" s="5"/>
      <c r="H22" s="5">
        <v>1.2</v>
      </c>
      <c r="I22" s="5"/>
      <c r="J22" s="5"/>
      <c r="K22" s="5"/>
      <c r="L22" s="5"/>
      <c r="M22" s="5"/>
    </row>
    <row r="23" spans="1:13" x14ac:dyDescent="0.3">
      <c r="A23" s="5">
        <v>18</v>
      </c>
      <c r="B23" s="5"/>
      <c r="C23" s="5">
        <v>0.21</v>
      </c>
      <c r="D23" s="5"/>
      <c r="E23" s="5">
        <v>0.85</v>
      </c>
      <c r="F23" s="5">
        <v>0.34</v>
      </c>
      <c r="G23" s="5">
        <v>0.52</v>
      </c>
      <c r="H23" s="5">
        <v>0.03</v>
      </c>
      <c r="I23" s="5">
        <v>0.85</v>
      </c>
      <c r="J23" s="5"/>
      <c r="K23" s="5"/>
      <c r="L23" s="5">
        <v>0.06</v>
      </c>
      <c r="M23" s="5"/>
    </row>
    <row r="24" spans="1:13" x14ac:dyDescent="0.3">
      <c r="A24" s="5">
        <v>19</v>
      </c>
      <c r="B24" s="5"/>
      <c r="C24" s="5"/>
      <c r="D24" s="5"/>
      <c r="E24" s="5"/>
      <c r="F24" s="5">
        <v>0.24</v>
      </c>
      <c r="G24" s="5">
        <v>0.9</v>
      </c>
      <c r="H24" s="5">
        <v>0.94</v>
      </c>
      <c r="I24" s="5">
        <v>0.66</v>
      </c>
      <c r="J24" s="5"/>
      <c r="K24" s="5">
        <v>0.03</v>
      </c>
      <c r="L24" s="5">
        <v>0.06</v>
      </c>
      <c r="M24" s="5"/>
    </row>
    <row r="25" spans="1:13" x14ac:dyDescent="0.3">
      <c r="A25" s="5">
        <v>20</v>
      </c>
      <c r="B25" s="5">
        <v>0.5</v>
      </c>
      <c r="C25" s="5"/>
      <c r="D25" s="5"/>
      <c r="E25" s="5"/>
      <c r="F25" s="5">
        <v>0.13</v>
      </c>
      <c r="G25" s="5">
        <v>3</v>
      </c>
      <c r="H25" s="5">
        <v>0.32</v>
      </c>
      <c r="I25" s="5"/>
      <c r="J25" s="5"/>
      <c r="K25" s="5"/>
      <c r="L25" s="5">
        <v>0.12</v>
      </c>
      <c r="M25" s="5"/>
    </row>
    <row r="26" spans="1:13" x14ac:dyDescent="0.3">
      <c r="A26" s="5">
        <v>21</v>
      </c>
      <c r="B26" s="5"/>
      <c r="C26" s="5"/>
      <c r="D26" s="5"/>
      <c r="E26" s="5"/>
      <c r="F26" s="5">
        <v>0.18</v>
      </c>
      <c r="G26" s="5">
        <v>1.54</v>
      </c>
      <c r="H26" s="5">
        <v>0.08</v>
      </c>
      <c r="I26" s="5"/>
      <c r="J26" s="5">
        <v>0.86</v>
      </c>
      <c r="K26" s="5"/>
      <c r="L26" s="5"/>
      <c r="M26" s="5"/>
    </row>
    <row r="27" spans="1:13" x14ac:dyDescent="0.3">
      <c r="A27" s="5">
        <v>22</v>
      </c>
      <c r="B27" s="5">
        <v>0.21</v>
      </c>
      <c r="C27" s="5"/>
      <c r="D27" s="5"/>
      <c r="E27" s="5">
        <v>0.12</v>
      </c>
      <c r="F27" s="5">
        <v>0.94</v>
      </c>
      <c r="G27" s="5">
        <v>1.27</v>
      </c>
      <c r="H27" s="5">
        <v>0.17</v>
      </c>
      <c r="I27" s="5">
        <v>1.37</v>
      </c>
      <c r="J27" s="5">
        <v>1.44</v>
      </c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0.06</v>
      </c>
      <c r="F28" s="5">
        <v>0.56000000000000005</v>
      </c>
      <c r="G28" s="5">
        <v>0.56000000000000005</v>
      </c>
      <c r="H28" s="5">
        <v>0.03</v>
      </c>
      <c r="I28" s="5">
        <v>0.08</v>
      </c>
      <c r="J28" s="5">
        <v>0.28999999999999998</v>
      </c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0.98</v>
      </c>
      <c r="F29" s="5">
        <v>0.41</v>
      </c>
      <c r="G29" s="5">
        <v>0.55000000000000004</v>
      </c>
      <c r="H29" s="5">
        <v>0.6</v>
      </c>
      <c r="I29" s="5"/>
      <c r="J29" s="5">
        <v>2.94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>
        <v>0.35</v>
      </c>
      <c r="F30" s="7">
        <v>0.97</v>
      </c>
      <c r="G30" s="5">
        <v>0.83</v>
      </c>
      <c r="H30" s="5"/>
      <c r="I30" s="5">
        <v>0.41</v>
      </c>
      <c r="J30" s="5">
        <v>0.85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>
        <v>0.1</v>
      </c>
      <c r="F31" s="7"/>
      <c r="G31" s="5">
        <v>0.98</v>
      </c>
      <c r="H31" s="5">
        <v>0.16</v>
      </c>
      <c r="I31" s="5">
        <v>1.67</v>
      </c>
      <c r="J31" s="5">
        <v>1.42</v>
      </c>
      <c r="K31" s="5">
        <v>0.48</v>
      </c>
      <c r="L31" s="5"/>
      <c r="M31" s="5"/>
    </row>
    <row r="32" spans="1:13" x14ac:dyDescent="0.3">
      <c r="A32" s="5">
        <v>27</v>
      </c>
      <c r="B32" s="5"/>
      <c r="C32" s="5"/>
      <c r="D32" s="5"/>
      <c r="E32" s="5">
        <v>0.8</v>
      </c>
      <c r="F32" s="5"/>
      <c r="G32" s="5">
        <v>0.16</v>
      </c>
      <c r="H32" s="5">
        <v>0.41</v>
      </c>
      <c r="I32" s="5">
        <v>0.02</v>
      </c>
      <c r="J32" s="5"/>
      <c r="K32" s="5"/>
      <c r="L32" s="5"/>
      <c r="M32" s="5"/>
    </row>
    <row r="33" spans="1:14" x14ac:dyDescent="0.3">
      <c r="A33" s="5">
        <v>28</v>
      </c>
      <c r="B33" s="5">
        <v>0.61</v>
      </c>
      <c r="C33" s="5"/>
      <c r="D33" s="5"/>
      <c r="E33" s="5">
        <v>0.84</v>
      </c>
      <c r="F33" s="5"/>
      <c r="G33" s="5">
        <v>0.95</v>
      </c>
      <c r="H33" s="5">
        <v>0.03</v>
      </c>
      <c r="I33" s="5"/>
      <c r="J33" s="5"/>
      <c r="K33" s="5"/>
      <c r="L33" s="5"/>
      <c r="M33" s="5"/>
    </row>
    <row r="34" spans="1:14" x14ac:dyDescent="0.3">
      <c r="A34" s="5">
        <v>29</v>
      </c>
      <c r="B34" s="5">
        <v>0.35</v>
      </c>
      <c r="C34" s="5"/>
      <c r="D34" s="5"/>
      <c r="E34" s="5">
        <v>0.05</v>
      </c>
      <c r="F34" s="5"/>
      <c r="G34" s="5">
        <v>1.2</v>
      </c>
      <c r="H34" s="5"/>
      <c r="I34" s="5"/>
      <c r="J34" s="5"/>
      <c r="K34" s="5"/>
      <c r="L34" s="5"/>
      <c r="M34" s="5"/>
    </row>
    <row r="35" spans="1:14" x14ac:dyDescent="0.3">
      <c r="A35" s="5">
        <v>30</v>
      </c>
      <c r="B35" s="5"/>
      <c r="C35" s="5"/>
      <c r="D35" s="5">
        <v>0.32</v>
      </c>
      <c r="E35" s="5">
        <v>1.08</v>
      </c>
      <c r="F35" s="5"/>
      <c r="G35" s="5"/>
      <c r="H35" s="5">
        <v>1.1000000000000001</v>
      </c>
      <c r="I35" s="5"/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E36" s="7">
        <v>0.91</v>
      </c>
      <c r="F36" s="5"/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1.8599999999999999</v>
      </c>
      <c r="C37" s="5">
        <f t="shared" ref="C37:M37" si="0">SUM(C6:C36)</f>
        <v>1.08</v>
      </c>
      <c r="D37" s="5">
        <f t="shared" si="0"/>
        <v>2.6699999999999995</v>
      </c>
      <c r="E37" s="5">
        <f t="shared" si="0"/>
        <v>9.8199999999999985</v>
      </c>
      <c r="F37" s="5">
        <f t="shared" si="0"/>
        <v>7.0699999999999994</v>
      </c>
      <c r="G37" s="5">
        <f t="shared" si="0"/>
        <v>24.199999999999996</v>
      </c>
      <c r="H37" s="5">
        <f t="shared" si="0"/>
        <v>17.43</v>
      </c>
      <c r="I37" s="5">
        <f t="shared" si="0"/>
        <v>16.229999999999997</v>
      </c>
      <c r="J37" s="5">
        <f t="shared" si="0"/>
        <v>21.160000000000004</v>
      </c>
      <c r="K37" s="5">
        <f t="shared" si="0"/>
        <v>0.86</v>
      </c>
      <c r="L37" s="5">
        <f t="shared" si="0"/>
        <v>0.28000000000000003</v>
      </c>
      <c r="M37" s="5">
        <f t="shared" si="0"/>
        <v>0</v>
      </c>
    </row>
    <row r="38" spans="1:14" x14ac:dyDescent="0.3">
      <c r="A38" s="5" t="s">
        <v>19</v>
      </c>
      <c r="B38" s="5">
        <f>MAX(B6:B36)</f>
        <v>0.61</v>
      </c>
      <c r="C38" s="5">
        <f t="shared" ref="C38:M38" si="1">MAX(C6:C36)</f>
        <v>0.47</v>
      </c>
      <c r="D38" s="5">
        <f t="shared" si="1"/>
        <v>0.77</v>
      </c>
      <c r="E38" s="5">
        <f t="shared" si="1"/>
        <v>1.86</v>
      </c>
      <c r="F38" s="5">
        <f t="shared" si="1"/>
        <v>0.97</v>
      </c>
      <c r="G38" s="5">
        <f t="shared" si="1"/>
        <v>3</v>
      </c>
      <c r="H38" s="5">
        <f t="shared" si="1"/>
        <v>5.29</v>
      </c>
      <c r="I38" s="5">
        <f t="shared" si="1"/>
        <v>2.0099999999999998</v>
      </c>
      <c r="J38" s="5">
        <f t="shared" si="1"/>
        <v>3.18</v>
      </c>
      <c r="K38" s="5">
        <f t="shared" si="1"/>
        <v>0.48</v>
      </c>
      <c r="L38" s="5">
        <f t="shared" si="1"/>
        <v>0.12</v>
      </c>
      <c r="M38" s="5">
        <f t="shared" si="1"/>
        <v>0</v>
      </c>
    </row>
    <row r="39" spans="1:14" x14ac:dyDescent="0.3">
      <c r="A39" s="5" t="s">
        <v>13</v>
      </c>
      <c r="B39" s="5">
        <f>COUNT(B6:B36)</f>
        <v>5</v>
      </c>
      <c r="C39" s="5">
        <f t="shared" ref="C39:M39" si="2">COUNT(C6:C36)</f>
        <v>4</v>
      </c>
      <c r="D39" s="5">
        <f t="shared" si="2"/>
        <v>14</v>
      </c>
      <c r="E39" s="5">
        <f t="shared" si="2"/>
        <v>22</v>
      </c>
      <c r="F39" s="5">
        <f t="shared" si="2"/>
        <v>16</v>
      </c>
      <c r="G39" s="5">
        <f t="shared" si="2"/>
        <v>25</v>
      </c>
      <c r="H39" s="5">
        <f t="shared" si="2"/>
        <v>25</v>
      </c>
      <c r="I39" s="5">
        <f t="shared" si="2"/>
        <v>21</v>
      </c>
      <c r="J39" s="5">
        <f t="shared" si="2"/>
        <v>18</v>
      </c>
      <c r="K39" s="5">
        <f t="shared" si="2"/>
        <v>5</v>
      </c>
      <c r="L39" s="5">
        <f t="shared" si="2"/>
        <v>5</v>
      </c>
      <c r="M39" s="5">
        <f t="shared" si="2"/>
        <v>0</v>
      </c>
    </row>
    <row r="42" spans="1:14" x14ac:dyDescent="0.3">
      <c r="A42" s="5" t="s">
        <v>20</v>
      </c>
      <c r="B42" s="5">
        <f>B37*2.54</f>
        <v>4.7244000000000002</v>
      </c>
      <c r="C42" s="5">
        <f t="shared" ref="C42:M42" si="3">C37*2.54</f>
        <v>2.7432000000000003</v>
      </c>
      <c r="D42" s="5">
        <f t="shared" si="3"/>
        <v>6.7817999999999987</v>
      </c>
      <c r="E42" s="5">
        <f t="shared" si="3"/>
        <v>24.942799999999998</v>
      </c>
      <c r="F42" s="5">
        <f t="shared" si="3"/>
        <v>17.957799999999999</v>
      </c>
      <c r="G42" s="5">
        <f t="shared" si="3"/>
        <v>61.467999999999989</v>
      </c>
      <c r="H42" s="5">
        <f t="shared" si="3"/>
        <v>44.272199999999998</v>
      </c>
      <c r="I42" s="5">
        <f t="shared" si="3"/>
        <v>41.224199999999996</v>
      </c>
      <c r="J42" s="5">
        <f t="shared" si="3"/>
        <v>53.746400000000008</v>
      </c>
      <c r="K42" s="5">
        <f t="shared" si="3"/>
        <v>2.1844000000000001</v>
      </c>
      <c r="L42" s="5">
        <f t="shared" si="3"/>
        <v>0.71120000000000005</v>
      </c>
      <c r="M42" s="5">
        <f t="shared" si="3"/>
        <v>0</v>
      </c>
      <c r="N42" s="10">
        <f>SUM(B42:M42)</f>
        <v>260.75639999999999</v>
      </c>
    </row>
    <row r="43" spans="1:14" x14ac:dyDescent="0.3">
      <c r="A43" s="5" t="s">
        <v>19</v>
      </c>
      <c r="B43" s="5">
        <f>B38*2.54</f>
        <v>1.5493999999999999</v>
      </c>
      <c r="C43" s="5">
        <f t="shared" ref="C43:M43" si="4">C38*2.54</f>
        <v>1.1938</v>
      </c>
      <c r="D43" s="5">
        <f t="shared" si="4"/>
        <v>1.9558</v>
      </c>
      <c r="E43" s="5">
        <f t="shared" si="4"/>
        <v>4.7244000000000002</v>
      </c>
      <c r="F43" s="5">
        <f t="shared" si="4"/>
        <v>2.4638</v>
      </c>
      <c r="G43" s="5">
        <f t="shared" si="4"/>
        <v>7.62</v>
      </c>
      <c r="H43" s="5">
        <f t="shared" si="4"/>
        <v>13.4366</v>
      </c>
      <c r="I43" s="5">
        <f t="shared" si="4"/>
        <v>5.1053999999999995</v>
      </c>
      <c r="J43" s="5">
        <f t="shared" si="4"/>
        <v>8.0772000000000013</v>
      </c>
      <c r="K43" s="5">
        <f t="shared" si="4"/>
        <v>1.2192000000000001</v>
      </c>
      <c r="L43" s="5">
        <f t="shared" si="4"/>
        <v>0.30480000000000002</v>
      </c>
      <c r="M43" s="5">
        <f t="shared" si="4"/>
        <v>0</v>
      </c>
    </row>
    <row r="44" spans="1:14" x14ac:dyDescent="0.3">
      <c r="A44" s="5" t="s">
        <v>13</v>
      </c>
      <c r="B44" s="5">
        <v>5</v>
      </c>
      <c r="C44" s="5">
        <v>4</v>
      </c>
      <c r="D44" s="5">
        <v>14</v>
      </c>
      <c r="E44" s="5">
        <v>22</v>
      </c>
      <c r="F44" s="5">
        <v>16</v>
      </c>
      <c r="G44" s="5">
        <v>25</v>
      </c>
      <c r="H44" s="5">
        <v>25</v>
      </c>
      <c r="I44" s="5">
        <v>21</v>
      </c>
      <c r="J44" s="5">
        <v>18</v>
      </c>
      <c r="K44" s="5">
        <v>5</v>
      </c>
      <c r="L44" s="5">
        <v>5</v>
      </c>
      <c r="M44" s="5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44"/>
  <sheetViews>
    <sheetView workbookViewId="0">
      <selection activeCell="N42" sqref="N4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51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0.03</v>
      </c>
      <c r="D6" s="5"/>
      <c r="E6" s="5">
        <v>0.3</v>
      </c>
      <c r="F6" s="5"/>
      <c r="G6" s="5">
        <v>0.19</v>
      </c>
      <c r="H6" s="5">
        <v>0.11</v>
      </c>
      <c r="I6" s="5">
        <v>0.87</v>
      </c>
      <c r="J6" s="5">
        <v>1.44</v>
      </c>
      <c r="K6" s="5">
        <v>4.42</v>
      </c>
      <c r="L6" s="5"/>
      <c r="M6" s="5">
        <v>0.62</v>
      </c>
    </row>
    <row r="7" spans="1:13" x14ac:dyDescent="0.3">
      <c r="A7" s="5">
        <v>2</v>
      </c>
      <c r="B7" s="5"/>
      <c r="C7" s="5">
        <v>0.01</v>
      </c>
      <c r="D7" s="5"/>
      <c r="E7" s="5">
        <v>0.19</v>
      </c>
      <c r="F7" s="5"/>
      <c r="G7" s="5"/>
      <c r="H7" s="5"/>
      <c r="I7" s="5">
        <v>0.02</v>
      </c>
      <c r="J7" s="5">
        <v>0.52</v>
      </c>
      <c r="K7" s="5">
        <v>0.13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/>
      <c r="H8" s="5">
        <v>0.03</v>
      </c>
      <c r="I8" s="5"/>
      <c r="J8" s="5">
        <v>0.36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/>
      <c r="G9" s="5">
        <v>0.72</v>
      </c>
      <c r="H9" s="5"/>
      <c r="I9" s="5"/>
      <c r="J9" s="5">
        <v>0.32</v>
      </c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/>
      <c r="G10" s="5">
        <v>1.22</v>
      </c>
      <c r="H10" s="5">
        <v>0.05</v>
      </c>
      <c r="I10" s="5"/>
      <c r="J10" s="5"/>
      <c r="K10" s="5"/>
      <c r="L10" s="5"/>
      <c r="M10" s="5"/>
    </row>
    <row r="11" spans="1:13" x14ac:dyDescent="0.3">
      <c r="A11" s="5">
        <v>6</v>
      </c>
      <c r="B11" s="5">
        <v>0.22</v>
      </c>
      <c r="C11" s="5"/>
      <c r="D11" s="5"/>
      <c r="E11" s="5"/>
      <c r="F11" s="5">
        <v>0.1</v>
      </c>
      <c r="G11" s="5">
        <v>1.4</v>
      </c>
      <c r="H11" s="5"/>
      <c r="I11" s="5"/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>
        <v>26</v>
      </c>
      <c r="G12" s="5">
        <v>0.6</v>
      </c>
      <c r="H12" s="5">
        <v>0.17</v>
      </c>
      <c r="I12" s="5"/>
      <c r="J12" s="5">
        <v>0.64</v>
      </c>
      <c r="K12" s="5">
        <v>0.75</v>
      </c>
      <c r="L12" s="5"/>
      <c r="M12" s="5"/>
    </row>
    <row r="13" spans="1:13" x14ac:dyDescent="0.3">
      <c r="A13" s="5">
        <v>8</v>
      </c>
      <c r="B13" s="5"/>
      <c r="C13" s="5"/>
      <c r="D13" s="5"/>
      <c r="E13" s="5">
        <v>0.19</v>
      </c>
      <c r="F13" s="5">
        <v>1.38</v>
      </c>
      <c r="G13" s="5">
        <v>0.19</v>
      </c>
      <c r="H13" s="5">
        <v>0.19</v>
      </c>
      <c r="I13" s="5"/>
      <c r="J13" s="5"/>
      <c r="K13" s="5">
        <v>0.02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0.64</v>
      </c>
      <c r="F14" s="5">
        <v>0.08</v>
      </c>
      <c r="G14" s="5">
        <v>0.47</v>
      </c>
      <c r="H14" s="5">
        <v>0.32</v>
      </c>
      <c r="I14" s="5"/>
      <c r="J14" s="5"/>
      <c r="K14" s="5">
        <v>0.04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0.04</v>
      </c>
      <c r="F15" s="5">
        <v>1.64</v>
      </c>
      <c r="G15" s="5"/>
      <c r="H15" s="5"/>
      <c r="I15" s="5"/>
      <c r="J15" s="5">
        <v>1.83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>
        <v>0.21</v>
      </c>
      <c r="G16" s="5"/>
      <c r="H16" s="5">
        <v>0.44</v>
      </c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0.03</v>
      </c>
      <c r="F17" s="5"/>
      <c r="G17" s="5"/>
      <c r="H17" s="5">
        <v>1.2</v>
      </c>
      <c r="I17" s="5"/>
      <c r="J17" s="5">
        <v>0.31</v>
      </c>
      <c r="K17" s="5">
        <v>0.1</v>
      </c>
      <c r="L17" s="5"/>
      <c r="M17" s="5"/>
    </row>
    <row r="18" spans="1:13" x14ac:dyDescent="0.3">
      <c r="A18" s="5">
        <v>13</v>
      </c>
      <c r="B18" s="5"/>
      <c r="C18" s="5"/>
      <c r="D18" s="5"/>
      <c r="E18" s="5">
        <v>0.1</v>
      </c>
      <c r="F18" s="5"/>
      <c r="G18" s="5">
        <v>0.75</v>
      </c>
      <c r="H18" s="5">
        <v>0.33</v>
      </c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>
        <v>0.1</v>
      </c>
      <c r="E19" s="5"/>
      <c r="F19" s="5"/>
      <c r="G19" s="5"/>
      <c r="H19" s="5">
        <v>0.14000000000000001</v>
      </c>
      <c r="I19" s="5"/>
      <c r="J19" s="5">
        <v>0.85</v>
      </c>
      <c r="K19" s="5"/>
      <c r="L19" s="5">
        <v>0.36</v>
      </c>
      <c r="M19" s="5"/>
    </row>
    <row r="20" spans="1:13" x14ac:dyDescent="0.3">
      <c r="A20" s="5">
        <v>15</v>
      </c>
      <c r="B20" s="5"/>
      <c r="C20" s="5">
        <v>0.04</v>
      </c>
      <c r="D20" s="5"/>
      <c r="E20" s="5">
        <v>0.2</v>
      </c>
      <c r="F20" s="5">
        <v>0.25</v>
      </c>
      <c r="G20" s="5">
        <v>1.28</v>
      </c>
      <c r="H20" s="5"/>
      <c r="I20" s="5"/>
      <c r="J20" s="5">
        <v>0.28999999999999998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0.94</v>
      </c>
      <c r="F21" s="5"/>
      <c r="G21" s="5">
        <v>0.15</v>
      </c>
      <c r="H21" s="5"/>
      <c r="I21" s="5">
        <v>0.03</v>
      </c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0.27</v>
      </c>
      <c r="F22" s="5">
        <v>0.3</v>
      </c>
      <c r="G22" s="5"/>
      <c r="H22" s="5"/>
      <c r="I22" s="5"/>
      <c r="J22" s="5">
        <v>0.56999999999999995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>
        <v>0.17</v>
      </c>
      <c r="G23" s="5">
        <v>1.06</v>
      </c>
      <c r="H23" s="5">
        <v>0.87</v>
      </c>
      <c r="I23" s="5">
        <v>0.23</v>
      </c>
      <c r="J23" s="5">
        <v>0.54</v>
      </c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0.48</v>
      </c>
      <c r="F24" s="5">
        <v>0.28999999999999998</v>
      </c>
      <c r="G24" s="5">
        <v>0.03</v>
      </c>
      <c r="H24" s="5">
        <v>0.41</v>
      </c>
      <c r="I24" s="5"/>
      <c r="J24" s="5">
        <v>1</v>
      </c>
      <c r="K24" s="5"/>
      <c r="L24" s="5"/>
      <c r="M24" s="5"/>
    </row>
    <row r="25" spans="1:13" x14ac:dyDescent="0.3">
      <c r="A25" s="5">
        <v>20</v>
      </c>
      <c r="B25" s="5"/>
      <c r="C25" s="5"/>
      <c r="D25" s="5">
        <v>0.03</v>
      </c>
      <c r="E25" s="5">
        <v>0.26</v>
      </c>
      <c r="F25" s="5"/>
      <c r="G25" s="5"/>
      <c r="H25" s="5">
        <v>1.65</v>
      </c>
      <c r="I25" s="5">
        <v>1.75</v>
      </c>
      <c r="J25" s="5">
        <v>0.11</v>
      </c>
      <c r="K25" s="5"/>
      <c r="L25" s="5">
        <v>0.25</v>
      </c>
      <c r="M25" s="5"/>
    </row>
    <row r="26" spans="1:13" x14ac:dyDescent="0.3">
      <c r="A26" s="5">
        <v>21</v>
      </c>
      <c r="B26" s="5"/>
      <c r="C26" s="5">
        <v>1.1499999999999999</v>
      </c>
      <c r="D26" s="5"/>
      <c r="E26" s="5">
        <v>0.2</v>
      </c>
      <c r="F26" s="5">
        <v>0.53</v>
      </c>
      <c r="G26" s="5">
        <v>0.44</v>
      </c>
      <c r="H26" s="5">
        <v>1.1599999999999999</v>
      </c>
      <c r="I26" s="5">
        <v>0.84</v>
      </c>
      <c r="J26" s="5"/>
      <c r="K26" s="5"/>
      <c r="L26" s="5"/>
      <c r="M26" s="5"/>
    </row>
    <row r="27" spans="1:13" x14ac:dyDescent="0.3">
      <c r="A27" s="5">
        <v>22</v>
      </c>
      <c r="B27" s="5"/>
      <c r="C27" s="5">
        <v>20.100000000000001</v>
      </c>
      <c r="D27" s="5"/>
      <c r="E27" s="5">
        <v>0.02</v>
      </c>
      <c r="F27" s="5">
        <v>1.86</v>
      </c>
      <c r="G27" s="5"/>
      <c r="H27" s="5">
        <v>0.47</v>
      </c>
      <c r="I27" s="5">
        <v>0.31</v>
      </c>
      <c r="J27" s="5"/>
      <c r="K27" s="5"/>
      <c r="L27" s="5"/>
      <c r="M27" s="5"/>
    </row>
    <row r="28" spans="1:13" x14ac:dyDescent="0.3">
      <c r="A28" s="5">
        <v>23</v>
      </c>
      <c r="B28" s="5">
        <v>0.08</v>
      </c>
      <c r="C28" s="5"/>
      <c r="D28" s="5">
        <v>0.31</v>
      </c>
      <c r="E28" s="5"/>
      <c r="F28" s="5">
        <v>0.56000000000000005</v>
      </c>
      <c r="G28" s="5">
        <v>2.57</v>
      </c>
      <c r="H28" s="5"/>
      <c r="I28" s="5"/>
      <c r="J28" s="5">
        <v>0.1</v>
      </c>
      <c r="K28" s="5"/>
      <c r="L28" s="5"/>
      <c r="M28" s="5"/>
    </row>
    <row r="29" spans="1:13" x14ac:dyDescent="0.3">
      <c r="A29" s="5">
        <v>24</v>
      </c>
      <c r="B29" s="5">
        <v>0.35</v>
      </c>
      <c r="C29" s="5"/>
      <c r="D29" s="5"/>
      <c r="E29" s="5">
        <v>0.8</v>
      </c>
      <c r="F29" s="5">
        <v>0.03</v>
      </c>
      <c r="G29" s="5">
        <v>0.73</v>
      </c>
      <c r="H29" s="5">
        <v>0.6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0.28000000000000003</v>
      </c>
      <c r="E30" s="5"/>
      <c r="F30" s="7">
        <v>0.1</v>
      </c>
      <c r="G30" s="5"/>
      <c r="H30" s="5">
        <v>1.3</v>
      </c>
      <c r="I30" s="5">
        <v>5.66</v>
      </c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5">
        <v>0.11</v>
      </c>
      <c r="E31" s="5"/>
      <c r="F31" s="7"/>
      <c r="G31" s="5"/>
      <c r="H31" s="5">
        <v>0.1</v>
      </c>
      <c r="I31" s="5">
        <v>1</v>
      </c>
      <c r="J31" s="5">
        <v>0.37</v>
      </c>
      <c r="K31" s="5"/>
      <c r="L31" s="5"/>
      <c r="M31" s="5"/>
    </row>
    <row r="32" spans="1:13" x14ac:dyDescent="0.3">
      <c r="A32" s="5">
        <v>27</v>
      </c>
      <c r="B32" s="5"/>
      <c r="C32" s="5"/>
      <c r="D32" s="5">
        <v>0.3</v>
      </c>
      <c r="E32" s="5">
        <v>0.8</v>
      </c>
      <c r="F32" s="5">
        <v>0.03</v>
      </c>
      <c r="G32" s="5"/>
      <c r="H32" s="5">
        <v>0.23</v>
      </c>
      <c r="I32" s="5">
        <v>0.72</v>
      </c>
      <c r="J32" s="5">
        <v>0.02</v>
      </c>
      <c r="K32" s="5"/>
      <c r="L32" s="5"/>
      <c r="M32" s="5"/>
    </row>
    <row r="33" spans="1:14" x14ac:dyDescent="0.3">
      <c r="A33" s="5">
        <v>28</v>
      </c>
      <c r="B33" s="5"/>
      <c r="C33" s="5"/>
      <c r="D33" s="5"/>
      <c r="E33" s="5"/>
      <c r="F33" s="5"/>
      <c r="G33" s="5"/>
      <c r="H33" s="5">
        <v>0.84</v>
      </c>
      <c r="I33" s="5">
        <v>4.57</v>
      </c>
      <c r="J33" s="5"/>
      <c r="K33" s="5"/>
      <c r="L33" s="5"/>
      <c r="M33" s="5"/>
    </row>
    <row r="34" spans="1:14" x14ac:dyDescent="0.3">
      <c r="A34" s="5">
        <v>29</v>
      </c>
      <c r="B34" s="5"/>
      <c r="C34" s="5"/>
      <c r="D34" s="5"/>
      <c r="E34" s="5">
        <v>0.33</v>
      </c>
      <c r="F34" s="5"/>
      <c r="G34" s="5"/>
      <c r="H34" s="5">
        <v>0.15</v>
      </c>
      <c r="I34" s="5"/>
      <c r="J34" s="5">
        <v>0.25</v>
      </c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E36" s="7">
        <v>0.04</v>
      </c>
      <c r="F36" s="5"/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0.64999999999999991</v>
      </c>
      <c r="C37" s="5">
        <f t="shared" ref="C37:M37" si="0">SUM(C6:C36)</f>
        <v>21.330000000000002</v>
      </c>
      <c r="D37" s="5">
        <f t="shared" si="0"/>
        <v>1.1299999999999999</v>
      </c>
      <c r="E37" s="5">
        <f t="shared" si="0"/>
        <v>5.83</v>
      </c>
      <c r="F37" s="5">
        <f t="shared" si="0"/>
        <v>33.530000000000008</v>
      </c>
      <c r="G37" s="5">
        <f t="shared" si="0"/>
        <v>11.8</v>
      </c>
      <c r="H37" s="5">
        <f t="shared" si="0"/>
        <v>10.760000000000002</v>
      </c>
      <c r="I37" s="5">
        <f t="shared" si="0"/>
        <v>16</v>
      </c>
      <c r="J37" s="5">
        <f t="shared" si="0"/>
        <v>9.519999999999996</v>
      </c>
      <c r="K37" s="5">
        <f t="shared" si="0"/>
        <v>5.4599999999999991</v>
      </c>
      <c r="L37" s="5">
        <f t="shared" si="0"/>
        <v>0.61</v>
      </c>
      <c r="M37" s="5">
        <f t="shared" si="0"/>
        <v>0.62</v>
      </c>
    </row>
    <row r="38" spans="1:14" x14ac:dyDescent="0.3">
      <c r="A38" s="5" t="s">
        <v>19</v>
      </c>
      <c r="B38" s="5">
        <f>MAX(B6:B36)</f>
        <v>0.35</v>
      </c>
      <c r="C38" s="5">
        <f t="shared" ref="C38:M38" si="1">MAX(C6:C36)</f>
        <v>20.100000000000001</v>
      </c>
      <c r="D38" s="5">
        <f t="shared" si="1"/>
        <v>0.31</v>
      </c>
      <c r="E38" s="5">
        <f t="shared" si="1"/>
        <v>0.94</v>
      </c>
      <c r="F38" s="5">
        <f t="shared" si="1"/>
        <v>26</v>
      </c>
      <c r="G38" s="5">
        <f t="shared" si="1"/>
        <v>2.57</v>
      </c>
      <c r="H38" s="5">
        <f t="shared" si="1"/>
        <v>1.65</v>
      </c>
      <c r="I38" s="5">
        <f t="shared" si="1"/>
        <v>5.66</v>
      </c>
      <c r="J38" s="5">
        <f t="shared" si="1"/>
        <v>1.83</v>
      </c>
      <c r="K38" s="5">
        <f t="shared" si="1"/>
        <v>4.42</v>
      </c>
      <c r="L38" s="5">
        <f t="shared" si="1"/>
        <v>0.36</v>
      </c>
      <c r="M38" s="5">
        <f t="shared" si="1"/>
        <v>0.62</v>
      </c>
    </row>
    <row r="39" spans="1:14" x14ac:dyDescent="0.3">
      <c r="A39" s="5" t="s">
        <v>13</v>
      </c>
      <c r="B39" s="5">
        <f>COUNT(B6:B36)</f>
        <v>3</v>
      </c>
      <c r="C39" s="5">
        <f t="shared" ref="C39:M39" si="2">COUNT(C6:C36)</f>
        <v>5</v>
      </c>
      <c r="D39" s="5">
        <f t="shared" si="2"/>
        <v>6</v>
      </c>
      <c r="E39" s="5">
        <f t="shared" si="2"/>
        <v>18</v>
      </c>
      <c r="F39" s="5">
        <f t="shared" si="2"/>
        <v>16</v>
      </c>
      <c r="G39" s="5">
        <f t="shared" si="2"/>
        <v>15</v>
      </c>
      <c r="H39" s="5">
        <f t="shared" si="2"/>
        <v>21</v>
      </c>
      <c r="I39" s="5">
        <f t="shared" si="2"/>
        <v>11</v>
      </c>
      <c r="J39" s="5">
        <f t="shared" si="2"/>
        <v>17</v>
      </c>
      <c r="K39" s="5">
        <f t="shared" si="2"/>
        <v>6</v>
      </c>
      <c r="L39" s="5">
        <f t="shared" si="2"/>
        <v>2</v>
      </c>
      <c r="M39" s="5">
        <f t="shared" si="2"/>
        <v>1</v>
      </c>
    </row>
    <row r="42" spans="1:14" x14ac:dyDescent="0.3">
      <c r="A42" s="5" t="s">
        <v>20</v>
      </c>
      <c r="B42" s="5">
        <f>B37*2.54</f>
        <v>1.6509999999999998</v>
      </c>
      <c r="C42" s="5">
        <f t="shared" ref="C42:M42" si="3">C37*2.54</f>
        <v>54.178200000000004</v>
      </c>
      <c r="D42" s="5">
        <f t="shared" si="3"/>
        <v>2.8701999999999996</v>
      </c>
      <c r="E42" s="5">
        <f t="shared" si="3"/>
        <v>14.808200000000001</v>
      </c>
      <c r="F42" s="5">
        <f t="shared" si="3"/>
        <v>85.166200000000018</v>
      </c>
      <c r="G42" s="5">
        <f t="shared" si="3"/>
        <v>29.972000000000001</v>
      </c>
      <c r="H42" s="5">
        <f t="shared" si="3"/>
        <v>27.330400000000004</v>
      </c>
      <c r="I42" s="5">
        <f t="shared" si="3"/>
        <v>40.64</v>
      </c>
      <c r="J42" s="5">
        <f t="shared" si="3"/>
        <v>24.180799999999991</v>
      </c>
      <c r="K42" s="5">
        <f t="shared" si="3"/>
        <v>13.868399999999998</v>
      </c>
      <c r="L42" s="5">
        <f t="shared" si="3"/>
        <v>1.5493999999999999</v>
      </c>
      <c r="M42" s="5">
        <f t="shared" si="3"/>
        <v>1.5748</v>
      </c>
      <c r="N42" s="10">
        <f>SUM(B42:M42)</f>
        <v>297.78960000000001</v>
      </c>
    </row>
    <row r="43" spans="1:14" x14ac:dyDescent="0.3">
      <c r="A43" s="5" t="s">
        <v>19</v>
      </c>
      <c r="B43" s="5">
        <f>B38*2.54</f>
        <v>0.8889999999999999</v>
      </c>
      <c r="C43" s="5">
        <f t="shared" ref="C43:M43" si="4">C38*2.54</f>
        <v>51.054000000000002</v>
      </c>
      <c r="D43" s="5">
        <f t="shared" si="4"/>
        <v>0.78739999999999999</v>
      </c>
      <c r="E43" s="5">
        <f t="shared" si="4"/>
        <v>2.3875999999999999</v>
      </c>
      <c r="F43" s="5">
        <f t="shared" si="4"/>
        <v>66.040000000000006</v>
      </c>
      <c r="G43" s="5">
        <f t="shared" si="4"/>
        <v>6.5278</v>
      </c>
      <c r="H43" s="5">
        <f t="shared" si="4"/>
        <v>4.1909999999999998</v>
      </c>
      <c r="I43" s="5">
        <f t="shared" si="4"/>
        <v>14.3764</v>
      </c>
      <c r="J43" s="5">
        <f t="shared" si="4"/>
        <v>4.6482000000000001</v>
      </c>
      <c r="K43" s="5">
        <f t="shared" si="4"/>
        <v>11.226800000000001</v>
      </c>
      <c r="L43" s="5">
        <f t="shared" si="4"/>
        <v>0.91439999999999999</v>
      </c>
      <c r="M43" s="5">
        <f t="shared" si="4"/>
        <v>1.5748</v>
      </c>
    </row>
    <row r="44" spans="1:14" x14ac:dyDescent="0.3">
      <c r="A44" s="5" t="s">
        <v>13</v>
      </c>
      <c r="B44" s="5">
        <v>3</v>
      </c>
      <c r="C44" s="5">
        <v>5</v>
      </c>
      <c r="D44" s="5">
        <v>6</v>
      </c>
      <c r="E44" s="5">
        <v>18</v>
      </c>
      <c r="F44" s="5">
        <v>16</v>
      </c>
      <c r="G44" s="5">
        <v>15</v>
      </c>
      <c r="H44" s="5">
        <v>21</v>
      </c>
      <c r="I44" s="5">
        <v>11</v>
      </c>
      <c r="J44" s="5">
        <v>17</v>
      </c>
      <c r="K44" s="5">
        <v>6</v>
      </c>
      <c r="L44" s="5">
        <v>2</v>
      </c>
      <c r="M44" s="5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45"/>
  <sheetViews>
    <sheetView workbookViewId="0">
      <selection activeCell="N43" sqref="N43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52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/>
      <c r="G6" s="5"/>
      <c r="H6" s="5">
        <v>0.24</v>
      </c>
      <c r="I6" s="5">
        <v>0.24</v>
      </c>
      <c r="J6" s="5"/>
      <c r="K6" s="5">
        <v>0.03</v>
      </c>
      <c r="L6" s="5"/>
      <c r="M6" s="5"/>
    </row>
    <row r="7" spans="1:13" x14ac:dyDescent="0.3">
      <c r="A7" s="5">
        <v>2</v>
      </c>
      <c r="B7" s="5"/>
      <c r="C7" s="5"/>
      <c r="D7" s="5">
        <v>0.08</v>
      </c>
      <c r="E7" s="5">
        <v>0.28999999999999998</v>
      </c>
      <c r="F7" s="5"/>
      <c r="G7" s="5">
        <v>0.28999999999999998</v>
      </c>
      <c r="H7" s="5">
        <v>0.12</v>
      </c>
      <c r="I7" s="5">
        <v>0.45</v>
      </c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>
        <v>0.3</v>
      </c>
      <c r="E8" s="5">
        <v>7.0000000000000007E-2</v>
      </c>
      <c r="F8" s="5"/>
      <c r="G8" s="5">
        <v>0.74</v>
      </c>
      <c r="H8" s="5">
        <v>0.12</v>
      </c>
      <c r="I8" s="5">
        <v>0.32</v>
      </c>
      <c r="J8" s="5"/>
      <c r="K8" s="5">
        <v>0.06</v>
      </c>
      <c r="L8" s="5"/>
      <c r="M8" s="5"/>
    </row>
    <row r="9" spans="1:13" x14ac:dyDescent="0.3">
      <c r="A9" s="5">
        <v>4</v>
      </c>
      <c r="B9" s="5"/>
      <c r="C9" s="5"/>
      <c r="D9" s="5">
        <v>0.4</v>
      </c>
      <c r="E9" s="5"/>
      <c r="F9" s="5"/>
      <c r="G9" s="5">
        <v>2.14</v>
      </c>
      <c r="H9" s="5">
        <v>0.12</v>
      </c>
      <c r="I9" s="5">
        <v>0.18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5">
        <v>0.27</v>
      </c>
      <c r="E10" s="5"/>
      <c r="F10" s="5">
        <v>0.06</v>
      </c>
      <c r="G10" s="5">
        <v>2.19</v>
      </c>
      <c r="H10" s="5">
        <v>1.55</v>
      </c>
      <c r="I10" s="5">
        <v>0.1</v>
      </c>
      <c r="J10" s="5"/>
      <c r="K10" s="5"/>
      <c r="L10" s="5">
        <v>0.11</v>
      </c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>
        <v>0.93</v>
      </c>
      <c r="H11" s="5">
        <v>0.01</v>
      </c>
      <c r="I11" s="5">
        <v>0.85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7.0000000000000007E-2</v>
      </c>
      <c r="H12" s="5">
        <v>0.37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0.04</v>
      </c>
      <c r="H13" s="5">
        <v>0.32</v>
      </c>
      <c r="I13" s="5">
        <v>0.12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/>
      <c r="H14" s="5">
        <v>0.36</v>
      </c>
      <c r="I14" s="5">
        <v>0.55000000000000004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>
        <v>0.01</v>
      </c>
      <c r="E15" s="5">
        <v>0.87</v>
      </c>
      <c r="F15" s="5"/>
      <c r="G15" s="5"/>
      <c r="H15" s="5">
        <v>2.5</v>
      </c>
      <c r="I15" s="5">
        <v>2.87</v>
      </c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5">
        <v>0.17</v>
      </c>
      <c r="E16" s="5">
        <v>0.08</v>
      </c>
      <c r="F16" s="5">
        <v>0.86</v>
      </c>
      <c r="G16" s="5">
        <v>0.52</v>
      </c>
      <c r="H16" s="5">
        <v>0.65</v>
      </c>
      <c r="I16" s="5">
        <v>7.0000000000000007E-2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0.72</v>
      </c>
      <c r="F17" s="5">
        <v>1.26</v>
      </c>
      <c r="G17" s="5"/>
      <c r="H17" s="5">
        <v>0.55000000000000004</v>
      </c>
      <c r="I17" s="5">
        <v>0.05</v>
      </c>
      <c r="J17" s="5"/>
      <c r="K17" s="5"/>
      <c r="L17" s="5">
        <v>0.52</v>
      </c>
      <c r="M17" s="5"/>
    </row>
    <row r="18" spans="1:13" x14ac:dyDescent="0.3">
      <c r="A18" s="5">
        <v>13</v>
      </c>
      <c r="B18" s="5"/>
      <c r="C18" s="5"/>
      <c r="D18" s="5">
        <v>0.05</v>
      </c>
      <c r="E18" s="5"/>
      <c r="F18" s="5"/>
      <c r="G18" s="5">
        <v>0.64</v>
      </c>
      <c r="H18" s="5">
        <v>0.25</v>
      </c>
      <c r="I18" s="5">
        <v>0.27</v>
      </c>
      <c r="J18" s="5"/>
      <c r="K18" s="5"/>
      <c r="L18" s="5">
        <v>0.65</v>
      </c>
      <c r="M18" s="5"/>
    </row>
    <row r="19" spans="1:13" x14ac:dyDescent="0.3">
      <c r="A19" s="5">
        <v>14</v>
      </c>
      <c r="B19" s="5"/>
      <c r="C19" s="5"/>
      <c r="D19" s="5">
        <v>0.02</v>
      </c>
      <c r="E19" s="5"/>
      <c r="F19" s="5"/>
      <c r="G19" s="5">
        <v>0.62</v>
      </c>
      <c r="H19" s="5"/>
      <c r="I19" s="5"/>
      <c r="J19" s="5">
        <v>1.1299999999999999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>
        <v>0.94</v>
      </c>
      <c r="H20" s="5"/>
      <c r="I20" s="5">
        <v>0.1</v>
      </c>
      <c r="J20" s="5">
        <v>2.2000000000000002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0.09</v>
      </c>
      <c r="F21" s="5"/>
      <c r="G21" s="5"/>
      <c r="H21" s="5"/>
      <c r="I21" s="5">
        <v>3.55</v>
      </c>
      <c r="J21" s="5">
        <v>3.2</v>
      </c>
      <c r="K21" s="5"/>
      <c r="L21" s="5"/>
      <c r="M21" s="5"/>
    </row>
    <row r="22" spans="1:13" x14ac:dyDescent="0.3">
      <c r="A22" s="5">
        <v>17</v>
      </c>
      <c r="B22" s="5">
        <v>0.01</v>
      </c>
      <c r="C22" s="5"/>
      <c r="D22" s="5"/>
      <c r="E22" s="5">
        <v>0.08</v>
      </c>
      <c r="F22" s="5"/>
      <c r="G22" s="5">
        <v>0.56000000000000005</v>
      </c>
      <c r="H22" s="5">
        <v>1.1599999999999999</v>
      </c>
      <c r="I22" s="5">
        <v>0.8</v>
      </c>
      <c r="J22" s="5">
        <v>0.02</v>
      </c>
      <c r="K22" s="5">
        <v>0.17</v>
      </c>
      <c r="L22" s="5"/>
      <c r="M22" s="5"/>
    </row>
    <row r="23" spans="1:13" x14ac:dyDescent="0.3">
      <c r="A23" s="5">
        <v>18</v>
      </c>
      <c r="B23" s="5"/>
      <c r="C23" s="5"/>
      <c r="D23" s="5"/>
      <c r="E23" s="5">
        <v>1.18</v>
      </c>
      <c r="F23" s="5"/>
      <c r="G23" s="5">
        <v>0.5</v>
      </c>
      <c r="H23" s="5">
        <v>0.55000000000000004</v>
      </c>
      <c r="I23" s="5">
        <v>1.22</v>
      </c>
      <c r="J23" s="5"/>
      <c r="K23" s="5">
        <v>0.65</v>
      </c>
      <c r="L23" s="5">
        <v>0.12</v>
      </c>
      <c r="M23" s="5"/>
    </row>
    <row r="24" spans="1:13" x14ac:dyDescent="0.3">
      <c r="A24" s="5">
        <v>19</v>
      </c>
      <c r="B24" s="5"/>
      <c r="C24" s="5">
        <v>0.22</v>
      </c>
      <c r="D24" s="5"/>
      <c r="E24" s="5">
        <v>0.85</v>
      </c>
      <c r="F24" s="5">
        <v>0.16</v>
      </c>
      <c r="G24" s="5">
        <v>1.75</v>
      </c>
      <c r="H24" s="5">
        <v>0.25</v>
      </c>
      <c r="I24" s="5">
        <v>0.68</v>
      </c>
      <c r="J24" s="5"/>
      <c r="K24" s="5"/>
      <c r="L24" s="5">
        <v>0.36</v>
      </c>
      <c r="M24" s="5">
        <v>0.1</v>
      </c>
    </row>
    <row r="25" spans="1:13" x14ac:dyDescent="0.3">
      <c r="A25" s="5">
        <v>20</v>
      </c>
      <c r="B25" s="5"/>
      <c r="C25" s="5"/>
      <c r="D25" s="5"/>
      <c r="E25" s="5">
        <v>0.76</v>
      </c>
      <c r="F25" s="5">
        <v>0.49</v>
      </c>
      <c r="G25" s="5">
        <v>2.25</v>
      </c>
      <c r="H25" s="5">
        <v>1.38</v>
      </c>
      <c r="I25" s="5">
        <v>0.04</v>
      </c>
      <c r="J25" s="5">
        <v>0.01</v>
      </c>
      <c r="K25" s="5"/>
      <c r="L25" s="5"/>
      <c r="M25" s="5"/>
    </row>
    <row r="26" spans="1:13" x14ac:dyDescent="0.3">
      <c r="A26" s="5">
        <v>21</v>
      </c>
      <c r="B26" s="5">
        <v>0.31</v>
      </c>
      <c r="C26" s="5">
        <v>0.27</v>
      </c>
      <c r="D26" s="5"/>
      <c r="E26" s="5"/>
      <c r="F26" s="5">
        <v>1.19</v>
      </c>
      <c r="G26" s="5">
        <v>0.12</v>
      </c>
      <c r="H26" s="5">
        <v>1.44</v>
      </c>
      <c r="I26" s="5"/>
      <c r="J26" s="5"/>
      <c r="K26" s="5"/>
      <c r="L26" s="5"/>
      <c r="M26" s="5">
        <v>0.08</v>
      </c>
    </row>
    <row r="27" spans="1:13" x14ac:dyDescent="0.3">
      <c r="A27" s="5">
        <v>22</v>
      </c>
      <c r="B27" s="5">
        <v>0.35</v>
      </c>
      <c r="C27" s="5"/>
      <c r="D27" s="5"/>
      <c r="E27" s="5">
        <v>0.8</v>
      </c>
      <c r="F27" s="5">
        <v>0.28999999999999998</v>
      </c>
      <c r="G27" s="5"/>
      <c r="H27" s="5">
        <v>1.79</v>
      </c>
      <c r="I27" s="5">
        <v>0.12</v>
      </c>
      <c r="J27" s="5">
        <v>1.42</v>
      </c>
      <c r="K27" s="5"/>
      <c r="L27" s="5"/>
      <c r="M27" s="5"/>
    </row>
    <row r="28" spans="1:13" x14ac:dyDescent="0.3">
      <c r="A28" s="5">
        <v>23</v>
      </c>
      <c r="B28" s="5">
        <v>0.04</v>
      </c>
      <c r="C28" s="5"/>
      <c r="D28" s="5"/>
      <c r="E28" s="5">
        <v>0.15</v>
      </c>
      <c r="F28" s="5">
        <v>0.06</v>
      </c>
      <c r="G28" s="5">
        <v>0.08</v>
      </c>
      <c r="H28" s="5">
        <v>2.0699999999999998</v>
      </c>
      <c r="I28" s="5">
        <v>1.5</v>
      </c>
      <c r="J28" s="5">
        <v>3.35</v>
      </c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/>
      <c r="F29" s="5"/>
      <c r="G29" s="5"/>
      <c r="H29" s="5">
        <v>0.33</v>
      </c>
      <c r="I29" s="5">
        <v>0.3</v>
      </c>
      <c r="J29" s="5">
        <v>0.5</v>
      </c>
      <c r="K29" s="5"/>
      <c r="L29" s="5"/>
      <c r="M29" s="5"/>
    </row>
    <row r="30" spans="1:13" x14ac:dyDescent="0.3">
      <c r="A30" s="5">
        <v>25</v>
      </c>
      <c r="B30" s="5"/>
      <c r="C30" s="5">
        <v>0.17</v>
      </c>
      <c r="D30" s="5">
        <v>0.11</v>
      </c>
      <c r="E30" s="5"/>
      <c r="F30" s="7"/>
      <c r="G30" s="5">
        <v>0.17</v>
      </c>
      <c r="H30" s="5"/>
      <c r="I30" s="5">
        <v>0.22</v>
      </c>
      <c r="J30" s="5">
        <v>0.27</v>
      </c>
      <c r="K30" s="5"/>
      <c r="L30" s="5"/>
      <c r="M30" s="5"/>
    </row>
    <row r="31" spans="1:13" x14ac:dyDescent="0.3">
      <c r="A31" s="5">
        <v>26</v>
      </c>
      <c r="B31" s="5"/>
      <c r="C31" s="5"/>
      <c r="D31" s="5">
        <v>0.28000000000000003</v>
      </c>
      <c r="E31" s="5">
        <v>7.0000000000000007E-2</v>
      </c>
      <c r="F31" s="7">
        <v>0.62</v>
      </c>
      <c r="G31" s="5"/>
      <c r="H31" s="5">
        <v>0.6</v>
      </c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0.61</v>
      </c>
      <c r="E32" s="5">
        <v>1.68</v>
      </c>
      <c r="F32" s="5"/>
      <c r="G32" s="5">
        <v>0.23</v>
      </c>
      <c r="H32" s="5">
        <v>0.11</v>
      </c>
      <c r="I32" s="5">
        <v>7.0000000000000007E-2</v>
      </c>
      <c r="J32" s="5">
        <v>0.42</v>
      </c>
      <c r="K32" s="5"/>
      <c r="L32" s="5"/>
      <c r="M32" s="5"/>
    </row>
    <row r="33" spans="1:14" x14ac:dyDescent="0.3">
      <c r="A33" s="5">
        <v>28</v>
      </c>
      <c r="B33" s="5">
        <v>0.1</v>
      </c>
      <c r="C33" s="5">
        <v>0.25</v>
      </c>
      <c r="D33" s="5">
        <v>0.01</v>
      </c>
      <c r="E33" s="5">
        <v>0.3</v>
      </c>
      <c r="F33" s="5">
        <v>0.86</v>
      </c>
      <c r="G33" s="5">
        <v>0.21</v>
      </c>
      <c r="H33" s="5"/>
      <c r="I33" s="5"/>
      <c r="J33" s="5">
        <v>0.47</v>
      </c>
      <c r="K33" s="5"/>
      <c r="L33" s="5"/>
      <c r="M33" s="5"/>
    </row>
    <row r="34" spans="1:14" x14ac:dyDescent="0.3">
      <c r="A34" s="5">
        <v>29</v>
      </c>
      <c r="B34" s="5"/>
      <c r="C34" s="5"/>
      <c r="D34" s="5">
        <v>0.23</v>
      </c>
      <c r="E34" s="5">
        <v>0.15</v>
      </c>
      <c r="F34" s="5">
        <v>0.02</v>
      </c>
      <c r="G34" s="5">
        <v>0.37</v>
      </c>
      <c r="H34" s="5"/>
      <c r="I34" s="5"/>
      <c r="J34" s="5">
        <v>0.36</v>
      </c>
      <c r="K34" s="5"/>
      <c r="L34" s="5"/>
      <c r="M34" s="5"/>
    </row>
    <row r="35" spans="1:14" x14ac:dyDescent="0.3">
      <c r="A35" s="5">
        <v>30</v>
      </c>
      <c r="B35" s="5"/>
      <c r="C35" s="5"/>
      <c r="D35" s="5">
        <v>0.06</v>
      </c>
      <c r="E35" s="5">
        <v>0.9</v>
      </c>
      <c r="F35" s="5">
        <v>0.13</v>
      </c>
      <c r="G35" s="5"/>
      <c r="H35" s="5"/>
      <c r="I35" s="5"/>
      <c r="J35" s="5">
        <v>0.63</v>
      </c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E36" s="7">
        <v>0.16</v>
      </c>
      <c r="F36" s="5"/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0.80999999999999994</v>
      </c>
      <c r="C37" s="5">
        <f t="shared" ref="C37:M37" si="0">SUM(C6:C36)</f>
        <v>0.91</v>
      </c>
      <c r="D37" s="5">
        <f t="shared" si="0"/>
        <v>2.6</v>
      </c>
      <c r="E37" s="5">
        <f t="shared" si="0"/>
        <v>9.1999999999999993</v>
      </c>
      <c r="F37" s="5">
        <f t="shared" si="0"/>
        <v>5.9999999999999991</v>
      </c>
      <c r="G37" s="5">
        <f t="shared" si="0"/>
        <v>15.36</v>
      </c>
      <c r="H37" s="5">
        <f t="shared" si="0"/>
        <v>16.84</v>
      </c>
      <c r="I37" s="5">
        <f t="shared" si="0"/>
        <v>14.67</v>
      </c>
      <c r="J37" s="5">
        <f t="shared" si="0"/>
        <v>13.98</v>
      </c>
      <c r="K37" s="5">
        <f t="shared" si="0"/>
        <v>0.91</v>
      </c>
      <c r="L37" s="5">
        <f t="shared" si="0"/>
        <v>1.7599999999999998</v>
      </c>
      <c r="M37" s="5">
        <f t="shared" si="0"/>
        <v>0.18</v>
      </c>
    </row>
    <row r="38" spans="1:14" x14ac:dyDescent="0.3">
      <c r="A38" s="5" t="s">
        <v>19</v>
      </c>
      <c r="B38" s="5">
        <f>MAX(B6:B36)</f>
        <v>0.35</v>
      </c>
      <c r="C38" s="5">
        <f t="shared" ref="C38:M38" si="1">MAX(C6:C36)</f>
        <v>0.27</v>
      </c>
      <c r="D38" s="5">
        <f t="shared" si="1"/>
        <v>0.61</v>
      </c>
      <c r="E38" s="5">
        <f t="shared" si="1"/>
        <v>1.68</v>
      </c>
      <c r="F38" s="5">
        <f t="shared" si="1"/>
        <v>1.26</v>
      </c>
      <c r="G38" s="5">
        <f t="shared" si="1"/>
        <v>2.25</v>
      </c>
      <c r="H38" s="5">
        <f t="shared" si="1"/>
        <v>2.5</v>
      </c>
      <c r="I38" s="5">
        <f t="shared" si="1"/>
        <v>3.55</v>
      </c>
      <c r="J38" s="5">
        <f t="shared" si="1"/>
        <v>3.35</v>
      </c>
      <c r="K38" s="5">
        <f t="shared" si="1"/>
        <v>0.65</v>
      </c>
      <c r="L38" s="5">
        <f t="shared" si="1"/>
        <v>0.65</v>
      </c>
      <c r="M38" s="5">
        <f t="shared" si="1"/>
        <v>0.1</v>
      </c>
    </row>
    <row r="39" spans="1:14" x14ac:dyDescent="0.3">
      <c r="A39" s="5" t="s">
        <v>13</v>
      </c>
      <c r="B39" s="5">
        <f>COUNT(B6:B36)</f>
        <v>5</v>
      </c>
      <c r="C39" s="5">
        <f t="shared" ref="C39:M39" si="2">COUNT(C6:C36)</f>
        <v>4</v>
      </c>
      <c r="D39" s="5">
        <f t="shared" si="2"/>
        <v>14</v>
      </c>
      <c r="E39" s="5">
        <f t="shared" si="2"/>
        <v>18</v>
      </c>
      <c r="F39" s="5">
        <f t="shared" si="2"/>
        <v>12</v>
      </c>
      <c r="G39" s="5">
        <f t="shared" si="2"/>
        <v>21</v>
      </c>
      <c r="H39" s="5">
        <f t="shared" si="2"/>
        <v>23</v>
      </c>
      <c r="I39" s="5">
        <f t="shared" si="2"/>
        <v>23</v>
      </c>
      <c r="J39" s="5">
        <f t="shared" si="2"/>
        <v>13</v>
      </c>
      <c r="K39" s="5">
        <f t="shared" si="2"/>
        <v>4</v>
      </c>
      <c r="L39" s="5">
        <f t="shared" si="2"/>
        <v>5</v>
      </c>
      <c r="M39" s="5">
        <f t="shared" si="2"/>
        <v>2</v>
      </c>
    </row>
    <row r="43" spans="1:14" x14ac:dyDescent="0.3">
      <c r="A43" s="5" t="s">
        <v>20</v>
      </c>
      <c r="B43" s="5">
        <f>B37*2.54</f>
        <v>2.0573999999999999</v>
      </c>
      <c r="C43" s="5">
        <f t="shared" ref="C43:M43" si="3">C37*2.54</f>
        <v>2.3113999999999999</v>
      </c>
      <c r="D43" s="5">
        <f t="shared" si="3"/>
        <v>6.6040000000000001</v>
      </c>
      <c r="E43" s="5">
        <f t="shared" si="3"/>
        <v>23.367999999999999</v>
      </c>
      <c r="F43" s="5">
        <f t="shared" si="3"/>
        <v>15.239999999999998</v>
      </c>
      <c r="G43" s="5">
        <f t="shared" si="3"/>
        <v>39.014400000000002</v>
      </c>
      <c r="H43" s="5">
        <f t="shared" si="3"/>
        <v>42.773600000000002</v>
      </c>
      <c r="I43" s="5">
        <f t="shared" si="3"/>
        <v>37.261800000000001</v>
      </c>
      <c r="J43" s="5">
        <f t="shared" si="3"/>
        <v>35.5092</v>
      </c>
      <c r="K43" s="5">
        <f t="shared" si="3"/>
        <v>2.3113999999999999</v>
      </c>
      <c r="L43" s="5">
        <f t="shared" si="3"/>
        <v>4.4703999999999997</v>
      </c>
      <c r="M43" s="5">
        <f t="shared" si="3"/>
        <v>0.4572</v>
      </c>
      <c r="N43" s="10">
        <f>SUM(B43:M43)</f>
        <v>211.37880000000001</v>
      </c>
    </row>
    <row r="44" spans="1:14" x14ac:dyDescent="0.3">
      <c r="A44" s="5" t="s">
        <v>19</v>
      </c>
      <c r="B44" s="5">
        <f>B38*2.54</f>
        <v>0.8889999999999999</v>
      </c>
      <c r="C44" s="5">
        <f t="shared" ref="C44:M44" si="4">C38*2.54</f>
        <v>0.68580000000000008</v>
      </c>
      <c r="D44" s="5">
        <f t="shared" si="4"/>
        <v>1.5493999999999999</v>
      </c>
      <c r="E44" s="5">
        <f t="shared" si="4"/>
        <v>4.2671999999999999</v>
      </c>
      <c r="F44" s="5">
        <f t="shared" si="4"/>
        <v>3.2004000000000001</v>
      </c>
      <c r="G44" s="5">
        <f t="shared" si="4"/>
        <v>5.7149999999999999</v>
      </c>
      <c r="H44" s="5">
        <f t="shared" si="4"/>
        <v>6.35</v>
      </c>
      <c r="I44" s="5">
        <f t="shared" si="4"/>
        <v>9.0169999999999995</v>
      </c>
      <c r="J44" s="5">
        <f t="shared" si="4"/>
        <v>8.5090000000000003</v>
      </c>
      <c r="K44" s="5">
        <f t="shared" si="4"/>
        <v>1.651</v>
      </c>
      <c r="L44" s="5">
        <f t="shared" si="4"/>
        <v>1.651</v>
      </c>
      <c r="M44" s="5">
        <f t="shared" si="4"/>
        <v>0.254</v>
      </c>
    </row>
    <row r="45" spans="1:14" x14ac:dyDescent="0.3">
      <c r="A45" s="5" t="s">
        <v>13</v>
      </c>
      <c r="B45" s="5">
        <v>5</v>
      </c>
      <c r="C45" s="5">
        <v>4</v>
      </c>
      <c r="D45" s="5">
        <v>14</v>
      </c>
      <c r="E45" s="5">
        <v>18</v>
      </c>
      <c r="F45" s="5">
        <v>12</v>
      </c>
      <c r="G45" s="5">
        <v>21</v>
      </c>
      <c r="H45" s="5">
        <v>23</v>
      </c>
      <c r="I45" s="5">
        <v>23</v>
      </c>
      <c r="J45" s="5">
        <v>13</v>
      </c>
      <c r="K45" s="5">
        <v>4</v>
      </c>
      <c r="L45" s="5">
        <v>5</v>
      </c>
      <c r="M45" s="5"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44"/>
  <sheetViews>
    <sheetView topLeftCell="A7" workbookViewId="0">
      <selection activeCell="N42" sqref="N4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53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0.24</v>
      </c>
      <c r="F6" s="5">
        <v>0.92</v>
      </c>
      <c r="G6" s="5"/>
      <c r="H6" s="5">
        <v>1.02</v>
      </c>
      <c r="I6" s="5">
        <v>1.85</v>
      </c>
      <c r="J6" s="5">
        <v>0.46</v>
      </c>
      <c r="K6" s="5">
        <v>2.82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0.26</v>
      </c>
      <c r="F7" s="5"/>
      <c r="G7" s="5"/>
      <c r="H7" s="5">
        <v>0.97</v>
      </c>
      <c r="I7" s="5">
        <v>0.02</v>
      </c>
      <c r="J7" s="5">
        <v>0.85</v>
      </c>
      <c r="K7" s="5"/>
      <c r="L7" s="5"/>
      <c r="M7" s="5"/>
    </row>
    <row r="8" spans="1:13" x14ac:dyDescent="0.3">
      <c r="A8" s="5">
        <v>3</v>
      </c>
      <c r="B8" s="5"/>
      <c r="C8" s="5"/>
      <c r="D8" s="5">
        <v>0.17</v>
      </c>
      <c r="E8" s="5">
        <v>0.16</v>
      </c>
      <c r="F8" s="5">
        <v>0.15</v>
      </c>
      <c r="G8" s="5"/>
      <c r="H8" s="5">
        <v>2.5299999999999998</v>
      </c>
      <c r="I8" s="5"/>
      <c r="J8" s="5">
        <v>0.08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>
        <v>0.13</v>
      </c>
      <c r="F9" s="5">
        <v>0.05</v>
      </c>
      <c r="G9" s="5">
        <v>1.54</v>
      </c>
      <c r="H9" s="5">
        <v>0.03</v>
      </c>
      <c r="I9" s="5"/>
      <c r="J9" s="5">
        <v>0.19</v>
      </c>
      <c r="K9" s="5"/>
      <c r="L9" s="5"/>
      <c r="M9" s="5"/>
    </row>
    <row r="10" spans="1:13" x14ac:dyDescent="0.3">
      <c r="A10" s="5">
        <v>5</v>
      </c>
      <c r="B10" s="5"/>
      <c r="C10" s="5">
        <v>0.8</v>
      </c>
      <c r="D10" s="5"/>
      <c r="E10" s="5"/>
      <c r="F10" s="5"/>
      <c r="G10" s="5">
        <v>6</v>
      </c>
      <c r="H10" s="5">
        <v>0.44</v>
      </c>
      <c r="I10" s="5"/>
      <c r="J10" s="5"/>
      <c r="K10" s="5">
        <v>0.05</v>
      </c>
      <c r="L10" s="5"/>
      <c r="M10" s="5"/>
    </row>
    <row r="11" spans="1:13" x14ac:dyDescent="0.3">
      <c r="A11" s="5">
        <v>6</v>
      </c>
      <c r="B11" s="5"/>
      <c r="C11" s="5">
        <v>0.16</v>
      </c>
      <c r="D11" s="5"/>
      <c r="E11" s="5"/>
      <c r="F11" s="5">
        <v>7.0000000000000007E-2</v>
      </c>
      <c r="G11" s="5">
        <v>0.85</v>
      </c>
      <c r="H11" s="5">
        <v>0.55000000000000004</v>
      </c>
      <c r="I11" s="5">
        <v>0.45</v>
      </c>
      <c r="J11" s="5"/>
      <c r="K11" s="5">
        <v>0.2</v>
      </c>
      <c r="L11" s="5">
        <v>0.15</v>
      </c>
      <c r="M11" s="5"/>
    </row>
    <row r="12" spans="1:13" x14ac:dyDescent="0.3">
      <c r="A12" s="5">
        <v>7</v>
      </c>
      <c r="B12" s="5"/>
      <c r="C12" s="5">
        <v>0.08</v>
      </c>
      <c r="D12" s="5"/>
      <c r="E12" s="5"/>
      <c r="F12" s="5">
        <v>0.1</v>
      </c>
      <c r="G12" s="5">
        <v>1.17</v>
      </c>
      <c r="H12" s="5">
        <v>0.7</v>
      </c>
      <c r="I12" s="5">
        <v>7.0000000000000007E-2</v>
      </c>
      <c r="J12" s="5">
        <v>0.48</v>
      </c>
      <c r="K12" s="5"/>
      <c r="L12" s="5"/>
      <c r="M12" s="5"/>
    </row>
    <row r="13" spans="1:13" x14ac:dyDescent="0.3">
      <c r="A13" s="5">
        <v>8</v>
      </c>
      <c r="B13" s="5"/>
      <c r="C13" s="5">
        <v>0.23</v>
      </c>
      <c r="D13" s="5"/>
      <c r="E13" s="5">
        <v>0.2</v>
      </c>
      <c r="F13" s="5">
        <v>0.02</v>
      </c>
      <c r="G13" s="5">
        <v>1.1599999999999999</v>
      </c>
      <c r="H13" s="5">
        <v>1.05</v>
      </c>
      <c r="I13" s="5">
        <v>0.26</v>
      </c>
      <c r="J13" s="5"/>
      <c r="K13" s="5"/>
      <c r="L13" s="5"/>
      <c r="M13" s="5"/>
    </row>
    <row r="14" spans="1:13" x14ac:dyDescent="0.3">
      <c r="A14" s="5">
        <v>9</v>
      </c>
      <c r="B14" s="5"/>
      <c r="C14" s="5">
        <v>0.05</v>
      </c>
      <c r="D14" s="5"/>
      <c r="E14" s="5"/>
      <c r="F14" s="5"/>
      <c r="G14" s="5">
        <v>0.78</v>
      </c>
      <c r="H14" s="5">
        <v>0.18</v>
      </c>
      <c r="I14" s="5">
        <v>0.4</v>
      </c>
      <c r="J14" s="5">
        <v>0.3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/>
      <c r="H15" s="5">
        <v>0.35</v>
      </c>
      <c r="I15" s="5">
        <v>0.11</v>
      </c>
      <c r="J15" s="5"/>
      <c r="K15" s="5"/>
      <c r="L15" s="5"/>
      <c r="M15" s="5"/>
    </row>
    <row r="16" spans="1:13" x14ac:dyDescent="0.3">
      <c r="A16" s="5">
        <v>11</v>
      </c>
      <c r="B16" s="5"/>
      <c r="C16" s="5">
        <v>0.45</v>
      </c>
      <c r="D16" s="5">
        <v>0.04</v>
      </c>
      <c r="E16" s="5"/>
      <c r="F16" s="5">
        <v>0.06</v>
      </c>
      <c r="G16" s="5">
        <v>1.07</v>
      </c>
      <c r="H16" s="5">
        <v>3.35</v>
      </c>
      <c r="I16" s="5">
        <v>0.94</v>
      </c>
      <c r="J16" s="5"/>
      <c r="K16" s="5"/>
      <c r="L16" s="5"/>
      <c r="M16" s="5"/>
    </row>
    <row r="17" spans="1:13" x14ac:dyDescent="0.3">
      <c r="A17" s="5">
        <v>12</v>
      </c>
      <c r="B17" s="5"/>
      <c r="C17" s="5">
        <v>0.15</v>
      </c>
      <c r="D17" s="5">
        <v>0.24</v>
      </c>
      <c r="E17" s="5">
        <v>0.49</v>
      </c>
      <c r="F17" s="5"/>
      <c r="G17" s="5">
        <v>0.28999999999999998</v>
      </c>
      <c r="H17" s="5">
        <v>1.1399999999999999</v>
      </c>
      <c r="I17" s="5">
        <v>0.03</v>
      </c>
      <c r="J17" s="5">
        <v>0.21</v>
      </c>
      <c r="K17" s="5"/>
      <c r="L17" s="5"/>
      <c r="M17" s="5"/>
    </row>
    <row r="18" spans="1:13" x14ac:dyDescent="0.3">
      <c r="A18" s="5">
        <v>13</v>
      </c>
      <c r="B18" s="5"/>
      <c r="C18" s="5"/>
      <c r="D18" s="5">
        <v>0.17</v>
      </c>
      <c r="E18" s="5">
        <v>0.46</v>
      </c>
      <c r="F18" s="5"/>
      <c r="G18" s="5">
        <v>1.6</v>
      </c>
      <c r="H18" s="5">
        <v>2.2799999999999998</v>
      </c>
      <c r="I18" s="5">
        <v>2.0699999999999998</v>
      </c>
      <c r="J18" s="5">
        <v>0.42</v>
      </c>
      <c r="K18" s="5"/>
      <c r="L18" s="5"/>
      <c r="M18" s="5"/>
    </row>
    <row r="19" spans="1:13" x14ac:dyDescent="0.3">
      <c r="A19" s="5">
        <v>14</v>
      </c>
      <c r="B19" s="5"/>
      <c r="C19" s="5">
        <v>0.15</v>
      </c>
      <c r="D19" s="5"/>
      <c r="E19" s="5">
        <v>0.08</v>
      </c>
      <c r="F19" s="5"/>
      <c r="G19" s="5">
        <v>0.84</v>
      </c>
      <c r="H19" s="5">
        <v>0.36</v>
      </c>
      <c r="I19" s="5">
        <v>1.49</v>
      </c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>
        <v>0.13</v>
      </c>
      <c r="G20" s="5"/>
      <c r="H20" s="5">
        <v>0.03</v>
      </c>
      <c r="I20" s="5">
        <v>0.8</v>
      </c>
      <c r="J20" s="5">
        <v>0.3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>
        <v>7.0000000000000007E-2</v>
      </c>
      <c r="G21" s="5">
        <v>0.14000000000000001</v>
      </c>
      <c r="H21" s="5">
        <v>0.92</v>
      </c>
      <c r="I21" s="5">
        <v>1.72</v>
      </c>
      <c r="J21" s="5">
        <v>5.09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0.15</v>
      </c>
      <c r="F22" s="5">
        <v>0.06</v>
      </c>
      <c r="G22" s="5">
        <v>0.16</v>
      </c>
      <c r="H22" s="5">
        <v>0.05</v>
      </c>
      <c r="I22" s="5">
        <v>0.16</v>
      </c>
      <c r="J22" s="5">
        <v>0.9</v>
      </c>
      <c r="K22" s="5"/>
      <c r="L22" s="5"/>
      <c r="M22" s="5"/>
    </row>
    <row r="23" spans="1:13" x14ac:dyDescent="0.3">
      <c r="A23" s="5">
        <v>18</v>
      </c>
      <c r="B23" s="5"/>
      <c r="C23" s="5"/>
      <c r="D23" s="5">
        <v>0.04</v>
      </c>
      <c r="E23" s="5">
        <v>0.2</v>
      </c>
      <c r="F23" s="5">
        <v>0.61</v>
      </c>
      <c r="G23" s="5">
        <v>0.22</v>
      </c>
      <c r="H23" s="5">
        <v>0.7</v>
      </c>
      <c r="I23" s="5">
        <v>3.24</v>
      </c>
      <c r="J23" s="5">
        <v>1.68</v>
      </c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0.2</v>
      </c>
      <c r="E24" s="5">
        <v>0.43</v>
      </c>
      <c r="F24" s="5"/>
      <c r="G24" s="5">
        <v>0.56999999999999995</v>
      </c>
      <c r="H24" s="5">
        <v>1.87</v>
      </c>
      <c r="I24" s="5">
        <v>0.88</v>
      </c>
      <c r="J24" s="5">
        <v>0.14000000000000001</v>
      </c>
      <c r="K24" s="5"/>
      <c r="L24" s="5"/>
      <c r="M24" s="5"/>
    </row>
    <row r="25" spans="1:13" x14ac:dyDescent="0.3">
      <c r="A25" s="5">
        <v>20</v>
      </c>
      <c r="B25" s="5"/>
      <c r="C25" s="5"/>
      <c r="D25" s="5">
        <v>0.14000000000000001</v>
      </c>
      <c r="E25" s="5"/>
      <c r="F25" s="5"/>
      <c r="G25" s="5"/>
      <c r="H25" s="5">
        <v>0.04</v>
      </c>
      <c r="I25" s="5"/>
      <c r="J25" s="5">
        <v>0.09</v>
      </c>
      <c r="K25" s="5"/>
      <c r="L25" s="5">
        <v>0.08</v>
      </c>
      <c r="M25" s="5"/>
    </row>
    <row r="26" spans="1:13" x14ac:dyDescent="0.3">
      <c r="A26" s="5">
        <v>21</v>
      </c>
      <c r="B26" s="5"/>
      <c r="C26" s="5">
        <v>0.05</v>
      </c>
      <c r="D26" s="5">
        <v>0.05</v>
      </c>
      <c r="E26" s="5">
        <v>0.5</v>
      </c>
      <c r="F26" s="5">
        <v>0.38</v>
      </c>
      <c r="G26" s="5">
        <v>0.11</v>
      </c>
      <c r="H26" s="5">
        <v>0.48</v>
      </c>
      <c r="I26" s="5">
        <v>0.34</v>
      </c>
      <c r="J26" s="5"/>
      <c r="K26" s="5"/>
      <c r="L26" s="5"/>
      <c r="M26" s="5"/>
    </row>
    <row r="27" spans="1:13" x14ac:dyDescent="0.3">
      <c r="A27" s="5">
        <v>22</v>
      </c>
      <c r="B27" s="5"/>
      <c r="C27" s="5">
        <v>0.12</v>
      </c>
      <c r="D27" s="5"/>
      <c r="E27" s="5">
        <v>0.15</v>
      </c>
      <c r="F27" s="5">
        <v>0.6</v>
      </c>
      <c r="G27" s="5">
        <v>0.88</v>
      </c>
      <c r="H27" s="5"/>
      <c r="I27" s="5"/>
      <c r="J27" s="5"/>
      <c r="K27" s="5"/>
      <c r="L27" s="5"/>
      <c r="M27" s="5"/>
    </row>
    <row r="28" spans="1:13" x14ac:dyDescent="0.3">
      <c r="A28" s="5">
        <v>23</v>
      </c>
      <c r="B28" s="5"/>
      <c r="C28" s="5">
        <v>0.02</v>
      </c>
      <c r="D28" s="5"/>
      <c r="E28" s="5">
        <v>0.74</v>
      </c>
      <c r="F28" s="5">
        <v>0.13</v>
      </c>
      <c r="G28" s="5">
        <v>0.63</v>
      </c>
      <c r="H28" s="5">
        <v>0.05</v>
      </c>
      <c r="I28" s="5">
        <v>0.5</v>
      </c>
      <c r="J28" s="5">
        <v>1.25</v>
      </c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0.13</v>
      </c>
      <c r="F29" s="5"/>
      <c r="G29" s="5">
        <v>0.72</v>
      </c>
      <c r="H29" s="5"/>
      <c r="I29" s="5"/>
      <c r="J29" s="5">
        <v>0.04</v>
      </c>
      <c r="K29" s="5"/>
      <c r="L29" s="5">
        <v>0.08</v>
      </c>
      <c r="M29" s="5"/>
    </row>
    <row r="30" spans="1:13" x14ac:dyDescent="0.3">
      <c r="A30" s="5">
        <v>25</v>
      </c>
      <c r="B30" s="5"/>
      <c r="C30" s="5"/>
      <c r="D30" s="5"/>
      <c r="E30" s="5"/>
      <c r="F30" s="7">
        <v>0.75</v>
      </c>
      <c r="G30" s="5">
        <v>0.26</v>
      </c>
      <c r="H30" s="5">
        <v>4.2</v>
      </c>
      <c r="I30" s="5">
        <v>0.81</v>
      </c>
      <c r="J30" s="5">
        <v>3.27</v>
      </c>
      <c r="K30" s="5"/>
      <c r="L30" s="5">
        <v>0.15</v>
      </c>
      <c r="M30" s="5"/>
    </row>
    <row r="31" spans="1:13" x14ac:dyDescent="0.3">
      <c r="A31" s="5">
        <v>26</v>
      </c>
      <c r="B31" s="5"/>
      <c r="C31" s="5"/>
      <c r="D31" s="5"/>
      <c r="E31" s="5">
        <v>0.04</v>
      </c>
      <c r="F31" s="7">
        <v>3.32</v>
      </c>
      <c r="G31" s="5">
        <v>0.45</v>
      </c>
      <c r="H31" s="5">
        <v>1.8</v>
      </c>
      <c r="I31" s="5"/>
      <c r="J31" s="5">
        <v>0.85</v>
      </c>
      <c r="K31" s="5"/>
      <c r="L31" s="5"/>
      <c r="M31" s="5"/>
    </row>
    <row r="32" spans="1:13" x14ac:dyDescent="0.3">
      <c r="A32" s="5">
        <v>27</v>
      </c>
      <c r="B32" s="5"/>
      <c r="C32" s="5"/>
      <c r="D32" s="5">
        <v>0.1</v>
      </c>
      <c r="E32" s="5">
        <v>0.11</v>
      </c>
      <c r="F32" s="5">
        <v>0.68</v>
      </c>
      <c r="G32" s="5">
        <v>1.44</v>
      </c>
      <c r="H32" s="5">
        <v>1.1499999999999999</v>
      </c>
      <c r="I32" s="5">
        <v>0.8</v>
      </c>
      <c r="J32" s="5">
        <v>0.44</v>
      </c>
      <c r="K32" s="5"/>
      <c r="L32" s="5"/>
      <c r="M32" s="5"/>
    </row>
    <row r="33" spans="1:14" x14ac:dyDescent="0.3">
      <c r="A33" s="5">
        <v>28</v>
      </c>
      <c r="B33" s="5"/>
      <c r="C33" s="5"/>
      <c r="D33" s="5">
        <v>0.3</v>
      </c>
      <c r="E33" s="5">
        <v>0.05</v>
      </c>
      <c r="F33" s="5">
        <v>1.1100000000000001</v>
      </c>
      <c r="G33" s="5">
        <v>0.43</v>
      </c>
      <c r="H33" s="5">
        <v>2.34</v>
      </c>
      <c r="I33" s="5">
        <v>0.43</v>
      </c>
      <c r="J33" s="5">
        <v>0.37</v>
      </c>
      <c r="K33" s="5"/>
      <c r="L33" s="5"/>
      <c r="M33" s="5">
        <v>0.15</v>
      </c>
    </row>
    <row r="34" spans="1:14" x14ac:dyDescent="0.3">
      <c r="A34" s="5">
        <v>29</v>
      </c>
      <c r="B34" s="5"/>
      <c r="C34" s="5"/>
      <c r="D34" s="5">
        <v>0.35</v>
      </c>
      <c r="E34" s="5"/>
      <c r="F34" s="5">
        <v>0.06</v>
      </c>
      <c r="G34" s="5"/>
      <c r="H34" s="5">
        <v>0.52</v>
      </c>
      <c r="I34" s="5">
        <v>1.34</v>
      </c>
      <c r="J34" s="5">
        <v>0.97</v>
      </c>
      <c r="K34" s="5"/>
      <c r="L34" s="5"/>
      <c r="M34" s="5"/>
    </row>
    <row r="35" spans="1:14" x14ac:dyDescent="0.3">
      <c r="A35" s="5">
        <v>30</v>
      </c>
      <c r="B35" s="5">
        <v>0.04</v>
      </c>
      <c r="C35" s="5"/>
      <c r="D35" s="5"/>
      <c r="E35" s="7">
        <v>0.1</v>
      </c>
      <c r="F35" s="5">
        <v>0.06</v>
      </c>
      <c r="G35" s="5"/>
      <c r="H35" s="5">
        <v>0.56000000000000005</v>
      </c>
      <c r="I35" s="5">
        <v>0.25</v>
      </c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F36" s="5"/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0.04</v>
      </c>
      <c r="C37" s="5">
        <f t="shared" ref="C37:M37" si="0">SUM(C6:C36)</f>
        <v>2.2599999999999998</v>
      </c>
      <c r="D37" s="5">
        <f t="shared" si="0"/>
        <v>1.8000000000000003</v>
      </c>
      <c r="E37" s="5">
        <f t="shared" si="0"/>
        <v>4.62</v>
      </c>
      <c r="F37" s="5">
        <f t="shared" si="0"/>
        <v>9.33</v>
      </c>
      <c r="G37" s="5">
        <f t="shared" si="0"/>
        <v>21.31</v>
      </c>
      <c r="H37" s="5">
        <f t="shared" si="0"/>
        <v>29.659999999999997</v>
      </c>
      <c r="I37" s="5">
        <f t="shared" si="0"/>
        <v>18.96</v>
      </c>
      <c r="J37" s="5">
        <f t="shared" si="0"/>
        <v>18.38</v>
      </c>
      <c r="K37" s="5">
        <f t="shared" si="0"/>
        <v>3.07</v>
      </c>
      <c r="L37" s="5">
        <f t="shared" si="0"/>
        <v>0.45999999999999996</v>
      </c>
      <c r="M37" s="5">
        <f t="shared" si="0"/>
        <v>0.15</v>
      </c>
    </row>
    <row r="38" spans="1:14" x14ac:dyDescent="0.3">
      <c r="A38" s="5" t="s">
        <v>19</v>
      </c>
      <c r="B38" s="5">
        <f>MAX(B6:B36)</f>
        <v>0.04</v>
      </c>
      <c r="C38" s="5">
        <f t="shared" ref="C38:M38" si="1">MAX(C6:C36)</f>
        <v>0.8</v>
      </c>
      <c r="D38" s="5">
        <f t="shared" si="1"/>
        <v>0.35</v>
      </c>
      <c r="E38" s="5">
        <f t="shared" si="1"/>
        <v>0.74</v>
      </c>
      <c r="F38" s="5">
        <f t="shared" si="1"/>
        <v>3.32</v>
      </c>
      <c r="G38" s="5">
        <f t="shared" si="1"/>
        <v>6</v>
      </c>
      <c r="H38" s="5">
        <f t="shared" si="1"/>
        <v>4.2</v>
      </c>
      <c r="I38" s="5">
        <f t="shared" si="1"/>
        <v>3.24</v>
      </c>
      <c r="J38" s="5">
        <f t="shared" si="1"/>
        <v>5.09</v>
      </c>
      <c r="K38" s="5">
        <f t="shared" si="1"/>
        <v>2.82</v>
      </c>
      <c r="L38" s="5">
        <f t="shared" si="1"/>
        <v>0.15</v>
      </c>
      <c r="M38" s="5">
        <f t="shared" si="1"/>
        <v>0.15</v>
      </c>
    </row>
    <row r="39" spans="1:14" x14ac:dyDescent="0.3">
      <c r="A39" s="5" t="s">
        <v>13</v>
      </c>
      <c r="B39" s="5">
        <f>COUNT(B6:B36)</f>
        <v>1</v>
      </c>
      <c r="C39" s="5">
        <f t="shared" ref="C39:M39" si="2">COUNT(C6:C36)</f>
        <v>11</v>
      </c>
      <c r="D39" s="5">
        <f t="shared" si="2"/>
        <v>11</v>
      </c>
      <c r="E39" s="5">
        <f t="shared" si="2"/>
        <v>19</v>
      </c>
      <c r="F39" s="5">
        <f t="shared" si="2"/>
        <v>20</v>
      </c>
      <c r="G39" s="5">
        <f t="shared" si="2"/>
        <v>22</v>
      </c>
      <c r="H39" s="5">
        <f t="shared" si="2"/>
        <v>28</v>
      </c>
      <c r="I39" s="5">
        <f t="shared" si="2"/>
        <v>23</v>
      </c>
      <c r="J39" s="5">
        <f t="shared" si="2"/>
        <v>21</v>
      </c>
      <c r="K39" s="5">
        <f t="shared" si="2"/>
        <v>3</v>
      </c>
      <c r="L39" s="5">
        <f t="shared" si="2"/>
        <v>4</v>
      </c>
      <c r="M39" s="5">
        <f t="shared" si="2"/>
        <v>1</v>
      </c>
    </row>
    <row r="42" spans="1:14" x14ac:dyDescent="0.3">
      <c r="A42" s="5" t="s">
        <v>20</v>
      </c>
      <c r="B42" s="5">
        <f>B37*2.54</f>
        <v>0.10160000000000001</v>
      </c>
      <c r="C42" s="5">
        <f t="shared" ref="C42:M42" si="3">C37*2.54</f>
        <v>5.7403999999999993</v>
      </c>
      <c r="D42" s="5">
        <f t="shared" si="3"/>
        <v>4.572000000000001</v>
      </c>
      <c r="E42" s="5">
        <f t="shared" si="3"/>
        <v>11.7348</v>
      </c>
      <c r="F42" s="5">
        <f t="shared" si="3"/>
        <v>23.6982</v>
      </c>
      <c r="G42" s="5">
        <f t="shared" si="3"/>
        <v>54.127399999999994</v>
      </c>
      <c r="H42" s="5">
        <f t="shared" si="3"/>
        <v>75.336399999999998</v>
      </c>
      <c r="I42" s="5">
        <f t="shared" si="3"/>
        <v>48.1584</v>
      </c>
      <c r="J42" s="5">
        <f t="shared" si="3"/>
        <v>46.685199999999995</v>
      </c>
      <c r="K42" s="5">
        <f t="shared" si="3"/>
        <v>7.7977999999999996</v>
      </c>
      <c r="L42" s="5">
        <f t="shared" si="3"/>
        <v>1.1683999999999999</v>
      </c>
      <c r="M42" s="5">
        <f t="shared" si="3"/>
        <v>0.38100000000000001</v>
      </c>
      <c r="N42" s="10">
        <f>SUM(B42:M42)</f>
        <v>279.5016</v>
      </c>
    </row>
    <row r="43" spans="1:14" x14ac:dyDescent="0.3">
      <c r="A43" s="5" t="s">
        <v>19</v>
      </c>
      <c r="B43" s="5">
        <f>B38*2.54</f>
        <v>0.10160000000000001</v>
      </c>
      <c r="C43" s="5">
        <f t="shared" ref="C43:M43" si="4">C38*2.54</f>
        <v>2.032</v>
      </c>
      <c r="D43" s="5">
        <f t="shared" si="4"/>
        <v>0.8889999999999999</v>
      </c>
      <c r="E43" s="5">
        <f t="shared" si="4"/>
        <v>1.8795999999999999</v>
      </c>
      <c r="F43" s="5">
        <f t="shared" si="4"/>
        <v>8.4328000000000003</v>
      </c>
      <c r="G43" s="5">
        <f t="shared" si="4"/>
        <v>15.24</v>
      </c>
      <c r="H43" s="5">
        <f t="shared" si="4"/>
        <v>10.668000000000001</v>
      </c>
      <c r="I43" s="5">
        <f t="shared" si="4"/>
        <v>8.2296000000000014</v>
      </c>
      <c r="J43" s="5">
        <f t="shared" si="4"/>
        <v>12.928599999999999</v>
      </c>
      <c r="K43" s="5">
        <f t="shared" si="4"/>
        <v>7.1627999999999998</v>
      </c>
      <c r="L43" s="5">
        <f t="shared" si="4"/>
        <v>0.38100000000000001</v>
      </c>
      <c r="M43" s="5">
        <f t="shared" si="4"/>
        <v>0.38100000000000001</v>
      </c>
    </row>
    <row r="44" spans="1:14" x14ac:dyDescent="0.3">
      <c r="A44" s="5" t="s">
        <v>13</v>
      </c>
      <c r="B44" s="5">
        <v>1</v>
      </c>
      <c r="C44" s="5">
        <v>11</v>
      </c>
      <c r="D44" s="5">
        <v>11</v>
      </c>
      <c r="E44" s="5">
        <v>19</v>
      </c>
      <c r="F44" s="5">
        <v>20</v>
      </c>
      <c r="G44" s="5">
        <v>22</v>
      </c>
      <c r="H44" s="5">
        <v>28</v>
      </c>
      <c r="I44" s="5">
        <v>23</v>
      </c>
      <c r="J44" s="5">
        <v>21</v>
      </c>
      <c r="K44" s="5">
        <v>3</v>
      </c>
      <c r="L44" s="5">
        <v>4</v>
      </c>
      <c r="M44" s="5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44"/>
  <sheetViews>
    <sheetView topLeftCell="A2" workbookViewId="0">
      <selection activeCell="N42" sqref="N4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54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0.05</v>
      </c>
      <c r="F6" s="5">
        <v>1.7</v>
      </c>
      <c r="G6" s="5"/>
      <c r="H6" s="5">
        <v>0.42</v>
      </c>
      <c r="I6" s="5">
        <v>1.34</v>
      </c>
      <c r="J6" s="5">
        <v>2.2000000000000002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0.05</v>
      </c>
      <c r="F7" s="5">
        <v>0.15</v>
      </c>
      <c r="G7" s="5">
        <v>0.4</v>
      </c>
      <c r="H7" s="5"/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0.1</v>
      </c>
      <c r="F8" s="5"/>
      <c r="G8" s="5">
        <v>0.35</v>
      </c>
      <c r="H8" s="5"/>
      <c r="I8" s="5">
        <v>1.53</v>
      </c>
      <c r="J8" s="5">
        <v>1.35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/>
      <c r="G9" s="5">
        <v>0.05</v>
      </c>
      <c r="H9" s="5">
        <v>3.8</v>
      </c>
      <c r="I9" s="5">
        <v>1.64</v>
      </c>
      <c r="J9" s="5">
        <v>0.59</v>
      </c>
      <c r="K9" s="5">
        <v>0.5</v>
      </c>
      <c r="L9" s="5"/>
      <c r="M9" s="5"/>
    </row>
    <row r="10" spans="1:13" x14ac:dyDescent="0.3">
      <c r="A10" s="5">
        <v>5</v>
      </c>
      <c r="B10" s="5"/>
      <c r="C10" s="5"/>
      <c r="D10" s="5">
        <v>0.35</v>
      </c>
      <c r="E10" s="5"/>
      <c r="F10" s="5">
        <v>0.31</v>
      </c>
      <c r="G10" s="5"/>
      <c r="H10" s="5">
        <v>0.85</v>
      </c>
      <c r="I10" s="5">
        <v>0.05</v>
      </c>
      <c r="J10" s="5">
        <v>0.96</v>
      </c>
      <c r="K10" s="5">
        <v>1.71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>
        <v>0.34</v>
      </c>
      <c r="G11" s="5"/>
      <c r="H11" s="5">
        <v>1.79</v>
      </c>
      <c r="I11" s="5">
        <v>0.3</v>
      </c>
      <c r="J11" s="5">
        <v>1.88</v>
      </c>
      <c r="K11" s="5">
        <v>1.92</v>
      </c>
      <c r="L11" s="5"/>
      <c r="M11" s="5"/>
    </row>
    <row r="12" spans="1:13" x14ac:dyDescent="0.3">
      <c r="A12" s="5">
        <v>7</v>
      </c>
      <c r="B12" s="5"/>
      <c r="C12" s="5"/>
      <c r="D12" s="5"/>
      <c r="E12" s="5">
        <v>0.38</v>
      </c>
      <c r="F12" s="5"/>
      <c r="G12" s="5">
        <v>1.33</v>
      </c>
      <c r="H12" s="5">
        <v>1.28</v>
      </c>
      <c r="I12" s="5"/>
      <c r="J12" s="5"/>
      <c r="K12" s="5">
        <v>2.08</v>
      </c>
      <c r="L12" s="5"/>
      <c r="M12" s="5"/>
    </row>
    <row r="13" spans="1:13" x14ac:dyDescent="0.3">
      <c r="A13" s="5">
        <v>8</v>
      </c>
      <c r="B13" s="5"/>
      <c r="C13" s="5"/>
      <c r="D13" s="5"/>
      <c r="E13" s="5">
        <v>0.1</v>
      </c>
      <c r="F13" s="5">
        <v>0.8</v>
      </c>
      <c r="G13" s="5">
        <v>0.22</v>
      </c>
      <c r="H13" s="5">
        <v>0.46</v>
      </c>
      <c r="I13" s="5">
        <v>0.05</v>
      </c>
      <c r="J13" s="5">
        <v>0.14000000000000001</v>
      </c>
      <c r="K13" s="5">
        <v>0.82</v>
      </c>
      <c r="L13" s="5"/>
      <c r="M13" s="5"/>
    </row>
    <row r="14" spans="1:13" x14ac:dyDescent="0.3">
      <c r="A14" s="5">
        <v>9</v>
      </c>
      <c r="B14" s="5"/>
      <c r="C14" s="5"/>
      <c r="D14" s="5"/>
      <c r="E14" s="5">
        <v>0.23</v>
      </c>
      <c r="F14" s="5">
        <v>1.06</v>
      </c>
      <c r="G14" s="5"/>
      <c r="H14" s="5">
        <v>0.95</v>
      </c>
      <c r="I14" s="5">
        <v>7.0000000000000007E-2</v>
      </c>
      <c r="J14" s="5"/>
      <c r="K14" s="5">
        <v>2.5499999999999998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0.06</v>
      </c>
      <c r="F15" s="5">
        <v>2.82</v>
      </c>
      <c r="G15" s="5"/>
      <c r="H15" s="5">
        <v>1.24</v>
      </c>
      <c r="I15" s="5">
        <v>0.89</v>
      </c>
      <c r="J15" s="5"/>
      <c r="K15" s="5">
        <v>0.05</v>
      </c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>
        <v>0.5</v>
      </c>
      <c r="G16" s="5"/>
      <c r="H16" s="5">
        <v>0.05</v>
      </c>
      <c r="I16" s="5">
        <v>0.12</v>
      </c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0.56000000000000005</v>
      </c>
      <c r="F17" s="5">
        <v>2.75</v>
      </c>
      <c r="G17" s="5"/>
      <c r="H17" s="5">
        <v>0.31</v>
      </c>
      <c r="I17" s="5"/>
      <c r="J17" s="5"/>
      <c r="K17" s="5"/>
      <c r="L17" s="5"/>
      <c r="M17" s="5"/>
    </row>
    <row r="18" spans="1:13" x14ac:dyDescent="0.3">
      <c r="A18" s="5">
        <v>13</v>
      </c>
      <c r="B18" s="5">
        <v>0.19</v>
      </c>
      <c r="C18" s="5"/>
      <c r="D18" s="5"/>
      <c r="E18" s="5">
        <v>1.21</v>
      </c>
      <c r="F18" s="5">
        <v>4.32</v>
      </c>
      <c r="G18" s="5">
        <v>0.05</v>
      </c>
      <c r="H18" s="5"/>
      <c r="I18" s="5"/>
      <c r="J18" s="5"/>
      <c r="K18" s="5"/>
      <c r="L18" s="5"/>
      <c r="M18" s="5"/>
    </row>
    <row r="19" spans="1:13" x14ac:dyDescent="0.3">
      <c r="A19" s="5">
        <v>14</v>
      </c>
      <c r="B19" s="5">
        <v>0.39</v>
      </c>
      <c r="C19" s="5"/>
      <c r="D19" s="5"/>
      <c r="E19" s="5">
        <v>0.43</v>
      </c>
      <c r="F19" s="5">
        <v>2</v>
      </c>
      <c r="G19" s="5"/>
      <c r="H19" s="5">
        <v>0.94</v>
      </c>
      <c r="I19" s="5">
        <v>1.66</v>
      </c>
      <c r="J19" s="5"/>
      <c r="K19" s="5">
        <v>0.15</v>
      </c>
      <c r="L19" s="5">
        <v>0.38</v>
      </c>
      <c r="M19" s="5"/>
    </row>
    <row r="20" spans="1:13" x14ac:dyDescent="0.3">
      <c r="A20" s="5">
        <v>15</v>
      </c>
      <c r="B20" s="5"/>
      <c r="C20" s="5"/>
      <c r="D20" s="5"/>
      <c r="E20" s="5">
        <v>0.26</v>
      </c>
      <c r="F20" s="5">
        <v>2.1</v>
      </c>
      <c r="G20" s="5"/>
      <c r="H20" s="5">
        <v>0.64</v>
      </c>
      <c r="I20" s="5"/>
      <c r="J20" s="5"/>
      <c r="K20" s="5">
        <v>0.13</v>
      </c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0.24</v>
      </c>
      <c r="F21" s="5"/>
      <c r="G21" s="5"/>
      <c r="H21" s="5">
        <v>0.05</v>
      </c>
      <c r="I21" s="5"/>
      <c r="J21" s="5"/>
      <c r="K21" s="5">
        <v>0.11</v>
      </c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0.2</v>
      </c>
      <c r="F22" s="5">
        <v>0.92</v>
      </c>
      <c r="G22" s="5">
        <v>0.42</v>
      </c>
      <c r="H22" s="5"/>
      <c r="I22" s="5"/>
      <c r="J22" s="5"/>
      <c r="K22" s="5"/>
      <c r="L22" s="5"/>
      <c r="M22" s="5"/>
    </row>
    <row r="23" spans="1:13" x14ac:dyDescent="0.3">
      <c r="A23" s="5">
        <v>18</v>
      </c>
      <c r="B23" s="5">
        <v>0.55000000000000004</v>
      </c>
      <c r="C23" s="5"/>
      <c r="D23" s="5">
        <v>0.23</v>
      </c>
      <c r="E23" s="5">
        <v>0.09</v>
      </c>
      <c r="F23" s="5">
        <v>0.8</v>
      </c>
      <c r="G23" s="5">
        <v>0.03</v>
      </c>
      <c r="H23" s="5">
        <v>1.2</v>
      </c>
      <c r="I23" s="5">
        <v>1.07</v>
      </c>
      <c r="J23" s="5"/>
      <c r="K23" s="5"/>
      <c r="L23" s="5"/>
      <c r="M23" s="5"/>
    </row>
    <row r="24" spans="1:13" x14ac:dyDescent="0.3">
      <c r="A24" s="5">
        <v>19</v>
      </c>
      <c r="B24" s="5">
        <v>0.24</v>
      </c>
      <c r="C24" s="5">
        <v>0.23</v>
      </c>
      <c r="D24" s="5">
        <v>0.51</v>
      </c>
      <c r="E24" s="5">
        <v>0.03</v>
      </c>
      <c r="F24" s="5">
        <v>0.04</v>
      </c>
      <c r="G24" s="5">
        <v>0.2</v>
      </c>
      <c r="H24" s="5">
        <v>0.4</v>
      </c>
      <c r="I24" s="5">
        <v>0.46</v>
      </c>
      <c r="J24" s="5"/>
      <c r="K24" s="5"/>
      <c r="L24" s="5"/>
      <c r="M24" s="5"/>
    </row>
    <row r="25" spans="1:13" x14ac:dyDescent="0.3">
      <c r="A25" s="5">
        <v>20</v>
      </c>
      <c r="B25" s="5"/>
      <c r="C25" s="5">
        <v>0.05</v>
      </c>
      <c r="D25" s="5">
        <v>0.25</v>
      </c>
      <c r="E25" s="5"/>
      <c r="F25" s="5">
        <v>0.2</v>
      </c>
      <c r="G25" s="5">
        <v>1.1499999999999999</v>
      </c>
      <c r="H25" s="5">
        <v>1.5</v>
      </c>
      <c r="I25" s="5"/>
      <c r="J25" s="5"/>
      <c r="K25" s="5"/>
      <c r="L25" s="5"/>
      <c r="M25" s="5">
        <v>0.36</v>
      </c>
    </row>
    <row r="26" spans="1:13" x14ac:dyDescent="0.3">
      <c r="A26" s="5">
        <v>21</v>
      </c>
      <c r="B26" s="5"/>
      <c r="C26" s="5"/>
      <c r="D26" s="5">
        <v>0.89</v>
      </c>
      <c r="E26" s="5">
        <v>0.06</v>
      </c>
      <c r="F26" s="5">
        <v>0.32</v>
      </c>
      <c r="G26" s="5">
        <v>0.91</v>
      </c>
      <c r="H26" s="5"/>
      <c r="I26" s="5"/>
      <c r="J26" s="5"/>
      <c r="K26" s="5"/>
      <c r="L26" s="5"/>
      <c r="M26" s="5">
        <v>0.92</v>
      </c>
    </row>
    <row r="27" spans="1:13" x14ac:dyDescent="0.3">
      <c r="A27" s="5">
        <v>22</v>
      </c>
      <c r="B27" s="5">
        <v>0.05</v>
      </c>
      <c r="C27" s="5"/>
      <c r="D27" s="5">
        <v>1.44</v>
      </c>
      <c r="E27" s="5">
        <v>2.91</v>
      </c>
      <c r="F27" s="5">
        <v>0.65</v>
      </c>
      <c r="G27" s="5">
        <v>1.35</v>
      </c>
      <c r="H27" s="5"/>
      <c r="I27" s="5"/>
      <c r="J27" s="5">
        <v>0.74</v>
      </c>
      <c r="K27" s="5"/>
      <c r="L27" s="5"/>
      <c r="M27" s="5"/>
    </row>
    <row r="28" spans="1:13" x14ac:dyDescent="0.3">
      <c r="A28" s="5">
        <v>23</v>
      </c>
      <c r="B28" s="5">
        <v>0.2</v>
      </c>
      <c r="C28" s="5"/>
      <c r="D28" s="5">
        <v>1.52</v>
      </c>
      <c r="E28" s="5">
        <v>0.24</v>
      </c>
      <c r="F28" s="5">
        <v>0.02</v>
      </c>
      <c r="G28" s="5">
        <v>0.86</v>
      </c>
      <c r="H28" s="5">
        <v>0.05</v>
      </c>
      <c r="I28" s="5">
        <v>0.56000000000000005</v>
      </c>
      <c r="J28" s="5">
        <v>0.26</v>
      </c>
      <c r="K28" s="5">
        <v>0.11</v>
      </c>
      <c r="L28" s="5"/>
      <c r="M28" s="5"/>
    </row>
    <row r="29" spans="1:13" x14ac:dyDescent="0.3">
      <c r="A29" s="5">
        <v>24</v>
      </c>
      <c r="B29" s="5"/>
      <c r="C29" s="5"/>
      <c r="D29" s="5">
        <v>0.05</v>
      </c>
      <c r="E29" s="5"/>
      <c r="F29" s="5">
        <v>1.72</v>
      </c>
      <c r="G29" s="5">
        <v>1.05</v>
      </c>
      <c r="H29" s="5"/>
      <c r="I29" s="5">
        <v>4.24</v>
      </c>
      <c r="J29" s="5">
        <v>0.38</v>
      </c>
      <c r="K29" s="5"/>
      <c r="L29" s="5"/>
      <c r="M29" s="5"/>
    </row>
    <row r="30" spans="1:13" x14ac:dyDescent="0.3">
      <c r="A30" s="5">
        <v>25</v>
      </c>
      <c r="B30" s="5"/>
      <c r="C30" s="5"/>
      <c r="D30" s="5">
        <v>1.04</v>
      </c>
      <c r="E30" s="5">
        <v>0.02</v>
      </c>
      <c r="F30" s="7">
        <v>0.66</v>
      </c>
      <c r="G30" s="5">
        <v>0.2</v>
      </c>
      <c r="H30" s="5">
        <v>0.24</v>
      </c>
      <c r="I30" s="5">
        <v>1.53</v>
      </c>
      <c r="J30" s="5">
        <v>1.6</v>
      </c>
      <c r="K30" s="5"/>
      <c r="L30" s="5"/>
      <c r="M30" s="5">
        <v>0.84</v>
      </c>
    </row>
    <row r="31" spans="1:13" x14ac:dyDescent="0.3">
      <c r="A31" s="5">
        <v>26</v>
      </c>
      <c r="B31" s="5"/>
      <c r="C31" s="5"/>
      <c r="D31" s="5">
        <v>0.4</v>
      </c>
      <c r="E31" s="5"/>
      <c r="F31" s="7">
        <v>0.03</v>
      </c>
      <c r="G31" s="5">
        <v>0.54</v>
      </c>
      <c r="H31" s="5">
        <v>0.25</v>
      </c>
      <c r="I31" s="5">
        <v>0.25</v>
      </c>
      <c r="J31" s="5"/>
      <c r="K31" s="5"/>
      <c r="L31" s="5"/>
      <c r="M31" s="5">
        <v>0.1</v>
      </c>
    </row>
    <row r="32" spans="1:13" x14ac:dyDescent="0.3">
      <c r="A32" s="5">
        <v>27</v>
      </c>
      <c r="B32" s="5"/>
      <c r="C32" s="5">
        <v>1.28</v>
      </c>
      <c r="D32" s="5">
        <v>0.66</v>
      </c>
      <c r="E32" s="5">
        <v>0.09</v>
      </c>
      <c r="F32" s="5"/>
      <c r="G32" s="5">
        <v>0.28000000000000003</v>
      </c>
      <c r="H32" s="5"/>
      <c r="I32" s="5"/>
      <c r="J32" s="5">
        <v>7.0000000000000007E-2</v>
      </c>
      <c r="K32" s="5">
        <v>0.4</v>
      </c>
      <c r="L32" s="5"/>
      <c r="M32" s="5"/>
    </row>
    <row r="33" spans="1:14" x14ac:dyDescent="0.3">
      <c r="A33" s="5">
        <v>28</v>
      </c>
      <c r="B33" s="5"/>
      <c r="C33" s="5">
        <v>0.62</v>
      </c>
      <c r="D33" s="5"/>
      <c r="E33" s="5"/>
      <c r="F33" s="5">
        <v>0.04</v>
      </c>
      <c r="G33" s="5">
        <v>0.92</v>
      </c>
      <c r="H33" s="5">
        <v>1.9</v>
      </c>
      <c r="I33" s="5"/>
      <c r="J33" s="5">
        <v>0.7</v>
      </c>
      <c r="K33" s="5">
        <v>0.16</v>
      </c>
      <c r="L33" s="5"/>
      <c r="M33" s="5"/>
    </row>
    <row r="34" spans="1:14" x14ac:dyDescent="0.3">
      <c r="A34" s="5">
        <v>29</v>
      </c>
      <c r="B34" s="5"/>
      <c r="C34" s="5"/>
      <c r="D34" s="5"/>
      <c r="E34" s="5"/>
      <c r="F34" s="5">
        <v>1.56</v>
      </c>
      <c r="G34" s="5">
        <v>1.02</v>
      </c>
      <c r="H34" s="5">
        <v>2.2200000000000002</v>
      </c>
      <c r="I34" s="5">
        <v>0.09</v>
      </c>
      <c r="J34" s="5">
        <v>1.34</v>
      </c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7"/>
      <c r="F35" s="5"/>
      <c r="G35" s="5"/>
      <c r="H35" s="5">
        <v>0.52</v>
      </c>
      <c r="I35" s="5">
        <v>1.29</v>
      </c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>
        <v>0.17</v>
      </c>
      <c r="F36" s="5">
        <v>0.1</v>
      </c>
      <c r="G36" s="5"/>
      <c r="H36" s="5">
        <v>0.1</v>
      </c>
      <c r="I36" s="5">
        <v>1.57</v>
      </c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1.62</v>
      </c>
      <c r="C37" s="5">
        <f t="shared" ref="C37:M37" si="0">SUM(C6:C36)</f>
        <v>2.1800000000000002</v>
      </c>
      <c r="D37" s="5">
        <f t="shared" si="0"/>
        <v>7.51</v>
      </c>
      <c r="E37" s="5">
        <f t="shared" si="0"/>
        <v>7.3100000000000005</v>
      </c>
      <c r="F37" s="5">
        <f t="shared" si="0"/>
        <v>25.91</v>
      </c>
      <c r="G37" s="5">
        <f t="shared" si="0"/>
        <v>11.329999999999998</v>
      </c>
      <c r="H37" s="5">
        <f t="shared" si="0"/>
        <v>21.16</v>
      </c>
      <c r="I37" s="5">
        <f t="shared" si="0"/>
        <v>18.71</v>
      </c>
      <c r="J37" s="5">
        <f t="shared" si="0"/>
        <v>12.21</v>
      </c>
      <c r="K37" s="5">
        <f t="shared" si="0"/>
        <v>10.690000000000001</v>
      </c>
      <c r="L37" s="5">
        <f t="shared" si="0"/>
        <v>0.38</v>
      </c>
      <c r="M37" s="5">
        <f t="shared" si="0"/>
        <v>2.2200000000000002</v>
      </c>
    </row>
    <row r="38" spans="1:14" x14ac:dyDescent="0.3">
      <c r="A38" s="5" t="s">
        <v>19</v>
      </c>
      <c r="B38" s="5">
        <f>MAX(B6:B36)</f>
        <v>0.55000000000000004</v>
      </c>
      <c r="C38" s="5">
        <f t="shared" ref="C38:M38" si="1">MAX(C6:C36)</f>
        <v>1.28</v>
      </c>
      <c r="D38" s="5">
        <f t="shared" si="1"/>
        <v>1.52</v>
      </c>
      <c r="E38" s="5">
        <f t="shared" si="1"/>
        <v>2.91</v>
      </c>
      <c r="F38" s="5">
        <f t="shared" si="1"/>
        <v>4.32</v>
      </c>
      <c r="G38" s="5">
        <f t="shared" si="1"/>
        <v>1.35</v>
      </c>
      <c r="H38" s="5">
        <f t="shared" si="1"/>
        <v>3.8</v>
      </c>
      <c r="I38" s="5">
        <f t="shared" si="1"/>
        <v>4.24</v>
      </c>
      <c r="J38" s="5">
        <f t="shared" si="1"/>
        <v>2.2000000000000002</v>
      </c>
      <c r="K38" s="5">
        <f t="shared" si="1"/>
        <v>2.5499999999999998</v>
      </c>
      <c r="L38" s="5">
        <f t="shared" si="1"/>
        <v>0.38</v>
      </c>
      <c r="M38" s="5">
        <f t="shared" si="1"/>
        <v>0.92</v>
      </c>
    </row>
    <row r="39" spans="1:14" x14ac:dyDescent="0.3">
      <c r="A39" s="5" t="s">
        <v>13</v>
      </c>
      <c r="B39" s="5">
        <f>COUNT(B6:B36)</f>
        <v>6</v>
      </c>
      <c r="C39" s="5">
        <f t="shared" ref="C39:M39" si="2">COUNT(C6:C36)</f>
        <v>4</v>
      </c>
      <c r="D39" s="5">
        <f t="shared" si="2"/>
        <v>12</v>
      </c>
      <c r="E39" s="5">
        <f t="shared" si="2"/>
        <v>20</v>
      </c>
      <c r="F39" s="5">
        <f t="shared" si="2"/>
        <v>25</v>
      </c>
      <c r="G39" s="5">
        <f t="shared" si="2"/>
        <v>19</v>
      </c>
      <c r="H39" s="5">
        <f t="shared" si="2"/>
        <v>23</v>
      </c>
      <c r="I39" s="5">
        <f t="shared" si="2"/>
        <v>19</v>
      </c>
      <c r="J39" s="5">
        <f t="shared" si="2"/>
        <v>13</v>
      </c>
      <c r="K39" s="5">
        <f t="shared" si="2"/>
        <v>13</v>
      </c>
      <c r="L39" s="5">
        <f t="shared" si="2"/>
        <v>1</v>
      </c>
      <c r="M39" s="5">
        <f t="shared" si="2"/>
        <v>4</v>
      </c>
    </row>
    <row r="42" spans="1:14" x14ac:dyDescent="0.3">
      <c r="A42" s="5" t="s">
        <v>20</v>
      </c>
      <c r="B42" s="5">
        <f>B37*2.54</f>
        <v>4.1148000000000007</v>
      </c>
      <c r="C42" s="5">
        <f t="shared" ref="C42:M42" si="3">C37*2.54</f>
        <v>5.5372000000000003</v>
      </c>
      <c r="D42" s="5">
        <f t="shared" si="3"/>
        <v>19.075399999999998</v>
      </c>
      <c r="E42" s="5">
        <f t="shared" si="3"/>
        <v>18.567400000000003</v>
      </c>
      <c r="F42" s="5">
        <f t="shared" si="3"/>
        <v>65.811400000000006</v>
      </c>
      <c r="G42" s="5">
        <f t="shared" si="3"/>
        <v>28.778199999999995</v>
      </c>
      <c r="H42" s="5">
        <f t="shared" si="3"/>
        <v>53.746400000000001</v>
      </c>
      <c r="I42" s="5">
        <f t="shared" si="3"/>
        <v>47.523400000000002</v>
      </c>
      <c r="J42" s="5">
        <f t="shared" si="3"/>
        <v>31.013400000000004</v>
      </c>
      <c r="K42" s="5">
        <f t="shared" si="3"/>
        <v>27.152600000000003</v>
      </c>
      <c r="L42" s="5">
        <f t="shared" si="3"/>
        <v>0.96520000000000006</v>
      </c>
      <c r="M42" s="5">
        <f t="shared" si="3"/>
        <v>5.6388000000000007</v>
      </c>
      <c r="N42" s="10">
        <f>SUM(B42:M42)</f>
        <v>307.92419999999998</v>
      </c>
    </row>
    <row r="43" spans="1:14" x14ac:dyDescent="0.3">
      <c r="A43" s="5" t="s">
        <v>19</v>
      </c>
      <c r="B43" s="5">
        <f>B38*2.54</f>
        <v>1.3970000000000002</v>
      </c>
      <c r="C43" s="5">
        <f t="shared" ref="C43:M43" si="4">C38*2.54</f>
        <v>3.2512000000000003</v>
      </c>
      <c r="D43" s="5">
        <f t="shared" si="4"/>
        <v>3.8608000000000002</v>
      </c>
      <c r="E43" s="5">
        <f t="shared" si="4"/>
        <v>7.3914000000000009</v>
      </c>
      <c r="F43" s="5">
        <f t="shared" si="4"/>
        <v>10.972800000000001</v>
      </c>
      <c r="G43" s="5">
        <f t="shared" si="4"/>
        <v>3.4290000000000003</v>
      </c>
      <c r="H43" s="5">
        <f t="shared" si="4"/>
        <v>9.6519999999999992</v>
      </c>
      <c r="I43" s="5">
        <f t="shared" si="4"/>
        <v>10.769600000000001</v>
      </c>
      <c r="J43" s="5">
        <f t="shared" si="4"/>
        <v>5.588000000000001</v>
      </c>
      <c r="K43" s="5">
        <f t="shared" si="4"/>
        <v>6.4769999999999994</v>
      </c>
      <c r="L43" s="5">
        <f t="shared" si="4"/>
        <v>0.96520000000000006</v>
      </c>
      <c r="M43" s="5">
        <f t="shared" si="4"/>
        <v>2.3368000000000002</v>
      </c>
    </row>
    <row r="44" spans="1:14" x14ac:dyDescent="0.3">
      <c r="A44" s="5" t="s">
        <v>13</v>
      </c>
      <c r="B44" s="5">
        <v>6</v>
      </c>
      <c r="C44" s="5">
        <v>4</v>
      </c>
      <c r="D44" s="5">
        <v>12</v>
      </c>
      <c r="E44" s="5">
        <v>20</v>
      </c>
      <c r="F44" s="5">
        <v>25</v>
      </c>
      <c r="G44" s="5">
        <v>19</v>
      </c>
      <c r="H44" s="5">
        <v>23</v>
      </c>
      <c r="I44" s="5">
        <v>19</v>
      </c>
      <c r="J44" s="5">
        <v>13</v>
      </c>
      <c r="K44" s="5">
        <v>13</v>
      </c>
      <c r="L44" s="5">
        <v>1</v>
      </c>
      <c r="M44" s="5">
        <v>4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44"/>
  <sheetViews>
    <sheetView topLeftCell="A2" workbookViewId="0">
      <selection activeCell="N42" sqref="N4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55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0.03</v>
      </c>
      <c r="D6" s="5">
        <v>0.48</v>
      </c>
      <c r="E6" s="5"/>
      <c r="F6" s="5"/>
      <c r="G6" s="5">
        <v>1.5</v>
      </c>
      <c r="H6" s="5">
        <v>0.65</v>
      </c>
      <c r="I6" s="5"/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>
        <v>0.6</v>
      </c>
      <c r="E7" s="5"/>
      <c r="F7" s="5"/>
      <c r="G7" s="5">
        <v>0.7</v>
      </c>
      <c r="H7" s="5">
        <v>0.3</v>
      </c>
      <c r="I7" s="5">
        <v>0.6</v>
      </c>
      <c r="J7" s="5">
        <v>0.03</v>
      </c>
      <c r="K7" s="5"/>
      <c r="L7" s="5"/>
      <c r="M7" s="5"/>
    </row>
    <row r="8" spans="1:13" x14ac:dyDescent="0.3">
      <c r="A8" s="5">
        <v>3</v>
      </c>
      <c r="B8" s="5"/>
      <c r="C8" s="5"/>
      <c r="D8" s="5">
        <v>7.0000000000000007E-2</v>
      </c>
      <c r="E8" s="5"/>
      <c r="F8" s="5"/>
      <c r="G8" s="5">
        <v>1.1200000000000001</v>
      </c>
      <c r="H8" s="5">
        <v>0.48</v>
      </c>
      <c r="I8" s="5">
        <v>0.74</v>
      </c>
      <c r="J8" s="5"/>
      <c r="K8" s="5"/>
      <c r="L8" s="5"/>
      <c r="M8" s="5"/>
    </row>
    <row r="9" spans="1:13" x14ac:dyDescent="0.3">
      <c r="A9" s="5">
        <v>4</v>
      </c>
      <c r="B9" s="5"/>
      <c r="C9" s="5"/>
      <c r="D9" s="5">
        <v>0.14000000000000001</v>
      </c>
      <c r="E9" s="5">
        <v>7.0000000000000007E-2</v>
      </c>
      <c r="F9" s="5">
        <v>0.05</v>
      </c>
      <c r="G9" s="5"/>
      <c r="H9" s="5">
        <v>7.0000000000000007E-2</v>
      </c>
      <c r="I9" s="5">
        <v>0.54</v>
      </c>
      <c r="J9" s="5">
        <v>0.15</v>
      </c>
      <c r="K9" s="5"/>
      <c r="L9" s="5"/>
      <c r="M9" s="5"/>
    </row>
    <row r="10" spans="1:13" x14ac:dyDescent="0.3">
      <c r="A10" s="5">
        <v>5</v>
      </c>
      <c r="B10" s="5"/>
      <c r="C10" s="5">
        <v>0.16</v>
      </c>
      <c r="D10" s="5">
        <v>0.67</v>
      </c>
      <c r="E10" s="5">
        <v>0.1</v>
      </c>
      <c r="F10" s="5">
        <v>0.22</v>
      </c>
      <c r="G10" s="5"/>
      <c r="H10" s="5">
        <v>1.1000000000000001</v>
      </c>
      <c r="I10" s="5">
        <v>0.7</v>
      </c>
      <c r="J10" s="5">
        <v>0.04</v>
      </c>
      <c r="K10" s="5"/>
      <c r="L10" s="5"/>
      <c r="M10" s="5"/>
    </row>
    <row r="11" spans="1:13" x14ac:dyDescent="0.3">
      <c r="A11" s="5">
        <v>6</v>
      </c>
      <c r="B11" s="5"/>
      <c r="C11" s="5">
        <v>0.06</v>
      </c>
      <c r="D11" s="5"/>
      <c r="E11" s="5"/>
      <c r="F11" s="5">
        <v>0.73</v>
      </c>
      <c r="G11" s="5">
        <v>0.11</v>
      </c>
      <c r="H11" s="5">
        <v>1.54</v>
      </c>
      <c r="I11" s="5">
        <v>0.89</v>
      </c>
      <c r="J11" s="5">
        <v>0.05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0.12</v>
      </c>
      <c r="F12" s="5"/>
      <c r="G12" s="5"/>
      <c r="H12" s="5">
        <v>0.05</v>
      </c>
      <c r="I12" s="5">
        <v>1.59</v>
      </c>
      <c r="J12" s="5"/>
      <c r="K12" s="5">
        <v>0.17</v>
      </c>
      <c r="L12" s="5"/>
      <c r="M12" s="5"/>
    </row>
    <row r="13" spans="1:13" x14ac:dyDescent="0.3">
      <c r="A13" s="5">
        <v>8</v>
      </c>
      <c r="B13" s="5"/>
      <c r="C13" s="5"/>
      <c r="D13" s="5">
        <v>7.0000000000000007E-2</v>
      </c>
      <c r="E13" s="5">
        <v>0.62</v>
      </c>
      <c r="F13" s="5"/>
      <c r="G13" s="5"/>
      <c r="H13" s="5">
        <v>0.04</v>
      </c>
      <c r="I13" s="5">
        <v>0.26</v>
      </c>
      <c r="J13" s="5"/>
      <c r="K13" s="5"/>
      <c r="L13" s="5"/>
      <c r="M13" s="5"/>
    </row>
    <row r="14" spans="1:13" x14ac:dyDescent="0.3">
      <c r="A14" s="5">
        <v>9</v>
      </c>
      <c r="B14" s="5">
        <v>0.45</v>
      </c>
      <c r="C14" s="5"/>
      <c r="D14" s="5">
        <v>0.08</v>
      </c>
      <c r="E14" s="5">
        <v>1.45</v>
      </c>
      <c r="F14" s="5">
        <v>0.33</v>
      </c>
      <c r="G14" s="5"/>
      <c r="H14" s="5">
        <v>0.95</v>
      </c>
      <c r="I14" s="5"/>
      <c r="J14" s="5"/>
      <c r="K14" s="5"/>
      <c r="L14" s="5"/>
      <c r="M14" s="5"/>
    </row>
    <row r="15" spans="1:13" x14ac:dyDescent="0.3">
      <c r="A15" s="5">
        <v>10</v>
      </c>
      <c r="B15" s="5">
        <v>0.1</v>
      </c>
      <c r="C15" s="5"/>
      <c r="D15" s="5">
        <v>0.03</v>
      </c>
      <c r="E15" s="5">
        <v>0.4</v>
      </c>
      <c r="F15" s="5">
        <v>1.45</v>
      </c>
      <c r="G15" s="5"/>
      <c r="H15" s="5">
        <v>0.97</v>
      </c>
      <c r="I15" s="5">
        <v>0.62</v>
      </c>
      <c r="J15" s="5"/>
      <c r="K15" s="5"/>
      <c r="L15" s="5"/>
      <c r="M15" s="5"/>
    </row>
    <row r="16" spans="1:13" x14ac:dyDescent="0.3">
      <c r="A16" s="5">
        <v>11</v>
      </c>
      <c r="B16" s="5">
        <v>0.65</v>
      </c>
      <c r="C16" s="5"/>
      <c r="D16" s="5"/>
      <c r="E16" s="5">
        <v>0.12</v>
      </c>
      <c r="F16" s="5">
        <v>0.55000000000000004</v>
      </c>
      <c r="G16" s="5"/>
      <c r="H16" s="5">
        <v>2.44</v>
      </c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>
        <v>2.5</v>
      </c>
      <c r="D17" s="5"/>
      <c r="E17" s="5">
        <v>0.09</v>
      </c>
      <c r="F17" s="5">
        <v>0.14000000000000001</v>
      </c>
      <c r="G17" s="5">
        <v>0.06</v>
      </c>
      <c r="H17" s="5">
        <v>1.37</v>
      </c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>
        <v>0.42</v>
      </c>
      <c r="D18" s="5"/>
      <c r="E18" s="5"/>
      <c r="F18" s="5">
        <v>0.25</v>
      </c>
      <c r="G18" s="5"/>
      <c r="H18" s="5">
        <v>0.19</v>
      </c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>
        <v>0.19</v>
      </c>
      <c r="D19" s="5"/>
      <c r="E19" s="5"/>
      <c r="F19" s="5">
        <v>0.27</v>
      </c>
      <c r="G19" s="5"/>
      <c r="H19" s="5">
        <v>0.43</v>
      </c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>
        <v>0.62</v>
      </c>
      <c r="D20" s="5"/>
      <c r="E20" s="5"/>
      <c r="F20" s="5">
        <v>0.51</v>
      </c>
      <c r="G20" s="5">
        <v>0.14000000000000001</v>
      </c>
      <c r="H20" s="5">
        <v>0.15</v>
      </c>
      <c r="I20" s="5">
        <v>0.94</v>
      </c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>
        <v>1.35</v>
      </c>
      <c r="G21" s="5">
        <v>0.02</v>
      </c>
      <c r="H21" s="5">
        <v>0.75</v>
      </c>
      <c r="I21" s="5">
        <v>0.63</v>
      </c>
      <c r="J21" s="5"/>
      <c r="K21" s="5"/>
      <c r="L21" s="5">
        <v>0.36</v>
      </c>
      <c r="M21" s="5"/>
    </row>
    <row r="22" spans="1:13" x14ac:dyDescent="0.3">
      <c r="A22" s="5">
        <v>17</v>
      </c>
      <c r="B22" s="5"/>
      <c r="C22" s="5"/>
      <c r="D22" s="5"/>
      <c r="E22" s="5">
        <v>0.05</v>
      </c>
      <c r="F22" s="5">
        <v>0.15</v>
      </c>
      <c r="G22" s="5">
        <v>4.75</v>
      </c>
      <c r="H22" s="5">
        <v>0.66</v>
      </c>
      <c r="I22" s="5"/>
      <c r="J22" s="5"/>
      <c r="K22" s="5"/>
      <c r="L22" s="5">
        <v>0.32</v>
      </c>
      <c r="M22" s="5"/>
    </row>
    <row r="23" spans="1:13" x14ac:dyDescent="0.3">
      <c r="A23" s="5">
        <v>18</v>
      </c>
      <c r="B23" s="5"/>
      <c r="C23" s="5"/>
      <c r="D23" s="5">
        <v>0.43</v>
      </c>
      <c r="E23" s="5">
        <v>1.03</v>
      </c>
      <c r="F23" s="5"/>
      <c r="G23" s="5">
        <v>0.71</v>
      </c>
      <c r="H23" s="5">
        <v>0.59</v>
      </c>
      <c r="I23" s="5"/>
      <c r="J23" s="5"/>
      <c r="K23" s="5">
        <v>0.09</v>
      </c>
      <c r="L23" s="5"/>
      <c r="M23" s="5"/>
    </row>
    <row r="24" spans="1:13" x14ac:dyDescent="0.3">
      <c r="A24" s="5">
        <v>19</v>
      </c>
      <c r="B24" s="5">
        <v>0.2</v>
      </c>
      <c r="C24" s="5"/>
      <c r="D24" s="5">
        <v>0.05</v>
      </c>
      <c r="E24" s="5">
        <v>0.18</v>
      </c>
      <c r="F24" s="5">
        <v>0.25</v>
      </c>
      <c r="G24" s="5">
        <v>0.48</v>
      </c>
      <c r="H24" s="5">
        <v>0.63</v>
      </c>
      <c r="I24" s="5">
        <v>1.95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5">
        <v>0.1</v>
      </c>
      <c r="E25" s="5"/>
      <c r="F25" s="5">
        <v>1.35</v>
      </c>
      <c r="G25" s="5">
        <v>0.88</v>
      </c>
      <c r="H25" s="5">
        <v>0.87</v>
      </c>
      <c r="I25" s="5">
        <v>0.35</v>
      </c>
      <c r="J25" s="5">
        <v>1.01</v>
      </c>
      <c r="K25" s="5">
        <v>0.38</v>
      </c>
      <c r="L25" s="5"/>
      <c r="M25" s="5"/>
    </row>
    <row r="26" spans="1:13" x14ac:dyDescent="0.3">
      <c r="A26" s="5">
        <v>21</v>
      </c>
      <c r="B26" s="5"/>
      <c r="C26" s="5"/>
      <c r="D26" s="5">
        <v>0.41</v>
      </c>
      <c r="E26" s="5">
        <v>0.26</v>
      </c>
      <c r="F26" s="5">
        <v>0.2</v>
      </c>
      <c r="G26" s="5">
        <v>1.84</v>
      </c>
      <c r="H26" s="5"/>
      <c r="I26" s="5">
        <v>0.8</v>
      </c>
      <c r="J26" s="5"/>
      <c r="K26" s="5">
        <v>0.65</v>
      </c>
      <c r="L26" s="5"/>
      <c r="M26" s="5"/>
    </row>
    <row r="27" spans="1:13" x14ac:dyDescent="0.3">
      <c r="A27" s="5">
        <v>22</v>
      </c>
      <c r="B27" s="5"/>
      <c r="C27" s="5"/>
      <c r="D27" s="5">
        <v>0.85</v>
      </c>
      <c r="E27" s="5"/>
      <c r="F27" s="5"/>
      <c r="G27" s="5">
        <v>3.65</v>
      </c>
      <c r="H27" s="5"/>
      <c r="I27" s="5">
        <v>0.47</v>
      </c>
      <c r="J27" s="5"/>
      <c r="K27" s="5">
        <v>1</v>
      </c>
      <c r="L27" s="5">
        <v>0.15</v>
      </c>
      <c r="M27" s="5"/>
    </row>
    <row r="28" spans="1:13" x14ac:dyDescent="0.3">
      <c r="A28" s="5">
        <v>23</v>
      </c>
      <c r="B28" s="5">
        <v>0.25</v>
      </c>
      <c r="C28" s="5"/>
      <c r="D28" s="5"/>
      <c r="E28" s="5"/>
      <c r="F28" s="5"/>
      <c r="G28" s="5">
        <v>2.17</v>
      </c>
      <c r="H28" s="5"/>
      <c r="I28" s="5">
        <v>1.72</v>
      </c>
      <c r="J28" s="5">
        <v>1.03</v>
      </c>
      <c r="K28" s="5">
        <v>0.15</v>
      </c>
      <c r="L28" s="5">
        <v>0.12</v>
      </c>
      <c r="M28" s="5"/>
    </row>
    <row r="29" spans="1:13" x14ac:dyDescent="0.3">
      <c r="A29" s="5">
        <v>24</v>
      </c>
      <c r="B29" s="5"/>
      <c r="C29" s="5">
        <v>0.02</v>
      </c>
      <c r="D29" s="5">
        <v>0.2</v>
      </c>
      <c r="E29" s="5">
        <v>0.22</v>
      </c>
      <c r="F29" s="5"/>
      <c r="G29" s="5"/>
      <c r="H29" s="5">
        <v>0.12</v>
      </c>
      <c r="I29" s="5">
        <v>5.3</v>
      </c>
      <c r="J29" s="5">
        <v>0.81</v>
      </c>
      <c r="K29" s="5"/>
      <c r="L29" s="5"/>
      <c r="M29" s="5"/>
    </row>
    <row r="30" spans="1:13" x14ac:dyDescent="0.3">
      <c r="A30" s="5">
        <v>25</v>
      </c>
      <c r="B30" s="5"/>
      <c r="C30" s="5">
        <v>0.45</v>
      </c>
      <c r="D30" s="5"/>
      <c r="E30" s="5"/>
      <c r="F30" s="7"/>
      <c r="G30" s="5"/>
      <c r="H30" s="5">
        <v>1.3</v>
      </c>
      <c r="I30" s="5">
        <v>0.74</v>
      </c>
      <c r="J30" s="5"/>
      <c r="K30" s="5">
        <v>0.02</v>
      </c>
      <c r="L30" s="5"/>
      <c r="M30" s="5"/>
    </row>
    <row r="31" spans="1:13" x14ac:dyDescent="0.3">
      <c r="A31" s="5">
        <v>26</v>
      </c>
      <c r="B31" s="5">
        <v>0.05</v>
      </c>
      <c r="C31" s="5"/>
      <c r="D31" s="5">
        <v>1.65</v>
      </c>
      <c r="E31" s="5">
        <v>0.06</v>
      </c>
      <c r="F31" s="7"/>
      <c r="G31" s="5"/>
      <c r="H31" s="5">
        <v>0.05</v>
      </c>
      <c r="I31" s="5">
        <v>0.55000000000000004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>
        <v>0.05</v>
      </c>
      <c r="E32" s="5">
        <v>1.84</v>
      </c>
      <c r="F32" s="5">
        <v>1.03</v>
      </c>
      <c r="G32" s="5"/>
      <c r="H32" s="5">
        <v>1.49</v>
      </c>
      <c r="I32" s="5">
        <v>1.44</v>
      </c>
      <c r="J32" s="5"/>
      <c r="K32" s="5"/>
      <c r="L32" s="5"/>
      <c r="M32" s="5"/>
    </row>
    <row r="33" spans="1:14" x14ac:dyDescent="0.3">
      <c r="A33" s="5">
        <v>28</v>
      </c>
      <c r="B33" s="5"/>
      <c r="C33" s="5"/>
      <c r="D33" s="5">
        <v>0.18</v>
      </c>
      <c r="E33" s="5">
        <v>0.62</v>
      </c>
      <c r="F33" s="5">
        <v>0.81</v>
      </c>
      <c r="G33" s="5">
        <v>0.94</v>
      </c>
      <c r="H33" s="5">
        <v>2.67</v>
      </c>
      <c r="I33" s="5">
        <v>0.28000000000000003</v>
      </c>
      <c r="J33" s="5"/>
      <c r="K33" s="5"/>
      <c r="L33" s="5"/>
      <c r="M33" s="5"/>
    </row>
    <row r="34" spans="1:14" x14ac:dyDescent="0.3">
      <c r="A34" s="5">
        <v>29</v>
      </c>
      <c r="B34" s="5"/>
      <c r="C34" s="5"/>
      <c r="D34" s="5">
        <v>0.35</v>
      </c>
      <c r="E34" s="5">
        <v>0.48</v>
      </c>
      <c r="F34" s="5"/>
      <c r="G34" s="5">
        <v>0.35</v>
      </c>
      <c r="H34" s="5"/>
      <c r="I34" s="5">
        <v>0.05</v>
      </c>
      <c r="J34" s="5">
        <v>0.75</v>
      </c>
      <c r="K34" s="5"/>
      <c r="L34" s="5"/>
      <c r="M34" s="5"/>
    </row>
    <row r="35" spans="1:14" x14ac:dyDescent="0.3">
      <c r="A35" s="5">
        <v>30</v>
      </c>
      <c r="B35" s="5"/>
      <c r="C35" s="5"/>
      <c r="D35" s="5">
        <v>1.2</v>
      </c>
      <c r="E35" s="7">
        <v>0.09</v>
      </c>
      <c r="F35" s="5"/>
      <c r="G35" s="5">
        <v>0.02</v>
      </c>
      <c r="H35" s="5"/>
      <c r="I35" s="5"/>
      <c r="J35" s="5">
        <v>0.2</v>
      </c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F36" s="5">
        <v>0.63</v>
      </c>
      <c r="G36" s="5"/>
      <c r="H36" s="5">
        <v>0.25</v>
      </c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1.7000000000000002</v>
      </c>
      <c r="C37" s="5">
        <f t="shared" ref="C37:M37" si="0">SUM(C6:C36)</f>
        <v>4.45</v>
      </c>
      <c r="D37" s="5">
        <f t="shared" si="0"/>
        <v>7.6099999999999994</v>
      </c>
      <c r="E37" s="5">
        <f t="shared" si="0"/>
        <v>7.7999999999999989</v>
      </c>
      <c r="F37" s="5">
        <f t="shared" si="0"/>
        <v>10.270000000000001</v>
      </c>
      <c r="G37" s="5">
        <f t="shared" si="0"/>
        <v>19.440000000000005</v>
      </c>
      <c r="H37" s="5">
        <f t="shared" si="0"/>
        <v>20.11</v>
      </c>
      <c r="I37" s="5">
        <f t="shared" si="0"/>
        <v>21.160000000000004</v>
      </c>
      <c r="J37" s="5">
        <f t="shared" si="0"/>
        <v>4.07</v>
      </c>
      <c r="K37" s="5">
        <f t="shared" si="0"/>
        <v>2.46</v>
      </c>
      <c r="L37" s="5">
        <f t="shared" si="0"/>
        <v>0.95</v>
      </c>
      <c r="M37" s="5">
        <f t="shared" si="0"/>
        <v>0</v>
      </c>
    </row>
    <row r="38" spans="1:14" x14ac:dyDescent="0.3">
      <c r="A38" s="5" t="s">
        <v>19</v>
      </c>
      <c r="B38" s="5">
        <f>MAX(B6:B36)</f>
        <v>0.65</v>
      </c>
      <c r="C38" s="5">
        <f t="shared" ref="C38:M38" si="1">MAX(C6:C36)</f>
        <v>2.5</v>
      </c>
      <c r="D38" s="5">
        <f t="shared" si="1"/>
        <v>1.65</v>
      </c>
      <c r="E38" s="5">
        <f t="shared" si="1"/>
        <v>1.84</v>
      </c>
      <c r="F38" s="5">
        <f t="shared" si="1"/>
        <v>1.45</v>
      </c>
      <c r="G38" s="5">
        <f t="shared" si="1"/>
        <v>4.75</v>
      </c>
      <c r="H38" s="5">
        <f t="shared" si="1"/>
        <v>2.67</v>
      </c>
      <c r="I38" s="5">
        <f t="shared" si="1"/>
        <v>5.3</v>
      </c>
      <c r="J38" s="5">
        <f t="shared" si="1"/>
        <v>1.03</v>
      </c>
      <c r="K38" s="5">
        <f t="shared" si="1"/>
        <v>1</v>
      </c>
      <c r="L38" s="5">
        <f t="shared" si="1"/>
        <v>0.36</v>
      </c>
      <c r="M38" s="5">
        <f t="shared" si="1"/>
        <v>0</v>
      </c>
    </row>
    <row r="39" spans="1:14" x14ac:dyDescent="0.3">
      <c r="A39" s="5" t="s">
        <v>13</v>
      </c>
      <c r="B39" s="5">
        <f>COUNT(B6:B36)</f>
        <v>6</v>
      </c>
      <c r="C39" s="5">
        <f t="shared" ref="C39:M39" si="2">COUNT(C6:C36)</f>
        <v>9</v>
      </c>
      <c r="D39" s="5">
        <f t="shared" si="2"/>
        <v>19</v>
      </c>
      <c r="E39" s="5">
        <f t="shared" si="2"/>
        <v>18</v>
      </c>
      <c r="F39" s="5">
        <f t="shared" si="2"/>
        <v>18</v>
      </c>
      <c r="G39" s="5">
        <f t="shared" si="2"/>
        <v>17</v>
      </c>
      <c r="H39" s="5">
        <f t="shared" si="2"/>
        <v>26</v>
      </c>
      <c r="I39" s="5">
        <f t="shared" si="2"/>
        <v>21</v>
      </c>
      <c r="J39" s="5">
        <f t="shared" si="2"/>
        <v>9</v>
      </c>
      <c r="K39" s="5">
        <f t="shared" si="2"/>
        <v>7</v>
      </c>
      <c r="L39" s="5">
        <f t="shared" si="2"/>
        <v>4</v>
      </c>
      <c r="M39" s="5">
        <f t="shared" si="2"/>
        <v>0</v>
      </c>
    </row>
    <row r="42" spans="1:14" x14ac:dyDescent="0.3">
      <c r="A42" s="5" t="s">
        <v>20</v>
      </c>
      <c r="B42" s="5">
        <f>B37*2.54</f>
        <v>4.3180000000000005</v>
      </c>
      <c r="C42" s="5">
        <f t="shared" ref="C42:M42" si="3">C37*2.54</f>
        <v>11.303000000000001</v>
      </c>
      <c r="D42" s="5">
        <f t="shared" si="3"/>
        <v>19.3294</v>
      </c>
      <c r="E42" s="5">
        <f t="shared" si="3"/>
        <v>19.811999999999998</v>
      </c>
      <c r="F42" s="5">
        <f t="shared" si="3"/>
        <v>26.085800000000003</v>
      </c>
      <c r="G42" s="5">
        <f t="shared" si="3"/>
        <v>49.377600000000015</v>
      </c>
      <c r="H42" s="5">
        <f t="shared" si="3"/>
        <v>51.0794</v>
      </c>
      <c r="I42" s="5">
        <f t="shared" si="3"/>
        <v>53.746400000000008</v>
      </c>
      <c r="J42" s="5">
        <f t="shared" si="3"/>
        <v>10.337800000000001</v>
      </c>
      <c r="K42" s="5">
        <f t="shared" si="3"/>
        <v>6.2484000000000002</v>
      </c>
      <c r="L42" s="5">
        <f t="shared" si="3"/>
        <v>2.4129999999999998</v>
      </c>
      <c r="M42" s="5">
        <f t="shared" si="3"/>
        <v>0</v>
      </c>
      <c r="N42" s="10">
        <f>SUM(B42:M42)</f>
        <v>254.05080000000004</v>
      </c>
    </row>
    <row r="43" spans="1:14" x14ac:dyDescent="0.3">
      <c r="A43" s="5" t="s">
        <v>19</v>
      </c>
      <c r="B43" s="5">
        <f>B38*2.54</f>
        <v>1.651</v>
      </c>
      <c r="C43" s="5">
        <f t="shared" ref="C43:M43" si="4">C38*2.54</f>
        <v>6.35</v>
      </c>
      <c r="D43" s="5">
        <f t="shared" si="4"/>
        <v>4.1909999999999998</v>
      </c>
      <c r="E43" s="5">
        <f t="shared" si="4"/>
        <v>4.6736000000000004</v>
      </c>
      <c r="F43" s="5">
        <f t="shared" si="4"/>
        <v>3.6829999999999998</v>
      </c>
      <c r="G43" s="5">
        <f t="shared" si="4"/>
        <v>12.065</v>
      </c>
      <c r="H43" s="5">
        <f t="shared" si="4"/>
        <v>6.7817999999999996</v>
      </c>
      <c r="I43" s="5">
        <f t="shared" si="4"/>
        <v>13.462</v>
      </c>
      <c r="J43" s="5">
        <f t="shared" si="4"/>
        <v>2.6162000000000001</v>
      </c>
      <c r="K43" s="5">
        <f t="shared" si="4"/>
        <v>2.54</v>
      </c>
      <c r="L43" s="5">
        <f t="shared" si="4"/>
        <v>0.91439999999999999</v>
      </c>
      <c r="M43" s="5">
        <f t="shared" si="4"/>
        <v>0</v>
      </c>
    </row>
    <row r="44" spans="1:14" x14ac:dyDescent="0.3">
      <c r="A44" s="5" t="s">
        <v>13</v>
      </c>
      <c r="B44" s="5">
        <v>6</v>
      </c>
      <c r="C44" s="5">
        <v>9</v>
      </c>
      <c r="D44" s="5">
        <v>19</v>
      </c>
      <c r="E44" s="5">
        <v>18</v>
      </c>
      <c r="F44" s="5">
        <v>18</v>
      </c>
      <c r="G44" s="5">
        <v>17</v>
      </c>
      <c r="H44" s="5">
        <v>26</v>
      </c>
      <c r="I44" s="5">
        <v>21</v>
      </c>
      <c r="J44" s="5">
        <v>9</v>
      </c>
      <c r="K44" s="5">
        <v>7</v>
      </c>
      <c r="L44" s="5">
        <v>4</v>
      </c>
      <c r="M44" s="5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workbookViewId="0">
      <selection activeCell="B42" sqref="B42:M44"/>
    </sheetView>
  </sheetViews>
  <sheetFormatPr defaultRowHeight="14.4" x14ac:dyDescent="0.3"/>
  <cols>
    <col min="1" max="1" width="27.109375" bestFit="1" customWidth="1"/>
    <col min="2" max="2" width="7.664062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21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>
        <v>0.45</v>
      </c>
      <c r="D6" s="5">
        <v>0.51</v>
      </c>
      <c r="E6" s="5"/>
      <c r="F6" s="5">
        <v>0.57999999999999996</v>
      </c>
      <c r="G6" s="5">
        <v>2.4700000000000002</v>
      </c>
      <c r="H6" s="5">
        <v>1.21</v>
      </c>
      <c r="I6" s="5">
        <v>1.29</v>
      </c>
      <c r="J6" s="5"/>
      <c r="K6" s="5">
        <v>3.03</v>
      </c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0.32</v>
      </c>
      <c r="G7" s="5">
        <v>1.1100000000000001</v>
      </c>
      <c r="H7" s="5">
        <v>0.2</v>
      </c>
      <c r="I7" s="5">
        <v>0.32</v>
      </c>
      <c r="J7" s="5"/>
      <c r="K7" s="5">
        <v>1.63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4.43</v>
      </c>
      <c r="G8" s="5">
        <v>2.74</v>
      </c>
      <c r="H8" s="5"/>
      <c r="I8" s="5">
        <v>0.04</v>
      </c>
      <c r="J8" s="5"/>
      <c r="K8" s="5">
        <v>0.66</v>
      </c>
      <c r="L8" s="5"/>
      <c r="M8" s="5"/>
    </row>
    <row r="9" spans="1:13" x14ac:dyDescent="0.3">
      <c r="A9" s="5">
        <v>4</v>
      </c>
      <c r="B9" s="5"/>
      <c r="C9" s="5"/>
      <c r="D9" s="5"/>
      <c r="E9" s="5">
        <v>0.35</v>
      </c>
      <c r="F9" s="5">
        <v>1.01</v>
      </c>
      <c r="G9" s="5">
        <v>3.37</v>
      </c>
      <c r="H9" s="5">
        <v>2.94</v>
      </c>
      <c r="I9" s="5">
        <v>0.25</v>
      </c>
      <c r="J9" s="5">
        <v>0.53</v>
      </c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2.44</v>
      </c>
      <c r="G10" s="5">
        <v>0.61</v>
      </c>
      <c r="H10" s="5">
        <v>2.99</v>
      </c>
      <c r="I10" s="5">
        <v>0.28000000000000003</v>
      </c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>
        <v>0.05</v>
      </c>
      <c r="F11" s="5">
        <v>0.6</v>
      </c>
      <c r="G11" s="5">
        <v>0.2</v>
      </c>
      <c r="H11" s="5">
        <v>0.94</v>
      </c>
      <c r="I11" s="5">
        <v>1.01</v>
      </c>
      <c r="J11" s="5"/>
      <c r="K11" s="5"/>
      <c r="L11" s="5"/>
      <c r="M11" s="5"/>
    </row>
    <row r="12" spans="1:13" x14ac:dyDescent="0.3">
      <c r="A12" s="5">
        <v>7</v>
      </c>
      <c r="B12" s="5">
        <v>0.03</v>
      </c>
      <c r="C12" s="5"/>
      <c r="D12" s="5"/>
      <c r="E12" s="5"/>
      <c r="F12" s="5">
        <v>1.73</v>
      </c>
      <c r="G12" s="5">
        <v>1.29</v>
      </c>
      <c r="H12" s="5">
        <v>0.94</v>
      </c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1.91</v>
      </c>
      <c r="G13" s="5"/>
      <c r="H13" s="5">
        <v>0.69</v>
      </c>
      <c r="I13" s="5">
        <v>0.56999999999999995</v>
      </c>
      <c r="J13" s="5">
        <v>0.13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2.5099999999999998</v>
      </c>
      <c r="G14" s="5">
        <v>1.59</v>
      </c>
      <c r="H14" s="5">
        <v>2.34</v>
      </c>
      <c r="I14" s="5">
        <v>0.36</v>
      </c>
      <c r="J14" s="5">
        <v>0.6</v>
      </c>
      <c r="K14" s="5">
        <v>0.1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0.02</v>
      </c>
      <c r="F15" s="5">
        <v>0.26</v>
      </c>
      <c r="G15" s="5"/>
      <c r="H15" s="5">
        <v>1.76</v>
      </c>
      <c r="I15" s="5">
        <v>0.11</v>
      </c>
      <c r="J15" s="5">
        <v>0.08</v>
      </c>
      <c r="K15" s="5">
        <v>0.13</v>
      </c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0.77</v>
      </c>
      <c r="F16" s="5">
        <v>0.02</v>
      </c>
      <c r="G16" s="5">
        <v>0.24</v>
      </c>
      <c r="H16" s="5">
        <v>1.21</v>
      </c>
      <c r="I16" s="5"/>
      <c r="J16" s="5">
        <v>0.72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0.18</v>
      </c>
      <c r="F17" s="5"/>
      <c r="G17" s="5"/>
      <c r="H17" s="5">
        <v>3.54</v>
      </c>
      <c r="I17" s="5"/>
      <c r="J17" s="5">
        <v>0.5</v>
      </c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/>
      <c r="H18" s="5">
        <v>1.94</v>
      </c>
      <c r="I18" s="5"/>
      <c r="J18" s="5">
        <v>1.07</v>
      </c>
      <c r="K18" s="5"/>
      <c r="L18" s="5"/>
      <c r="M18" s="5"/>
    </row>
    <row r="19" spans="1:13" x14ac:dyDescent="0.3">
      <c r="A19" s="5">
        <v>14</v>
      </c>
      <c r="B19" s="5">
        <v>1.05</v>
      </c>
      <c r="C19" s="5"/>
      <c r="D19" s="5"/>
      <c r="E19" s="5"/>
      <c r="F19" s="5"/>
      <c r="G19" s="5"/>
      <c r="H19" s="5">
        <v>0.38</v>
      </c>
      <c r="I19" s="5"/>
      <c r="J19" s="5">
        <v>0.31</v>
      </c>
      <c r="K19" s="5">
        <v>7.0000000000000007E-2</v>
      </c>
      <c r="L19" s="5"/>
      <c r="M19" s="5"/>
    </row>
    <row r="20" spans="1:13" x14ac:dyDescent="0.3">
      <c r="A20" s="5">
        <v>15</v>
      </c>
      <c r="B20" s="5"/>
      <c r="C20" s="5"/>
      <c r="D20" s="5"/>
      <c r="E20" s="5">
        <v>7.0000000000000007E-2</v>
      </c>
      <c r="F20" s="5"/>
      <c r="G20" s="5">
        <v>0.06</v>
      </c>
      <c r="H20" s="5">
        <v>0.23</v>
      </c>
      <c r="I20" s="5"/>
      <c r="J20" s="5">
        <v>3.43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/>
      <c r="G21" s="5">
        <v>0.06</v>
      </c>
      <c r="H21" s="5">
        <v>0.64</v>
      </c>
      <c r="I21" s="5"/>
      <c r="J21" s="5">
        <v>1.51</v>
      </c>
      <c r="K21" s="5"/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0.01</v>
      </c>
      <c r="F22" s="5"/>
      <c r="G22" s="5">
        <v>0.49</v>
      </c>
      <c r="H22" s="5">
        <v>0.64</v>
      </c>
      <c r="I22" s="5"/>
      <c r="J22" s="5">
        <v>2.5299999999999998</v>
      </c>
      <c r="K22" s="5"/>
      <c r="L22" s="5"/>
      <c r="M22" s="5"/>
    </row>
    <row r="23" spans="1:13" x14ac:dyDescent="0.3">
      <c r="A23" s="5">
        <v>18</v>
      </c>
      <c r="B23" s="5"/>
      <c r="C23" s="5">
        <v>0.02</v>
      </c>
      <c r="D23" s="5">
        <v>0.1</v>
      </c>
      <c r="E23" s="5">
        <v>0.13</v>
      </c>
      <c r="F23" s="5"/>
      <c r="G23" s="5">
        <v>0.96</v>
      </c>
      <c r="H23" s="5">
        <v>0.54</v>
      </c>
      <c r="I23" s="5"/>
      <c r="J23" s="5">
        <v>2.31</v>
      </c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0.19</v>
      </c>
      <c r="E24" s="5">
        <v>0.53</v>
      </c>
      <c r="F24" s="5"/>
      <c r="G24" s="5">
        <v>0.4</v>
      </c>
      <c r="H24" s="5">
        <v>1.53</v>
      </c>
      <c r="I24" s="5"/>
      <c r="J24" s="5">
        <v>0.28000000000000003</v>
      </c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0.91</v>
      </c>
      <c r="F25" s="5"/>
      <c r="G25" s="5">
        <v>0.63</v>
      </c>
      <c r="H25" s="5"/>
      <c r="I25" s="5"/>
      <c r="J25" s="5"/>
      <c r="K25" s="5"/>
      <c r="L25" s="5"/>
      <c r="M25" s="5"/>
    </row>
    <row r="26" spans="1:13" x14ac:dyDescent="0.3">
      <c r="A26" s="5">
        <v>21</v>
      </c>
      <c r="B26" s="5">
        <v>0.02</v>
      </c>
      <c r="C26" s="5">
        <v>0.47</v>
      </c>
      <c r="D26" s="5">
        <v>0.06</v>
      </c>
      <c r="E26" s="5">
        <v>0.96</v>
      </c>
      <c r="F26" s="5"/>
      <c r="G26" s="5">
        <v>0.12</v>
      </c>
      <c r="H26" s="5"/>
      <c r="I26" s="5"/>
      <c r="J26" s="5">
        <v>0.03</v>
      </c>
      <c r="K26" s="5"/>
      <c r="L26" s="5"/>
      <c r="M26" s="5"/>
    </row>
    <row r="27" spans="1:13" x14ac:dyDescent="0.3">
      <c r="A27" s="5">
        <v>22</v>
      </c>
      <c r="B27" s="5">
        <v>2.04</v>
      </c>
      <c r="C27" s="5"/>
      <c r="D27" s="5"/>
      <c r="E27" s="5">
        <v>0.25</v>
      </c>
      <c r="F27" s="5"/>
      <c r="G27" s="5">
        <v>0.27</v>
      </c>
      <c r="H27" s="5"/>
      <c r="I27" s="5"/>
      <c r="J27" s="5">
        <v>1.17</v>
      </c>
      <c r="K27" s="5"/>
      <c r="L27" s="5"/>
      <c r="M27" s="5"/>
    </row>
    <row r="28" spans="1:13" x14ac:dyDescent="0.3">
      <c r="A28" s="5">
        <v>23</v>
      </c>
      <c r="B28" s="5">
        <v>0.53</v>
      </c>
      <c r="C28" s="5">
        <v>1.58</v>
      </c>
      <c r="D28" s="5"/>
      <c r="E28" s="5"/>
      <c r="F28" s="5">
        <v>4.57</v>
      </c>
      <c r="G28" s="5">
        <v>1.79</v>
      </c>
      <c r="H28" s="5"/>
      <c r="I28" s="5"/>
      <c r="J28" s="5">
        <v>4</v>
      </c>
      <c r="K28" s="5"/>
      <c r="L28" s="5"/>
      <c r="M28" s="5"/>
    </row>
    <row r="29" spans="1:13" x14ac:dyDescent="0.3">
      <c r="A29" s="5">
        <v>24</v>
      </c>
      <c r="B29" s="5"/>
      <c r="C29" s="5">
        <v>0.53</v>
      </c>
      <c r="D29" s="5"/>
      <c r="E29" s="5"/>
      <c r="F29" s="5">
        <v>1.98</v>
      </c>
      <c r="G29" s="5">
        <v>0.27</v>
      </c>
      <c r="H29" s="5"/>
      <c r="I29" s="5">
        <v>7.0000000000000007E-2</v>
      </c>
      <c r="J29" s="5">
        <v>2.34</v>
      </c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0.17</v>
      </c>
      <c r="E30" s="5"/>
      <c r="F30" s="5">
        <v>0.34</v>
      </c>
      <c r="G30" s="5">
        <v>1.8</v>
      </c>
      <c r="H30" s="5"/>
      <c r="I30" s="5">
        <v>0.1</v>
      </c>
      <c r="J30" s="5">
        <v>2.31</v>
      </c>
      <c r="K30" s="5">
        <v>0.06</v>
      </c>
      <c r="L30" s="5"/>
      <c r="M30" s="5"/>
    </row>
    <row r="31" spans="1:13" x14ac:dyDescent="0.3">
      <c r="A31" s="5">
        <v>26</v>
      </c>
      <c r="B31" s="5"/>
      <c r="C31" s="5">
        <v>0.14000000000000001</v>
      </c>
      <c r="D31" s="5"/>
      <c r="E31" s="5">
        <v>0.03</v>
      </c>
      <c r="F31" s="5"/>
      <c r="G31" s="5">
        <v>2.14</v>
      </c>
      <c r="H31" s="5"/>
      <c r="I31" s="5"/>
      <c r="J31" s="5">
        <v>1.1499999999999999</v>
      </c>
      <c r="K31" s="5">
        <v>2.1</v>
      </c>
      <c r="L31" s="5"/>
      <c r="M31" s="5"/>
    </row>
    <row r="32" spans="1:13" x14ac:dyDescent="0.3">
      <c r="A32" s="5">
        <v>27</v>
      </c>
      <c r="B32" s="5"/>
      <c r="C32" s="5">
        <v>0.46</v>
      </c>
      <c r="D32" s="5"/>
      <c r="E32" s="5"/>
      <c r="F32" s="5"/>
      <c r="G32" s="5">
        <v>1.25</v>
      </c>
      <c r="H32" s="5"/>
      <c r="I32" s="5"/>
      <c r="J32" s="5">
        <v>1.18</v>
      </c>
      <c r="K32" s="5">
        <v>2.0299999999999998</v>
      </c>
      <c r="L32" s="5"/>
      <c r="M32" s="5"/>
    </row>
    <row r="33" spans="1:13" x14ac:dyDescent="0.3">
      <c r="A33" s="5">
        <v>28</v>
      </c>
      <c r="B33" s="5">
        <v>0.04</v>
      </c>
      <c r="C33" s="5"/>
      <c r="D33" s="5"/>
      <c r="E33" s="5"/>
      <c r="F33" s="5"/>
      <c r="G33" s="5">
        <v>0.04</v>
      </c>
      <c r="H33" s="5"/>
      <c r="I33" s="5">
        <v>1.55</v>
      </c>
      <c r="J33" s="5">
        <v>2.48</v>
      </c>
      <c r="K33" s="5"/>
      <c r="L33" s="5"/>
      <c r="M33" s="5"/>
    </row>
    <row r="34" spans="1:13" x14ac:dyDescent="0.3">
      <c r="A34" s="5">
        <v>29</v>
      </c>
      <c r="B34" s="5">
        <v>0.5</v>
      </c>
      <c r="C34" s="5"/>
      <c r="D34" s="5"/>
      <c r="E34" s="5"/>
      <c r="F34" s="5"/>
      <c r="G34" s="5"/>
      <c r="H34" s="5"/>
      <c r="I34" s="5"/>
      <c r="J34" s="5"/>
      <c r="K34" s="5">
        <v>0.05</v>
      </c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62</v>
      </c>
      <c r="B37" s="5">
        <f>SUM(B6:B36)</f>
        <v>4.21</v>
      </c>
      <c r="C37" s="5">
        <f t="shared" ref="C37:M37" si="0">SUM(C6:C36)</f>
        <v>3.65</v>
      </c>
      <c r="D37" s="5">
        <f t="shared" si="0"/>
        <v>1.03</v>
      </c>
      <c r="E37" s="5">
        <f t="shared" si="0"/>
        <v>4.2600000000000007</v>
      </c>
      <c r="F37" s="5">
        <f t="shared" si="0"/>
        <v>22.7</v>
      </c>
      <c r="G37" s="5">
        <f t="shared" si="0"/>
        <v>23.900000000000002</v>
      </c>
      <c r="H37" s="5">
        <f t="shared" si="0"/>
        <v>24.66</v>
      </c>
      <c r="I37" s="5">
        <f t="shared" si="0"/>
        <v>5.95</v>
      </c>
      <c r="J37" s="5">
        <f t="shared" si="0"/>
        <v>28.659999999999997</v>
      </c>
      <c r="K37" s="5">
        <f t="shared" si="0"/>
        <v>9.86</v>
      </c>
      <c r="L37" s="5">
        <f t="shared" si="0"/>
        <v>0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2.04</v>
      </c>
      <c r="C38" s="5">
        <f t="shared" ref="C38:M38" si="1">MAX(C6:C36)</f>
        <v>1.58</v>
      </c>
      <c r="D38" s="5">
        <f t="shared" si="1"/>
        <v>0.51</v>
      </c>
      <c r="E38" s="5">
        <f t="shared" si="1"/>
        <v>0.96</v>
      </c>
      <c r="F38" s="5">
        <f t="shared" si="1"/>
        <v>4.57</v>
      </c>
      <c r="G38" s="5">
        <f t="shared" si="1"/>
        <v>3.37</v>
      </c>
      <c r="H38" s="5">
        <f t="shared" si="1"/>
        <v>3.54</v>
      </c>
      <c r="I38" s="5">
        <f t="shared" si="1"/>
        <v>1.55</v>
      </c>
      <c r="J38" s="5">
        <f t="shared" si="1"/>
        <v>4</v>
      </c>
      <c r="K38" s="5">
        <f t="shared" si="1"/>
        <v>3.03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7</v>
      </c>
      <c r="C39" s="5">
        <f t="shared" ref="C39:M39" si="2">COUNT(C6:C36)</f>
        <v>7</v>
      </c>
      <c r="D39" s="5">
        <f t="shared" si="2"/>
        <v>5</v>
      </c>
      <c r="E39" s="5">
        <f t="shared" si="2"/>
        <v>13</v>
      </c>
      <c r="F39" s="5">
        <f t="shared" si="2"/>
        <v>14</v>
      </c>
      <c r="G39" s="5">
        <f t="shared" si="2"/>
        <v>23</v>
      </c>
      <c r="H39" s="5">
        <f t="shared" si="2"/>
        <v>18</v>
      </c>
      <c r="I39" s="5">
        <f t="shared" si="2"/>
        <v>12</v>
      </c>
      <c r="J39" s="5">
        <f t="shared" si="2"/>
        <v>21</v>
      </c>
      <c r="K39" s="5">
        <f t="shared" si="2"/>
        <v>10</v>
      </c>
      <c r="L39" s="5">
        <f t="shared" si="2"/>
        <v>0</v>
      </c>
      <c r="M39" s="5">
        <f t="shared" si="2"/>
        <v>0</v>
      </c>
    </row>
    <row r="42" spans="1:13" x14ac:dyDescent="0.3">
      <c r="A42" s="5" t="s">
        <v>20</v>
      </c>
      <c r="B42" s="5">
        <f>B37*2.54</f>
        <v>10.6934</v>
      </c>
      <c r="C42" s="5">
        <f t="shared" ref="C42:M42" si="3">C37*2.54</f>
        <v>9.270999999999999</v>
      </c>
      <c r="D42" s="5">
        <f t="shared" si="3"/>
        <v>2.6162000000000001</v>
      </c>
      <c r="E42" s="5">
        <f t="shared" si="3"/>
        <v>10.820400000000001</v>
      </c>
      <c r="F42" s="5">
        <f t="shared" si="3"/>
        <v>57.658000000000001</v>
      </c>
      <c r="G42" s="5">
        <f t="shared" si="3"/>
        <v>60.706000000000003</v>
      </c>
      <c r="H42" s="5">
        <f t="shared" si="3"/>
        <v>62.636400000000002</v>
      </c>
      <c r="I42" s="5">
        <f t="shared" si="3"/>
        <v>15.113000000000001</v>
      </c>
      <c r="J42" s="5">
        <f t="shared" si="3"/>
        <v>72.796399999999991</v>
      </c>
      <c r="K42" s="5">
        <f t="shared" si="3"/>
        <v>25.0444</v>
      </c>
      <c r="L42" s="5">
        <f t="shared" si="3"/>
        <v>0</v>
      </c>
      <c r="M42" s="5">
        <f t="shared" si="3"/>
        <v>0</v>
      </c>
    </row>
    <row r="43" spans="1:13" x14ac:dyDescent="0.3">
      <c r="A43" s="5" t="s">
        <v>19</v>
      </c>
      <c r="B43" s="5">
        <f>B38*2.54</f>
        <v>5.1816000000000004</v>
      </c>
      <c r="C43" s="5">
        <f t="shared" ref="C43:M43" si="4">C38*2.54</f>
        <v>4.0132000000000003</v>
      </c>
      <c r="D43" s="5">
        <f t="shared" si="4"/>
        <v>1.2954000000000001</v>
      </c>
      <c r="E43" s="5">
        <f t="shared" si="4"/>
        <v>2.4384000000000001</v>
      </c>
      <c r="F43" s="5">
        <f t="shared" si="4"/>
        <v>11.607800000000001</v>
      </c>
      <c r="G43" s="5">
        <f t="shared" si="4"/>
        <v>8.559800000000001</v>
      </c>
      <c r="H43" s="5">
        <f t="shared" si="4"/>
        <v>8.9916</v>
      </c>
      <c r="I43" s="5">
        <f t="shared" si="4"/>
        <v>3.9370000000000003</v>
      </c>
      <c r="J43" s="5">
        <f t="shared" si="4"/>
        <v>10.16</v>
      </c>
      <c r="K43" s="5">
        <f t="shared" si="4"/>
        <v>7.6961999999999993</v>
      </c>
      <c r="L43" s="5">
        <f t="shared" si="4"/>
        <v>0</v>
      </c>
      <c r="M43" s="5">
        <f t="shared" si="4"/>
        <v>0</v>
      </c>
    </row>
    <row r="44" spans="1:13" x14ac:dyDescent="0.3">
      <c r="A44" s="5" t="s">
        <v>13</v>
      </c>
      <c r="B44" s="5">
        <v>7</v>
      </c>
      <c r="C44" s="5">
        <v>7</v>
      </c>
      <c r="D44" s="5">
        <v>5</v>
      </c>
      <c r="E44" s="5">
        <v>13</v>
      </c>
      <c r="F44" s="5">
        <v>14</v>
      </c>
      <c r="G44" s="5">
        <v>23</v>
      </c>
      <c r="H44" s="5">
        <v>18</v>
      </c>
      <c r="I44" s="5">
        <v>12</v>
      </c>
      <c r="J44" s="5">
        <v>21</v>
      </c>
      <c r="K44" s="5">
        <v>10</v>
      </c>
      <c r="L44" s="5">
        <v>0</v>
      </c>
      <c r="M44" s="5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N44"/>
  <sheetViews>
    <sheetView topLeftCell="A7" workbookViewId="0">
      <selection activeCell="N42" sqref="N4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56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/>
      <c r="G6" s="5">
        <v>0.3</v>
      </c>
      <c r="H6" s="5"/>
      <c r="I6" s="5">
        <v>0.45</v>
      </c>
      <c r="J6" s="5">
        <v>0.17</v>
      </c>
      <c r="K6" s="5">
        <v>0.42</v>
      </c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0.08</v>
      </c>
      <c r="G7" s="5"/>
      <c r="H7" s="5"/>
      <c r="I7" s="5"/>
      <c r="J7" s="5"/>
      <c r="K7" s="5">
        <v>4.3499999999999996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>
        <v>1.3</v>
      </c>
      <c r="G8" s="5"/>
      <c r="H8" s="5">
        <v>0.23</v>
      </c>
      <c r="I8" s="5">
        <v>0.22</v>
      </c>
      <c r="J8" s="5"/>
      <c r="K8" s="5">
        <v>0.45</v>
      </c>
      <c r="L8" s="5"/>
      <c r="M8" s="5"/>
    </row>
    <row r="9" spans="1:13" x14ac:dyDescent="0.3">
      <c r="A9" s="5">
        <v>4</v>
      </c>
      <c r="B9" s="5"/>
      <c r="C9" s="5">
        <v>1.35</v>
      </c>
      <c r="D9" s="5">
        <v>0.12</v>
      </c>
      <c r="E9" s="5">
        <v>0.23</v>
      </c>
      <c r="F9" s="5">
        <v>0.7</v>
      </c>
      <c r="G9" s="5">
        <v>0.13</v>
      </c>
      <c r="H9" s="5"/>
      <c r="I9" s="5">
        <v>0.15</v>
      </c>
      <c r="J9" s="5"/>
      <c r="K9" s="5">
        <v>0.5</v>
      </c>
      <c r="L9" s="5"/>
      <c r="M9" s="5"/>
    </row>
    <row r="10" spans="1:13" x14ac:dyDescent="0.3">
      <c r="A10" s="5">
        <v>5</v>
      </c>
      <c r="B10" s="5"/>
      <c r="C10" s="5"/>
      <c r="D10" s="5"/>
      <c r="E10" s="5">
        <v>1.1599999999999999</v>
      </c>
      <c r="F10" s="5">
        <v>1.46</v>
      </c>
      <c r="G10" s="5">
        <v>1.21</v>
      </c>
      <c r="H10" s="5">
        <v>0.4</v>
      </c>
      <c r="I10" s="5"/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>
        <v>0.28000000000000003</v>
      </c>
      <c r="F11" s="5">
        <v>0.25</v>
      </c>
      <c r="G11" s="5">
        <v>1.55</v>
      </c>
      <c r="H11" s="5">
        <v>7.0000000000000007E-2</v>
      </c>
      <c r="I11" s="5"/>
      <c r="J11" s="5">
        <v>0.01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>
        <v>0.21</v>
      </c>
      <c r="F12" s="5"/>
      <c r="G12" s="5">
        <v>1.23</v>
      </c>
      <c r="H12" s="5">
        <v>1.44</v>
      </c>
      <c r="I12" s="5">
        <v>0.11</v>
      </c>
      <c r="J12" s="5">
        <v>0.2</v>
      </c>
      <c r="K12" s="5"/>
      <c r="L12" s="5"/>
      <c r="M12" s="5"/>
    </row>
    <row r="13" spans="1:13" x14ac:dyDescent="0.3">
      <c r="A13" s="5">
        <v>8</v>
      </c>
      <c r="B13" s="5"/>
      <c r="C13" s="5"/>
      <c r="D13" s="5"/>
      <c r="E13" s="5">
        <v>0.04</v>
      </c>
      <c r="F13" s="5"/>
      <c r="G13" s="5">
        <v>0.83</v>
      </c>
      <c r="H13" s="5">
        <v>1.18</v>
      </c>
      <c r="I13" s="5"/>
      <c r="J13" s="5">
        <v>0.84</v>
      </c>
      <c r="K13" s="5"/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0.42</v>
      </c>
      <c r="G14" s="5">
        <v>0.64</v>
      </c>
      <c r="H14" s="5">
        <v>0.6</v>
      </c>
      <c r="I14" s="5"/>
      <c r="J14" s="5">
        <v>1.2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0.03</v>
      </c>
      <c r="F15" s="5"/>
      <c r="G15" s="5">
        <v>0.76</v>
      </c>
      <c r="H15" s="5">
        <v>5.38</v>
      </c>
      <c r="I15" s="5"/>
      <c r="J15" s="5"/>
      <c r="K15" s="5">
        <v>0.16</v>
      </c>
      <c r="L15" s="5">
        <v>0.01</v>
      </c>
      <c r="M15" s="5"/>
    </row>
    <row r="16" spans="1:13" x14ac:dyDescent="0.3">
      <c r="A16" s="5">
        <v>11</v>
      </c>
      <c r="B16" s="5"/>
      <c r="C16" s="5"/>
      <c r="D16" s="5">
        <v>0.36</v>
      </c>
      <c r="E16" s="5">
        <v>0.61</v>
      </c>
      <c r="F16" s="5">
        <v>0.02</v>
      </c>
      <c r="G16" s="5">
        <v>0.72</v>
      </c>
      <c r="H16" s="5">
        <v>1.03</v>
      </c>
      <c r="I16" s="5"/>
      <c r="J16" s="5">
        <v>0.36</v>
      </c>
      <c r="K16" s="5"/>
      <c r="L16" s="5">
        <v>0.38</v>
      </c>
      <c r="M16" s="5">
        <v>0.2</v>
      </c>
    </row>
    <row r="17" spans="1:13" x14ac:dyDescent="0.3">
      <c r="A17" s="5">
        <v>12</v>
      </c>
      <c r="B17" s="5"/>
      <c r="C17" s="5"/>
      <c r="D17" s="5">
        <v>0.15</v>
      </c>
      <c r="E17" s="5">
        <v>1.05</v>
      </c>
      <c r="F17" s="5">
        <v>1.38</v>
      </c>
      <c r="G17" s="5">
        <v>0.38</v>
      </c>
      <c r="H17" s="5">
        <v>1.25</v>
      </c>
      <c r="I17" s="5"/>
      <c r="J17" s="5">
        <v>0.8</v>
      </c>
      <c r="K17" s="5"/>
      <c r="L17" s="5"/>
      <c r="M17" s="5">
        <v>0.12</v>
      </c>
    </row>
    <row r="18" spans="1:13" x14ac:dyDescent="0.3">
      <c r="A18" s="5">
        <v>13</v>
      </c>
      <c r="B18" s="5"/>
      <c r="C18" s="5">
        <v>0.15</v>
      </c>
      <c r="D18" s="5"/>
      <c r="E18" s="5">
        <v>1.1299999999999999</v>
      </c>
      <c r="F18" s="5">
        <v>0.38</v>
      </c>
      <c r="G18" s="5">
        <v>0.95</v>
      </c>
      <c r="H18" s="5">
        <v>0.23</v>
      </c>
      <c r="I18" s="5"/>
      <c r="J18" s="5">
        <v>1.38</v>
      </c>
      <c r="K18" s="5"/>
      <c r="L18" s="5"/>
      <c r="M18" s="5"/>
    </row>
    <row r="19" spans="1:13" x14ac:dyDescent="0.3">
      <c r="A19" s="5">
        <v>14</v>
      </c>
      <c r="B19" s="5"/>
      <c r="C19" s="5">
        <v>0.65</v>
      </c>
      <c r="D19" s="5"/>
      <c r="E19" s="5"/>
      <c r="F19" s="5"/>
      <c r="G19" s="5">
        <v>0.53</v>
      </c>
      <c r="H19" s="5">
        <v>1.17</v>
      </c>
      <c r="I19" s="5"/>
      <c r="J19" s="5"/>
      <c r="K19" s="5"/>
      <c r="L19" s="5"/>
      <c r="M19" s="5"/>
    </row>
    <row r="20" spans="1:13" x14ac:dyDescent="0.3">
      <c r="A20" s="5">
        <v>15</v>
      </c>
      <c r="B20" s="5"/>
      <c r="C20" s="5">
        <v>0.45</v>
      </c>
      <c r="D20" s="5"/>
      <c r="E20" s="5"/>
      <c r="F20" s="5"/>
      <c r="G20" s="5">
        <v>1.64</v>
      </c>
      <c r="H20" s="5">
        <v>0.23</v>
      </c>
      <c r="I20" s="5"/>
      <c r="J20" s="5"/>
      <c r="K20" s="5"/>
      <c r="L20" s="5"/>
      <c r="M20" s="5"/>
    </row>
    <row r="21" spans="1:13" x14ac:dyDescent="0.3">
      <c r="A21" s="5">
        <v>16</v>
      </c>
      <c r="B21" s="5"/>
      <c r="C21" s="5">
        <v>0.85</v>
      </c>
      <c r="D21" s="5"/>
      <c r="E21" s="5">
        <v>0.65</v>
      </c>
      <c r="F21" s="5"/>
      <c r="G21" s="5">
        <v>2.4500000000000002</v>
      </c>
      <c r="H21" s="5"/>
      <c r="I21" s="5"/>
      <c r="J21" s="5"/>
      <c r="K21" s="5"/>
      <c r="L21" s="5"/>
      <c r="M21" s="5"/>
    </row>
    <row r="22" spans="1:13" x14ac:dyDescent="0.3">
      <c r="A22" s="5">
        <v>17</v>
      </c>
      <c r="B22" s="5"/>
      <c r="C22" s="5">
        <v>0.11</v>
      </c>
      <c r="D22" s="5"/>
      <c r="E22" s="5">
        <v>0.28999999999999998</v>
      </c>
      <c r="F22" s="5"/>
      <c r="G22" s="5">
        <v>0.03</v>
      </c>
      <c r="H22" s="5">
        <v>2.4</v>
      </c>
      <c r="I22" s="5"/>
      <c r="J22" s="5"/>
      <c r="K22" s="5"/>
      <c r="L22" s="5"/>
      <c r="M22" s="5"/>
    </row>
    <row r="23" spans="1:13" x14ac:dyDescent="0.3">
      <c r="A23" s="5">
        <v>18</v>
      </c>
      <c r="B23" s="5">
        <v>0.02</v>
      </c>
      <c r="C23" s="5"/>
      <c r="D23" s="5"/>
      <c r="E23" s="5">
        <v>0.55000000000000004</v>
      </c>
      <c r="F23" s="5"/>
      <c r="G23" s="5"/>
      <c r="H23" s="5">
        <v>0.4</v>
      </c>
      <c r="I23" s="5">
        <v>1.87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0.12</v>
      </c>
      <c r="F24" s="5"/>
      <c r="G24" s="5"/>
      <c r="H24" s="5">
        <v>1.02</v>
      </c>
      <c r="I24" s="5"/>
      <c r="J24" s="5"/>
      <c r="K24" s="5"/>
      <c r="L24" s="5">
        <v>0.15</v>
      </c>
      <c r="M24" s="5"/>
    </row>
    <row r="25" spans="1:13" x14ac:dyDescent="0.3">
      <c r="A25" s="5">
        <v>20</v>
      </c>
      <c r="B25" s="5"/>
      <c r="C25" s="5">
        <v>0.21</v>
      </c>
      <c r="D25" s="5"/>
      <c r="E25" s="5">
        <v>0.85</v>
      </c>
      <c r="F25" s="5"/>
      <c r="G25" s="5">
        <v>0.05</v>
      </c>
      <c r="H25" s="5">
        <v>0.18</v>
      </c>
      <c r="I25" s="5">
        <v>0.1</v>
      </c>
      <c r="J25" s="5"/>
      <c r="K25" s="5">
        <v>0.06</v>
      </c>
      <c r="L25" s="5"/>
      <c r="M25" s="5"/>
    </row>
    <row r="26" spans="1:13" x14ac:dyDescent="0.3">
      <c r="A26" s="5">
        <v>21</v>
      </c>
      <c r="B26" s="5"/>
      <c r="C26" s="5">
        <v>0.51</v>
      </c>
      <c r="D26" s="5">
        <v>0.21</v>
      </c>
      <c r="E26" s="5"/>
      <c r="F26" s="5"/>
      <c r="G26" s="5">
        <v>0.6</v>
      </c>
      <c r="H26" s="5">
        <v>1.02</v>
      </c>
      <c r="I26" s="5"/>
      <c r="J26" s="5">
        <v>0.05</v>
      </c>
      <c r="K26" s="5"/>
      <c r="L26" s="5"/>
      <c r="M26" s="5"/>
    </row>
    <row r="27" spans="1:13" x14ac:dyDescent="0.3">
      <c r="A27" s="5">
        <v>22</v>
      </c>
      <c r="B27" s="5">
        <v>0.16</v>
      </c>
      <c r="C27" s="5">
        <v>0.23</v>
      </c>
      <c r="D27" s="5">
        <v>0.15</v>
      </c>
      <c r="E27" s="5"/>
      <c r="F27" s="5"/>
      <c r="G27" s="5">
        <v>0.03</v>
      </c>
      <c r="H27" s="5"/>
      <c r="I27" s="5">
        <v>1.33</v>
      </c>
      <c r="J27" s="5"/>
      <c r="K27" s="5"/>
      <c r="L27" s="5">
        <v>0.62</v>
      </c>
      <c r="M27" s="5"/>
    </row>
    <row r="28" spans="1:13" x14ac:dyDescent="0.3">
      <c r="A28" s="5">
        <v>23</v>
      </c>
      <c r="B28" s="5"/>
      <c r="C28" s="5">
        <v>0.85</v>
      </c>
      <c r="D28" s="5"/>
      <c r="E28" s="5">
        <v>0.32</v>
      </c>
      <c r="F28" s="5"/>
      <c r="G28" s="5">
        <v>1.72</v>
      </c>
      <c r="H28" s="5">
        <v>0.21</v>
      </c>
      <c r="I28" s="5">
        <v>0.86</v>
      </c>
      <c r="J28" s="5">
        <v>0.15</v>
      </c>
      <c r="K28" s="5"/>
      <c r="L28" s="5">
        <v>0.39</v>
      </c>
      <c r="M28" s="5"/>
    </row>
    <row r="29" spans="1:13" x14ac:dyDescent="0.3">
      <c r="A29" s="5">
        <v>24</v>
      </c>
      <c r="B29" s="5"/>
      <c r="C29" s="5">
        <v>0.3</v>
      </c>
      <c r="D29" s="5"/>
      <c r="E29" s="5"/>
      <c r="F29" s="5"/>
      <c r="G29" s="5">
        <v>0.2</v>
      </c>
      <c r="H29" s="5">
        <v>0.82</v>
      </c>
      <c r="I29" s="5">
        <v>1.82</v>
      </c>
      <c r="J29" s="5"/>
      <c r="K29" s="5"/>
      <c r="L29" s="5">
        <v>0.35</v>
      </c>
      <c r="M29" s="5"/>
    </row>
    <row r="30" spans="1:13" x14ac:dyDescent="0.3">
      <c r="A30" s="5">
        <v>25</v>
      </c>
      <c r="B30" s="5"/>
      <c r="C30" s="5">
        <v>0.15</v>
      </c>
      <c r="D30" s="5"/>
      <c r="E30" s="5"/>
      <c r="F30" s="7">
        <v>7.0000000000000007E-2</v>
      </c>
      <c r="G30" s="5">
        <v>0.95</v>
      </c>
      <c r="H30" s="5">
        <v>0.2</v>
      </c>
      <c r="I30" s="5">
        <v>3.11</v>
      </c>
      <c r="J30" s="5">
        <v>0.3</v>
      </c>
      <c r="K30" s="5"/>
      <c r="L30" s="5"/>
      <c r="M30" s="5"/>
    </row>
    <row r="31" spans="1:13" x14ac:dyDescent="0.3">
      <c r="A31" s="5">
        <v>26</v>
      </c>
      <c r="B31" s="5"/>
      <c r="C31" s="5">
        <v>0.49</v>
      </c>
      <c r="D31" s="5">
        <v>0.04</v>
      </c>
      <c r="E31" s="5">
        <v>0.05</v>
      </c>
      <c r="F31" s="7">
        <v>3.13</v>
      </c>
      <c r="G31" s="5">
        <v>1.58</v>
      </c>
      <c r="H31" s="5"/>
      <c r="I31" s="5"/>
      <c r="J31" s="5"/>
      <c r="K31" s="5"/>
      <c r="L31" s="5"/>
      <c r="M31" s="5"/>
    </row>
    <row r="32" spans="1:13" x14ac:dyDescent="0.3">
      <c r="A32" s="5">
        <v>27</v>
      </c>
      <c r="B32" s="5"/>
      <c r="C32" s="5">
        <v>0.05</v>
      </c>
      <c r="D32" s="5"/>
      <c r="E32" s="5">
        <v>0.57999999999999996</v>
      </c>
      <c r="F32" s="5">
        <v>0.98</v>
      </c>
      <c r="G32" s="5">
        <v>0.1</v>
      </c>
      <c r="H32" s="5"/>
      <c r="I32" s="5">
        <v>0.18</v>
      </c>
      <c r="J32" s="5"/>
      <c r="K32" s="5"/>
      <c r="L32" s="5"/>
      <c r="M32" s="5">
        <v>0.16</v>
      </c>
    </row>
    <row r="33" spans="1:14" x14ac:dyDescent="0.3">
      <c r="A33" s="5">
        <v>28</v>
      </c>
      <c r="B33" s="5"/>
      <c r="C33" s="5"/>
      <c r="D33" s="5"/>
      <c r="E33" s="5"/>
      <c r="F33" s="5">
        <v>0.15</v>
      </c>
      <c r="G33" s="5">
        <v>0.47</v>
      </c>
      <c r="H33" s="5"/>
      <c r="I33" s="5"/>
      <c r="J33" s="5"/>
      <c r="K33" s="5"/>
      <c r="L33" s="5"/>
      <c r="M33" s="5"/>
    </row>
    <row r="34" spans="1:14" x14ac:dyDescent="0.3">
      <c r="A34" s="5">
        <v>29</v>
      </c>
      <c r="B34" s="5"/>
      <c r="C34" s="5"/>
      <c r="D34" s="5"/>
      <c r="E34" s="5"/>
      <c r="F34" s="5">
        <v>0.12</v>
      </c>
      <c r="G34" s="5">
        <v>0.3</v>
      </c>
      <c r="H34" s="5"/>
      <c r="I34" s="5">
        <v>0.1</v>
      </c>
      <c r="J34" s="5">
        <v>0.83</v>
      </c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7"/>
      <c r="F35" s="5">
        <v>0.12</v>
      </c>
      <c r="G35" s="5">
        <v>0.3</v>
      </c>
      <c r="H35" s="5"/>
      <c r="I35" s="5"/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/>
      <c r="F36" s="5">
        <v>1.1200000000000001</v>
      </c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0.18</v>
      </c>
      <c r="C37" s="5">
        <f t="shared" ref="C37:M37" si="0">SUM(C6:C36)</f>
        <v>6.3500000000000005</v>
      </c>
      <c r="D37" s="5">
        <f t="shared" si="0"/>
        <v>1.03</v>
      </c>
      <c r="E37" s="5">
        <f t="shared" si="0"/>
        <v>8.15</v>
      </c>
      <c r="F37" s="5">
        <f t="shared" si="0"/>
        <v>11.68</v>
      </c>
      <c r="G37" s="5">
        <f t="shared" si="0"/>
        <v>19.649999999999999</v>
      </c>
      <c r="H37" s="5">
        <f t="shared" si="0"/>
        <v>19.459999999999997</v>
      </c>
      <c r="I37" s="5">
        <f t="shared" si="0"/>
        <v>10.3</v>
      </c>
      <c r="J37" s="5">
        <f t="shared" si="0"/>
        <v>6.29</v>
      </c>
      <c r="K37" s="5">
        <f t="shared" si="0"/>
        <v>5.9399999999999995</v>
      </c>
      <c r="L37" s="5">
        <f t="shared" si="0"/>
        <v>1.9000000000000004</v>
      </c>
      <c r="M37" s="5">
        <f t="shared" si="0"/>
        <v>0.48</v>
      </c>
    </row>
    <row r="38" spans="1:14" x14ac:dyDescent="0.3">
      <c r="A38" s="5" t="s">
        <v>19</v>
      </c>
      <c r="B38" s="5">
        <f>MAX(B6:B36)</f>
        <v>0.16</v>
      </c>
      <c r="C38" s="5">
        <f t="shared" ref="C38:M38" si="1">MAX(C6:C36)</f>
        <v>1.35</v>
      </c>
      <c r="D38" s="5">
        <f t="shared" si="1"/>
        <v>0.36</v>
      </c>
      <c r="E38" s="5">
        <f t="shared" si="1"/>
        <v>1.1599999999999999</v>
      </c>
      <c r="F38" s="5">
        <f t="shared" si="1"/>
        <v>3.13</v>
      </c>
      <c r="G38" s="5">
        <f t="shared" si="1"/>
        <v>2.4500000000000002</v>
      </c>
      <c r="H38" s="5">
        <f t="shared" si="1"/>
        <v>5.38</v>
      </c>
      <c r="I38" s="5">
        <f t="shared" si="1"/>
        <v>3.11</v>
      </c>
      <c r="J38" s="5">
        <f t="shared" si="1"/>
        <v>1.38</v>
      </c>
      <c r="K38" s="5">
        <f t="shared" si="1"/>
        <v>4.3499999999999996</v>
      </c>
      <c r="L38" s="5">
        <f t="shared" si="1"/>
        <v>0.62</v>
      </c>
      <c r="M38" s="5">
        <f t="shared" si="1"/>
        <v>0.2</v>
      </c>
    </row>
    <row r="39" spans="1:14" x14ac:dyDescent="0.3">
      <c r="A39" s="5" t="s">
        <v>13</v>
      </c>
      <c r="B39" s="5">
        <f>COUNT(B6:B36)</f>
        <v>2</v>
      </c>
      <c r="C39" s="5">
        <f t="shared" ref="C39:M39" si="2">COUNT(C6:C36)</f>
        <v>14</v>
      </c>
      <c r="D39" s="5">
        <f t="shared" si="2"/>
        <v>6</v>
      </c>
      <c r="E39" s="5">
        <f t="shared" si="2"/>
        <v>17</v>
      </c>
      <c r="F39" s="5">
        <f t="shared" si="2"/>
        <v>16</v>
      </c>
      <c r="G39" s="5">
        <f t="shared" si="2"/>
        <v>26</v>
      </c>
      <c r="H39" s="5">
        <f t="shared" si="2"/>
        <v>20</v>
      </c>
      <c r="I39" s="5">
        <f t="shared" si="2"/>
        <v>12</v>
      </c>
      <c r="J39" s="5">
        <f t="shared" si="2"/>
        <v>12</v>
      </c>
      <c r="K39" s="5">
        <f t="shared" si="2"/>
        <v>6</v>
      </c>
      <c r="L39" s="5">
        <f t="shared" si="2"/>
        <v>6</v>
      </c>
      <c r="M39" s="5">
        <f t="shared" si="2"/>
        <v>3</v>
      </c>
    </row>
    <row r="42" spans="1:14" x14ac:dyDescent="0.3">
      <c r="A42" s="5" t="s">
        <v>20</v>
      </c>
      <c r="B42" s="5">
        <f>B37*2.54</f>
        <v>0.4572</v>
      </c>
      <c r="C42" s="5">
        <f t="shared" ref="C42:M42" si="3">C37*2.54</f>
        <v>16.129000000000001</v>
      </c>
      <c r="D42" s="5">
        <f t="shared" si="3"/>
        <v>2.6162000000000001</v>
      </c>
      <c r="E42" s="5">
        <f t="shared" si="3"/>
        <v>20.701000000000001</v>
      </c>
      <c r="F42" s="5">
        <f t="shared" si="3"/>
        <v>29.667200000000001</v>
      </c>
      <c r="G42" s="5">
        <f t="shared" si="3"/>
        <v>49.910999999999994</v>
      </c>
      <c r="H42" s="5">
        <f t="shared" si="3"/>
        <v>49.428399999999996</v>
      </c>
      <c r="I42" s="5">
        <f t="shared" si="3"/>
        <v>26.162000000000003</v>
      </c>
      <c r="J42" s="5">
        <f t="shared" si="3"/>
        <v>15.976599999999999</v>
      </c>
      <c r="K42" s="5">
        <f t="shared" si="3"/>
        <v>15.087599999999998</v>
      </c>
      <c r="L42" s="5">
        <f t="shared" si="3"/>
        <v>4.8260000000000014</v>
      </c>
      <c r="M42" s="5">
        <f t="shared" si="3"/>
        <v>1.2192000000000001</v>
      </c>
      <c r="N42" s="10">
        <f>SUM(B42:M42)</f>
        <v>232.18140000000002</v>
      </c>
    </row>
    <row r="43" spans="1:14" x14ac:dyDescent="0.3">
      <c r="A43" s="5" t="s">
        <v>19</v>
      </c>
      <c r="B43" s="5">
        <f>B38*2.54</f>
        <v>0.40640000000000004</v>
      </c>
      <c r="C43" s="5">
        <f t="shared" ref="C43:M43" si="4">C38*2.54</f>
        <v>3.4290000000000003</v>
      </c>
      <c r="D43" s="5">
        <f t="shared" si="4"/>
        <v>0.91439999999999999</v>
      </c>
      <c r="E43" s="5">
        <f t="shared" si="4"/>
        <v>2.9463999999999997</v>
      </c>
      <c r="F43" s="5">
        <f t="shared" si="4"/>
        <v>7.9501999999999997</v>
      </c>
      <c r="G43" s="5">
        <f t="shared" si="4"/>
        <v>6.2230000000000008</v>
      </c>
      <c r="H43" s="5">
        <f t="shared" si="4"/>
        <v>13.6652</v>
      </c>
      <c r="I43" s="5">
        <f t="shared" si="4"/>
        <v>7.8994</v>
      </c>
      <c r="J43" s="5">
        <f t="shared" si="4"/>
        <v>3.5051999999999999</v>
      </c>
      <c r="K43" s="5">
        <f t="shared" si="4"/>
        <v>11.048999999999999</v>
      </c>
      <c r="L43" s="5">
        <f t="shared" si="4"/>
        <v>1.5748</v>
      </c>
      <c r="M43" s="5">
        <f t="shared" si="4"/>
        <v>0.50800000000000001</v>
      </c>
    </row>
    <row r="44" spans="1:14" x14ac:dyDescent="0.3">
      <c r="A44" s="5" t="s">
        <v>13</v>
      </c>
      <c r="B44" s="5">
        <v>2</v>
      </c>
      <c r="C44" s="5">
        <v>14</v>
      </c>
      <c r="D44" s="5">
        <v>6</v>
      </c>
      <c r="E44" s="5">
        <v>17</v>
      </c>
      <c r="F44" s="5">
        <v>16</v>
      </c>
      <c r="G44" s="5">
        <v>26</v>
      </c>
      <c r="H44" s="5">
        <v>20</v>
      </c>
      <c r="I44" s="5">
        <v>12</v>
      </c>
      <c r="J44" s="5">
        <v>12</v>
      </c>
      <c r="K44" s="5">
        <v>6</v>
      </c>
      <c r="L44" s="5">
        <v>6</v>
      </c>
      <c r="M44" s="5">
        <v>3</v>
      </c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45"/>
  <sheetViews>
    <sheetView topLeftCell="A4" workbookViewId="0">
      <selection activeCell="N43" sqref="N43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57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>
        <v>0.05</v>
      </c>
      <c r="C6" s="5"/>
      <c r="D6" s="5">
        <v>0.44</v>
      </c>
      <c r="E6" s="5"/>
      <c r="F6" s="5"/>
      <c r="G6" s="5">
        <v>1.43</v>
      </c>
      <c r="H6" s="5"/>
      <c r="I6" s="5">
        <v>0.12</v>
      </c>
      <c r="J6" s="5">
        <v>1.8</v>
      </c>
      <c r="K6" s="5"/>
      <c r="L6" s="5"/>
      <c r="M6" s="5"/>
    </row>
    <row r="7" spans="1:13" x14ac:dyDescent="0.3">
      <c r="A7" s="5">
        <v>2</v>
      </c>
      <c r="B7" s="5">
        <v>0.03</v>
      </c>
      <c r="C7" s="5"/>
      <c r="D7" s="5">
        <v>0.51</v>
      </c>
      <c r="E7" s="5">
        <v>1.1000000000000001</v>
      </c>
      <c r="F7" s="5"/>
      <c r="G7" s="5">
        <v>1.1000000000000001</v>
      </c>
      <c r="H7" s="5"/>
      <c r="I7" s="5">
        <v>0.1</v>
      </c>
      <c r="J7" s="5">
        <v>3.62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0.95</v>
      </c>
      <c r="F8" s="5"/>
      <c r="G8" s="5"/>
      <c r="H8" s="5"/>
      <c r="I8" s="5">
        <v>0.12</v>
      </c>
      <c r="J8" s="5">
        <v>1.1000000000000001</v>
      </c>
      <c r="K8" s="5"/>
      <c r="L8" s="5"/>
      <c r="M8" s="5">
        <v>0.4</v>
      </c>
    </row>
    <row r="9" spans="1:13" x14ac:dyDescent="0.3">
      <c r="A9" s="5">
        <v>4</v>
      </c>
      <c r="B9" s="5"/>
      <c r="C9" s="5"/>
      <c r="D9" s="5"/>
      <c r="E9" s="5">
        <v>0.1</v>
      </c>
      <c r="F9" s="5"/>
      <c r="G9" s="5"/>
      <c r="H9" s="5"/>
      <c r="I9" s="5">
        <v>0.25</v>
      </c>
      <c r="J9" s="5">
        <v>1.1000000000000001</v>
      </c>
      <c r="K9" s="5">
        <v>0.01</v>
      </c>
      <c r="L9" s="5"/>
      <c r="M9" s="5"/>
    </row>
    <row r="10" spans="1:13" x14ac:dyDescent="0.3">
      <c r="A10" s="5">
        <v>5</v>
      </c>
      <c r="B10" s="5"/>
      <c r="C10" s="5">
        <v>0.4</v>
      </c>
      <c r="D10" s="5">
        <v>0.11</v>
      </c>
      <c r="E10" s="5">
        <v>0.04</v>
      </c>
      <c r="F10" s="5"/>
      <c r="G10" s="5">
        <v>0.68</v>
      </c>
      <c r="H10" s="5"/>
      <c r="I10" s="5"/>
      <c r="J10" s="5">
        <v>1.1499999999999999</v>
      </c>
      <c r="K10" s="5"/>
      <c r="L10" s="5"/>
      <c r="M10" s="5"/>
    </row>
    <row r="11" spans="1:13" x14ac:dyDescent="0.3">
      <c r="A11" s="5">
        <v>6</v>
      </c>
      <c r="B11" s="5"/>
      <c r="C11" s="5">
        <v>0.1</v>
      </c>
      <c r="D11" s="5"/>
      <c r="E11" s="5">
        <v>0.04</v>
      </c>
      <c r="F11" s="5"/>
      <c r="G11" s="5">
        <v>0.1</v>
      </c>
      <c r="H11" s="5">
        <v>0.54</v>
      </c>
      <c r="I11" s="5">
        <v>0.5</v>
      </c>
      <c r="J11" s="5">
        <v>1.22</v>
      </c>
      <c r="K11" s="5"/>
      <c r="L11" s="5"/>
      <c r="M11" s="5"/>
    </row>
    <row r="12" spans="1:13" x14ac:dyDescent="0.3">
      <c r="A12" s="5">
        <v>7</v>
      </c>
      <c r="B12" s="5"/>
      <c r="C12" s="5">
        <v>0.05</v>
      </c>
      <c r="D12" s="5"/>
      <c r="E12" s="5">
        <v>0.6</v>
      </c>
      <c r="F12" s="5"/>
      <c r="G12" s="5">
        <v>0.38</v>
      </c>
      <c r="H12" s="5">
        <v>0.25</v>
      </c>
      <c r="I12" s="5">
        <v>0.4</v>
      </c>
      <c r="J12" s="5">
        <v>1.45</v>
      </c>
      <c r="K12" s="5"/>
      <c r="L12" s="5"/>
      <c r="M12" s="5"/>
    </row>
    <row r="13" spans="1:13" x14ac:dyDescent="0.3">
      <c r="A13" s="5">
        <v>8</v>
      </c>
      <c r="B13" s="5"/>
      <c r="C13" s="5">
        <v>0.05</v>
      </c>
      <c r="D13" s="5"/>
      <c r="E13" s="5">
        <v>0.62</v>
      </c>
      <c r="F13" s="5">
        <v>0.66</v>
      </c>
      <c r="G13" s="5">
        <v>3.62</v>
      </c>
      <c r="H13" s="5">
        <v>0.56999999999999995</v>
      </c>
      <c r="I13" s="5"/>
      <c r="J13" s="5">
        <v>0.7</v>
      </c>
      <c r="K13" s="5">
        <v>0.2</v>
      </c>
      <c r="L13" s="5"/>
      <c r="M13" s="5"/>
    </row>
    <row r="14" spans="1:13" x14ac:dyDescent="0.3">
      <c r="A14" s="5">
        <v>9</v>
      </c>
      <c r="B14" s="5"/>
      <c r="C14" s="5">
        <v>0.1</v>
      </c>
      <c r="D14" s="5"/>
      <c r="E14" s="5">
        <v>0.67</v>
      </c>
      <c r="F14" s="5"/>
      <c r="G14" s="5">
        <v>0.53</v>
      </c>
      <c r="H14" s="5"/>
      <c r="I14" s="5"/>
      <c r="J14" s="5">
        <v>0.15</v>
      </c>
      <c r="K14" s="5">
        <v>0.23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0.4</v>
      </c>
      <c r="F15" s="5"/>
      <c r="G15" s="5">
        <v>2.58</v>
      </c>
      <c r="H15" s="5">
        <v>1.4</v>
      </c>
      <c r="I15" s="5"/>
      <c r="J15" s="5">
        <v>0.94</v>
      </c>
      <c r="K15" s="5">
        <v>0.68</v>
      </c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0.03</v>
      </c>
      <c r="F16" s="5"/>
      <c r="G16" s="5"/>
      <c r="H16" s="5">
        <v>0.8</v>
      </c>
      <c r="I16" s="5">
        <v>0.75</v>
      </c>
      <c r="J16" s="5">
        <v>7.0000000000000007E-2</v>
      </c>
      <c r="K16" s="5">
        <v>0.05</v>
      </c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/>
      <c r="G17" s="5"/>
      <c r="H17" s="5">
        <v>0.47</v>
      </c>
      <c r="I17" s="5">
        <v>0.1</v>
      </c>
      <c r="J17" s="5">
        <v>0.95</v>
      </c>
      <c r="K17" s="5"/>
      <c r="L17" s="5"/>
      <c r="M17" s="5"/>
    </row>
    <row r="18" spans="1:13" x14ac:dyDescent="0.3">
      <c r="A18" s="5">
        <v>13</v>
      </c>
      <c r="B18" s="5"/>
      <c r="C18" s="5">
        <v>0.17</v>
      </c>
      <c r="D18" s="5"/>
      <c r="E18" s="5"/>
      <c r="F18" s="5"/>
      <c r="G18" s="5">
        <v>2.5299999999999998</v>
      </c>
      <c r="H18" s="5">
        <v>0.39</v>
      </c>
      <c r="I18" s="5">
        <v>1</v>
      </c>
      <c r="J18" s="5"/>
      <c r="K18" s="5"/>
      <c r="L18" s="5"/>
      <c r="M18" s="5"/>
    </row>
    <row r="19" spans="1:13" x14ac:dyDescent="0.3">
      <c r="A19" s="5">
        <v>14</v>
      </c>
      <c r="B19" s="5"/>
      <c r="C19" s="5">
        <v>0.1</v>
      </c>
      <c r="D19" s="5"/>
      <c r="E19" s="5"/>
      <c r="F19" s="5">
        <v>0.45</v>
      </c>
      <c r="G19" s="5">
        <v>2.75</v>
      </c>
      <c r="H19" s="5">
        <v>0.65</v>
      </c>
      <c r="I19" s="5">
        <v>1.1000000000000001</v>
      </c>
      <c r="J19" s="5"/>
      <c r="K19" s="5">
        <v>0.9</v>
      </c>
      <c r="L19" s="5"/>
      <c r="M19" s="5"/>
    </row>
    <row r="20" spans="1:13" x14ac:dyDescent="0.3">
      <c r="A20" s="5">
        <v>15</v>
      </c>
      <c r="B20" s="5"/>
      <c r="C20" s="5">
        <v>0.87</v>
      </c>
      <c r="D20" s="5"/>
      <c r="E20" s="5"/>
      <c r="F20" s="5">
        <v>0.65</v>
      </c>
      <c r="G20" s="5">
        <v>2.4</v>
      </c>
      <c r="H20" s="5"/>
      <c r="I20" s="5">
        <v>2.1</v>
      </c>
      <c r="J20" s="5">
        <v>0.12</v>
      </c>
      <c r="K20" s="5">
        <v>0.35</v>
      </c>
      <c r="L20" s="5">
        <v>0.15</v>
      </c>
      <c r="M20" s="5"/>
    </row>
    <row r="21" spans="1:13" x14ac:dyDescent="0.3">
      <c r="A21" s="5">
        <v>16</v>
      </c>
      <c r="B21" s="5"/>
      <c r="C21" s="5"/>
      <c r="D21" s="5"/>
      <c r="E21" s="5"/>
      <c r="F21" s="5">
        <v>0.05</v>
      </c>
      <c r="G21" s="5">
        <v>1.02</v>
      </c>
      <c r="H21" s="5">
        <v>3.87</v>
      </c>
      <c r="I21" s="5">
        <v>0.64</v>
      </c>
      <c r="J21" s="5"/>
      <c r="K21" s="5">
        <v>0.13</v>
      </c>
      <c r="L21" s="5">
        <v>0.41</v>
      </c>
      <c r="M21" s="5"/>
    </row>
    <row r="22" spans="1:13" x14ac:dyDescent="0.3">
      <c r="A22" s="5">
        <v>17</v>
      </c>
      <c r="B22" s="5"/>
      <c r="C22" s="5">
        <v>0.17</v>
      </c>
      <c r="D22" s="5"/>
      <c r="E22" s="5"/>
      <c r="F22" s="5"/>
      <c r="G22" s="5">
        <v>0.78</v>
      </c>
      <c r="H22" s="5">
        <v>1.25</v>
      </c>
      <c r="I22" s="5">
        <v>0.27</v>
      </c>
      <c r="J22" s="5"/>
      <c r="K22" s="5">
        <v>0.04</v>
      </c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/>
      <c r="G23" s="5">
        <v>0.21</v>
      </c>
      <c r="H23" s="5">
        <v>0.4</v>
      </c>
      <c r="I23" s="5">
        <v>0.03</v>
      </c>
      <c r="J23" s="5"/>
      <c r="K23" s="5">
        <v>0.93</v>
      </c>
      <c r="L23" s="5"/>
      <c r="M23" s="5"/>
    </row>
    <row r="24" spans="1:13" x14ac:dyDescent="0.3">
      <c r="A24" s="5">
        <v>19</v>
      </c>
      <c r="B24" s="5"/>
      <c r="C24" s="5"/>
      <c r="D24" s="5"/>
      <c r="E24" s="5">
        <v>0.05</v>
      </c>
      <c r="F24" s="5"/>
      <c r="G24" s="5"/>
      <c r="H24" s="5">
        <v>0.73</v>
      </c>
      <c r="I24" s="5"/>
      <c r="J24" s="5"/>
      <c r="K24" s="5">
        <v>0.69</v>
      </c>
      <c r="L24" s="5"/>
      <c r="M24" s="5"/>
    </row>
    <row r="25" spans="1:13" x14ac:dyDescent="0.3">
      <c r="A25" s="5">
        <v>20</v>
      </c>
      <c r="B25" s="5"/>
      <c r="C25" s="5"/>
      <c r="D25" s="5"/>
      <c r="E25" s="5">
        <v>1.1599999999999999</v>
      </c>
      <c r="F25" s="5">
        <v>0.12</v>
      </c>
      <c r="G25" s="5">
        <v>0.6</v>
      </c>
      <c r="H25" s="5">
        <v>0.22</v>
      </c>
      <c r="I25" s="5"/>
      <c r="J25" s="5"/>
      <c r="K25" s="5"/>
      <c r="L25" s="5"/>
      <c r="M25" s="5"/>
    </row>
    <row r="26" spans="1:13" x14ac:dyDescent="0.3">
      <c r="A26" s="5">
        <v>21</v>
      </c>
      <c r="B26" s="5">
        <v>0.11</v>
      </c>
      <c r="C26" s="5"/>
      <c r="D26" s="5">
        <v>0.3</v>
      </c>
      <c r="E26" s="5">
        <v>1.1200000000000001</v>
      </c>
      <c r="F26" s="5">
        <v>0.03</v>
      </c>
      <c r="G26" s="5">
        <v>0.83</v>
      </c>
      <c r="H26" s="5">
        <v>1.17</v>
      </c>
      <c r="I26" s="5">
        <v>0.1</v>
      </c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0.78</v>
      </c>
      <c r="F27" s="5">
        <v>0.9</v>
      </c>
      <c r="G27" s="5">
        <v>1.18</v>
      </c>
      <c r="H27" s="5">
        <v>0.45</v>
      </c>
      <c r="I27" s="5">
        <v>4.38</v>
      </c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/>
      <c r="E28" s="5">
        <v>0.44</v>
      </c>
      <c r="F28" s="5">
        <v>1.78</v>
      </c>
      <c r="G28" s="5">
        <v>1.73</v>
      </c>
      <c r="H28" s="5">
        <v>0.81</v>
      </c>
      <c r="I28" s="5">
        <v>7.0000000000000007E-2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0.15</v>
      </c>
      <c r="F29" s="5">
        <v>1.1200000000000001</v>
      </c>
      <c r="G29" s="5">
        <v>0.24</v>
      </c>
      <c r="H29" s="5">
        <v>0.48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0.18</v>
      </c>
      <c r="E30" s="5">
        <v>0.09</v>
      </c>
      <c r="F30" s="7">
        <v>0.35</v>
      </c>
      <c r="G30" s="5">
        <v>0.3</v>
      </c>
      <c r="H30" s="5">
        <v>3.62</v>
      </c>
      <c r="I30" s="5"/>
      <c r="J30" s="5"/>
      <c r="K30" s="5"/>
      <c r="L30" s="5"/>
      <c r="M30" s="5"/>
    </row>
    <row r="31" spans="1:13" x14ac:dyDescent="0.3">
      <c r="A31" s="5">
        <v>26</v>
      </c>
      <c r="B31" s="5"/>
      <c r="C31" s="5">
        <v>0.75</v>
      </c>
      <c r="D31" s="5"/>
      <c r="E31" s="5">
        <v>0.3</v>
      </c>
      <c r="F31" s="7">
        <v>1.49</v>
      </c>
      <c r="G31" s="5"/>
      <c r="H31" s="5">
        <v>0.67</v>
      </c>
      <c r="I31" s="5">
        <v>1.25</v>
      </c>
      <c r="J31" s="5"/>
      <c r="K31" s="5"/>
      <c r="L31" s="5"/>
      <c r="M31" s="5"/>
    </row>
    <row r="32" spans="1:13" x14ac:dyDescent="0.3">
      <c r="A32" s="5">
        <v>27</v>
      </c>
      <c r="B32" s="5"/>
      <c r="C32" s="5">
        <v>0.15</v>
      </c>
      <c r="D32" s="5"/>
      <c r="E32" s="5">
        <v>0.03</v>
      </c>
      <c r="F32" s="5"/>
      <c r="G32" s="5"/>
      <c r="H32" s="5">
        <v>0.68</v>
      </c>
      <c r="I32" s="5">
        <v>0.2</v>
      </c>
      <c r="J32" s="5"/>
      <c r="K32" s="5"/>
      <c r="L32" s="5"/>
      <c r="M32" s="5"/>
    </row>
    <row r="33" spans="1:14" x14ac:dyDescent="0.3">
      <c r="A33" s="5">
        <v>28</v>
      </c>
      <c r="B33" s="5"/>
      <c r="C33" s="5"/>
      <c r="D33" s="5"/>
      <c r="E33" s="5"/>
      <c r="F33" s="5"/>
      <c r="G33" s="5"/>
      <c r="H33" s="5">
        <v>0.3</v>
      </c>
      <c r="I33" s="5">
        <v>1.1000000000000001</v>
      </c>
      <c r="J33" s="5"/>
      <c r="K33" s="5"/>
      <c r="L33" s="5"/>
      <c r="M33" s="5"/>
    </row>
    <row r="34" spans="1:14" x14ac:dyDescent="0.3">
      <c r="A34" s="5">
        <v>29</v>
      </c>
      <c r="B34" s="5"/>
      <c r="C34" s="5"/>
      <c r="D34" s="5"/>
      <c r="E34" s="5"/>
      <c r="F34" s="5">
        <v>1.24</v>
      </c>
      <c r="G34" s="5"/>
      <c r="H34" s="5">
        <v>0.4</v>
      </c>
      <c r="I34" s="5">
        <v>0.24</v>
      </c>
      <c r="J34" s="5">
        <v>0.59</v>
      </c>
      <c r="K34" s="5"/>
      <c r="L34" s="5"/>
      <c r="M34" s="5"/>
    </row>
    <row r="35" spans="1:14" x14ac:dyDescent="0.3">
      <c r="A35" s="5">
        <v>30</v>
      </c>
      <c r="B35" s="5"/>
      <c r="C35" s="5"/>
      <c r="D35" s="5"/>
      <c r="E35" s="7"/>
      <c r="F35" s="5">
        <v>1.98</v>
      </c>
      <c r="G35" s="5"/>
      <c r="H35" s="5">
        <v>1.1000000000000001</v>
      </c>
      <c r="I35" s="5">
        <v>0.45</v>
      </c>
      <c r="J35" s="5"/>
      <c r="K35" s="5"/>
      <c r="L35" s="5">
        <v>0.02</v>
      </c>
      <c r="M35" s="5"/>
    </row>
    <row r="36" spans="1:14" x14ac:dyDescent="0.3">
      <c r="A36" s="5">
        <v>31</v>
      </c>
      <c r="B36" s="5"/>
      <c r="C36" s="5"/>
      <c r="D36" s="5"/>
      <c r="F36" s="5">
        <v>0.61</v>
      </c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0.19</v>
      </c>
      <c r="C37" s="5">
        <f t="shared" ref="C37:M37" si="0">SUM(C6:C36)</f>
        <v>2.91</v>
      </c>
      <c r="D37" s="5">
        <f t="shared" si="0"/>
        <v>1.54</v>
      </c>
      <c r="E37" s="5">
        <f t="shared" si="0"/>
        <v>8.6700000000000017</v>
      </c>
      <c r="F37" s="5">
        <f t="shared" si="0"/>
        <v>11.43</v>
      </c>
      <c r="G37" s="5">
        <f t="shared" si="0"/>
        <v>24.990000000000002</v>
      </c>
      <c r="H37" s="5">
        <f t="shared" si="0"/>
        <v>21.220000000000002</v>
      </c>
      <c r="I37" s="5">
        <f t="shared" si="0"/>
        <v>15.269999999999998</v>
      </c>
      <c r="J37" s="5">
        <f t="shared" si="0"/>
        <v>14.959999999999997</v>
      </c>
      <c r="K37" s="5">
        <f t="shared" si="0"/>
        <v>4.2100000000000009</v>
      </c>
      <c r="L37" s="5">
        <f t="shared" si="0"/>
        <v>0.57999999999999996</v>
      </c>
      <c r="M37" s="5">
        <f t="shared" si="0"/>
        <v>0.4</v>
      </c>
    </row>
    <row r="38" spans="1:14" x14ac:dyDescent="0.3">
      <c r="A38" s="5" t="s">
        <v>19</v>
      </c>
      <c r="B38" s="5">
        <f>MAX(B6:B36)</f>
        <v>0.11</v>
      </c>
      <c r="C38" s="5">
        <f t="shared" ref="C38:M38" si="1">MAX(C6:C36)</f>
        <v>0.87</v>
      </c>
      <c r="D38" s="5">
        <f t="shared" si="1"/>
        <v>0.51</v>
      </c>
      <c r="E38" s="5">
        <f t="shared" si="1"/>
        <v>1.1599999999999999</v>
      </c>
      <c r="F38" s="5">
        <f t="shared" si="1"/>
        <v>1.98</v>
      </c>
      <c r="G38" s="5">
        <f t="shared" si="1"/>
        <v>3.62</v>
      </c>
      <c r="H38" s="5">
        <f t="shared" si="1"/>
        <v>3.87</v>
      </c>
      <c r="I38" s="5">
        <f t="shared" si="1"/>
        <v>4.38</v>
      </c>
      <c r="J38" s="5">
        <f t="shared" si="1"/>
        <v>3.62</v>
      </c>
      <c r="K38" s="5">
        <f t="shared" si="1"/>
        <v>0.93</v>
      </c>
      <c r="L38" s="5">
        <f t="shared" si="1"/>
        <v>0.41</v>
      </c>
      <c r="M38" s="5">
        <f t="shared" si="1"/>
        <v>0.4</v>
      </c>
    </row>
    <row r="39" spans="1:14" x14ac:dyDescent="0.3">
      <c r="A39" s="5" t="s">
        <v>13</v>
      </c>
      <c r="B39" s="5">
        <f>COUNT(B6:B36)</f>
        <v>3</v>
      </c>
      <c r="C39" s="5">
        <f t="shared" ref="C39:M39" si="2">COUNT(C6:C36)</f>
        <v>11</v>
      </c>
      <c r="D39" s="5">
        <f t="shared" si="2"/>
        <v>5</v>
      </c>
      <c r="E39" s="5">
        <f t="shared" si="2"/>
        <v>19</v>
      </c>
      <c r="F39" s="5">
        <f t="shared" si="2"/>
        <v>14</v>
      </c>
      <c r="G39" s="5">
        <f t="shared" si="2"/>
        <v>20</v>
      </c>
      <c r="H39" s="5">
        <f t="shared" si="2"/>
        <v>23</v>
      </c>
      <c r="I39" s="5">
        <f t="shared" si="2"/>
        <v>22</v>
      </c>
      <c r="J39" s="5">
        <f t="shared" si="2"/>
        <v>14</v>
      </c>
      <c r="K39" s="5">
        <f t="shared" si="2"/>
        <v>11</v>
      </c>
      <c r="L39" s="5">
        <f t="shared" si="2"/>
        <v>3</v>
      </c>
      <c r="M39" s="5">
        <f t="shared" si="2"/>
        <v>1</v>
      </c>
    </row>
    <row r="43" spans="1:14" x14ac:dyDescent="0.3">
      <c r="A43" s="5" t="s">
        <v>20</v>
      </c>
      <c r="B43" s="5">
        <f>B37*2.54</f>
        <v>0.48260000000000003</v>
      </c>
      <c r="C43" s="5">
        <f t="shared" ref="C43:M43" si="3">C37*2.54</f>
        <v>7.3914000000000009</v>
      </c>
      <c r="D43" s="5">
        <f t="shared" si="3"/>
        <v>3.9116</v>
      </c>
      <c r="E43" s="5">
        <f t="shared" si="3"/>
        <v>22.021800000000006</v>
      </c>
      <c r="F43" s="5">
        <f t="shared" si="3"/>
        <v>29.0322</v>
      </c>
      <c r="G43" s="5">
        <f t="shared" si="3"/>
        <v>63.474600000000009</v>
      </c>
      <c r="H43" s="5">
        <f t="shared" si="3"/>
        <v>53.898800000000008</v>
      </c>
      <c r="I43" s="5">
        <f t="shared" si="3"/>
        <v>38.785799999999995</v>
      </c>
      <c r="J43" s="5">
        <f t="shared" si="3"/>
        <v>37.998399999999997</v>
      </c>
      <c r="K43" s="5">
        <f t="shared" si="3"/>
        <v>10.693400000000002</v>
      </c>
      <c r="L43" s="5">
        <f t="shared" si="3"/>
        <v>1.4731999999999998</v>
      </c>
      <c r="M43" s="5">
        <f t="shared" si="3"/>
        <v>1.016</v>
      </c>
      <c r="N43" s="10">
        <f>SUM(B43:M43)</f>
        <v>270.17980000000006</v>
      </c>
    </row>
    <row r="44" spans="1:14" x14ac:dyDescent="0.3">
      <c r="A44" s="5" t="s">
        <v>19</v>
      </c>
      <c r="B44" s="5">
        <f>B38*2.54</f>
        <v>0.27939999999999998</v>
      </c>
      <c r="C44" s="5">
        <f t="shared" ref="C44:M44" si="4">C38*2.54</f>
        <v>2.2098</v>
      </c>
      <c r="D44" s="5">
        <f t="shared" si="4"/>
        <v>1.2954000000000001</v>
      </c>
      <c r="E44" s="5">
        <f t="shared" si="4"/>
        <v>2.9463999999999997</v>
      </c>
      <c r="F44" s="5">
        <f t="shared" si="4"/>
        <v>5.0292000000000003</v>
      </c>
      <c r="G44" s="5">
        <f t="shared" si="4"/>
        <v>9.1948000000000008</v>
      </c>
      <c r="H44" s="5">
        <f t="shared" si="4"/>
        <v>9.8298000000000005</v>
      </c>
      <c r="I44" s="5">
        <f t="shared" si="4"/>
        <v>11.1252</v>
      </c>
      <c r="J44" s="5">
        <f t="shared" si="4"/>
        <v>9.1948000000000008</v>
      </c>
      <c r="K44" s="5">
        <f t="shared" si="4"/>
        <v>2.3622000000000001</v>
      </c>
      <c r="L44" s="5">
        <f t="shared" si="4"/>
        <v>1.0413999999999999</v>
      </c>
      <c r="M44" s="5">
        <f t="shared" si="4"/>
        <v>1.016</v>
      </c>
    </row>
    <row r="45" spans="1:14" x14ac:dyDescent="0.3">
      <c r="A45" s="5" t="s">
        <v>13</v>
      </c>
      <c r="B45" s="5">
        <v>3</v>
      </c>
      <c r="C45" s="5">
        <v>11</v>
      </c>
      <c r="D45" s="5">
        <v>5</v>
      </c>
      <c r="E45" s="5">
        <v>19</v>
      </c>
      <c r="F45" s="5">
        <v>14</v>
      </c>
      <c r="G45" s="5">
        <v>20</v>
      </c>
      <c r="H45" s="5">
        <v>23</v>
      </c>
      <c r="I45" s="5">
        <v>22</v>
      </c>
      <c r="J45" s="5">
        <v>14</v>
      </c>
      <c r="K45" s="5">
        <v>11</v>
      </c>
      <c r="L45" s="5">
        <v>3</v>
      </c>
      <c r="M45" s="5">
        <v>1</v>
      </c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45"/>
  <sheetViews>
    <sheetView workbookViewId="0">
      <selection activeCell="N43" sqref="N43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58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0.18</v>
      </c>
      <c r="F6" s="5">
        <v>0.4</v>
      </c>
      <c r="G6" s="5">
        <v>2.2000000000000002</v>
      </c>
      <c r="H6" s="5">
        <v>1.65</v>
      </c>
      <c r="I6" s="5">
        <v>0.31</v>
      </c>
      <c r="J6" s="5">
        <v>0.35</v>
      </c>
      <c r="K6" s="5">
        <v>2.0699999999999998</v>
      </c>
      <c r="L6" s="5"/>
      <c r="M6" s="5"/>
    </row>
    <row r="7" spans="1:13" x14ac:dyDescent="0.3">
      <c r="A7" s="5">
        <v>2</v>
      </c>
      <c r="B7" s="5"/>
      <c r="C7" s="5"/>
      <c r="D7" s="5"/>
      <c r="E7" s="5">
        <v>0.34</v>
      </c>
      <c r="F7" s="5">
        <v>0.32</v>
      </c>
      <c r="G7" s="5">
        <v>0.38</v>
      </c>
      <c r="H7" s="5">
        <v>1.18</v>
      </c>
      <c r="I7" s="5"/>
      <c r="J7" s="5">
        <v>1.1599999999999999</v>
      </c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0.03</v>
      </c>
      <c r="F8" s="5"/>
      <c r="G8" s="5"/>
      <c r="H8" s="5">
        <v>2.2000000000000002</v>
      </c>
      <c r="I8" s="5">
        <v>1.54</v>
      </c>
      <c r="J8" s="5">
        <v>0.43</v>
      </c>
      <c r="K8" s="5">
        <v>0.03</v>
      </c>
      <c r="L8" s="5"/>
      <c r="M8" s="5"/>
    </row>
    <row r="9" spans="1:13" x14ac:dyDescent="0.3">
      <c r="A9" s="5">
        <v>4</v>
      </c>
      <c r="B9" s="5"/>
      <c r="C9" s="5"/>
      <c r="D9" s="5">
        <v>0.03</v>
      </c>
      <c r="E9" s="5">
        <v>0.1</v>
      </c>
      <c r="F9" s="5"/>
      <c r="G9" s="5">
        <v>0.25</v>
      </c>
      <c r="H9" s="5">
        <v>1.45</v>
      </c>
      <c r="I9" s="5">
        <v>1.3</v>
      </c>
      <c r="J9" s="5">
        <v>0.44</v>
      </c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>
        <v>0.1</v>
      </c>
      <c r="G10" s="5"/>
      <c r="H10" s="5">
        <v>0.05</v>
      </c>
      <c r="I10" s="5">
        <v>1.78</v>
      </c>
      <c r="J10" s="5">
        <v>0.03</v>
      </c>
      <c r="K10" s="5">
        <v>0.34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/>
      <c r="G11" s="5">
        <v>1.57</v>
      </c>
      <c r="H11" s="5"/>
      <c r="I11" s="5">
        <v>1.27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>
        <v>0.05</v>
      </c>
      <c r="G12" s="5">
        <v>0.43</v>
      </c>
      <c r="H12" s="5"/>
      <c r="I12" s="5"/>
      <c r="J12" s="5"/>
      <c r="K12" s="5">
        <v>0.8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0.2</v>
      </c>
      <c r="G13" s="5"/>
      <c r="H13" s="5"/>
      <c r="I13" s="5"/>
      <c r="J13" s="5"/>
      <c r="K13" s="5">
        <v>0.3</v>
      </c>
      <c r="L13" s="5"/>
      <c r="M13" s="5"/>
    </row>
    <row r="14" spans="1:13" x14ac:dyDescent="0.3">
      <c r="A14" s="5">
        <v>9</v>
      </c>
      <c r="B14" s="5"/>
      <c r="C14" s="5">
        <v>0.25</v>
      </c>
      <c r="D14" s="5"/>
      <c r="E14" s="5"/>
      <c r="F14" s="5">
        <v>0.04</v>
      </c>
      <c r="G14" s="5">
        <v>0.08</v>
      </c>
      <c r="H14" s="5">
        <v>0.05</v>
      </c>
      <c r="I14" s="5"/>
      <c r="J14" s="5">
        <v>0.35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>
        <v>1.1499999999999999</v>
      </c>
      <c r="H15" s="5">
        <v>1.23</v>
      </c>
      <c r="I15" s="5">
        <v>0.7</v>
      </c>
      <c r="J15" s="5">
        <v>0.4</v>
      </c>
      <c r="K15" s="5">
        <v>0.17</v>
      </c>
      <c r="L15" s="5"/>
      <c r="M15" s="5"/>
    </row>
    <row r="16" spans="1:13" x14ac:dyDescent="0.3">
      <c r="A16" s="5">
        <v>11</v>
      </c>
      <c r="B16" s="5">
        <v>0.16</v>
      </c>
      <c r="C16" s="5">
        <v>0.05</v>
      </c>
      <c r="D16" s="5">
        <v>0.05</v>
      </c>
      <c r="E16" s="5"/>
      <c r="F16" s="5"/>
      <c r="G16" s="5">
        <v>1.31</v>
      </c>
      <c r="H16" s="5">
        <v>0.9</v>
      </c>
      <c r="I16" s="5">
        <v>1.35</v>
      </c>
      <c r="J16" s="5"/>
      <c r="K16" s="5"/>
      <c r="L16" s="5"/>
      <c r="M16" s="5"/>
    </row>
    <row r="17" spans="1:13" x14ac:dyDescent="0.3">
      <c r="A17" s="5">
        <v>12</v>
      </c>
      <c r="B17" s="5">
        <v>7.0000000000000007E-2</v>
      </c>
      <c r="C17" s="5">
        <v>0.13</v>
      </c>
      <c r="D17" s="5"/>
      <c r="E17" s="5">
        <v>0.67</v>
      </c>
      <c r="F17" s="5"/>
      <c r="G17" s="5">
        <v>0.13</v>
      </c>
      <c r="H17" s="5">
        <v>0.71</v>
      </c>
      <c r="I17" s="5">
        <v>0.35</v>
      </c>
      <c r="J17" s="5"/>
      <c r="K17" s="5"/>
      <c r="L17" s="5"/>
      <c r="M17" s="5"/>
    </row>
    <row r="18" spans="1:13" x14ac:dyDescent="0.3">
      <c r="A18" s="5">
        <v>13</v>
      </c>
      <c r="B18" s="5"/>
      <c r="C18" s="5">
        <v>0.05</v>
      </c>
      <c r="D18" s="5"/>
      <c r="E18" s="5">
        <v>0.25</v>
      </c>
      <c r="F18" s="5"/>
      <c r="G18" s="5">
        <v>3.2</v>
      </c>
      <c r="H18" s="5">
        <v>1.05</v>
      </c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>
        <v>0.9</v>
      </c>
      <c r="E19" s="5"/>
      <c r="F19" s="5"/>
      <c r="G19" s="5">
        <v>1.2</v>
      </c>
      <c r="H19" s="5">
        <v>1.4</v>
      </c>
      <c r="I19" s="5">
        <v>0.76</v>
      </c>
      <c r="J19" s="5">
        <v>0.01</v>
      </c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0.1</v>
      </c>
      <c r="F20" s="5">
        <v>0.16</v>
      </c>
      <c r="G20" s="5"/>
      <c r="H20" s="5">
        <v>0.11</v>
      </c>
      <c r="I20" s="5">
        <v>1.28</v>
      </c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/>
      <c r="G21" s="5"/>
      <c r="H21" s="5">
        <v>0.56000000000000005</v>
      </c>
      <c r="I21" s="5"/>
      <c r="J21" s="5">
        <v>0.63</v>
      </c>
      <c r="K21" s="5"/>
      <c r="L21" s="5"/>
      <c r="M21" s="5"/>
    </row>
    <row r="22" spans="1:13" x14ac:dyDescent="0.3">
      <c r="A22" s="5">
        <v>17</v>
      </c>
      <c r="B22" s="5"/>
      <c r="C22" s="5"/>
      <c r="D22" s="5">
        <v>0.65</v>
      </c>
      <c r="E22" s="5">
        <v>0.11</v>
      </c>
      <c r="F22" s="5">
        <v>0.32</v>
      </c>
      <c r="G22" s="5">
        <v>1</v>
      </c>
      <c r="H22" s="5">
        <v>0.14000000000000001</v>
      </c>
      <c r="I22" s="5">
        <v>3.44</v>
      </c>
      <c r="J22" s="5">
        <v>7.0000000000000007E-2</v>
      </c>
      <c r="K22" s="5"/>
      <c r="L22" s="5"/>
      <c r="M22" s="5"/>
    </row>
    <row r="23" spans="1:13" x14ac:dyDescent="0.3">
      <c r="A23" s="5">
        <v>18</v>
      </c>
      <c r="B23" s="5">
        <v>0.15</v>
      </c>
      <c r="C23" s="5"/>
      <c r="D23" s="5">
        <v>0.1</v>
      </c>
      <c r="E23" s="5">
        <v>0.6</v>
      </c>
      <c r="F23" s="5">
        <v>0.12</v>
      </c>
      <c r="G23" s="5"/>
      <c r="H23" s="5">
        <v>0.5</v>
      </c>
      <c r="I23" s="5">
        <v>0.8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5">
        <v>0.37</v>
      </c>
      <c r="E24" s="5">
        <v>0.75</v>
      </c>
      <c r="F24" s="5">
        <v>0.32</v>
      </c>
      <c r="G24" s="5">
        <v>1.22</v>
      </c>
      <c r="H24" s="5">
        <v>0.31</v>
      </c>
      <c r="I24" s="5">
        <v>0.85</v>
      </c>
      <c r="J24" s="5"/>
      <c r="K24" s="5"/>
      <c r="L24" s="5"/>
      <c r="M24" s="5"/>
    </row>
    <row r="25" spans="1:13" x14ac:dyDescent="0.3">
      <c r="A25" s="5">
        <v>20</v>
      </c>
      <c r="B25" s="5">
        <v>0.18</v>
      </c>
      <c r="C25" s="5"/>
      <c r="D25" s="5"/>
      <c r="E25" s="5"/>
      <c r="F25" s="5">
        <v>0.38</v>
      </c>
      <c r="G25" s="5">
        <v>0.65</v>
      </c>
      <c r="H25" s="5">
        <v>0.4</v>
      </c>
      <c r="I25" s="5">
        <v>1.1499999999999999</v>
      </c>
      <c r="J25" s="5"/>
      <c r="K25" s="5"/>
      <c r="L25" s="5">
        <v>0.04</v>
      </c>
      <c r="M25" s="5"/>
    </row>
    <row r="26" spans="1:13" x14ac:dyDescent="0.3">
      <c r="A26" s="5">
        <v>21</v>
      </c>
      <c r="B26" s="5"/>
      <c r="C26" s="5"/>
      <c r="D26" s="5"/>
      <c r="E26" s="5"/>
      <c r="F26" s="5"/>
      <c r="G26" s="5">
        <v>0.42</v>
      </c>
      <c r="H26" s="5">
        <v>0.27</v>
      </c>
      <c r="I26" s="5">
        <v>1.23</v>
      </c>
      <c r="J26" s="5">
        <v>0.05</v>
      </c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/>
      <c r="F27" s="5">
        <v>0.4</v>
      </c>
      <c r="G27" s="5">
        <v>1.02</v>
      </c>
      <c r="H27" s="5"/>
      <c r="I27" s="5"/>
      <c r="J27" s="5">
        <v>3.05</v>
      </c>
      <c r="K27" s="5"/>
      <c r="L27" s="5"/>
      <c r="M27" s="5">
        <v>0.03</v>
      </c>
    </row>
    <row r="28" spans="1:13" x14ac:dyDescent="0.3">
      <c r="A28" s="5">
        <v>23</v>
      </c>
      <c r="B28" s="5">
        <v>0.15</v>
      </c>
      <c r="C28" s="5"/>
      <c r="D28" s="5">
        <v>0.64</v>
      </c>
      <c r="E28" s="5"/>
      <c r="F28" s="5"/>
      <c r="G28" s="5">
        <v>1.37</v>
      </c>
      <c r="H28" s="5">
        <v>0.47</v>
      </c>
      <c r="I28" s="5"/>
      <c r="J28" s="5">
        <v>7.0000000000000007E-2</v>
      </c>
      <c r="K28" s="5"/>
      <c r="L28" s="5"/>
      <c r="M28" s="5"/>
    </row>
    <row r="29" spans="1:13" x14ac:dyDescent="0.3">
      <c r="A29" s="5">
        <v>24</v>
      </c>
      <c r="B29" s="5">
        <v>7.0000000000000007E-2</v>
      </c>
      <c r="C29" s="5"/>
      <c r="D29" s="5">
        <v>7.0000000000000007E-2</v>
      </c>
      <c r="E29" s="5">
        <v>0.96</v>
      </c>
      <c r="F29" s="5">
        <v>0.12</v>
      </c>
      <c r="G29" s="5">
        <v>0.13</v>
      </c>
      <c r="H29" s="5">
        <v>7.0000000000000007E-2</v>
      </c>
      <c r="I29" s="5">
        <v>0.14000000000000001</v>
      </c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0.8</v>
      </c>
      <c r="E30" s="5">
        <v>0.13</v>
      </c>
      <c r="F30" s="7">
        <v>0.45</v>
      </c>
      <c r="G30" s="5">
        <v>1.22</v>
      </c>
      <c r="H30" s="5">
        <v>0.32</v>
      </c>
      <c r="I30" s="5">
        <v>0.53</v>
      </c>
      <c r="J30" s="5"/>
      <c r="K30" s="5"/>
      <c r="L30" s="5"/>
      <c r="M30" s="5"/>
    </row>
    <row r="31" spans="1:13" x14ac:dyDescent="0.3">
      <c r="A31" s="5">
        <v>26</v>
      </c>
      <c r="B31" s="5">
        <v>0.8</v>
      </c>
      <c r="C31" s="5"/>
      <c r="D31" s="5">
        <v>1.08</v>
      </c>
      <c r="E31" s="5">
        <v>0.67</v>
      </c>
      <c r="F31" s="7">
        <v>0.5</v>
      </c>
      <c r="G31" s="5">
        <v>0.4</v>
      </c>
      <c r="H31" s="5"/>
      <c r="I31" s="5">
        <v>1.46</v>
      </c>
      <c r="J31" s="5">
        <v>1.78</v>
      </c>
      <c r="K31" s="5">
        <v>0.52</v>
      </c>
      <c r="L31" s="5"/>
      <c r="M31" s="5">
        <v>0.02</v>
      </c>
    </row>
    <row r="32" spans="1:13" x14ac:dyDescent="0.3">
      <c r="A32" s="5">
        <v>27</v>
      </c>
      <c r="B32" s="5">
        <v>0.03</v>
      </c>
      <c r="C32" s="5">
        <v>0.37</v>
      </c>
      <c r="D32" s="5">
        <v>0.14000000000000001</v>
      </c>
      <c r="E32" s="5">
        <v>1.25</v>
      </c>
      <c r="F32" s="5">
        <v>0.88</v>
      </c>
      <c r="G32" s="5">
        <v>1.7</v>
      </c>
      <c r="H32" s="5"/>
      <c r="I32" s="5">
        <v>0.25</v>
      </c>
      <c r="J32" s="5"/>
      <c r="K32" s="5">
        <v>0.28000000000000003</v>
      </c>
      <c r="L32" s="5"/>
      <c r="M32" s="5"/>
    </row>
    <row r="33" spans="1:14" x14ac:dyDescent="0.3">
      <c r="A33" s="5">
        <v>28</v>
      </c>
      <c r="B33" s="5">
        <v>7.0000000000000007E-2</v>
      </c>
      <c r="C33" s="5"/>
      <c r="D33" s="5">
        <v>0.12</v>
      </c>
      <c r="E33" s="5">
        <v>0.15</v>
      </c>
      <c r="F33" s="5">
        <v>0.18</v>
      </c>
      <c r="G33" s="5">
        <v>0.4</v>
      </c>
      <c r="H33" s="5">
        <v>2.15</v>
      </c>
      <c r="I33" s="5">
        <v>0.2</v>
      </c>
      <c r="J33" s="5">
        <v>0.04</v>
      </c>
      <c r="K33" s="5"/>
      <c r="L33" s="5"/>
      <c r="M33" s="5"/>
    </row>
    <row r="34" spans="1:14" x14ac:dyDescent="0.3">
      <c r="A34" s="5">
        <v>29</v>
      </c>
      <c r="B34" s="5">
        <v>7.0000000000000007E-2</v>
      </c>
      <c r="C34" s="5"/>
      <c r="D34" s="5">
        <v>0.2</v>
      </c>
      <c r="E34" s="5">
        <v>0.15</v>
      </c>
      <c r="F34" s="5">
        <v>0.84</v>
      </c>
      <c r="G34" s="5">
        <v>3.04</v>
      </c>
      <c r="H34" s="5">
        <v>0.46</v>
      </c>
      <c r="I34" s="5">
        <v>0.6</v>
      </c>
      <c r="J34" s="5"/>
      <c r="K34" s="5"/>
      <c r="L34" s="5"/>
      <c r="M34" s="5"/>
    </row>
    <row r="35" spans="1:14" x14ac:dyDescent="0.3">
      <c r="A35" s="5">
        <v>30</v>
      </c>
      <c r="B35" s="5">
        <v>0.1</v>
      </c>
      <c r="C35" s="5"/>
      <c r="D35" s="5">
        <v>0.04</v>
      </c>
      <c r="E35" s="7"/>
      <c r="F35" s="5">
        <v>2.46</v>
      </c>
      <c r="G35" s="5">
        <v>0.11</v>
      </c>
      <c r="H35" s="5">
        <v>3.32</v>
      </c>
      <c r="I35" s="5">
        <v>2.04</v>
      </c>
      <c r="J35" s="5"/>
      <c r="K35" s="5"/>
      <c r="L35" s="5"/>
      <c r="M35" s="5"/>
    </row>
    <row r="36" spans="1:14" x14ac:dyDescent="0.3">
      <c r="A36" s="5">
        <v>31</v>
      </c>
      <c r="B36" s="5">
        <v>0.16</v>
      </c>
      <c r="C36" s="5"/>
      <c r="D36" s="5"/>
      <c r="F36" s="5">
        <v>0.16</v>
      </c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2.0100000000000002</v>
      </c>
      <c r="C37" s="5">
        <f t="shared" ref="C37:M37" si="0">SUM(C6:C36)</f>
        <v>0.85</v>
      </c>
      <c r="D37" s="5">
        <f t="shared" si="0"/>
        <v>5.19</v>
      </c>
      <c r="E37" s="5">
        <f t="shared" si="0"/>
        <v>6.44</v>
      </c>
      <c r="F37" s="5">
        <f t="shared" si="0"/>
        <v>8.3999999999999986</v>
      </c>
      <c r="G37" s="5">
        <f t="shared" si="0"/>
        <v>24.579999999999995</v>
      </c>
      <c r="H37" s="5">
        <f t="shared" si="0"/>
        <v>20.950000000000006</v>
      </c>
      <c r="I37" s="5">
        <f t="shared" si="0"/>
        <v>23.330000000000002</v>
      </c>
      <c r="J37" s="5">
        <f t="shared" si="0"/>
        <v>8.8599999999999977</v>
      </c>
      <c r="K37" s="5">
        <f t="shared" si="0"/>
        <v>4.5099999999999989</v>
      </c>
      <c r="L37" s="5">
        <f t="shared" si="0"/>
        <v>0.04</v>
      </c>
      <c r="M37" s="5">
        <f t="shared" si="0"/>
        <v>0.05</v>
      </c>
    </row>
    <row r="38" spans="1:14" x14ac:dyDescent="0.3">
      <c r="A38" s="5" t="s">
        <v>19</v>
      </c>
      <c r="B38" s="5">
        <f>MAX(B6:B36)</f>
        <v>0.8</v>
      </c>
      <c r="C38" s="5">
        <f t="shared" ref="C38:M38" si="1">MAX(C6:C36)</f>
        <v>0.37</v>
      </c>
      <c r="D38" s="5">
        <f t="shared" si="1"/>
        <v>1.08</v>
      </c>
      <c r="E38" s="5">
        <f t="shared" si="1"/>
        <v>1.25</v>
      </c>
      <c r="F38" s="5">
        <f t="shared" si="1"/>
        <v>2.46</v>
      </c>
      <c r="G38" s="5">
        <f t="shared" si="1"/>
        <v>3.2</v>
      </c>
      <c r="H38" s="5">
        <f t="shared" si="1"/>
        <v>3.32</v>
      </c>
      <c r="I38" s="5">
        <f t="shared" si="1"/>
        <v>3.44</v>
      </c>
      <c r="J38" s="5">
        <f t="shared" si="1"/>
        <v>3.05</v>
      </c>
      <c r="K38" s="5">
        <f t="shared" si="1"/>
        <v>2.0699999999999998</v>
      </c>
      <c r="L38" s="5">
        <f t="shared" si="1"/>
        <v>0.04</v>
      </c>
      <c r="M38" s="5">
        <f t="shared" si="1"/>
        <v>0.03</v>
      </c>
    </row>
    <row r="39" spans="1:14" x14ac:dyDescent="0.3">
      <c r="A39" s="5" t="s">
        <v>13</v>
      </c>
      <c r="B39" s="5">
        <f>COUNT(B6:B36)</f>
        <v>12</v>
      </c>
      <c r="C39" s="5">
        <f t="shared" ref="C39:M39" si="2">COUNT(C6:C36)</f>
        <v>5</v>
      </c>
      <c r="D39" s="5">
        <f t="shared" si="2"/>
        <v>14</v>
      </c>
      <c r="E39" s="5">
        <f t="shared" si="2"/>
        <v>16</v>
      </c>
      <c r="F39" s="5">
        <f t="shared" si="2"/>
        <v>20</v>
      </c>
      <c r="G39" s="5">
        <f t="shared" si="2"/>
        <v>24</v>
      </c>
      <c r="H39" s="5">
        <f t="shared" si="2"/>
        <v>24</v>
      </c>
      <c r="I39" s="5">
        <f t="shared" si="2"/>
        <v>22</v>
      </c>
      <c r="J39" s="5">
        <f t="shared" si="2"/>
        <v>15</v>
      </c>
      <c r="K39" s="5">
        <f t="shared" si="2"/>
        <v>8</v>
      </c>
      <c r="L39" s="5">
        <f t="shared" si="2"/>
        <v>1</v>
      </c>
      <c r="M39" s="5">
        <f t="shared" si="2"/>
        <v>2</v>
      </c>
    </row>
    <row r="43" spans="1:14" x14ac:dyDescent="0.3">
      <c r="A43" s="5" t="s">
        <v>20</v>
      </c>
      <c r="B43" s="5">
        <f>B37*2.54</f>
        <v>5.1054000000000004</v>
      </c>
      <c r="C43" s="5">
        <f t="shared" ref="C43:M43" si="3">C37*2.54</f>
        <v>2.1589999999999998</v>
      </c>
      <c r="D43" s="5">
        <f t="shared" si="3"/>
        <v>13.182600000000001</v>
      </c>
      <c r="E43" s="5">
        <f t="shared" si="3"/>
        <v>16.357600000000001</v>
      </c>
      <c r="F43" s="5">
        <f t="shared" si="3"/>
        <v>21.335999999999995</v>
      </c>
      <c r="G43" s="5">
        <f t="shared" si="3"/>
        <v>62.433199999999985</v>
      </c>
      <c r="H43" s="5">
        <f t="shared" si="3"/>
        <v>53.213000000000015</v>
      </c>
      <c r="I43" s="5">
        <f t="shared" si="3"/>
        <v>59.258200000000002</v>
      </c>
      <c r="J43" s="5">
        <f t="shared" si="3"/>
        <v>22.504399999999993</v>
      </c>
      <c r="K43" s="5">
        <f t="shared" si="3"/>
        <v>11.455399999999997</v>
      </c>
      <c r="L43" s="5">
        <f t="shared" si="3"/>
        <v>0.10160000000000001</v>
      </c>
      <c r="M43" s="5">
        <f t="shared" si="3"/>
        <v>0.127</v>
      </c>
      <c r="N43" s="10">
        <f>SUM(B43:M43)</f>
        <v>267.23340000000007</v>
      </c>
    </row>
    <row r="44" spans="1:14" x14ac:dyDescent="0.3">
      <c r="A44" s="5" t="s">
        <v>19</v>
      </c>
      <c r="B44" s="5">
        <f>B38*2.54</f>
        <v>2.032</v>
      </c>
      <c r="C44" s="5">
        <f t="shared" ref="C44:M44" si="4">C38*2.54</f>
        <v>0.93979999999999997</v>
      </c>
      <c r="D44" s="5">
        <f t="shared" si="4"/>
        <v>2.7432000000000003</v>
      </c>
      <c r="E44" s="5">
        <f t="shared" si="4"/>
        <v>3.1749999999999998</v>
      </c>
      <c r="F44" s="5">
        <f t="shared" si="4"/>
        <v>6.2484000000000002</v>
      </c>
      <c r="G44" s="5">
        <f t="shared" si="4"/>
        <v>8.1280000000000001</v>
      </c>
      <c r="H44" s="5">
        <f t="shared" si="4"/>
        <v>8.4328000000000003</v>
      </c>
      <c r="I44" s="5">
        <f t="shared" si="4"/>
        <v>8.7376000000000005</v>
      </c>
      <c r="J44" s="5">
        <f t="shared" si="4"/>
        <v>7.7469999999999999</v>
      </c>
      <c r="K44" s="5">
        <f t="shared" si="4"/>
        <v>5.2577999999999996</v>
      </c>
      <c r="L44" s="5">
        <f t="shared" si="4"/>
        <v>0.10160000000000001</v>
      </c>
      <c r="M44" s="5">
        <f t="shared" si="4"/>
        <v>7.6200000000000004E-2</v>
      </c>
    </row>
    <row r="45" spans="1:14" x14ac:dyDescent="0.3">
      <c r="A45" s="5" t="s">
        <v>13</v>
      </c>
      <c r="B45" s="5">
        <v>12</v>
      </c>
      <c r="C45" s="5">
        <v>5</v>
      </c>
      <c r="D45" s="5">
        <v>14</v>
      </c>
      <c r="E45" s="5">
        <v>16</v>
      </c>
      <c r="F45" s="5">
        <v>20</v>
      </c>
      <c r="G45" s="5">
        <v>24</v>
      </c>
      <c r="H45" s="5">
        <v>24</v>
      </c>
      <c r="I45" s="5">
        <v>22</v>
      </c>
      <c r="J45" s="5">
        <v>15</v>
      </c>
      <c r="K45" s="5">
        <v>8</v>
      </c>
      <c r="L45" s="5">
        <v>1</v>
      </c>
      <c r="M45" s="5">
        <v>2</v>
      </c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44"/>
  <sheetViews>
    <sheetView workbookViewId="0">
      <selection activeCell="N42" sqref="N4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59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>
        <v>0.5</v>
      </c>
      <c r="F6" s="5">
        <v>0.55000000000000004</v>
      </c>
      <c r="G6" s="5">
        <v>1.86</v>
      </c>
      <c r="H6" s="5">
        <v>0.78</v>
      </c>
      <c r="I6" s="5">
        <v>0.65</v>
      </c>
      <c r="J6" s="5"/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>
        <v>0.11</v>
      </c>
      <c r="I7" s="5"/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/>
      <c r="E8" s="5">
        <v>0.1</v>
      </c>
      <c r="F8" s="5">
        <v>0.56000000000000005</v>
      </c>
      <c r="G8" s="5"/>
      <c r="H8" s="5">
        <v>0.92</v>
      </c>
      <c r="I8" s="5">
        <v>2.48</v>
      </c>
      <c r="J8" s="5"/>
      <c r="K8" s="5">
        <v>0.06</v>
      </c>
      <c r="L8" s="5"/>
      <c r="M8" s="5"/>
    </row>
    <row r="9" spans="1:13" x14ac:dyDescent="0.3">
      <c r="A9" s="5">
        <v>4</v>
      </c>
      <c r="B9" s="5"/>
      <c r="C9" s="5"/>
      <c r="D9" s="5"/>
      <c r="E9" s="5">
        <v>0.42</v>
      </c>
      <c r="F9" s="5">
        <v>1.24</v>
      </c>
      <c r="G9" s="5"/>
      <c r="H9" s="5"/>
      <c r="I9" s="5">
        <v>0.04</v>
      </c>
      <c r="J9" s="5"/>
      <c r="K9" s="5"/>
      <c r="L9" s="5"/>
      <c r="M9" s="5"/>
    </row>
    <row r="10" spans="1:13" x14ac:dyDescent="0.3">
      <c r="A10" s="5">
        <v>5</v>
      </c>
      <c r="B10" s="5">
        <v>0.12</v>
      </c>
      <c r="C10" s="5"/>
      <c r="D10" s="5">
        <v>0.02</v>
      </c>
      <c r="E10" s="5">
        <v>0.23</v>
      </c>
      <c r="F10" s="5">
        <v>1.25</v>
      </c>
      <c r="G10" s="5">
        <v>1.41</v>
      </c>
      <c r="H10" s="5">
        <v>0.42</v>
      </c>
      <c r="I10" s="5">
        <v>0.18</v>
      </c>
      <c r="J10" s="5">
        <v>0.25</v>
      </c>
      <c r="K10" s="5">
        <v>0.2</v>
      </c>
      <c r="L10" s="5"/>
      <c r="M10" s="5"/>
    </row>
    <row r="11" spans="1:13" x14ac:dyDescent="0.3">
      <c r="A11" s="5">
        <v>6</v>
      </c>
      <c r="B11" s="5"/>
      <c r="C11" s="5"/>
      <c r="D11" s="5"/>
      <c r="E11" s="5"/>
      <c r="F11" s="5">
        <v>0.6</v>
      </c>
      <c r="G11" s="5">
        <v>1.86</v>
      </c>
      <c r="H11" s="5">
        <v>0.6</v>
      </c>
      <c r="I11" s="5">
        <v>1.84</v>
      </c>
      <c r="J11" s="5"/>
      <c r="K11" s="5">
        <v>0.44</v>
      </c>
      <c r="L11" s="5"/>
      <c r="M11" s="5">
        <v>0.32</v>
      </c>
    </row>
    <row r="12" spans="1:13" x14ac:dyDescent="0.3">
      <c r="A12" s="5">
        <v>7</v>
      </c>
      <c r="B12" s="5"/>
      <c r="C12" s="5"/>
      <c r="D12" s="5">
        <v>0.16</v>
      </c>
      <c r="E12" s="5">
        <v>1.08</v>
      </c>
      <c r="F12" s="5">
        <v>0.1</v>
      </c>
      <c r="G12" s="5">
        <v>0.22</v>
      </c>
      <c r="H12" s="5">
        <v>0.7</v>
      </c>
      <c r="I12" s="5"/>
      <c r="J12" s="5"/>
      <c r="K12" s="5">
        <v>3.24</v>
      </c>
      <c r="L12" s="5"/>
      <c r="M12" s="5"/>
    </row>
    <row r="13" spans="1:13" x14ac:dyDescent="0.3">
      <c r="A13" s="5">
        <v>8</v>
      </c>
      <c r="B13" s="5"/>
      <c r="C13" s="5"/>
      <c r="D13" s="5"/>
      <c r="E13" s="5">
        <v>0.05</v>
      </c>
      <c r="F13" s="5">
        <v>0.34</v>
      </c>
      <c r="G13" s="5">
        <v>0.32</v>
      </c>
      <c r="H13" s="5">
        <v>2.21</v>
      </c>
      <c r="I13" s="5">
        <v>1.27</v>
      </c>
      <c r="J13" s="5">
        <v>0.45</v>
      </c>
      <c r="K13" s="5">
        <v>1</v>
      </c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0.41</v>
      </c>
      <c r="G14" s="5">
        <v>0.87</v>
      </c>
      <c r="H14" s="5">
        <v>0.36</v>
      </c>
      <c r="I14" s="5"/>
      <c r="J14" s="5"/>
      <c r="K14" s="5">
        <v>0.32</v>
      </c>
      <c r="L14" s="5">
        <v>0.03</v>
      </c>
      <c r="M14" s="5"/>
    </row>
    <row r="15" spans="1:13" x14ac:dyDescent="0.3">
      <c r="A15" s="5">
        <v>10</v>
      </c>
      <c r="B15" s="5"/>
      <c r="C15" s="5"/>
      <c r="D15" s="5"/>
      <c r="E15" s="5">
        <v>1.28</v>
      </c>
      <c r="F15" s="5">
        <v>0.34</v>
      </c>
      <c r="G15" s="5">
        <v>1.27</v>
      </c>
      <c r="H15" s="5">
        <v>0.95</v>
      </c>
      <c r="I15" s="5">
        <v>1.7</v>
      </c>
      <c r="J15" s="5">
        <v>0.08</v>
      </c>
      <c r="K15" s="5">
        <v>0.06</v>
      </c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>
        <v>0.52</v>
      </c>
      <c r="H16" s="5"/>
      <c r="I16" s="5">
        <v>2.62</v>
      </c>
      <c r="J16" s="5">
        <v>0.15</v>
      </c>
      <c r="K16" s="5"/>
      <c r="L16" s="5"/>
      <c r="M16" s="5"/>
    </row>
    <row r="17" spans="1:13" x14ac:dyDescent="0.3">
      <c r="A17" s="5">
        <v>12</v>
      </c>
      <c r="B17" s="5"/>
      <c r="C17" s="5"/>
      <c r="D17" s="5"/>
      <c r="E17" s="5"/>
      <c r="F17" s="5">
        <v>1.23</v>
      </c>
      <c r="G17" s="5">
        <v>0.15</v>
      </c>
      <c r="H17" s="5"/>
      <c r="I17" s="5">
        <v>2.1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/>
      <c r="F18" s="5">
        <v>1.35</v>
      </c>
      <c r="G18" s="5">
        <v>1.36</v>
      </c>
      <c r="H18" s="5"/>
      <c r="I18" s="5">
        <v>1.86</v>
      </c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1.05</v>
      </c>
      <c r="G19" s="5">
        <v>1.36</v>
      </c>
      <c r="H19" s="5">
        <v>0.05</v>
      </c>
      <c r="I19" s="5">
        <v>1.77</v>
      </c>
      <c r="J19" s="5"/>
      <c r="K19" s="5"/>
      <c r="L19" s="5"/>
      <c r="M19" s="5"/>
    </row>
    <row r="20" spans="1:13" x14ac:dyDescent="0.3">
      <c r="A20" s="5">
        <v>15</v>
      </c>
      <c r="B20" s="5"/>
      <c r="C20" s="5"/>
      <c r="D20" s="5"/>
      <c r="E20" s="5">
        <v>0.27</v>
      </c>
      <c r="F20" s="5"/>
      <c r="G20" s="5">
        <v>0.96</v>
      </c>
      <c r="H20" s="5">
        <v>0.55000000000000004</v>
      </c>
      <c r="I20" s="5">
        <v>0.56000000000000005</v>
      </c>
      <c r="J20" s="5"/>
      <c r="K20" s="5"/>
      <c r="L20" s="5">
        <v>0.32</v>
      </c>
      <c r="M20" s="5"/>
    </row>
    <row r="21" spans="1:13" x14ac:dyDescent="0.3">
      <c r="A21" s="5">
        <v>16</v>
      </c>
      <c r="B21" s="5"/>
      <c r="C21" s="5"/>
      <c r="D21" s="5"/>
      <c r="E21" s="5"/>
      <c r="F21" s="5"/>
      <c r="G21" s="5"/>
      <c r="H21" s="5">
        <v>0.22</v>
      </c>
      <c r="I21" s="5">
        <v>0.45</v>
      </c>
      <c r="J21" s="5"/>
      <c r="K21" s="5"/>
      <c r="L21" s="5">
        <v>0.53</v>
      </c>
      <c r="M21" s="5">
        <v>0.02</v>
      </c>
    </row>
    <row r="22" spans="1:13" x14ac:dyDescent="0.3">
      <c r="A22" s="5">
        <v>17</v>
      </c>
      <c r="B22" s="5"/>
      <c r="C22" s="5"/>
      <c r="D22" s="5"/>
      <c r="E22" s="5">
        <v>0.57999999999999996</v>
      </c>
      <c r="F22" s="5"/>
      <c r="G22" s="5"/>
      <c r="H22" s="5">
        <v>3.35</v>
      </c>
      <c r="I22" s="5">
        <v>0.2</v>
      </c>
      <c r="J22" s="5">
        <v>0.05</v>
      </c>
      <c r="K22" s="5">
        <v>0.5</v>
      </c>
      <c r="L22" s="5">
        <v>0.35</v>
      </c>
      <c r="M22" s="5">
        <v>0.04</v>
      </c>
    </row>
    <row r="23" spans="1:13" x14ac:dyDescent="0.3">
      <c r="A23" s="5">
        <v>18</v>
      </c>
      <c r="B23" s="5"/>
      <c r="C23" s="5"/>
      <c r="D23" s="5"/>
      <c r="E23" s="5"/>
      <c r="F23" s="5"/>
      <c r="G23" s="5"/>
      <c r="H23" s="5"/>
      <c r="I23" s="5">
        <v>0.4</v>
      </c>
      <c r="J23" s="5">
        <v>0.34</v>
      </c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0.03</v>
      </c>
      <c r="F24" s="5"/>
      <c r="G24" s="5"/>
      <c r="H24" s="5"/>
      <c r="I24" s="5">
        <v>1.05</v>
      </c>
      <c r="J24" s="5">
        <v>0.31</v>
      </c>
      <c r="K24" s="5">
        <v>0.7</v>
      </c>
      <c r="L24" s="5"/>
      <c r="M24" s="5"/>
    </row>
    <row r="25" spans="1:13" x14ac:dyDescent="0.3">
      <c r="A25" s="5">
        <v>20</v>
      </c>
      <c r="B25" s="5">
        <v>0.12</v>
      </c>
      <c r="C25" s="5"/>
      <c r="D25" s="5"/>
      <c r="E25" s="5">
        <v>0.03</v>
      </c>
      <c r="F25" s="5">
        <v>0.3</v>
      </c>
      <c r="G25" s="5"/>
      <c r="H25" s="5">
        <v>1.2</v>
      </c>
      <c r="I25" s="5">
        <v>1.02</v>
      </c>
      <c r="J25" s="5">
        <v>1.4</v>
      </c>
      <c r="K25" s="5"/>
      <c r="L25" s="5">
        <v>0.03</v>
      </c>
      <c r="M25" s="5"/>
    </row>
    <row r="26" spans="1:13" x14ac:dyDescent="0.3">
      <c r="A26" s="5">
        <v>21</v>
      </c>
      <c r="B26" s="5"/>
      <c r="C26" s="5"/>
      <c r="D26" s="5"/>
      <c r="E26" s="5">
        <v>0.72</v>
      </c>
      <c r="F26" s="5">
        <v>1.02</v>
      </c>
      <c r="G26" s="5"/>
      <c r="H26" s="5">
        <v>1.07</v>
      </c>
      <c r="I26" s="5">
        <v>1.53</v>
      </c>
      <c r="J26" s="5">
        <v>0.32</v>
      </c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0.22</v>
      </c>
      <c r="F27" s="5"/>
      <c r="G27" s="5"/>
      <c r="H27" s="5">
        <v>0.08</v>
      </c>
      <c r="I27" s="5">
        <v>2.5</v>
      </c>
      <c r="J27" s="5"/>
      <c r="K27" s="5"/>
      <c r="L27" s="5"/>
      <c r="M27" s="5"/>
    </row>
    <row r="28" spans="1:13" x14ac:dyDescent="0.3">
      <c r="A28" s="5">
        <v>23</v>
      </c>
      <c r="B28" s="5"/>
      <c r="C28" s="5">
        <v>0.02</v>
      </c>
      <c r="D28" s="5"/>
      <c r="E28" s="5">
        <v>0.9</v>
      </c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5">
        <v>24</v>
      </c>
      <c r="B29" s="5"/>
      <c r="C29" s="5">
        <v>0.18</v>
      </c>
      <c r="D29" s="5"/>
      <c r="E29" s="5"/>
      <c r="F29" s="5">
        <v>0.32</v>
      </c>
      <c r="G29" s="5">
        <v>1.4</v>
      </c>
      <c r="H29" s="5">
        <v>0.92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>
        <v>0.11</v>
      </c>
      <c r="D30" s="5"/>
      <c r="E30" s="5"/>
      <c r="F30" s="7">
        <v>0.05</v>
      </c>
      <c r="G30" s="5">
        <v>0.32</v>
      </c>
      <c r="H30" s="5">
        <v>0.7</v>
      </c>
      <c r="I30" s="5"/>
      <c r="J30" s="5"/>
      <c r="K30" s="5"/>
      <c r="L30" s="5"/>
      <c r="M30" s="5"/>
    </row>
    <row r="31" spans="1:13" x14ac:dyDescent="0.3">
      <c r="A31" s="5">
        <v>26</v>
      </c>
      <c r="B31" s="5">
        <v>0.09</v>
      </c>
      <c r="C31" s="5"/>
      <c r="D31" s="5">
        <v>0.1</v>
      </c>
      <c r="E31" s="5"/>
      <c r="F31" s="7">
        <v>0.67</v>
      </c>
      <c r="G31" s="5">
        <v>1.35</v>
      </c>
      <c r="H31" s="5">
        <v>0.82</v>
      </c>
      <c r="I31" s="5"/>
      <c r="J31" s="5"/>
      <c r="K31" s="5"/>
      <c r="L31" s="5"/>
      <c r="M31" s="5"/>
    </row>
    <row r="32" spans="1:13" x14ac:dyDescent="0.3">
      <c r="A32" s="5">
        <v>27</v>
      </c>
      <c r="B32" s="5">
        <v>0.52</v>
      </c>
      <c r="C32" s="5"/>
      <c r="D32" s="5"/>
      <c r="E32" s="5"/>
      <c r="F32" s="5"/>
      <c r="G32" s="5">
        <v>0.68</v>
      </c>
      <c r="H32" s="5">
        <v>7.0000000000000007E-2</v>
      </c>
      <c r="I32" s="5">
        <v>0.51</v>
      </c>
      <c r="J32" s="5"/>
      <c r="K32" s="5"/>
      <c r="L32" s="5"/>
      <c r="M32" s="5"/>
    </row>
    <row r="33" spans="1:14" x14ac:dyDescent="0.3">
      <c r="A33" s="5">
        <v>28</v>
      </c>
      <c r="B33" s="5">
        <v>0.15</v>
      </c>
      <c r="C33" s="5"/>
      <c r="D33" s="5"/>
      <c r="E33" s="5"/>
      <c r="F33" s="5"/>
      <c r="G33" s="5">
        <v>0.63</v>
      </c>
      <c r="H33" s="5">
        <v>1.63</v>
      </c>
      <c r="I33" s="5">
        <v>0.05</v>
      </c>
      <c r="J33" s="5"/>
      <c r="K33" s="5"/>
      <c r="L33" s="5"/>
      <c r="M33" s="5"/>
    </row>
    <row r="34" spans="1:14" x14ac:dyDescent="0.3">
      <c r="A34" s="5">
        <v>29</v>
      </c>
      <c r="B34" s="5"/>
      <c r="C34" s="5"/>
      <c r="D34" s="5">
        <v>0.04</v>
      </c>
      <c r="E34" s="5"/>
      <c r="F34" s="5">
        <v>0.3</v>
      </c>
      <c r="G34" s="5">
        <v>0.46</v>
      </c>
      <c r="H34" s="5">
        <v>0.95</v>
      </c>
      <c r="I34" s="5"/>
      <c r="J34" s="5"/>
      <c r="K34" s="5"/>
      <c r="L34" s="5"/>
      <c r="M34" s="5"/>
    </row>
    <row r="35" spans="1:14" x14ac:dyDescent="0.3">
      <c r="A35" s="5">
        <v>30</v>
      </c>
      <c r="B35" s="5"/>
      <c r="C35" s="5"/>
      <c r="D35" s="5">
        <v>0.52</v>
      </c>
      <c r="E35" s="7">
        <v>1.8</v>
      </c>
      <c r="F35" s="5">
        <v>0.2</v>
      </c>
      <c r="G35" s="5">
        <v>0.45</v>
      </c>
      <c r="H35" s="5">
        <v>0.33</v>
      </c>
      <c r="I35" s="5"/>
      <c r="J35" s="5"/>
      <c r="K35" s="5"/>
      <c r="L35" s="5"/>
      <c r="M35" s="5"/>
    </row>
    <row r="36" spans="1:14" x14ac:dyDescent="0.3">
      <c r="A36" s="5">
        <v>31</v>
      </c>
      <c r="B36" s="5">
        <v>0.1</v>
      </c>
      <c r="C36" s="5"/>
      <c r="D36" s="5">
        <v>0.31</v>
      </c>
      <c r="F36" s="5">
        <v>0.54</v>
      </c>
      <c r="G36" s="5"/>
      <c r="H36" s="5">
        <v>0.74</v>
      </c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1.1000000000000001</v>
      </c>
      <c r="C37" s="5">
        <f t="shared" ref="C37:M37" si="0">SUM(C6:C36)</f>
        <v>0.31</v>
      </c>
      <c r="D37" s="5">
        <f t="shared" si="0"/>
        <v>1.1500000000000001</v>
      </c>
      <c r="E37" s="5">
        <f t="shared" si="0"/>
        <v>8.2100000000000009</v>
      </c>
      <c r="F37" s="5">
        <f t="shared" si="0"/>
        <v>12.420000000000002</v>
      </c>
      <c r="G37" s="5">
        <f t="shared" si="0"/>
        <v>17.45</v>
      </c>
      <c r="H37" s="5">
        <f t="shared" si="0"/>
        <v>19.729999999999993</v>
      </c>
      <c r="I37" s="5">
        <f t="shared" si="0"/>
        <v>24.78</v>
      </c>
      <c r="J37" s="5">
        <f t="shared" si="0"/>
        <v>3.35</v>
      </c>
      <c r="K37" s="5">
        <f t="shared" si="0"/>
        <v>6.5200000000000005</v>
      </c>
      <c r="L37" s="5">
        <f t="shared" si="0"/>
        <v>1.26</v>
      </c>
      <c r="M37" s="5">
        <f t="shared" si="0"/>
        <v>0.38</v>
      </c>
    </row>
    <row r="38" spans="1:14" x14ac:dyDescent="0.3">
      <c r="A38" s="5" t="s">
        <v>19</v>
      </c>
      <c r="B38" s="5">
        <f>MAX(B6:B36)</f>
        <v>0.52</v>
      </c>
      <c r="C38" s="5">
        <f t="shared" ref="C38:M38" si="1">MAX(C6:C36)</f>
        <v>0.18</v>
      </c>
      <c r="D38" s="5">
        <f t="shared" si="1"/>
        <v>0.52</v>
      </c>
      <c r="E38" s="5">
        <f t="shared" si="1"/>
        <v>1.8</v>
      </c>
      <c r="F38" s="5">
        <f t="shared" si="1"/>
        <v>1.35</v>
      </c>
      <c r="G38" s="5">
        <f t="shared" si="1"/>
        <v>1.86</v>
      </c>
      <c r="H38" s="5">
        <f t="shared" si="1"/>
        <v>3.35</v>
      </c>
      <c r="I38" s="5">
        <f t="shared" si="1"/>
        <v>2.62</v>
      </c>
      <c r="J38" s="5">
        <f t="shared" si="1"/>
        <v>1.4</v>
      </c>
      <c r="K38" s="5">
        <f t="shared" si="1"/>
        <v>3.24</v>
      </c>
      <c r="L38" s="5">
        <f t="shared" si="1"/>
        <v>0.53</v>
      </c>
      <c r="M38" s="5">
        <f t="shared" si="1"/>
        <v>0.32</v>
      </c>
    </row>
    <row r="39" spans="1:14" x14ac:dyDescent="0.3">
      <c r="A39" s="5" t="s">
        <v>13</v>
      </c>
      <c r="B39" s="5">
        <f>COUNT(B6:B36)</f>
        <v>6</v>
      </c>
      <c r="C39" s="5">
        <f t="shared" ref="C39:M39" si="2">COUNT(C6:C36)</f>
        <v>3</v>
      </c>
      <c r="D39" s="5">
        <f t="shared" si="2"/>
        <v>6</v>
      </c>
      <c r="E39" s="5">
        <f t="shared" si="2"/>
        <v>15</v>
      </c>
      <c r="F39" s="5">
        <f t="shared" si="2"/>
        <v>20</v>
      </c>
      <c r="G39" s="5">
        <f t="shared" si="2"/>
        <v>19</v>
      </c>
      <c r="H39" s="5">
        <f t="shared" si="2"/>
        <v>24</v>
      </c>
      <c r="I39" s="5">
        <f t="shared" si="2"/>
        <v>21</v>
      </c>
      <c r="J39" s="5">
        <f t="shared" si="2"/>
        <v>9</v>
      </c>
      <c r="K39" s="5">
        <f t="shared" si="2"/>
        <v>9</v>
      </c>
      <c r="L39" s="5">
        <f t="shared" si="2"/>
        <v>5</v>
      </c>
      <c r="M39" s="5">
        <f t="shared" si="2"/>
        <v>3</v>
      </c>
    </row>
    <row r="42" spans="1:14" x14ac:dyDescent="0.3">
      <c r="A42" s="5" t="s">
        <v>20</v>
      </c>
      <c r="B42" s="5">
        <f>B37*2.54</f>
        <v>2.7940000000000005</v>
      </c>
      <c r="C42" s="5">
        <f t="shared" ref="C42:M42" si="3">C37*2.54</f>
        <v>0.78739999999999999</v>
      </c>
      <c r="D42" s="5">
        <f t="shared" si="3"/>
        <v>2.9210000000000003</v>
      </c>
      <c r="E42" s="5">
        <f t="shared" si="3"/>
        <v>20.853400000000004</v>
      </c>
      <c r="F42" s="5">
        <f t="shared" si="3"/>
        <v>31.546800000000005</v>
      </c>
      <c r="G42" s="5">
        <f t="shared" si="3"/>
        <v>44.323</v>
      </c>
      <c r="H42" s="5">
        <f t="shared" si="3"/>
        <v>50.114199999999983</v>
      </c>
      <c r="I42" s="5">
        <f t="shared" si="3"/>
        <v>62.941200000000002</v>
      </c>
      <c r="J42" s="5">
        <f t="shared" si="3"/>
        <v>8.5090000000000003</v>
      </c>
      <c r="K42" s="5">
        <f t="shared" si="3"/>
        <v>16.5608</v>
      </c>
      <c r="L42" s="5">
        <f t="shared" si="3"/>
        <v>3.2004000000000001</v>
      </c>
      <c r="M42" s="5">
        <f t="shared" si="3"/>
        <v>0.96520000000000006</v>
      </c>
      <c r="N42" s="10">
        <f>SUM(B42:M42)</f>
        <v>245.51640000000003</v>
      </c>
    </row>
    <row r="43" spans="1:14" x14ac:dyDescent="0.3">
      <c r="A43" s="5" t="s">
        <v>19</v>
      </c>
      <c r="B43" s="5">
        <f>B38*2.54</f>
        <v>1.3208</v>
      </c>
      <c r="C43" s="5">
        <f t="shared" ref="C43:M43" si="4">C38*2.54</f>
        <v>0.4572</v>
      </c>
      <c r="D43" s="5">
        <f t="shared" si="4"/>
        <v>1.3208</v>
      </c>
      <c r="E43" s="5">
        <f t="shared" si="4"/>
        <v>4.5720000000000001</v>
      </c>
      <c r="F43" s="5">
        <f t="shared" si="4"/>
        <v>3.4290000000000003</v>
      </c>
      <c r="G43" s="5">
        <f t="shared" si="4"/>
        <v>4.7244000000000002</v>
      </c>
      <c r="H43" s="5">
        <f t="shared" si="4"/>
        <v>8.5090000000000003</v>
      </c>
      <c r="I43" s="5">
        <f t="shared" si="4"/>
        <v>6.6548000000000007</v>
      </c>
      <c r="J43" s="5">
        <f t="shared" si="4"/>
        <v>3.5559999999999996</v>
      </c>
      <c r="K43" s="5">
        <f t="shared" si="4"/>
        <v>8.2296000000000014</v>
      </c>
      <c r="L43" s="5">
        <f t="shared" si="4"/>
        <v>1.3462000000000001</v>
      </c>
      <c r="M43" s="5">
        <f t="shared" si="4"/>
        <v>0.81280000000000008</v>
      </c>
    </row>
    <row r="44" spans="1:14" x14ac:dyDescent="0.3">
      <c r="A44" s="5" t="s">
        <v>13</v>
      </c>
      <c r="B44" s="5">
        <v>6</v>
      </c>
      <c r="C44" s="5">
        <v>3</v>
      </c>
      <c r="D44" s="5">
        <v>6</v>
      </c>
      <c r="E44" s="5">
        <v>15</v>
      </c>
      <c r="F44" s="5">
        <v>20</v>
      </c>
      <c r="G44" s="5">
        <v>19</v>
      </c>
      <c r="H44" s="5">
        <v>24</v>
      </c>
      <c r="I44" s="5">
        <v>21</v>
      </c>
      <c r="J44" s="5">
        <v>9</v>
      </c>
      <c r="K44" s="5">
        <v>9</v>
      </c>
      <c r="L44" s="5">
        <v>5</v>
      </c>
      <c r="M44" s="5">
        <v>3</v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44"/>
  <sheetViews>
    <sheetView tabSelected="1" workbookViewId="0">
      <selection activeCell="C1" sqref="C1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60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>
        <v>0.68</v>
      </c>
      <c r="E6" s="5">
        <v>0.06</v>
      </c>
      <c r="F6" s="5"/>
      <c r="G6" s="5">
        <v>0.53</v>
      </c>
      <c r="H6" s="5">
        <v>1.27</v>
      </c>
      <c r="I6" s="5">
        <v>0.78</v>
      </c>
      <c r="J6" s="5">
        <v>0.7</v>
      </c>
      <c r="K6" s="5"/>
      <c r="L6" s="5"/>
      <c r="M6" s="5"/>
    </row>
    <row r="7" spans="1:13" x14ac:dyDescent="0.3">
      <c r="A7" s="5">
        <v>2</v>
      </c>
      <c r="B7" s="5"/>
      <c r="C7" s="5"/>
      <c r="D7" s="5">
        <v>0.98</v>
      </c>
      <c r="E7" s="5">
        <v>0.52</v>
      </c>
      <c r="F7" s="5"/>
      <c r="G7" s="5"/>
      <c r="H7" s="5">
        <v>0.14000000000000001</v>
      </c>
      <c r="I7" s="5">
        <v>1.51</v>
      </c>
      <c r="J7" s="5"/>
      <c r="K7" s="5"/>
      <c r="L7" s="5"/>
      <c r="M7" s="5"/>
    </row>
    <row r="8" spans="1:13" x14ac:dyDescent="0.3">
      <c r="A8" s="5">
        <v>3</v>
      </c>
      <c r="B8" s="5"/>
      <c r="C8" s="5"/>
      <c r="D8" s="5">
        <v>0.02</v>
      </c>
      <c r="E8" s="5">
        <v>0.7</v>
      </c>
      <c r="F8" s="5">
        <v>0.28000000000000003</v>
      </c>
      <c r="G8" s="5"/>
      <c r="H8" s="5">
        <v>0.98</v>
      </c>
      <c r="I8" s="5">
        <v>0.48</v>
      </c>
      <c r="J8" s="5">
        <v>0.57999999999999996</v>
      </c>
      <c r="K8" s="5"/>
      <c r="L8" s="5"/>
      <c r="M8" s="5"/>
    </row>
    <row r="9" spans="1:13" x14ac:dyDescent="0.3">
      <c r="A9" s="5">
        <v>4</v>
      </c>
      <c r="B9" s="5"/>
      <c r="C9" s="5"/>
      <c r="D9" s="5"/>
      <c r="E9" s="5">
        <v>7.0000000000000007E-2</v>
      </c>
      <c r="F9" s="5">
        <v>0.06</v>
      </c>
      <c r="G9" s="5">
        <v>0.22</v>
      </c>
      <c r="H9" s="5"/>
      <c r="I9" s="5"/>
      <c r="J9" s="5">
        <v>1.45</v>
      </c>
      <c r="K9" s="5"/>
      <c r="L9" s="5"/>
      <c r="M9" s="5"/>
    </row>
    <row r="10" spans="1:13" x14ac:dyDescent="0.3">
      <c r="A10" s="5">
        <v>5</v>
      </c>
      <c r="B10" s="5"/>
      <c r="C10" s="5"/>
      <c r="D10" s="5"/>
      <c r="E10" s="5">
        <v>0.61</v>
      </c>
      <c r="F10" s="5"/>
      <c r="G10" s="5">
        <v>1.65</v>
      </c>
      <c r="H10" s="5">
        <v>3.76</v>
      </c>
      <c r="I10" s="5"/>
      <c r="J10" s="5">
        <v>1.86</v>
      </c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>
        <v>0.62</v>
      </c>
      <c r="F11" s="5"/>
      <c r="G11" s="5">
        <v>2.62</v>
      </c>
      <c r="H11" s="5">
        <v>0.1</v>
      </c>
      <c r="I11" s="5"/>
      <c r="J11" s="5">
        <v>0.2</v>
      </c>
      <c r="K11" s="5"/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0.98</v>
      </c>
      <c r="H12" s="5"/>
      <c r="I12" s="5"/>
      <c r="J12" s="5">
        <v>0.11</v>
      </c>
      <c r="K12" s="5">
        <v>0.08</v>
      </c>
      <c r="L12" s="5"/>
      <c r="M12" s="5"/>
    </row>
    <row r="13" spans="1:13" x14ac:dyDescent="0.3">
      <c r="A13" s="5">
        <v>8</v>
      </c>
      <c r="B13" s="5"/>
      <c r="C13" s="5"/>
      <c r="D13" s="5"/>
      <c r="E13" s="5"/>
      <c r="F13" s="5">
        <v>0.1</v>
      </c>
      <c r="G13" s="5">
        <v>0.12</v>
      </c>
      <c r="H13" s="5">
        <v>0.12</v>
      </c>
      <c r="I13" s="5">
        <v>0.71</v>
      </c>
      <c r="J13" s="5">
        <v>6.63</v>
      </c>
      <c r="K13" s="5">
        <v>0.54</v>
      </c>
      <c r="L13" s="5"/>
      <c r="M13" s="5">
        <v>0.06</v>
      </c>
    </row>
    <row r="14" spans="1:13" x14ac:dyDescent="0.3">
      <c r="A14" s="5">
        <v>9</v>
      </c>
      <c r="B14" s="5"/>
      <c r="C14" s="5"/>
      <c r="D14" s="5"/>
      <c r="E14" s="5">
        <v>0.2</v>
      </c>
      <c r="F14" s="5">
        <v>0.36</v>
      </c>
      <c r="G14" s="5">
        <v>0.74</v>
      </c>
      <c r="H14" s="5">
        <v>1.48</v>
      </c>
      <c r="I14" s="5"/>
      <c r="J14" s="5">
        <v>3.08</v>
      </c>
      <c r="K14" s="5">
        <v>0.32</v>
      </c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0.8</v>
      </c>
      <c r="F15" s="5">
        <v>0.5</v>
      </c>
      <c r="G15" s="5">
        <v>0.67</v>
      </c>
      <c r="H15" s="5"/>
      <c r="I15" s="5"/>
      <c r="J15" s="5">
        <v>1.48</v>
      </c>
      <c r="K15" s="5">
        <v>0.54</v>
      </c>
      <c r="L15" s="5"/>
      <c r="M15" s="5"/>
    </row>
    <row r="16" spans="1:13" x14ac:dyDescent="0.3">
      <c r="A16" s="5">
        <v>11</v>
      </c>
      <c r="B16" s="5"/>
      <c r="C16" s="5"/>
      <c r="D16" s="5"/>
      <c r="E16" s="5">
        <v>0.4</v>
      </c>
      <c r="F16" s="5">
        <v>1.46</v>
      </c>
      <c r="G16" s="5">
        <v>0.6</v>
      </c>
      <c r="H16" s="5">
        <v>0.47</v>
      </c>
      <c r="I16" s="5"/>
      <c r="J16" s="5"/>
      <c r="K16" s="5"/>
      <c r="L16" s="5"/>
      <c r="M16" s="5">
        <v>0.12</v>
      </c>
    </row>
    <row r="17" spans="1:13" x14ac:dyDescent="0.3">
      <c r="A17" s="5">
        <v>12</v>
      </c>
      <c r="B17" s="5"/>
      <c r="C17" s="5"/>
      <c r="D17" s="5"/>
      <c r="E17" s="5">
        <v>0.5</v>
      </c>
      <c r="F17" s="5">
        <v>0.56000000000000005</v>
      </c>
      <c r="G17" s="5">
        <v>0.57999999999999996</v>
      </c>
      <c r="H17" s="5">
        <v>0.42</v>
      </c>
      <c r="I17" s="5">
        <v>0.1</v>
      </c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5"/>
      <c r="E18" s="5">
        <v>0.27</v>
      </c>
      <c r="F18" s="5">
        <v>0.72</v>
      </c>
      <c r="G18" s="5">
        <v>0.4</v>
      </c>
      <c r="H18" s="5">
        <v>0.46</v>
      </c>
      <c r="I18" s="5">
        <v>1.7</v>
      </c>
      <c r="J18" s="5">
        <v>0.2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0.67</v>
      </c>
      <c r="G19" s="5">
        <v>1.31</v>
      </c>
      <c r="H19" s="5">
        <v>1.02</v>
      </c>
      <c r="I19" s="5">
        <v>1.74</v>
      </c>
      <c r="J19" s="5"/>
      <c r="K19" s="5">
        <v>0.1</v>
      </c>
      <c r="L19" s="5"/>
      <c r="M19" s="5"/>
    </row>
    <row r="20" spans="1:13" x14ac:dyDescent="0.3">
      <c r="A20" s="5">
        <v>15</v>
      </c>
      <c r="B20" s="5"/>
      <c r="C20" s="5"/>
      <c r="D20" s="5">
        <v>0.21</v>
      </c>
      <c r="E20" s="5"/>
      <c r="F20" s="5">
        <v>2.0499999999999998</v>
      </c>
      <c r="G20" s="5">
        <v>3.05</v>
      </c>
      <c r="H20" s="5">
        <v>1.66</v>
      </c>
      <c r="I20" s="5">
        <v>0.9</v>
      </c>
      <c r="J20" s="5">
        <v>4.4400000000000004</v>
      </c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>
        <v>0.05</v>
      </c>
      <c r="G21" s="5">
        <v>0.26</v>
      </c>
      <c r="H21" s="5">
        <v>0.14000000000000001</v>
      </c>
      <c r="I21" s="5"/>
      <c r="J21" s="5">
        <v>0.2</v>
      </c>
      <c r="K21" s="5">
        <v>0.2</v>
      </c>
      <c r="L21" s="5"/>
      <c r="M21" s="5"/>
    </row>
    <row r="22" spans="1:13" x14ac:dyDescent="0.3">
      <c r="A22" s="5">
        <v>17</v>
      </c>
      <c r="B22" s="5"/>
      <c r="C22" s="5"/>
      <c r="D22" s="5"/>
      <c r="E22" s="5">
        <v>0.2</v>
      </c>
      <c r="F22" s="5"/>
      <c r="G22" s="5">
        <v>0.9</v>
      </c>
      <c r="H22" s="5">
        <v>0.68</v>
      </c>
      <c r="I22" s="5"/>
      <c r="J22" s="5">
        <v>1.86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1.7</v>
      </c>
      <c r="F23" s="5">
        <v>0.5</v>
      </c>
      <c r="G23" s="5">
        <v>0.05</v>
      </c>
      <c r="H23" s="5">
        <v>0.62</v>
      </c>
      <c r="I23" s="5">
        <v>1</v>
      </c>
      <c r="J23" s="5">
        <v>0.24</v>
      </c>
      <c r="K23" s="5"/>
      <c r="L23" s="5"/>
      <c r="M23" s="5"/>
    </row>
    <row r="24" spans="1:13" x14ac:dyDescent="0.3">
      <c r="A24" s="5">
        <v>19</v>
      </c>
      <c r="B24" s="5"/>
      <c r="C24" s="5"/>
      <c r="D24" s="5"/>
      <c r="E24" s="5">
        <v>2.06</v>
      </c>
      <c r="F24" s="5">
        <v>0.92</v>
      </c>
      <c r="G24" s="5">
        <v>0.4</v>
      </c>
      <c r="H24" s="5">
        <v>0.22</v>
      </c>
      <c r="I24" s="5">
        <v>1.2</v>
      </c>
      <c r="J24" s="5"/>
      <c r="K24" s="5"/>
      <c r="L24" s="5">
        <v>0.86</v>
      </c>
      <c r="M24" s="5"/>
    </row>
    <row r="25" spans="1:13" x14ac:dyDescent="0.3">
      <c r="A25" s="5">
        <v>20</v>
      </c>
      <c r="B25" s="5"/>
      <c r="C25" s="5"/>
      <c r="D25" s="5"/>
      <c r="E25" s="5">
        <v>0.98</v>
      </c>
      <c r="F25" s="5">
        <v>0.06</v>
      </c>
      <c r="G25" s="5">
        <v>2.5</v>
      </c>
      <c r="H25" s="5">
        <v>0.44</v>
      </c>
      <c r="I25" s="5">
        <v>1.17</v>
      </c>
      <c r="J25" s="5">
        <v>1.2</v>
      </c>
      <c r="K25" s="5"/>
      <c r="L25" s="5">
        <v>2.63</v>
      </c>
      <c r="M25" s="5"/>
    </row>
    <row r="26" spans="1:13" x14ac:dyDescent="0.3">
      <c r="A26" s="5">
        <v>21</v>
      </c>
      <c r="B26" s="5"/>
      <c r="C26" s="5"/>
      <c r="D26" s="5"/>
      <c r="E26" s="5">
        <v>0.6</v>
      </c>
      <c r="F26" s="5">
        <v>0.25</v>
      </c>
      <c r="G26" s="5">
        <v>1.6</v>
      </c>
      <c r="H26" s="5"/>
      <c r="I26" s="5">
        <v>0.78</v>
      </c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>
        <v>0.28999999999999998</v>
      </c>
      <c r="E27" s="5">
        <v>1.74</v>
      </c>
      <c r="F27" s="5"/>
      <c r="G27" s="5">
        <v>1.23</v>
      </c>
      <c r="H27" s="5"/>
      <c r="I27" s="5">
        <v>0.04</v>
      </c>
      <c r="J27" s="5"/>
      <c r="K27" s="5"/>
      <c r="L27" s="5"/>
      <c r="M27" s="5"/>
    </row>
    <row r="28" spans="1:13" x14ac:dyDescent="0.3">
      <c r="A28" s="5">
        <v>23</v>
      </c>
      <c r="B28" s="5"/>
      <c r="C28" s="5"/>
      <c r="D28" s="5">
        <v>1.26</v>
      </c>
      <c r="E28" s="5">
        <v>0.34</v>
      </c>
      <c r="F28" s="5"/>
      <c r="G28" s="5">
        <v>0.19</v>
      </c>
      <c r="H28" s="5">
        <v>1.52</v>
      </c>
      <c r="I28" s="5">
        <v>0.24</v>
      </c>
      <c r="J28" s="5"/>
      <c r="K28" s="5"/>
      <c r="L28" s="5"/>
      <c r="M28" s="5"/>
    </row>
    <row r="29" spans="1:13" x14ac:dyDescent="0.3">
      <c r="A29" s="5">
        <v>24</v>
      </c>
      <c r="B29" s="5"/>
      <c r="C29" s="5"/>
      <c r="D29" s="5">
        <v>0.66</v>
      </c>
      <c r="E29" s="5">
        <v>0.3</v>
      </c>
      <c r="F29" s="5">
        <v>1.41</v>
      </c>
      <c r="G29" s="5">
        <v>1.27</v>
      </c>
      <c r="H29" s="5">
        <v>0.75</v>
      </c>
      <c r="I29" s="5"/>
      <c r="J29" s="5"/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0.8</v>
      </c>
      <c r="E30" s="5">
        <v>0.47</v>
      </c>
      <c r="F30" s="7"/>
      <c r="G30" s="5">
        <v>1.42</v>
      </c>
      <c r="H30" s="5">
        <v>0.9</v>
      </c>
      <c r="I30" s="5">
        <v>0.27</v>
      </c>
      <c r="J30" s="5">
        <v>0.4</v>
      </c>
      <c r="K30" s="5"/>
      <c r="L30" s="5"/>
      <c r="M30" s="5"/>
    </row>
    <row r="31" spans="1:13" x14ac:dyDescent="0.3">
      <c r="A31" s="5">
        <v>26</v>
      </c>
      <c r="B31" s="5"/>
      <c r="C31" s="5">
        <v>0.02</v>
      </c>
      <c r="D31" s="5">
        <v>0.81</v>
      </c>
      <c r="E31" s="5">
        <v>7.0000000000000007E-2</v>
      </c>
      <c r="F31" s="7">
        <v>1.38</v>
      </c>
      <c r="G31" s="5">
        <v>0.5</v>
      </c>
      <c r="H31" s="5">
        <v>0.66</v>
      </c>
      <c r="I31" s="5">
        <v>3.7</v>
      </c>
      <c r="J31" s="5">
        <v>1.6</v>
      </c>
      <c r="K31" s="5"/>
      <c r="L31" s="5"/>
      <c r="M31" s="5"/>
    </row>
    <row r="32" spans="1:13" x14ac:dyDescent="0.3">
      <c r="A32" s="5">
        <v>27</v>
      </c>
      <c r="B32" s="5"/>
      <c r="C32" s="5">
        <v>0.01</v>
      </c>
      <c r="D32" s="5">
        <v>0.94</v>
      </c>
      <c r="E32" s="5"/>
      <c r="F32" s="5"/>
      <c r="G32" s="5">
        <v>0.34</v>
      </c>
      <c r="H32" s="5"/>
      <c r="I32" s="5">
        <v>2.8</v>
      </c>
      <c r="J32" s="5">
        <v>2.2200000000000002</v>
      </c>
      <c r="K32" s="5"/>
      <c r="L32" s="5"/>
      <c r="M32" s="5"/>
    </row>
    <row r="33" spans="1:14" x14ac:dyDescent="0.3">
      <c r="A33" s="5">
        <v>28</v>
      </c>
      <c r="B33" s="5"/>
      <c r="C33" s="5"/>
      <c r="D33" s="5">
        <v>0.22</v>
      </c>
      <c r="E33" s="5"/>
      <c r="F33" s="5">
        <v>0.45</v>
      </c>
      <c r="G33" s="5">
        <v>1.3</v>
      </c>
      <c r="H33" s="5">
        <v>1.1200000000000001</v>
      </c>
      <c r="I33" s="5"/>
      <c r="J33" s="5"/>
      <c r="K33" s="5"/>
      <c r="L33" s="5">
        <v>0.1</v>
      </c>
      <c r="M33" s="5"/>
    </row>
    <row r="34" spans="1:14" x14ac:dyDescent="0.3">
      <c r="A34" s="5">
        <v>29</v>
      </c>
      <c r="B34" s="5"/>
      <c r="C34" s="5"/>
      <c r="D34" s="5">
        <v>0.24</v>
      </c>
      <c r="E34" s="5">
        <v>0.04</v>
      </c>
      <c r="F34" s="5">
        <v>0.89</v>
      </c>
      <c r="G34" s="5">
        <v>0.06</v>
      </c>
      <c r="H34" s="5">
        <v>2.29</v>
      </c>
      <c r="I34" s="5">
        <v>1.32</v>
      </c>
      <c r="J34" s="5"/>
      <c r="K34" s="5"/>
      <c r="L34" s="5">
        <v>0.13</v>
      </c>
      <c r="M34" s="5"/>
    </row>
    <row r="35" spans="1:14" x14ac:dyDescent="0.3">
      <c r="A35" s="5">
        <v>30</v>
      </c>
      <c r="B35" s="5"/>
      <c r="C35" s="5"/>
      <c r="D35" s="5">
        <v>0.84</v>
      </c>
      <c r="E35" s="7"/>
      <c r="F35" s="5">
        <v>1.75</v>
      </c>
      <c r="G35" s="5">
        <v>0.1</v>
      </c>
      <c r="H35" s="5">
        <v>1.43</v>
      </c>
      <c r="I35" s="5">
        <v>0.42</v>
      </c>
      <c r="J35" s="5"/>
      <c r="K35" s="5"/>
      <c r="L35" s="5"/>
      <c r="M35" s="5"/>
    </row>
    <row r="36" spans="1:14" x14ac:dyDescent="0.3">
      <c r="A36" s="5">
        <v>31</v>
      </c>
      <c r="B36" s="5"/>
      <c r="C36" s="5"/>
      <c r="D36" s="5">
        <v>0.08</v>
      </c>
      <c r="F36" s="5"/>
      <c r="G36" s="5"/>
      <c r="H36" s="5"/>
      <c r="I36" s="5"/>
      <c r="J36" s="5"/>
      <c r="K36" s="5"/>
      <c r="L36" s="5"/>
      <c r="M36" s="5"/>
    </row>
    <row r="37" spans="1:14" x14ac:dyDescent="0.3">
      <c r="A37" s="5" t="s">
        <v>62</v>
      </c>
      <c r="B37" s="5">
        <f>SUM(B6:B36)</f>
        <v>0</v>
      </c>
      <c r="C37" s="5">
        <f t="shared" ref="C37:M37" si="0">SUM(C6:C36)</f>
        <v>0.03</v>
      </c>
      <c r="D37" s="5">
        <f t="shared" si="0"/>
        <v>8.0299999999999994</v>
      </c>
      <c r="E37" s="5">
        <f t="shared" si="0"/>
        <v>13.250000000000002</v>
      </c>
      <c r="F37" s="5">
        <f t="shared" si="0"/>
        <v>14.420000000000002</v>
      </c>
      <c r="G37" s="5">
        <f t="shared" si="0"/>
        <v>25.590000000000007</v>
      </c>
      <c r="H37" s="5">
        <f t="shared" si="0"/>
        <v>22.65</v>
      </c>
      <c r="I37" s="5">
        <f t="shared" si="0"/>
        <v>20.860000000000003</v>
      </c>
      <c r="J37" s="5">
        <f t="shared" si="0"/>
        <v>28.449999999999996</v>
      </c>
      <c r="K37" s="5">
        <f t="shared" si="0"/>
        <v>1.78</v>
      </c>
      <c r="L37" s="5">
        <f t="shared" si="0"/>
        <v>3.7199999999999998</v>
      </c>
      <c r="M37" s="5">
        <f t="shared" si="0"/>
        <v>0.18</v>
      </c>
    </row>
    <row r="38" spans="1:14" x14ac:dyDescent="0.3">
      <c r="A38" s="5" t="s">
        <v>19</v>
      </c>
      <c r="B38" s="5">
        <f>MAX(B6:B36)</f>
        <v>0</v>
      </c>
      <c r="C38" s="5">
        <f t="shared" ref="C38:M38" si="1">MAX(C6:C36)</f>
        <v>0.02</v>
      </c>
      <c r="D38" s="5">
        <f t="shared" si="1"/>
        <v>1.26</v>
      </c>
      <c r="E38" s="5">
        <f t="shared" si="1"/>
        <v>2.06</v>
      </c>
      <c r="F38" s="5">
        <f t="shared" si="1"/>
        <v>2.0499999999999998</v>
      </c>
      <c r="G38" s="5">
        <f t="shared" si="1"/>
        <v>3.05</v>
      </c>
      <c r="H38" s="5">
        <f t="shared" si="1"/>
        <v>3.76</v>
      </c>
      <c r="I38" s="5">
        <f t="shared" si="1"/>
        <v>3.7</v>
      </c>
      <c r="J38" s="5">
        <f t="shared" si="1"/>
        <v>6.63</v>
      </c>
      <c r="K38" s="5">
        <f t="shared" si="1"/>
        <v>0.54</v>
      </c>
      <c r="L38" s="5">
        <f t="shared" si="1"/>
        <v>2.63</v>
      </c>
      <c r="M38" s="5">
        <f t="shared" si="1"/>
        <v>0.12</v>
      </c>
    </row>
    <row r="39" spans="1:14" x14ac:dyDescent="0.3">
      <c r="A39" s="5" t="s">
        <v>13</v>
      </c>
      <c r="B39" s="5">
        <f>COUNT(B6:B36)</f>
        <v>0</v>
      </c>
      <c r="C39" s="5">
        <f t="shared" ref="C39:M39" si="2">COUNT(C6:C36)</f>
        <v>2</v>
      </c>
      <c r="D39" s="5">
        <f t="shared" si="2"/>
        <v>14</v>
      </c>
      <c r="E39" s="5">
        <f t="shared" si="2"/>
        <v>22</v>
      </c>
      <c r="F39" s="5">
        <f t="shared" si="2"/>
        <v>20</v>
      </c>
      <c r="G39" s="5">
        <f t="shared" si="2"/>
        <v>28</v>
      </c>
      <c r="H39" s="5">
        <f t="shared" si="2"/>
        <v>24</v>
      </c>
      <c r="I39" s="5">
        <f t="shared" si="2"/>
        <v>19</v>
      </c>
      <c r="J39" s="5">
        <f t="shared" si="2"/>
        <v>18</v>
      </c>
      <c r="K39" s="5">
        <f t="shared" si="2"/>
        <v>6</v>
      </c>
      <c r="L39" s="5">
        <f t="shared" si="2"/>
        <v>4</v>
      </c>
      <c r="M39" s="5">
        <f t="shared" si="2"/>
        <v>2</v>
      </c>
    </row>
    <row r="42" spans="1:14" x14ac:dyDescent="0.3">
      <c r="A42" s="5" t="s">
        <v>20</v>
      </c>
      <c r="B42" s="5">
        <f>B37*2.54</f>
        <v>0</v>
      </c>
      <c r="C42" s="5">
        <f t="shared" ref="C42:M42" si="3">C37*2.54</f>
        <v>7.6200000000000004E-2</v>
      </c>
      <c r="D42" s="5">
        <f t="shared" si="3"/>
        <v>20.3962</v>
      </c>
      <c r="E42" s="5">
        <f t="shared" si="3"/>
        <v>33.655000000000008</v>
      </c>
      <c r="F42" s="5">
        <f t="shared" si="3"/>
        <v>36.626800000000003</v>
      </c>
      <c r="G42" s="5">
        <f t="shared" si="3"/>
        <v>64.998600000000025</v>
      </c>
      <c r="H42" s="5">
        <f t="shared" si="3"/>
        <v>57.530999999999999</v>
      </c>
      <c r="I42" s="5">
        <f t="shared" si="3"/>
        <v>52.984400000000008</v>
      </c>
      <c r="J42" s="5">
        <f t="shared" si="3"/>
        <v>72.262999999999991</v>
      </c>
      <c r="K42" s="5">
        <f t="shared" si="3"/>
        <v>4.5212000000000003</v>
      </c>
      <c r="L42" s="5">
        <f t="shared" si="3"/>
        <v>9.4488000000000003</v>
      </c>
      <c r="M42" s="5">
        <f t="shared" si="3"/>
        <v>0.4572</v>
      </c>
      <c r="N42" s="10">
        <f>SUM(B42:M42)</f>
        <v>352.95840000000004</v>
      </c>
    </row>
    <row r="43" spans="1:14" x14ac:dyDescent="0.3">
      <c r="A43" s="5" t="s">
        <v>19</v>
      </c>
      <c r="B43" s="5">
        <f>B38*2.54</f>
        <v>0</v>
      </c>
      <c r="C43" s="5">
        <f t="shared" ref="C43:M43" si="4">C38*2.54</f>
        <v>5.0800000000000005E-2</v>
      </c>
      <c r="D43" s="5">
        <f t="shared" si="4"/>
        <v>3.2004000000000001</v>
      </c>
      <c r="E43" s="5">
        <f t="shared" si="4"/>
        <v>5.2324000000000002</v>
      </c>
      <c r="F43" s="5">
        <f t="shared" si="4"/>
        <v>5.2069999999999999</v>
      </c>
      <c r="G43" s="5">
        <f t="shared" si="4"/>
        <v>7.7469999999999999</v>
      </c>
      <c r="H43" s="5">
        <f t="shared" si="4"/>
        <v>9.5503999999999998</v>
      </c>
      <c r="I43" s="5">
        <f t="shared" si="4"/>
        <v>9.3980000000000015</v>
      </c>
      <c r="J43" s="5">
        <f t="shared" si="4"/>
        <v>16.840199999999999</v>
      </c>
      <c r="K43" s="5">
        <f t="shared" si="4"/>
        <v>1.3716000000000002</v>
      </c>
      <c r="L43" s="5">
        <f t="shared" si="4"/>
        <v>6.6802000000000001</v>
      </c>
      <c r="M43" s="5">
        <f t="shared" si="4"/>
        <v>0.30480000000000002</v>
      </c>
    </row>
    <row r="44" spans="1:14" x14ac:dyDescent="0.3">
      <c r="A44" s="5" t="s">
        <v>13</v>
      </c>
      <c r="B44" s="5">
        <v>0</v>
      </c>
      <c r="C44" s="5">
        <v>2</v>
      </c>
      <c r="D44" s="5">
        <v>14</v>
      </c>
      <c r="E44" s="5">
        <v>22</v>
      </c>
      <c r="F44" s="5">
        <v>20</v>
      </c>
      <c r="G44" s="5">
        <v>28</v>
      </c>
      <c r="H44" s="5">
        <v>24</v>
      </c>
      <c r="I44" s="5">
        <v>19</v>
      </c>
      <c r="J44" s="5">
        <v>18</v>
      </c>
      <c r="K44" s="5">
        <v>6</v>
      </c>
      <c r="L44" s="5">
        <v>4</v>
      </c>
      <c r="M44" s="5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4"/>
  <sheetViews>
    <sheetView topLeftCell="A13" workbookViewId="0">
      <selection activeCell="B42" sqref="B42:M44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22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>
        <v>0.11</v>
      </c>
      <c r="C6" s="5"/>
      <c r="D6" s="5"/>
      <c r="E6" s="5">
        <v>0.3</v>
      </c>
      <c r="F6" s="5">
        <v>0.35</v>
      </c>
      <c r="G6" s="5"/>
      <c r="H6" s="5">
        <v>0.05</v>
      </c>
      <c r="I6" s="5">
        <v>0.53</v>
      </c>
      <c r="J6" s="5">
        <v>0.1</v>
      </c>
      <c r="K6" s="5"/>
      <c r="L6" s="5"/>
      <c r="M6" s="5"/>
    </row>
    <row r="7" spans="1:13" x14ac:dyDescent="0.3">
      <c r="A7" s="5">
        <v>2</v>
      </c>
      <c r="B7" s="5"/>
      <c r="C7" s="5"/>
      <c r="D7" s="5"/>
      <c r="E7" s="5">
        <v>0.44</v>
      </c>
      <c r="F7" s="5">
        <v>0.37</v>
      </c>
      <c r="G7" s="5">
        <v>0.49</v>
      </c>
      <c r="H7" s="5">
        <v>0.25</v>
      </c>
      <c r="I7" s="5">
        <v>0.26</v>
      </c>
      <c r="J7" s="5">
        <v>0.05</v>
      </c>
      <c r="K7" s="5">
        <v>0.5</v>
      </c>
      <c r="L7" s="5"/>
      <c r="M7" s="5"/>
    </row>
    <row r="8" spans="1:13" x14ac:dyDescent="0.3">
      <c r="A8" s="5">
        <v>3</v>
      </c>
      <c r="B8" s="5"/>
      <c r="C8" s="5">
        <v>0.01</v>
      </c>
      <c r="D8" s="5"/>
      <c r="E8" s="5"/>
      <c r="F8" s="5">
        <v>0.01</v>
      </c>
      <c r="G8" s="5">
        <v>0.01</v>
      </c>
      <c r="H8" s="5">
        <v>0.16</v>
      </c>
      <c r="I8" s="5">
        <v>1.61</v>
      </c>
      <c r="J8" s="5">
        <v>0.39</v>
      </c>
      <c r="K8" s="5">
        <v>1.69</v>
      </c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/>
      <c r="G9" s="5"/>
      <c r="H9" s="5">
        <v>0.61</v>
      </c>
      <c r="I9" s="5">
        <v>0.04</v>
      </c>
      <c r="J9" s="5">
        <v>0.68</v>
      </c>
      <c r="K9" s="5"/>
      <c r="L9" s="5"/>
      <c r="M9" s="5"/>
    </row>
    <row r="10" spans="1:13" x14ac:dyDescent="0.3">
      <c r="A10" s="5">
        <v>5</v>
      </c>
      <c r="B10" s="5"/>
      <c r="C10" s="5">
        <v>0.26</v>
      </c>
      <c r="D10" s="5"/>
      <c r="E10" s="5"/>
      <c r="F10" s="5"/>
      <c r="G10" s="5">
        <v>0.94</v>
      </c>
      <c r="H10" s="5">
        <v>0.38</v>
      </c>
      <c r="I10" s="5"/>
      <c r="J10" s="5">
        <v>0.33</v>
      </c>
      <c r="K10" s="5">
        <v>2.4</v>
      </c>
      <c r="L10" s="5">
        <v>1.19</v>
      </c>
      <c r="M10" s="5"/>
    </row>
    <row r="11" spans="1:13" x14ac:dyDescent="0.3">
      <c r="A11" s="5">
        <v>6</v>
      </c>
      <c r="B11" s="5"/>
      <c r="C11" s="5"/>
      <c r="D11" s="5"/>
      <c r="E11" s="5">
        <v>0.16</v>
      </c>
      <c r="F11" s="5"/>
      <c r="G11" s="5">
        <v>0.5</v>
      </c>
      <c r="H11" s="5"/>
      <c r="I11" s="5"/>
      <c r="J11" s="5"/>
      <c r="K11" s="5">
        <v>1.62</v>
      </c>
      <c r="L11" s="5">
        <v>1.31</v>
      </c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0.2</v>
      </c>
      <c r="H12" s="5">
        <v>0.01</v>
      </c>
      <c r="I12" s="5">
        <v>0.04</v>
      </c>
      <c r="J12" s="5"/>
      <c r="K12" s="5">
        <v>1.43</v>
      </c>
      <c r="L12" s="5"/>
      <c r="M12" s="5"/>
    </row>
    <row r="13" spans="1:13" x14ac:dyDescent="0.3">
      <c r="A13" s="5">
        <v>8</v>
      </c>
      <c r="B13" s="5"/>
      <c r="C13" s="5"/>
      <c r="D13" s="5"/>
      <c r="E13" s="5">
        <v>0.14000000000000001</v>
      </c>
      <c r="F13" s="5">
        <v>0.15</v>
      </c>
      <c r="G13" s="5">
        <v>0.34</v>
      </c>
      <c r="H13" s="5">
        <v>0.11</v>
      </c>
      <c r="I13" s="5"/>
      <c r="J13" s="5">
        <v>0.13</v>
      </c>
      <c r="K13" s="5">
        <v>1.08</v>
      </c>
      <c r="L13" s="5"/>
      <c r="M13" s="5"/>
    </row>
    <row r="14" spans="1:13" x14ac:dyDescent="0.3">
      <c r="A14" s="5">
        <v>9</v>
      </c>
      <c r="B14" s="5"/>
      <c r="C14" s="5"/>
      <c r="D14" s="5"/>
      <c r="E14" s="5"/>
      <c r="F14" s="5">
        <v>0.57999999999999996</v>
      </c>
      <c r="G14" s="5">
        <v>0.35</v>
      </c>
      <c r="H14" s="5">
        <v>0.8</v>
      </c>
      <c r="I14" s="5"/>
      <c r="J14" s="5"/>
      <c r="K14" s="5">
        <v>0.17</v>
      </c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>
        <v>1.63</v>
      </c>
      <c r="G15" s="5">
        <v>0.01</v>
      </c>
      <c r="H15" s="5">
        <v>1.41</v>
      </c>
      <c r="I15" s="5">
        <v>3.22</v>
      </c>
      <c r="J15" s="5">
        <v>1.1000000000000001</v>
      </c>
      <c r="K15" s="5">
        <v>0.19</v>
      </c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>
        <v>0.43</v>
      </c>
      <c r="G16" s="5">
        <v>1.43</v>
      </c>
      <c r="H16" s="5">
        <v>2.0699999999999998</v>
      </c>
      <c r="I16" s="5">
        <v>0.8</v>
      </c>
      <c r="J16" s="5">
        <v>0.63</v>
      </c>
      <c r="K16" s="5"/>
      <c r="L16" s="5"/>
      <c r="M16" s="5"/>
    </row>
    <row r="17" spans="1:13" x14ac:dyDescent="0.3">
      <c r="A17" s="5">
        <v>12</v>
      </c>
      <c r="B17" s="5"/>
      <c r="C17" s="5">
        <v>0.14000000000000001</v>
      </c>
      <c r="D17" s="5"/>
      <c r="E17" s="5">
        <v>0.13</v>
      </c>
      <c r="F17" s="5">
        <v>0.02</v>
      </c>
      <c r="G17" s="5">
        <v>1.1499999999999999</v>
      </c>
      <c r="H17" s="5"/>
      <c r="I17" s="5">
        <v>0.48</v>
      </c>
      <c r="J17" s="5">
        <v>0.87</v>
      </c>
      <c r="K17" s="5"/>
      <c r="L17" s="5"/>
      <c r="M17" s="5"/>
    </row>
    <row r="18" spans="1:13" x14ac:dyDescent="0.3">
      <c r="A18" s="5">
        <v>13</v>
      </c>
      <c r="B18" s="5"/>
      <c r="C18" s="5">
        <v>0.17</v>
      </c>
      <c r="D18" s="5"/>
      <c r="E18" s="5"/>
      <c r="F18" s="5">
        <v>0.16</v>
      </c>
      <c r="G18" s="5">
        <v>0.62</v>
      </c>
      <c r="H18" s="5"/>
      <c r="I18" s="5"/>
      <c r="J18" s="5">
        <v>0.26</v>
      </c>
      <c r="K18" s="5">
        <v>0.28000000000000003</v>
      </c>
      <c r="L18" s="5"/>
      <c r="M18" s="5"/>
    </row>
    <row r="19" spans="1:13" x14ac:dyDescent="0.3">
      <c r="A19" s="5">
        <v>14</v>
      </c>
      <c r="B19" s="5"/>
      <c r="C19" s="5">
        <v>0.82</v>
      </c>
      <c r="D19" s="5"/>
      <c r="E19" s="5">
        <v>0.04</v>
      </c>
      <c r="F19" s="5"/>
      <c r="G19" s="5">
        <v>1.79</v>
      </c>
      <c r="H19" s="5">
        <v>0.05</v>
      </c>
      <c r="I19" s="5">
        <v>3.05</v>
      </c>
      <c r="J19" s="5">
        <v>1.32</v>
      </c>
      <c r="K19" s="5"/>
      <c r="L19" s="5"/>
      <c r="M19" s="5"/>
    </row>
    <row r="20" spans="1:13" x14ac:dyDescent="0.3">
      <c r="A20" s="5">
        <v>15</v>
      </c>
      <c r="B20" s="5"/>
      <c r="C20" s="5">
        <v>0.03</v>
      </c>
      <c r="D20" s="5"/>
      <c r="E20" s="5"/>
      <c r="F20" s="5">
        <v>0.11</v>
      </c>
      <c r="G20" s="5">
        <v>1.47</v>
      </c>
      <c r="H20" s="5">
        <v>1.44</v>
      </c>
      <c r="I20" s="5">
        <v>0.02</v>
      </c>
      <c r="J20" s="5"/>
      <c r="K20" s="5"/>
      <c r="L20" s="5"/>
      <c r="M20" s="5"/>
    </row>
    <row r="21" spans="1:13" x14ac:dyDescent="0.3">
      <c r="A21" s="5">
        <v>16</v>
      </c>
      <c r="B21" s="5"/>
      <c r="C21" s="5"/>
      <c r="D21" s="5"/>
      <c r="E21" s="5"/>
      <c r="F21" s="5">
        <v>0.12</v>
      </c>
      <c r="G21" s="5">
        <v>1.34</v>
      </c>
      <c r="H21" s="5">
        <v>2.11</v>
      </c>
      <c r="I21" s="5">
        <v>0.47</v>
      </c>
      <c r="J21" s="5">
        <v>0.17</v>
      </c>
      <c r="K21" s="5">
        <v>1.51</v>
      </c>
      <c r="L21" s="5"/>
      <c r="M21" s="5"/>
    </row>
    <row r="22" spans="1:13" x14ac:dyDescent="0.3">
      <c r="A22" s="5">
        <v>17</v>
      </c>
      <c r="B22" s="5"/>
      <c r="C22" s="5"/>
      <c r="D22" s="5"/>
      <c r="E22" s="5">
        <v>1.48</v>
      </c>
      <c r="F22" s="5">
        <v>0.01</v>
      </c>
      <c r="G22" s="5">
        <v>1.3</v>
      </c>
      <c r="H22" s="5"/>
      <c r="I22" s="5">
        <v>0.93</v>
      </c>
      <c r="J22" s="5">
        <v>0.03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0.11</v>
      </c>
      <c r="F23" s="5"/>
      <c r="G23" s="5">
        <v>0.97</v>
      </c>
      <c r="H23" s="5">
        <v>0.11</v>
      </c>
      <c r="I23" s="5">
        <v>0.37</v>
      </c>
      <c r="J23" s="5"/>
      <c r="K23" s="5">
        <v>0.41</v>
      </c>
      <c r="L23" s="5"/>
      <c r="M23" s="5"/>
    </row>
    <row r="24" spans="1:13" x14ac:dyDescent="0.3">
      <c r="A24" s="5">
        <v>19</v>
      </c>
      <c r="B24" s="5"/>
      <c r="C24" s="5">
        <v>0.17</v>
      </c>
      <c r="D24" s="5"/>
      <c r="E24" s="5">
        <v>0.33</v>
      </c>
      <c r="F24" s="5"/>
      <c r="G24" s="5"/>
      <c r="H24" s="5">
        <v>0.56999999999999995</v>
      </c>
      <c r="I24" s="5">
        <v>0.05</v>
      </c>
      <c r="J24" s="5"/>
      <c r="K24" s="5">
        <v>0.82</v>
      </c>
      <c r="L24" s="5"/>
      <c r="M24" s="5"/>
    </row>
    <row r="25" spans="1:13" x14ac:dyDescent="0.3">
      <c r="A25" s="5">
        <v>20</v>
      </c>
      <c r="B25" s="5"/>
      <c r="C25" s="5">
        <v>0.13</v>
      </c>
      <c r="D25" s="5"/>
      <c r="E25" s="5"/>
      <c r="F25" s="5"/>
      <c r="G25" s="5"/>
      <c r="H25" s="5">
        <v>0.36</v>
      </c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>
        <v>0.2</v>
      </c>
      <c r="D26" s="5"/>
      <c r="E26" s="5"/>
      <c r="F26" s="5">
        <v>0.08</v>
      </c>
      <c r="G26" s="5"/>
      <c r="H26" s="5"/>
      <c r="I26" s="5">
        <v>0.52</v>
      </c>
      <c r="J26" s="5"/>
      <c r="K26" s="5"/>
      <c r="L26" s="5"/>
      <c r="M26" s="5">
        <v>0.04</v>
      </c>
    </row>
    <row r="27" spans="1:13" x14ac:dyDescent="0.3">
      <c r="A27" s="5">
        <v>22</v>
      </c>
      <c r="B27" s="5">
        <v>0.25</v>
      </c>
      <c r="C27" s="5"/>
      <c r="D27" s="5"/>
      <c r="E27" s="5"/>
      <c r="F27" s="5"/>
      <c r="G27" s="5"/>
      <c r="H27" s="5"/>
      <c r="I27" s="5"/>
      <c r="J27" s="5">
        <v>0.05</v>
      </c>
      <c r="K27" s="5"/>
      <c r="L27" s="5"/>
      <c r="M27" s="5">
        <v>0.46</v>
      </c>
    </row>
    <row r="28" spans="1:13" x14ac:dyDescent="0.3">
      <c r="A28" s="5">
        <v>23</v>
      </c>
      <c r="B28" s="5">
        <v>0.46</v>
      </c>
      <c r="C28" s="5"/>
      <c r="D28" s="5"/>
      <c r="E28" s="5">
        <v>0.08</v>
      </c>
      <c r="F28" s="5"/>
      <c r="G28" s="5">
        <v>0.69</v>
      </c>
      <c r="H28" s="5"/>
      <c r="I28" s="5">
        <v>0.09</v>
      </c>
      <c r="J28" s="5">
        <v>0.24</v>
      </c>
      <c r="K28" s="5"/>
      <c r="L28" s="5"/>
      <c r="M28" s="5"/>
    </row>
    <row r="29" spans="1:13" x14ac:dyDescent="0.3">
      <c r="A29" s="5">
        <v>24</v>
      </c>
      <c r="B29" s="5">
        <v>0.02</v>
      </c>
      <c r="C29" s="5">
        <v>0.01</v>
      </c>
      <c r="D29" s="5"/>
      <c r="E29" s="5">
        <v>0.03</v>
      </c>
      <c r="F29" s="5"/>
      <c r="G29" s="5">
        <v>0.66</v>
      </c>
      <c r="H29" s="5"/>
      <c r="I29" s="5">
        <v>0.32</v>
      </c>
      <c r="J29" s="5">
        <v>0.39</v>
      </c>
      <c r="K29" s="5"/>
      <c r="L29" s="5"/>
      <c r="M29" s="5"/>
    </row>
    <row r="30" spans="1:13" x14ac:dyDescent="0.3">
      <c r="A30" s="5">
        <v>25</v>
      </c>
      <c r="B30" s="5"/>
      <c r="C30" s="5"/>
      <c r="D30" s="5">
        <v>0.02</v>
      </c>
      <c r="E30" s="5">
        <v>0.03</v>
      </c>
      <c r="F30" s="5">
        <v>0.01</v>
      </c>
      <c r="G30" s="5"/>
      <c r="H30" s="5">
        <v>2.25</v>
      </c>
      <c r="I30" s="5">
        <v>0.7</v>
      </c>
      <c r="J30" s="5">
        <v>0.49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>
        <v>2.87</v>
      </c>
      <c r="G31" s="5"/>
      <c r="H31" s="5"/>
      <c r="I31" s="5">
        <v>2.8</v>
      </c>
      <c r="J31" s="5"/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>
        <v>1.23</v>
      </c>
      <c r="G32" s="5"/>
      <c r="H32" s="5"/>
      <c r="I32" s="5">
        <v>2.1</v>
      </c>
      <c r="J32" s="5">
        <v>0.51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>
        <v>0.06</v>
      </c>
      <c r="C34" s="5"/>
      <c r="D34" s="5"/>
      <c r="E34" s="5"/>
      <c r="F34" s="5"/>
      <c r="G34" s="5"/>
      <c r="H34" s="5"/>
      <c r="I34" s="5"/>
      <c r="J34" s="5">
        <v>2.2799999999999998</v>
      </c>
      <c r="K34" s="5"/>
      <c r="L34" s="5"/>
      <c r="M34" s="5"/>
    </row>
    <row r="35" spans="1:13" x14ac:dyDescent="0.3">
      <c r="A35" s="5">
        <v>30</v>
      </c>
      <c r="B35" s="5">
        <v>0.08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62</v>
      </c>
      <c r="B37" s="5">
        <f>SUM(B6:B36)</f>
        <v>0.98000000000000009</v>
      </c>
      <c r="C37" s="5">
        <f t="shared" ref="C37:M37" si="0">SUM(C6:C36)</f>
        <v>1.94</v>
      </c>
      <c r="D37" s="5">
        <f t="shared" si="0"/>
        <v>0.02</v>
      </c>
      <c r="E37" s="5">
        <f t="shared" si="0"/>
        <v>3.2699999999999996</v>
      </c>
      <c r="F37" s="5">
        <f t="shared" si="0"/>
        <v>8.129999999999999</v>
      </c>
      <c r="G37" s="5">
        <f t="shared" si="0"/>
        <v>14.260000000000002</v>
      </c>
      <c r="H37" s="5">
        <f t="shared" si="0"/>
        <v>12.739999999999998</v>
      </c>
      <c r="I37" s="5">
        <f t="shared" si="0"/>
        <v>18.400000000000002</v>
      </c>
      <c r="J37" s="5">
        <f t="shared" si="0"/>
        <v>10.02</v>
      </c>
      <c r="K37" s="5">
        <f t="shared" si="0"/>
        <v>12.099999999999998</v>
      </c>
      <c r="L37" s="5">
        <f t="shared" si="0"/>
        <v>2.5</v>
      </c>
      <c r="M37" s="5">
        <f t="shared" si="0"/>
        <v>0.5</v>
      </c>
    </row>
    <row r="38" spans="1:13" x14ac:dyDescent="0.3">
      <c r="A38" s="5" t="s">
        <v>19</v>
      </c>
      <c r="B38" s="5">
        <f>MAX(B6:B36)</f>
        <v>0.46</v>
      </c>
      <c r="C38" s="5">
        <f t="shared" ref="C38:M38" si="1">MAX(C6:C36)</f>
        <v>0.82</v>
      </c>
      <c r="D38" s="5">
        <f t="shared" si="1"/>
        <v>0.02</v>
      </c>
      <c r="E38" s="5">
        <f t="shared" si="1"/>
        <v>1.48</v>
      </c>
      <c r="F38" s="5">
        <f t="shared" si="1"/>
        <v>2.87</v>
      </c>
      <c r="G38" s="5">
        <f t="shared" si="1"/>
        <v>1.79</v>
      </c>
      <c r="H38" s="5">
        <f t="shared" si="1"/>
        <v>2.25</v>
      </c>
      <c r="I38" s="5">
        <f t="shared" si="1"/>
        <v>3.22</v>
      </c>
      <c r="J38" s="5">
        <f t="shared" si="1"/>
        <v>2.2799999999999998</v>
      </c>
      <c r="K38" s="5">
        <f t="shared" si="1"/>
        <v>2.4</v>
      </c>
      <c r="L38" s="5">
        <f t="shared" si="1"/>
        <v>1.31</v>
      </c>
      <c r="M38" s="5">
        <f t="shared" si="1"/>
        <v>0.46</v>
      </c>
    </row>
    <row r="39" spans="1:13" x14ac:dyDescent="0.3">
      <c r="A39" s="5" t="s">
        <v>13</v>
      </c>
      <c r="B39" s="5">
        <f>COUNT(B6:B36)</f>
        <v>6</v>
      </c>
      <c r="C39" s="5">
        <f t="shared" ref="C39:M39" si="2">COUNT(C6:C36)</f>
        <v>10</v>
      </c>
      <c r="D39" s="5">
        <f t="shared" si="2"/>
        <v>1</v>
      </c>
      <c r="E39" s="5">
        <f t="shared" si="2"/>
        <v>12</v>
      </c>
      <c r="F39" s="5">
        <f t="shared" si="2"/>
        <v>16</v>
      </c>
      <c r="G39" s="5">
        <f t="shared" si="2"/>
        <v>18</v>
      </c>
      <c r="H39" s="5">
        <f t="shared" si="2"/>
        <v>17</v>
      </c>
      <c r="I39" s="5">
        <f t="shared" si="2"/>
        <v>20</v>
      </c>
      <c r="J39" s="5">
        <f t="shared" si="2"/>
        <v>19</v>
      </c>
      <c r="K39" s="5">
        <f t="shared" si="2"/>
        <v>12</v>
      </c>
      <c r="L39" s="5">
        <f t="shared" si="2"/>
        <v>2</v>
      </c>
      <c r="M39" s="5">
        <f t="shared" si="2"/>
        <v>2</v>
      </c>
    </row>
    <row r="42" spans="1:13" x14ac:dyDescent="0.3">
      <c r="A42" s="5" t="s">
        <v>20</v>
      </c>
      <c r="B42" s="5">
        <f>B37*2.54</f>
        <v>2.4892000000000003</v>
      </c>
      <c r="C42" s="5">
        <f t="shared" ref="C42:M42" si="3">C37*2.54</f>
        <v>4.9276</v>
      </c>
      <c r="D42" s="5">
        <f t="shared" si="3"/>
        <v>5.0800000000000005E-2</v>
      </c>
      <c r="E42" s="5">
        <f t="shared" si="3"/>
        <v>8.3057999999999996</v>
      </c>
      <c r="F42" s="5">
        <f t="shared" si="3"/>
        <v>20.650199999999998</v>
      </c>
      <c r="G42" s="5">
        <f t="shared" si="3"/>
        <v>36.220400000000005</v>
      </c>
      <c r="H42" s="5">
        <f t="shared" si="3"/>
        <v>32.359599999999993</v>
      </c>
      <c r="I42" s="5">
        <f t="shared" si="3"/>
        <v>46.736000000000004</v>
      </c>
      <c r="J42" s="5">
        <f t="shared" si="3"/>
        <v>25.450800000000001</v>
      </c>
      <c r="K42" s="5">
        <f t="shared" si="3"/>
        <v>30.733999999999995</v>
      </c>
      <c r="L42" s="5">
        <f t="shared" si="3"/>
        <v>6.35</v>
      </c>
      <c r="M42" s="5">
        <f t="shared" si="3"/>
        <v>1.27</v>
      </c>
    </row>
    <row r="43" spans="1:13" x14ac:dyDescent="0.3">
      <c r="A43" s="9" t="s">
        <v>19</v>
      </c>
      <c r="B43" s="5">
        <f>B38*2.54</f>
        <v>1.1684000000000001</v>
      </c>
      <c r="C43" s="5">
        <f t="shared" ref="C43:M43" si="4">C38*2.54</f>
        <v>2.0827999999999998</v>
      </c>
      <c r="D43" s="5">
        <f t="shared" si="4"/>
        <v>5.0800000000000005E-2</v>
      </c>
      <c r="E43" s="5">
        <f t="shared" si="4"/>
        <v>3.7591999999999999</v>
      </c>
      <c r="F43" s="5">
        <f t="shared" si="4"/>
        <v>7.2898000000000005</v>
      </c>
      <c r="G43" s="5">
        <f t="shared" si="4"/>
        <v>4.5465999999999998</v>
      </c>
      <c r="H43" s="5">
        <f t="shared" si="4"/>
        <v>5.7149999999999999</v>
      </c>
      <c r="I43" s="5">
        <f t="shared" si="4"/>
        <v>8.1788000000000007</v>
      </c>
      <c r="J43" s="5">
        <f t="shared" si="4"/>
        <v>5.7911999999999999</v>
      </c>
      <c r="K43" s="5">
        <f t="shared" si="4"/>
        <v>6.0960000000000001</v>
      </c>
      <c r="L43" s="5">
        <f t="shared" si="4"/>
        <v>3.3274000000000004</v>
      </c>
      <c r="M43" s="5">
        <f t="shared" si="4"/>
        <v>1.1684000000000001</v>
      </c>
    </row>
    <row r="44" spans="1:13" x14ac:dyDescent="0.3">
      <c r="A44" s="5" t="s">
        <v>13</v>
      </c>
      <c r="B44" s="5">
        <v>6</v>
      </c>
      <c r="C44" s="5">
        <v>10</v>
      </c>
      <c r="D44" s="5">
        <v>1</v>
      </c>
      <c r="E44" s="5">
        <v>12</v>
      </c>
      <c r="F44" s="5">
        <v>16</v>
      </c>
      <c r="G44" s="5">
        <v>18</v>
      </c>
      <c r="H44" s="5">
        <v>17</v>
      </c>
      <c r="I44" s="5">
        <v>20</v>
      </c>
      <c r="J44" s="5">
        <v>19</v>
      </c>
      <c r="K44" s="5">
        <v>12</v>
      </c>
      <c r="L44" s="5">
        <v>2</v>
      </c>
      <c r="M44" s="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5"/>
  <sheetViews>
    <sheetView topLeftCell="A5" workbookViewId="0">
      <selection activeCell="D6" sqref="D6:F36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23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6" t="s">
        <v>63</v>
      </c>
      <c r="E6" s="6" t="s">
        <v>63</v>
      </c>
      <c r="F6" s="6" t="s">
        <v>63</v>
      </c>
      <c r="G6" s="5">
        <v>2.72</v>
      </c>
      <c r="H6" s="5"/>
      <c r="I6" s="5">
        <v>0.03</v>
      </c>
      <c r="J6" s="5"/>
      <c r="K6" s="5">
        <v>0.02</v>
      </c>
      <c r="L6" s="5"/>
      <c r="M6" s="5"/>
    </row>
    <row r="7" spans="1:13" x14ac:dyDescent="0.3">
      <c r="A7" s="5">
        <v>2</v>
      </c>
      <c r="B7" s="5"/>
      <c r="C7" s="5">
        <v>0.75</v>
      </c>
      <c r="D7" s="6" t="s">
        <v>63</v>
      </c>
      <c r="E7" s="6" t="s">
        <v>63</v>
      </c>
      <c r="F7" s="6" t="s">
        <v>63</v>
      </c>
      <c r="G7" s="5">
        <v>0.91</v>
      </c>
      <c r="H7" s="5">
        <v>0.08</v>
      </c>
      <c r="I7" s="5">
        <v>1.87</v>
      </c>
      <c r="J7" s="5"/>
      <c r="K7" s="5"/>
      <c r="L7" s="5"/>
      <c r="M7" s="5"/>
    </row>
    <row r="8" spans="1:13" x14ac:dyDescent="0.3">
      <c r="A8" s="5">
        <v>3</v>
      </c>
      <c r="B8" s="5"/>
      <c r="C8" s="5">
        <v>0.33</v>
      </c>
      <c r="D8" s="6" t="s">
        <v>63</v>
      </c>
      <c r="E8" s="6" t="s">
        <v>63</v>
      </c>
      <c r="F8" s="6" t="s">
        <v>63</v>
      </c>
      <c r="G8" s="5"/>
      <c r="H8" s="5">
        <v>2.35</v>
      </c>
      <c r="I8" s="5">
        <v>0.03</v>
      </c>
      <c r="J8" s="5"/>
      <c r="K8" s="5"/>
      <c r="L8" s="5"/>
      <c r="M8" s="5"/>
    </row>
    <row r="9" spans="1:13" x14ac:dyDescent="0.3">
      <c r="A9" s="5">
        <v>4</v>
      </c>
      <c r="B9" s="5"/>
      <c r="C9" s="5">
        <v>0.22</v>
      </c>
      <c r="D9" s="6" t="s">
        <v>63</v>
      </c>
      <c r="E9" s="6" t="s">
        <v>63</v>
      </c>
      <c r="F9" s="6" t="s">
        <v>63</v>
      </c>
      <c r="G9" s="5"/>
      <c r="H9" s="5"/>
      <c r="I9" s="5">
        <v>0.18</v>
      </c>
      <c r="J9" s="5"/>
      <c r="K9" s="5"/>
      <c r="L9" s="5"/>
      <c r="M9" s="5"/>
    </row>
    <row r="10" spans="1:13" x14ac:dyDescent="0.3">
      <c r="A10" s="5">
        <v>5</v>
      </c>
      <c r="B10" s="5"/>
      <c r="C10" s="5"/>
      <c r="D10" s="6" t="s">
        <v>63</v>
      </c>
      <c r="E10" s="6" t="s">
        <v>63</v>
      </c>
      <c r="F10" s="6" t="s">
        <v>63</v>
      </c>
      <c r="G10" s="5"/>
      <c r="H10" s="5">
        <v>0.68</v>
      </c>
      <c r="I10" s="5">
        <v>2.37</v>
      </c>
      <c r="J10" s="5"/>
      <c r="K10" s="5"/>
      <c r="L10" s="5"/>
      <c r="M10" s="5"/>
    </row>
    <row r="11" spans="1:13" x14ac:dyDescent="0.3">
      <c r="A11" s="5">
        <v>6</v>
      </c>
      <c r="B11" s="5"/>
      <c r="C11" s="5"/>
      <c r="D11" s="6" t="s">
        <v>63</v>
      </c>
      <c r="E11" s="6" t="s">
        <v>63</v>
      </c>
      <c r="F11" s="6" t="s">
        <v>63</v>
      </c>
      <c r="G11" s="5"/>
      <c r="H11" s="5">
        <v>0.49</v>
      </c>
      <c r="I11" s="5">
        <v>7.0000000000000007E-2</v>
      </c>
      <c r="J11" s="5"/>
      <c r="K11" s="5"/>
      <c r="L11" s="5"/>
      <c r="M11" s="5"/>
    </row>
    <row r="12" spans="1:13" x14ac:dyDescent="0.3">
      <c r="A12" s="5">
        <v>7</v>
      </c>
      <c r="B12" s="5"/>
      <c r="C12" s="5"/>
      <c r="D12" s="6" t="s">
        <v>63</v>
      </c>
      <c r="E12" s="6" t="s">
        <v>63</v>
      </c>
      <c r="F12" s="6" t="s">
        <v>63</v>
      </c>
      <c r="G12" s="5"/>
      <c r="H12" s="5">
        <v>2.87</v>
      </c>
      <c r="I12" s="5">
        <v>2.97</v>
      </c>
      <c r="J12" s="5"/>
      <c r="K12" s="5"/>
      <c r="L12" s="5"/>
      <c r="M12" s="5"/>
    </row>
    <row r="13" spans="1:13" x14ac:dyDescent="0.3">
      <c r="A13" s="5">
        <v>8</v>
      </c>
      <c r="B13" s="5"/>
      <c r="C13" s="5"/>
      <c r="D13" s="6" t="s">
        <v>63</v>
      </c>
      <c r="E13" s="6" t="s">
        <v>63</v>
      </c>
      <c r="F13" s="6" t="s">
        <v>63</v>
      </c>
      <c r="G13" s="5">
        <v>4.08</v>
      </c>
      <c r="H13" s="5">
        <v>1.05</v>
      </c>
      <c r="I13" s="5">
        <v>0.6</v>
      </c>
      <c r="J13" s="5"/>
      <c r="K13" s="5"/>
      <c r="L13" s="5"/>
      <c r="M13" s="5"/>
    </row>
    <row r="14" spans="1:13" x14ac:dyDescent="0.3">
      <c r="A14" s="5">
        <v>9</v>
      </c>
      <c r="B14" s="5"/>
      <c r="C14" s="5"/>
      <c r="D14" s="6" t="s">
        <v>63</v>
      </c>
      <c r="E14" s="6" t="s">
        <v>63</v>
      </c>
      <c r="F14" s="6" t="s">
        <v>63</v>
      </c>
      <c r="G14" s="5">
        <v>0.02</v>
      </c>
      <c r="H14" s="5"/>
      <c r="I14" s="5">
        <v>0.2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6" t="s">
        <v>63</v>
      </c>
      <c r="E15" s="6" t="s">
        <v>63</v>
      </c>
      <c r="F15" s="6" t="s">
        <v>63</v>
      </c>
      <c r="G15" s="5"/>
      <c r="H15" s="5"/>
      <c r="I15" s="5"/>
      <c r="J15" s="5"/>
      <c r="K15" s="5"/>
      <c r="L15" s="5"/>
      <c r="M15" s="5"/>
    </row>
    <row r="16" spans="1:13" x14ac:dyDescent="0.3">
      <c r="A16" s="5">
        <v>11</v>
      </c>
      <c r="B16" s="5"/>
      <c r="C16" s="5"/>
      <c r="D16" s="6" t="s">
        <v>63</v>
      </c>
      <c r="E16" s="6" t="s">
        <v>63</v>
      </c>
      <c r="F16" s="6" t="s">
        <v>63</v>
      </c>
      <c r="G16" s="5"/>
      <c r="H16" s="5">
        <v>2.2000000000000002</v>
      </c>
      <c r="I16" s="5"/>
      <c r="J16" s="5"/>
      <c r="K16" s="5"/>
      <c r="L16" s="5"/>
      <c r="M16" s="5"/>
    </row>
    <row r="17" spans="1:13" x14ac:dyDescent="0.3">
      <c r="A17" s="5">
        <v>12</v>
      </c>
      <c r="B17" s="5"/>
      <c r="C17" s="5"/>
      <c r="D17" s="6" t="s">
        <v>63</v>
      </c>
      <c r="E17" s="6" t="s">
        <v>63</v>
      </c>
      <c r="F17" s="6" t="s">
        <v>63</v>
      </c>
      <c r="G17" s="5"/>
      <c r="H17" s="5">
        <v>2.4500000000000002</v>
      </c>
      <c r="I17" s="5"/>
      <c r="J17" s="5"/>
      <c r="K17" s="5"/>
      <c r="L17" s="5"/>
      <c r="M17" s="5"/>
    </row>
    <row r="18" spans="1:13" x14ac:dyDescent="0.3">
      <c r="A18" s="5">
        <v>13</v>
      </c>
      <c r="B18" s="5"/>
      <c r="C18" s="5"/>
      <c r="D18" s="6" t="s">
        <v>63</v>
      </c>
      <c r="E18" s="6" t="s">
        <v>63</v>
      </c>
      <c r="F18" s="6" t="s">
        <v>63</v>
      </c>
      <c r="G18" s="5"/>
      <c r="H18" s="5">
        <v>3.24</v>
      </c>
      <c r="I18" s="5"/>
      <c r="J18" s="5"/>
      <c r="K18" s="5"/>
      <c r="L18" s="5"/>
      <c r="M18" s="5"/>
    </row>
    <row r="19" spans="1:13" x14ac:dyDescent="0.3">
      <c r="A19" s="5">
        <v>14</v>
      </c>
      <c r="B19" s="5"/>
      <c r="C19" s="5"/>
      <c r="D19" s="6" t="s">
        <v>63</v>
      </c>
      <c r="E19" s="6" t="s">
        <v>63</v>
      </c>
      <c r="F19" s="6" t="s">
        <v>63</v>
      </c>
      <c r="G19" s="5">
        <v>0.78</v>
      </c>
      <c r="H19" s="5">
        <v>0.01</v>
      </c>
      <c r="I19" s="5"/>
      <c r="J19" s="5"/>
      <c r="K19" s="5">
        <v>0.31</v>
      </c>
      <c r="L19" s="5"/>
      <c r="M19" s="5">
        <v>0.05</v>
      </c>
    </row>
    <row r="20" spans="1:13" x14ac:dyDescent="0.3">
      <c r="A20" s="5">
        <v>15</v>
      </c>
      <c r="B20" s="5"/>
      <c r="C20" s="5"/>
      <c r="D20" s="6" t="s">
        <v>63</v>
      </c>
      <c r="E20" s="6" t="s">
        <v>63</v>
      </c>
      <c r="F20" s="6" t="s">
        <v>63</v>
      </c>
      <c r="G20" s="5">
        <v>2.58</v>
      </c>
      <c r="H20" s="5"/>
      <c r="I20" s="5">
        <v>0.23</v>
      </c>
      <c r="J20" s="5"/>
      <c r="K20" s="5">
        <v>0.21</v>
      </c>
      <c r="L20" s="5"/>
      <c r="M20" s="5"/>
    </row>
    <row r="21" spans="1:13" x14ac:dyDescent="0.3">
      <c r="A21" s="5">
        <v>16</v>
      </c>
      <c r="B21" s="5"/>
      <c r="C21" s="5"/>
      <c r="D21" s="6" t="s">
        <v>63</v>
      </c>
      <c r="E21" s="6" t="s">
        <v>63</v>
      </c>
      <c r="F21" s="6" t="s">
        <v>63</v>
      </c>
      <c r="G21" s="5">
        <v>2.02</v>
      </c>
      <c r="H21" s="5">
        <v>1.57</v>
      </c>
      <c r="I21" s="5">
        <v>0.17</v>
      </c>
      <c r="J21" s="5"/>
      <c r="K21" s="5"/>
      <c r="L21" s="5"/>
      <c r="M21" s="5"/>
    </row>
    <row r="22" spans="1:13" x14ac:dyDescent="0.3">
      <c r="A22" s="5">
        <v>17</v>
      </c>
      <c r="B22" s="5"/>
      <c r="C22" s="5"/>
      <c r="D22" s="6" t="s">
        <v>63</v>
      </c>
      <c r="E22" s="6" t="s">
        <v>63</v>
      </c>
      <c r="F22" s="6" t="s">
        <v>63</v>
      </c>
      <c r="G22" s="5">
        <v>0.33</v>
      </c>
      <c r="H22" s="5">
        <v>0.96</v>
      </c>
      <c r="I22" s="5">
        <v>0.23</v>
      </c>
      <c r="J22" s="5"/>
      <c r="K22" s="5">
        <v>0.24</v>
      </c>
      <c r="L22" s="5"/>
      <c r="M22" s="5"/>
    </row>
    <row r="23" spans="1:13" x14ac:dyDescent="0.3">
      <c r="A23" s="5">
        <v>18</v>
      </c>
      <c r="B23" s="5"/>
      <c r="C23" s="5"/>
      <c r="D23" s="6" t="s">
        <v>63</v>
      </c>
      <c r="E23" s="6" t="s">
        <v>63</v>
      </c>
      <c r="F23" s="6" t="s">
        <v>63</v>
      </c>
      <c r="G23" s="5"/>
      <c r="H23" s="5">
        <v>1.48</v>
      </c>
      <c r="I23" s="5">
        <v>0.37</v>
      </c>
      <c r="J23" s="5"/>
      <c r="K23" s="5"/>
      <c r="L23" s="5"/>
      <c r="M23" s="5"/>
    </row>
    <row r="24" spans="1:13" x14ac:dyDescent="0.3">
      <c r="A24" s="5">
        <v>19</v>
      </c>
      <c r="B24" s="5"/>
      <c r="C24" s="5"/>
      <c r="D24" s="6" t="s">
        <v>63</v>
      </c>
      <c r="E24" s="6" t="s">
        <v>63</v>
      </c>
      <c r="F24" s="6" t="s">
        <v>63</v>
      </c>
      <c r="G24" s="5">
        <v>0.61</v>
      </c>
      <c r="H24" s="5">
        <v>2.06</v>
      </c>
      <c r="I24" s="5">
        <v>1.57</v>
      </c>
      <c r="J24" s="5"/>
      <c r="K24" s="5"/>
      <c r="L24" s="5"/>
      <c r="M24" s="5"/>
    </row>
    <row r="25" spans="1:13" x14ac:dyDescent="0.3">
      <c r="A25" s="5">
        <v>20</v>
      </c>
      <c r="B25" s="5"/>
      <c r="C25" s="5"/>
      <c r="D25" s="6" t="s">
        <v>63</v>
      </c>
      <c r="E25" s="6" t="s">
        <v>63</v>
      </c>
      <c r="F25" s="6" t="s">
        <v>63</v>
      </c>
      <c r="G25" s="5">
        <v>3.47</v>
      </c>
      <c r="H25" s="5">
        <v>3.57</v>
      </c>
      <c r="I25" s="5">
        <v>0.1</v>
      </c>
      <c r="J25" s="5"/>
      <c r="K25" s="5"/>
      <c r="L25" s="5"/>
      <c r="M25" s="5"/>
    </row>
    <row r="26" spans="1:13" x14ac:dyDescent="0.3">
      <c r="A26" s="5">
        <v>21</v>
      </c>
      <c r="B26" s="5"/>
      <c r="C26" s="5">
        <v>0.09</v>
      </c>
      <c r="D26" s="6" t="s">
        <v>63</v>
      </c>
      <c r="E26" s="6" t="s">
        <v>63</v>
      </c>
      <c r="F26" s="6" t="s">
        <v>63</v>
      </c>
      <c r="G26" s="5">
        <v>2.11</v>
      </c>
      <c r="H26" s="5">
        <v>3.08</v>
      </c>
      <c r="I26" s="5"/>
      <c r="J26" s="5"/>
      <c r="K26" s="5"/>
      <c r="L26" s="5"/>
      <c r="M26" s="5"/>
    </row>
    <row r="27" spans="1:13" x14ac:dyDescent="0.3">
      <c r="A27" s="5">
        <v>22</v>
      </c>
      <c r="B27" s="5"/>
      <c r="C27" s="5">
        <v>0.09</v>
      </c>
      <c r="D27" s="6" t="s">
        <v>63</v>
      </c>
      <c r="E27" s="6" t="s">
        <v>63</v>
      </c>
      <c r="F27" s="6" t="s">
        <v>63</v>
      </c>
      <c r="G27" s="5">
        <v>2.63</v>
      </c>
      <c r="H27" s="5"/>
      <c r="I27" s="5"/>
      <c r="J27" s="5"/>
      <c r="K27" s="5">
        <v>0.37</v>
      </c>
      <c r="L27" s="5"/>
      <c r="M27" s="5"/>
    </row>
    <row r="28" spans="1:13" x14ac:dyDescent="0.3">
      <c r="A28" s="5">
        <v>23</v>
      </c>
      <c r="B28" s="5"/>
      <c r="C28" s="5"/>
      <c r="D28" s="6" t="s">
        <v>63</v>
      </c>
      <c r="E28" s="6" t="s">
        <v>63</v>
      </c>
      <c r="F28" s="6" t="s">
        <v>63</v>
      </c>
      <c r="G28" s="5">
        <v>2.63</v>
      </c>
      <c r="H28" s="5"/>
      <c r="I28" s="5"/>
      <c r="J28" s="5"/>
      <c r="K28" s="5">
        <v>0.02</v>
      </c>
      <c r="L28" s="5"/>
      <c r="M28" s="5"/>
    </row>
    <row r="29" spans="1:13" x14ac:dyDescent="0.3">
      <c r="A29" s="5">
        <v>24</v>
      </c>
      <c r="B29" s="5"/>
      <c r="C29" s="5"/>
      <c r="D29" s="6" t="s">
        <v>63</v>
      </c>
      <c r="E29" s="6" t="s">
        <v>63</v>
      </c>
      <c r="F29" s="6" t="s">
        <v>63</v>
      </c>
      <c r="G29" s="5">
        <v>1.1499999999999999</v>
      </c>
      <c r="H29" s="5"/>
      <c r="I29" s="5">
        <v>7.0000000000000007E-2</v>
      </c>
      <c r="J29" s="5"/>
      <c r="K29" s="5">
        <v>0.13</v>
      </c>
      <c r="L29" s="5"/>
      <c r="M29" s="5"/>
    </row>
    <row r="30" spans="1:13" x14ac:dyDescent="0.3">
      <c r="A30" s="5">
        <v>25</v>
      </c>
      <c r="B30" s="5"/>
      <c r="C30" s="5"/>
      <c r="D30" s="6" t="s">
        <v>63</v>
      </c>
      <c r="E30" s="6" t="s">
        <v>63</v>
      </c>
      <c r="F30" s="6" t="s">
        <v>63</v>
      </c>
      <c r="G30" s="5">
        <v>0.08</v>
      </c>
      <c r="H30" s="5"/>
      <c r="I30" s="5">
        <v>1.77</v>
      </c>
      <c r="J30" s="5"/>
      <c r="K30" s="5"/>
      <c r="L30" s="5"/>
      <c r="M30" s="5"/>
    </row>
    <row r="31" spans="1:13" x14ac:dyDescent="0.3">
      <c r="A31" s="5">
        <v>26</v>
      </c>
      <c r="B31" s="5"/>
      <c r="C31" s="5"/>
      <c r="D31" s="6" t="s">
        <v>63</v>
      </c>
      <c r="E31" s="6" t="s">
        <v>63</v>
      </c>
      <c r="F31" s="6" t="s">
        <v>63</v>
      </c>
      <c r="G31" s="5"/>
      <c r="H31" s="5"/>
      <c r="I31" s="5">
        <v>1.89</v>
      </c>
      <c r="J31" s="5"/>
      <c r="K31" s="5"/>
      <c r="L31" s="5"/>
      <c r="M31" s="5">
        <v>0.28999999999999998</v>
      </c>
    </row>
    <row r="32" spans="1:13" x14ac:dyDescent="0.3">
      <c r="A32" s="5">
        <v>27</v>
      </c>
      <c r="B32" s="5"/>
      <c r="C32" s="5"/>
      <c r="D32" s="6" t="s">
        <v>63</v>
      </c>
      <c r="E32" s="6" t="s">
        <v>63</v>
      </c>
      <c r="F32" s="6" t="s">
        <v>63</v>
      </c>
      <c r="G32" s="5"/>
      <c r="H32" s="5"/>
      <c r="I32" s="5"/>
      <c r="J32" s="5"/>
      <c r="K32" s="5"/>
      <c r="L32" s="5"/>
      <c r="M32" s="5">
        <v>0.85</v>
      </c>
    </row>
    <row r="33" spans="1:13" x14ac:dyDescent="0.3">
      <c r="A33" s="5">
        <v>28</v>
      </c>
      <c r="B33" s="5"/>
      <c r="C33" s="5"/>
      <c r="D33" s="6" t="s">
        <v>63</v>
      </c>
      <c r="E33" s="6" t="s">
        <v>63</v>
      </c>
      <c r="F33" s="6" t="s">
        <v>63</v>
      </c>
      <c r="G33" s="5"/>
      <c r="H33" s="5"/>
      <c r="I33" s="5"/>
      <c r="J33" s="5"/>
      <c r="K33" s="5"/>
      <c r="L33" s="5"/>
      <c r="M33" s="5">
        <v>0.11</v>
      </c>
    </row>
    <row r="34" spans="1:13" x14ac:dyDescent="0.3">
      <c r="A34" s="5">
        <v>29</v>
      </c>
      <c r="B34" s="5"/>
      <c r="C34" s="5">
        <v>0.12</v>
      </c>
      <c r="D34" s="6" t="s">
        <v>63</v>
      </c>
      <c r="E34" s="6" t="s">
        <v>63</v>
      </c>
      <c r="F34" s="6" t="s">
        <v>63</v>
      </c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6" t="s">
        <v>63</v>
      </c>
      <c r="E35" s="6" t="s">
        <v>63</v>
      </c>
      <c r="F35" s="6" t="s">
        <v>63</v>
      </c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6" t="s">
        <v>63</v>
      </c>
      <c r="E36" s="6" t="s">
        <v>63</v>
      </c>
      <c r="F36" s="6" t="s">
        <v>63</v>
      </c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62</v>
      </c>
      <c r="B37" s="5">
        <f>SUM(B6:B36)</f>
        <v>0</v>
      </c>
      <c r="C37" s="5">
        <f t="shared" ref="C37:M37" si="0">SUM(C6:C36)</f>
        <v>1.6</v>
      </c>
      <c r="D37" s="5">
        <f t="shared" si="0"/>
        <v>0</v>
      </c>
      <c r="E37" s="5">
        <f t="shared" si="0"/>
        <v>0</v>
      </c>
      <c r="F37" s="5">
        <f t="shared" si="0"/>
        <v>0</v>
      </c>
      <c r="G37" s="5">
        <f t="shared" si="0"/>
        <v>26.119999999999994</v>
      </c>
      <c r="H37" s="5">
        <f t="shared" si="0"/>
        <v>28.14</v>
      </c>
      <c r="I37" s="5">
        <f t="shared" si="0"/>
        <v>14.72</v>
      </c>
      <c r="J37" s="5">
        <f t="shared" si="0"/>
        <v>0</v>
      </c>
      <c r="K37" s="5">
        <f t="shared" si="0"/>
        <v>1.2999999999999998</v>
      </c>
      <c r="L37" s="5">
        <f t="shared" si="0"/>
        <v>0</v>
      </c>
      <c r="M37" s="5">
        <f t="shared" si="0"/>
        <v>1.3</v>
      </c>
    </row>
    <row r="38" spans="1:13" x14ac:dyDescent="0.3">
      <c r="A38" s="5" t="s">
        <v>19</v>
      </c>
      <c r="B38" s="5">
        <f>MAX(B6:B36)</f>
        <v>0</v>
      </c>
      <c r="C38" s="5">
        <f t="shared" ref="C38:M38" si="1">MAX(C6:C36)</f>
        <v>0.75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4.08</v>
      </c>
      <c r="H38" s="5">
        <f t="shared" si="1"/>
        <v>3.57</v>
      </c>
      <c r="I38" s="5">
        <f t="shared" si="1"/>
        <v>2.97</v>
      </c>
      <c r="J38" s="5">
        <f t="shared" si="1"/>
        <v>0</v>
      </c>
      <c r="K38" s="5">
        <f t="shared" si="1"/>
        <v>0.37</v>
      </c>
      <c r="L38" s="5">
        <f t="shared" si="1"/>
        <v>0</v>
      </c>
      <c r="M38" s="5">
        <f t="shared" si="1"/>
        <v>0.85</v>
      </c>
    </row>
    <row r="39" spans="1:13" x14ac:dyDescent="0.3">
      <c r="A39" s="5" t="s">
        <v>13</v>
      </c>
      <c r="B39" s="5">
        <f>COUNT(B6:B36)</f>
        <v>0</v>
      </c>
      <c r="C39" s="5">
        <f t="shared" ref="C39:M39" si="2">COUNT(C6:C36)</f>
        <v>6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15</v>
      </c>
      <c r="H39" s="5">
        <f t="shared" si="2"/>
        <v>16</v>
      </c>
      <c r="I39" s="5">
        <f t="shared" si="2"/>
        <v>18</v>
      </c>
      <c r="J39" s="5">
        <f t="shared" si="2"/>
        <v>0</v>
      </c>
      <c r="K39" s="5">
        <f t="shared" si="2"/>
        <v>7</v>
      </c>
      <c r="L39" s="5">
        <f t="shared" si="2"/>
        <v>0</v>
      </c>
      <c r="M39" s="5">
        <f t="shared" si="2"/>
        <v>4</v>
      </c>
    </row>
    <row r="43" spans="1:13" x14ac:dyDescent="0.3">
      <c r="A43" s="5" t="s">
        <v>20</v>
      </c>
      <c r="B43" s="5">
        <f>B37*2.54</f>
        <v>0</v>
      </c>
      <c r="C43" s="5">
        <f t="shared" ref="C43:M43" si="3">C37*2.54</f>
        <v>4.0640000000000001</v>
      </c>
      <c r="D43" s="5">
        <f t="shared" si="3"/>
        <v>0</v>
      </c>
      <c r="E43" s="5">
        <f t="shared" si="3"/>
        <v>0</v>
      </c>
      <c r="F43" s="5">
        <f t="shared" si="3"/>
        <v>0</v>
      </c>
      <c r="G43" s="5">
        <f t="shared" si="3"/>
        <v>66.344799999999992</v>
      </c>
      <c r="H43" s="5">
        <f t="shared" si="3"/>
        <v>71.4756</v>
      </c>
      <c r="I43" s="5">
        <f t="shared" si="3"/>
        <v>37.388800000000003</v>
      </c>
      <c r="J43" s="5">
        <f t="shared" si="3"/>
        <v>0</v>
      </c>
      <c r="K43" s="5">
        <f t="shared" si="3"/>
        <v>3.3019999999999996</v>
      </c>
      <c r="L43" s="5">
        <f t="shared" si="3"/>
        <v>0</v>
      </c>
      <c r="M43" s="5">
        <f t="shared" si="3"/>
        <v>3.302</v>
      </c>
    </row>
    <row r="44" spans="1:13" x14ac:dyDescent="0.3">
      <c r="A44" s="5" t="s">
        <v>19</v>
      </c>
      <c r="B44" s="5">
        <f>B38*2.54</f>
        <v>0</v>
      </c>
      <c r="C44" s="5">
        <f t="shared" ref="C44:M44" si="4">C38*2.54</f>
        <v>1.905</v>
      </c>
      <c r="D44" s="5">
        <f t="shared" si="4"/>
        <v>0</v>
      </c>
      <c r="E44" s="5">
        <f t="shared" si="4"/>
        <v>0</v>
      </c>
      <c r="F44" s="5">
        <f t="shared" si="4"/>
        <v>0</v>
      </c>
      <c r="G44" s="5">
        <f t="shared" si="4"/>
        <v>10.363200000000001</v>
      </c>
      <c r="H44" s="5">
        <f t="shared" si="4"/>
        <v>9.0678000000000001</v>
      </c>
      <c r="I44" s="5">
        <f t="shared" si="4"/>
        <v>7.5438000000000009</v>
      </c>
      <c r="J44" s="5">
        <f t="shared" si="4"/>
        <v>0</v>
      </c>
      <c r="K44" s="5">
        <f t="shared" si="4"/>
        <v>0.93979999999999997</v>
      </c>
      <c r="L44" s="5">
        <f t="shared" si="4"/>
        <v>0</v>
      </c>
      <c r="M44" s="5">
        <f t="shared" si="4"/>
        <v>2.1589999999999998</v>
      </c>
    </row>
    <row r="45" spans="1:13" x14ac:dyDescent="0.3">
      <c r="A45" s="5" t="s">
        <v>13</v>
      </c>
      <c r="B45" s="5">
        <v>0</v>
      </c>
      <c r="C45" s="5">
        <v>6</v>
      </c>
      <c r="D45" s="5">
        <v>0</v>
      </c>
      <c r="E45" s="5">
        <v>0</v>
      </c>
      <c r="F45" s="5">
        <v>0</v>
      </c>
      <c r="G45" s="5">
        <v>15</v>
      </c>
      <c r="H45" s="5">
        <v>16</v>
      </c>
      <c r="I45" s="5">
        <v>18</v>
      </c>
      <c r="J45" s="5">
        <v>0</v>
      </c>
      <c r="K45" s="5">
        <v>7</v>
      </c>
      <c r="L45" s="5">
        <v>0</v>
      </c>
      <c r="M45" s="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5"/>
  <sheetViews>
    <sheetView topLeftCell="A8" workbookViewId="0">
      <selection activeCell="B43" sqref="B43:M45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24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>
        <v>0.32</v>
      </c>
      <c r="C6" s="5"/>
      <c r="D6" s="5"/>
      <c r="E6" s="5">
        <v>0.45</v>
      </c>
      <c r="F6" s="5"/>
      <c r="G6" s="5">
        <v>1.0900000000000001</v>
      </c>
      <c r="H6" s="5">
        <v>0.31</v>
      </c>
      <c r="I6" s="5">
        <v>1.72</v>
      </c>
      <c r="J6" s="5"/>
      <c r="K6" s="5"/>
      <c r="L6" s="5"/>
      <c r="M6" s="5"/>
    </row>
    <row r="7" spans="1:13" x14ac:dyDescent="0.3">
      <c r="A7" s="5">
        <v>2</v>
      </c>
      <c r="B7" s="5"/>
      <c r="C7" s="5">
        <v>0.03</v>
      </c>
      <c r="D7" s="5"/>
      <c r="E7" s="5"/>
      <c r="F7" s="5"/>
      <c r="G7" s="5">
        <v>0.32</v>
      </c>
      <c r="H7" s="5">
        <v>0.09</v>
      </c>
      <c r="I7" s="5">
        <v>1.27</v>
      </c>
      <c r="J7" s="5">
        <v>0.68</v>
      </c>
      <c r="K7" s="5">
        <v>1.42</v>
      </c>
      <c r="L7" s="5"/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>
        <v>2.3199999999999998</v>
      </c>
      <c r="H8" s="5">
        <v>0.11</v>
      </c>
      <c r="I8" s="5">
        <v>2.3199999999999998</v>
      </c>
      <c r="J8" s="5">
        <v>0.23</v>
      </c>
      <c r="K8" s="5">
        <v>0.9</v>
      </c>
      <c r="L8" s="5"/>
      <c r="M8" s="5"/>
    </row>
    <row r="9" spans="1:13" x14ac:dyDescent="0.3">
      <c r="A9" s="5">
        <v>4</v>
      </c>
      <c r="B9" s="5"/>
      <c r="C9" s="5"/>
      <c r="D9" s="5">
        <v>0.08</v>
      </c>
      <c r="E9" s="5"/>
      <c r="F9" s="5"/>
      <c r="G9" s="5">
        <v>1.0900000000000001</v>
      </c>
      <c r="H9" s="5"/>
      <c r="I9" s="5">
        <v>0.33</v>
      </c>
      <c r="J9" s="5">
        <v>0.25</v>
      </c>
      <c r="K9" s="5">
        <v>0.21</v>
      </c>
      <c r="L9" s="5"/>
      <c r="M9" s="5"/>
    </row>
    <row r="10" spans="1:13" x14ac:dyDescent="0.3">
      <c r="A10" s="5">
        <v>5</v>
      </c>
      <c r="B10" s="5"/>
      <c r="C10" s="5"/>
      <c r="D10" s="5"/>
      <c r="E10" s="5"/>
      <c r="F10" s="5"/>
      <c r="G10" s="5">
        <v>0.34</v>
      </c>
      <c r="H10" s="5"/>
      <c r="I10" s="5">
        <v>0.08</v>
      </c>
      <c r="J10" s="5">
        <v>0.27</v>
      </c>
      <c r="K10" s="5"/>
      <c r="L10" s="5"/>
      <c r="M10" s="5"/>
    </row>
    <row r="11" spans="1:13" x14ac:dyDescent="0.3">
      <c r="A11" s="5">
        <v>6</v>
      </c>
      <c r="B11" s="5"/>
      <c r="C11" s="5"/>
      <c r="D11" s="5"/>
      <c r="E11" s="5">
        <v>0.12</v>
      </c>
      <c r="F11" s="5">
        <v>0.21</v>
      </c>
      <c r="G11" s="5"/>
      <c r="H11" s="5"/>
      <c r="I11" s="5"/>
      <c r="J11" s="5">
        <v>0.2</v>
      </c>
      <c r="K11" s="5">
        <v>0.35</v>
      </c>
      <c r="L11" s="5"/>
      <c r="M11" s="5"/>
    </row>
    <row r="12" spans="1:13" x14ac:dyDescent="0.3">
      <c r="A12" s="5">
        <v>7</v>
      </c>
      <c r="B12" s="5"/>
      <c r="C12" s="5"/>
      <c r="D12" s="5"/>
      <c r="E12" s="5"/>
      <c r="F12" s="5">
        <v>0.23</v>
      </c>
      <c r="G12" s="5"/>
      <c r="H12" s="5"/>
      <c r="I12" s="5"/>
      <c r="J12" s="5"/>
      <c r="K12" s="5"/>
      <c r="L12" s="5"/>
      <c r="M12" s="5"/>
    </row>
    <row r="13" spans="1:13" x14ac:dyDescent="0.3">
      <c r="A13" s="5">
        <v>8</v>
      </c>
      <c r="B13" s="5"/>
      <c r="C13" s="5">
        <v>0.39</v>
      </c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3">
      <c r="A14" s="5">
        <v>9</v>
      </c>
      <c r="B14" s="5"/>
      <c r="C14" s="5">
        <v>0.4</v>
      </c>
      <c r="D14" s="5">
        <v>0.19</v>
      </c>
      <c r="E14" s="5"/>
      <c r="F14" s="5">
        <v>0.54</v>
      </c>
      <c r="G14" s="5"/>
      <c r="H14" s="5"/>
      <c r="I14" s="5">
        <v>0.11</v>
      </c>
      <c r="J14" s="5"/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/>
      <c r="F15" s="5"/>
      <c r="G15" s="5"/>
      <c r="H15" s="5">
        <v>0.01</v>
      </c>
      <c r="I15" s="5">
        <v>1.79</v>
      </c>
      <c r="J15" s="5">
        <v>0.31</v>
      </c>
      <c r="K15" s="5"/>
      <c r="L15" s="5"/>
      <c r="M15" s="5"/>
    </row>
    <row r="16" spans="1:13" x14ac:dyDescent="0.3">
      <c r="A16" s="5">
        <v>11</v>
      </c>
      <c r="B16" s="5"/>
      <c r="C16" s="5"/>
      <c r="D16" s="5"/>
      <c r="E16" s="5"/>
      <c r="F16" s="5"/>
      <c r="G16" s="5"/>
      <c r="H16" s="5">
        <v>0.62</v>
      </c>
      <c r="I16" s="5">
        <v>0.56999999999999995</v>
      </c>
      <c r="J16" s="5">
        <v>0.74</v>
      </c>
      <c r="K16" s="5">
        <v>0.33</v>
      </c>
      <c r="L16" s="5"/>
      <c r="M16" s="5"/>
    </row>
    <row r="17" spans="1:13" x14ac:dyDescent="0.3">
      <c r="A17" s="5">
        <v>12</v>
      </c>
      <c r="B17" s="5"/>
      <c r="C17" s="5"/>
      <c r="D17" s="5"/>
      <c r="E17" s="5">
        <v>0.14000000000000001</v>
      </c>
      <c r="F17" s="5">
        <v>0.52</v>
      </c>
      <c r="G17" s="5"/>
      <c r="H17" s="5"/>
      <c r="I17" s="5"/>
      <c r="J17" s="5">
        <v>0.03</v>
      </c>
      <c r="K17" s="5">
        <v>0.15</v>
      </c>
      <c r="L17" s="5"/>
      <c r="M17" s="5"/>
    </row>
    <row r="18" spans="1:13" x14ac:dyDescent="0.3">
      <c r="A18" s="5">
        <v>13</v>
      </c>
      <c r="B18" s="5"/>
      <c r="C18" s="5">
        <v>0.01</v>
      </c>
      <c r="D18" s="5"/>
      <c r="E18" s="5"/>
      <c r="F18" s="5">
        <v>1.51</v>
      </c>
      <c r="G18" s="5">
        <v>0.19</v>
      </c>
      <c r="H18" s="5"/>
      <c r="I18" s="5"/>
      <c r="J18" s="5">
        <v>0.04</v>
      </c>
      <c r="K18" s="5"/>
      <c r="L18" s="5"/>
      <c r="M18" s="5"/>
    </row>
    <row r="19" spans="1:13" x14ac:dyDescent="0.3">
      <c r="A19" s="5">
        <v>14</v>
      </c>
      <c r="B19" s="5"/>
      <c r="C19" s="5"/>
      <c r="D19" s="5"/>
      <c r="E19" s="5"/>
      <c r="F19" s="5">
        <v>1.34</v>
      </c>
      <c r="G19" s="5">
        <v>0.32</v>
      </c>
      <c r="H19" s="5"/>
      <c r="I19" s="5">
        <v>1.47</v>
      </c>
      <c r="J19" s="5">
        <v>1.74</v>
      </c>
      <c r="K19" s="5">
        <v>0.23</v>
      </c>
      <c r="L19" s="5"/>
      <c r="M19" s="5"/>
    </row>
    <row r="20" spans="1:13" x14ac:dyDescent="0.3">
      <c r="A20" s="5">
        <v>15</v>
      </c>
      <c r="B20" s="5"/>
      <c r="C20" s="5"/>
      <c r="D20" s="5"/>
      <c r="E20" s="5">
        <v>0.03</v>
      </c>
      <c r="F20" s="5">
        <v>1.47</v>
      </c>
      <c r="G20" s="5">
        <v>1.39</v>
      </c>
      <c r="H20" s="5">
        <v>0.05</v>
      </c>
      <c r="I20" s="5"/>
      <c r="J20" s="5"/>
      <c r="K20" s="5"/>
      <c r="L20" s="5"/>
      <c r="M20" s="5">
        <v>1.22</v>
      </c>
    </row>
    <row r="21" spans="1:13" x14ac:dyDescent="0.3">
      <c r="A21" s="5">
        <v>16</v>
      </c>
      <c r="B21" s="5"/>
      <c r="C21" s="5"/>
      <c r="D21" s="5"/>
      <c r="E21" s="5">
        <v>0.22</v>
      </c>
      <c r="F21" s="5">
        <v>0.09</v>
      </c>
      <c r="G21" s="5">
        <v>2.33</v>
      </c>
      <c r="H21" s="5">
        <v>0.12</v>
      </c>
      <c r="I21" s="5"/>
      <c r="J21" s="5">
        <v>2.33</v>
      </c>
      <c r="K21" s="5"/>
      <c r="L21" s="5"/>
      <c r="M21" s="5">
        <v>0.04</v>
      </c>
    </row>
    <row r="22" spans="1:13" x14ac:dyDescent="0.3">
      <c r="A22" s="5">
        <v>17</v>
      </c>
      <c r="B22" s="5"/>
      <c r="C22" s="5"/>
      <c r="D22" s="5"/>
      <c r="E22" s="5"/>
      <c r="F22" s="5"/>
      <c r="G22" s="5">
        <v>2.34</v>
      </c>
      <c r="H22" s="5"/>
      <c r="I22" s="5">
        <v>0.33</v>
      </c>
      <c r="J22" s="5">
        <v>1.9</v>
      </c>
      <c r="K22" s="5"/>
      <c r="L22" s="5"/>
      <c r="M22" s="5"/>
    </row>
    <row r="23" spans="1:13" x14ac:dyDescent="0.3">
      <c r="A23" s="5">
        <v>18</v>
      </c>
      <c r="B23" s="5"/>
      <c r="C23" s="5"/>
      <c r="D23" s="5"/>
      <c r="E23" s="5">
        <v>7.0000000000000007E-2</v>
      </c>
      <c r="F23" s="5"/>
      <c r="G23" s="5">
        <v>0.79</v>
      </c>
      <c r="H23" s="5"/>
      <c r="I23" s="5">
        <v>1.0900000000000001</v>
      </c>
      <c r="J23" s="5">
        <v>6.99</v>
      </c>
      <c r="K23" s="5">
        <v>0.56999999999999995</v>
      </c>
      <c r="L23" s="5"/>
      <c r="M23" s="5"/>
    </row>
    <row r="24" spans="1:13" x14ac:dyDescent="0.3">
      <c r="A24" s="5">
        <v>19</v>
      </c>
      <c r="B24" s="5"/>
      <c r="C24" s="5"/>
      <c r="D24" s="5"/>
      <c r="E24" s="5">
        <v>0.18</v>
      </c>
      <c r="F24" s="5">
        <v>0.25</v>
      </c>
      <c r="G24" s="5">
        <v>0.49</v>
      </c>
      <c r="H24" s="5">
        <v>0.5</v>
      </c>
      <c r="I24" s="5"/>
      <c r="J24" s="5">
        <v>0.11</v>
      </c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0.11</v>
      </c>
      <c r="F25" s="5"/>
      <c r="G25" s="5">
        <v>0.18</v>
      </c>
      <c r="H25" s="5">
        <v>0.09</v>
      </c>
      <c r="I25" s="5"/>
      <c r="J25" s="5"/>
      <c r="K25" s="5"/>
      <c r="L25" s="5"/>
      <c r="M25" s="5"/>
    </row>
    <row r="26" spans="1:13" x14ac:dyDescent="0.3">
      <c r="A26" s="5">
        <v>21</v>
      </c>
      <c r="B26" s="5"/>
      <c r="C26" s="5"/>
      <c r="D26" s="5"/>
      <c r="E26" s="5">
        <v>1.28</v>
      </c>
      <c r="F26" s="5"/>
      <c r="G26" s="5">
        <v>0.21</v>
      </c>
      <c r="H26" s="5">
        <v>0.46</v>
      </c>
      <c r="I26" s="5">
        <v>2.2200000000000002</v>
      </c>
      <c r="J26" s="5"/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1.44</v>
      </c>
      <c r="F27" s="5"/>
      <c r="G27" s="5">
        <v>0.55000000000000004</v>
      </c>
      <c r="H27" s="5">
        <v>2.66</v>
      </c>
      <c r="I27" s="5">
        <v>0.05</v>
      </c>
      <c r="J27" s="5"/>
      <c r="K27" s="5"/>
      <c r="L27" s="5">
        <v>0.28999999999999998</v>
      </c>
      <c r="M27" s="5"/>
    </row>
    <row r="28" spans="1:13" x14ac:dyDescent="0.3">
      <c r="A28" s="5">
        <v>23</v>
      </c>
      <c r="B28" s="5"/>
      <c r="C28" s="5"/>
      <c r="D28" s="5"/>
      <c r="E28" s="5">
        <v>0.06</v>
      </c>
      <c r="F28" s="5">
        <v>0.42</v>
      </c>
      <c r="G28" s="5">
        <v>0.67</v>
      </c>
      <c r="H28" s="5">
        <v>2.35</v>
      </c>
      <c r="I28" s="5"/>
      <c r="J28" s="5">
        <v>0.03</v>
      </c>
      <c r="K28" s="5"/>
      <c r="L28" s="5">
        <v>0.55000000000000004</v>
      </c>
      <c r="M28" s="5"/>
    </row>
    <row r="29" spans="1:13" x14ac:dyDescent="0.3">
      <c r="A29" s="5">
        <v>24</v>
      </c>
      <c r="B29" s="5"/>
      <c r="C29" s="5"/>
      <c r="D29" s="5"/>
      <c r="E29" s="5">
        <v>0.3</v>
      </c>
      <c r="F29" s="5">
        <v>0.14000000000000001</v>
      </c>
      <c r="G29" s="5">
        <v>0.98</v>
      </c>
      <c r="H29" s="5">
        <v>0.03</v>
      </c>
      <c r="I29" s="5"/>
      <c r="J29" s="5">
        <v>0.11</v>
      </c>
      <c r="K29" s="5">
        <v>0.02</v>
      </c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>
        <v>0.92</v>
      </c>
      <c r="H30" s="5"/>
      <c r="I30" s="5"/>
      <c r="J30" s="5">
        <v>0.22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/>
      <c r="G31" s="5">
        <v>1.34</v>
      </c>
      <c r="H31" s="5"/>
      <c r="I31" s="5"/>
      <c r="J31" s="5">
        <v>0.65</v>
      </c>
      <c r="K31" s="5"/>
      <c r="L31" s="5"/>
      <c r="M31" s="5">
        <v>0.06</v>
      </c>
    </row>
    <row r="32" spans="1:13" x14ac:dyDescent="0.3">
      <c r="A32" s="5">
        <v>27</v>
      </c>
      <c r="B32" s="5"/>
      <c r="C32" s="5"/>
      <c r="D32" s="5"/>
      <c r="E32" s="5"/>
      <c r="F32" s="5"/>
      <c r="G32" s="5"/>
      <c r="H32" s="5"/>
      <c r="I32" s="5"/>
      <c r="J32" s="5">
        <v>0.57999999999999996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>
        <v>0.02</v>
      </c>
      <c r="G33" s="5"/>
      <c r="H33" s="5"/>
      <c r="I33" s="5"/>
      <c r="J33" s="5"/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 t="s">
        <v>62</v>
      </c>
      <c r="B37" s="5">
        <f>SUM(B6:B36)</f>
        <v>0.32</v>
      </c>
      <c r="C37" s="5">
        <f t="shared" ref="C37:M37" si="0">SUM(C6:C36)</f>
        <v>0.83000000000000007</v>
      </c>
      <c r="D37" s="5">
        <f t="shared" si="0"/>
        <v>0.27</v>
      </c>
      <c r="E37" s="5">
        <f t="shared" si="0"/>
        <v>4.3999999999999995</v>
      </c>
      <c r="F37" s="5">
        <f t="shared" si="0"/>
        <v>6.7399999999999984</v>
      </c>
      <c r="G37" s="5">
        <f t="shared" si="0"/>
        <v>17.860000000000003</v>
      </c>
      <c r="H37" s="5">
        <f t="shared" si="0"/>
        <v>7.4000000000000012</v>
      </c>
      <c r="I37" s="5">
        <f t="shared" si="0"/>
        <v>13.350000000000003</v>
      </c>
      <c r="J37" s="5">
        <f t="shared" si="0"/>
        <v>17.409999999999997</v>
      </c>
      <c r="K37" s="5">
        <f t="shared" si="0"/>
        <v>4.18</v>
      </c>
      <c r="L37" s="5">
        <f t="shared" si="0"/>
        <v>0.84000000000000008</v>
      </c>
      <c r="M37" s="5">
        <f t="shared" si="0"/>
        <v>1.32</v>
      </c>
    </row>
    <row r="38" spans="1:13" x14ac:dyDescent="0.3">
      <c r="A38" s="5" t="s">
        <v>19</v>
      </c>
      <c r="B38" s="5">
        <f>MAX(B6:B36)</f>
        <v>0.32</v>
      </c>
      <c r="C38" s="5">
        <f t="shared" ref="C38:M38" si="1">MAX(C6:C36)</f>
        <v>0.4</v>
      </c>
      <c r="D38" s="5">
        <f t="shared" si="1"/>
        <v>0.19</v>
      </c>
      <c r="E38" s="5">
        <f t="shared" si="1"/>
        <v>1.44</v>
      </c>
      <c r="F38" s="5">
        <f t="shared" si="1"/>
        <v>1.51</v>
      </c>
      <c r="G38" s="5">
        <f t="shared" si="1"/>
        <v>2.34</v>
      </c>
      <c r="H38" s="5">
        <f t="shared" si="1"/>
        <v>2.66</v>
      </c>
      <c r="I38" s="5">
        <f t="shared" si="1"/>
        <v>2.3199999999999998</v>
      </c>
      <c r="J38" s="5">
        <f t="shared" si="1"/>
        <v>6.99</v>
      </c>
      <c r="K38" s="5">
        <f t="shared" si="1"/>
        <v>1.42</v>
      </c>
      <c r="L38" s="5">
        <f t="shared" si="1"/>
        <v>0.55000000000000004</v>
      </c>
      <c r="M38" s="5">
        <f t="shared" si="1"/>
        <v>1.22</v>
      </c>
    </row>
    <row r="39" spans="1:13" x14ac:dyDescent="0.3">
      <c r="A39" s="5" t="s">
        <v>13</v>
      </c>
      <c r="B39" s="5">
        <f>COUNT(B6:B36)</f>
        <v>1</v>
      </c>
      <c r="C39" s="5">
        <f t="shared" ref="C39:M39" si="2">COUNT(C6:C36)</f>
        <v>4</v>
      </c>
      <c r="D39" s="5">
        <f t="shared" si="2"/>
        <v>2</v>
      </c>
      <c r="E39" s="5">
        <f t="shared" si="2"/>
        <v>12</v>
      </c>
      <c r="F39" s="5">
        <f t="shared" si="2"/>
        <v>12</v>
      </c>
      <c r="G39" s="5">
        <f t="shared" si="2"/>
        <v>19</v>
      </c>
      <c r="H39" s="5">
        <f t="shared" si="2"/>
        <v>13</v>
      </c>
      <c r="I39" s="5">
        <f t="shared" si="2"/>
        <v>13</v>
      </c>
      <c r="J39" s="5">
        <f t="shared" si="2"/>
        <v>19</v>
      </c>
      <c r="K39" s="5">
        <f t="shared" si="2"/>
        <v>9</v>
      </c>
      <c r="L39" s="5">
        <f t="shared" si="2"/>
        <v>2</v>
      </c>
      <c r="M39" s="5">
        <f t="shared" si="2"/>
        <v>3</v>
      </c>
    </row>
    <row r="43" spans="1:13" x14ac:dyDescent="0.3">
      <c r="A43" s="5" t="s">
        <v>20</v>
      </c>
      <c r="B43" s="5">
        <f>B37*2.54</f>
        <v>0.81280000000000008</v>
      </c>
      <c r="C43" s="5">
        <f t="shared" ref="C43:M43" si="3">C37*2.54</f>
        <v>2.1082000000000001</v>
      </c>
      <c r="D43" s="5">
        <f t="shared" si="3"/>
        <v>0.68580000000000008</v>
      </c>
      <c r="E43" s="5">
        <f t="shared" si="3"/>
        <v>11.175999999999998</v>
      </c>
      <c r="F43" s="5">
        <f t="shared" si="3"/>
        <v>17.119599999999995</v>
      </c>
      <c r="G43" s="5">
        <f t="shared" si="3"/>
        <v>45.36440000000001</v>
      </c>
      <c r="H43" s="5">
        <f t="shared" si="3"/>
        <v>18.796000000000003</v>
      </c>
      <c r="I43" s="5">
        <f t="shared" si="3"/>
        <v>33.909000000000006</v>
      </c>
      <c r="J43" s="5">
        <f t="shared" si="3"/>
        <v>44.221399999999988</v>
      </c>
      <c r="K43" s="5">
        <f t="shared" si="3"/>
        <v>10.617199999999999</v>
      </c>
      <c r="L43" s="5">
        <f t="shared" si="3"/>
        <v>2.1336000000000004</v>
      </c>
      <c r="M43" s="5">
        <f t="shared" si="3"/>
        <v>3.3528000000000002</v>
      </c>
    </row>
    <row r="44" spans="1:13" x14ac:dyDescent="0.3">
      <c r="A44" s="5" t="s">
        <v>19</v>
      </c>
      <c r="B44" s="5">
        <f>B38*2.54</f>
        <v>0.81280000000000008</v>
      </c>
      <c r="C44" s="5">
        <f t="shared" ref="C44:M44" si="4">C38*2.54</f>
        <v>1.016</v>
      </c>
      <c r="D44" s="5">
        <f t="shared" si="4"/>
        <v>0.48260000000000003</v>
      </c>
      <c r="E44" s="5">
        <f t="shared" si="4"/>
        <v>3.6576</v>
      </c>
      <c r="F44" s="5">
        <f t="shared" si="4"/>
        <v>3.8353999999999999</v>
      </c>
      <c r="G44" s="5">
        <f t="shared" si="4"/>
        <v>5.9436</v>
      </c>
      <c r="H44" s="5">
        <f t="shared" si="4"/>
        <v>6.7564000000000002</v>
      </c>
      <c r="I44" s="5">
        <f t="shared" si="4"/>
        <v>5.8927999999999994</v>
      </c>
      <c r="J44" s="5">
        <f t="shared" si="4"/>
        <v>17.7546</v>
      </c>
      <c r="K44" s="5">
        <f t="shared" si="4"/>
        <v>3.6067999999999998</v>
      </c>
      <c r="L44" s="5">
        <f t="shared" si="4"/>
        <v>1.3970000000000002</v>
      </c>
      <c r="M44" s="5">
        <f t="shared" si="4"/>
        <v>3.0987999999999998</v>
      </c>
    </row>
    <row r="45" spans="1:13" x14ac:dyDescent="0.3">
      <c r="A45" s="5" t="s">
        <v>13</v>
      </c>
      <c r="B45" s="5">
        <v>1</v>
      </c>
      <c r="C45" s="5">
        <v>4</v>
      </c>
      <c r="D45" s="5">
        <v>2</v>
      </c>
      <c r="E45" s="5">
        <v>12</v>
      </c>
      <c r="F45" s="5">
        <v>12</v>
      </c>
      <c r="G45" s="5">
        <v>19</v>
      </c>
      <c r="H45" s="5">
        <v>13</v>
      </c>
      <c r="I45" s="5">
        <v>13</v>
      </c>
      <c r="J45" s="5">
        <v>19</v>
      </c>
      <c r="K45" s="5">
        <v>9</v>
      </c>
      <c r="L45" s="5">
        <v>2</v>
      </c>
      <c r="M45" s="5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5"/>
  <sheetViews>
    <sheetView topLeftCell="A11" workbookViewId="0">
      <selection activeCell="J6" sqref="J6:L36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25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/>
      <c r="G6" s="5">
        <v>0.62</v>
      </c>
      <c r="H6" s="5">
        <v>0.02</v>
      </c>
      <c r="I6" s="5">
        <v>0.47</v>
      </c>
      <c r="J6" s="6" t="s">
        <v>63</v>
      </c>
      <c r="K6" s="6" t="s">
        <v>63</v>
      </c>
      <c r="L6" s="6" t="s">
        <v>63</v>
      </c>
      <c r="M6" s="5"/>
    </row>
    <row r="7" spans="1:13" x14ac:dyDescent="0.3">
      <c r="A7" s="5">
        <v>2</v>
      </c>
      <c r="B7" s="5"/>
      <c r="C7" s="5"/>
      <c r="D7" s="5"/>
      <c r="E7" s="5"/>
      <c r="F7" s="5"/>
      <c r="G7" s="5"/>
      <c r="H7" s="5">
        <v>1.42</v>
      </c>
      <c r="I7" s="5">
        <v>1.3</v>
      </c>
      <c r="J7" s="6" t="s">
        <v>63</v>
      </c>
      <c r="K7" s="6" t="s">
        <v>63</v>
      </c>
      <c r="L7" s="6" t="s">
        <v>63</v>
      </c>
      <c r="M7" s="5"/>
    </row>
    <row r="8" spans="1:13" x14ac:dyDescent="0.3">
      <c r="A8" s="5">
        <v>3</v>
      </c>
      <c r="B8" s="5"/>
      <c r="C8" s="5"/>
      <c r="D8" s="5"/>
      <c r="E8" s="5"/>
      <c r="F8" s="5"/>
      <c r="G8" s="5"/>
      <c r="H8" s="5">
        <v>2.25</v>
      </c>
      <c r="I8" s="5">
        <v>1.37</v>
      </c>
      <c r="J8" s="6" t="s">
        <v>63</v>
      </c>
      <c r="K8" s="6" t="s">
        <v>63</v>
      </c>
      <c r="L8" s="6" t="s">
        <v>63</v>
      </c>
      <c r="M8" s="5"/>
    </row>
    <row r="9" spans="1:13" x14ac:dyDescent="0.3">
      <c r="A9" s="5">
        <v>4</v>
      </c>
      <c r="B9" s="5"/>
      <c r="C9" s="5">
        <v>1.19</v>
      </c>
      <c r="D9" s="5"/>
      <c r="E9" s="5">
        <v>1.19</v>
      </c>
      <c r="F9" s="5">
        <v>0.13</v>
      </c>
      <c r="G9" s="5"/>
      <c r="H9" s="5">
        <v>0.21</v>
      </c>
      <c r="I9" s="5">
        <v>0.55000000000000004</v>
      </c>
      <c r="J9" s="6" t="s">
        <v>63</v>
      </c>
      <c r="K9" s="6" t="s">
        <v>63</v>
      </c>
      <c r="L9" s="6" t="s">
        <v>63</v>
      </c>
      <c r="M9" s="5"/>
    </row>
    <row r="10" spans="1:13" x14ac:dyDescent="0.3">
      <c r="A10" s="5">
        <v>5</v>
      </c>
      <c r="B10" s="5"/>
      <c r="C10" s="5">
        <v>0.04</v>
      </c>
      <c r="D10" s="5"/>
      <c r="E10" s="5"/>
      <c r="F10" s="5">
        <v>0.34</v>
      </c>
      <c r="G10" s="5"/>
      <c r="H10" s="5"/>
      <c r="I10" s="5">
        <v>1.18</v>
      </c>
      <c r="J10" s="6" t="s">
        <v>63</v>
      </c>
      <c r="K10" s="6" t="s">
        <v>63</v>
      </c>
      <c r="L10" s="6" t="s">
        <v>63</v>
      </c>
      <c r="M10" s="5"/>
    </row>
    <row r="11" spans="1:13" x14ac:dyDescent="0.3">
      <c r="A11" s="5">
        <v>6</v>
      </c>
      <c r="B11" s="5"/>
      <c r="C11" s="5"/>
      <c r="D11" s="5"/>
      <c r="E11" s="5">
        <v>0.04</v>
      </c>
      <c r="F11" s="5"/>
      <c r="G11" s="5">
        <v>0.31</v>
      </c>
      <c r="H11" s="5"/>
      <c r="I11" s="5">
        <v>0.79</v>
      </c>
      <c r="J11" s="6" t="s">
        <v>63</v>
      </c>
      <c r="K11" s="6" t="s">
        <v>63</v>
      </c>
      <c r="L11" s="6" t="s">
        <v>63</v>
      </c>
      <c r="M11" s="5"/>
    </row>
    <row r="12" spans="1:13" x14ac:dyDescent="0.3">
      <c r="A12" s="5">
        <v>7</v>
      </c>
      <c r="B12" s="5"/>
      <c r="C12" s="5"/>
      <c r="D12" s="5"/>
      <c r="E12" s="5"/>
      <c r="F12" s="5"/>
      <c r="G12" s="5">
        <v>1.05</v>
      </c>
      <c r="H12" s="5"/>
      <c r="I12" s="5">
        <v>0.37</v>
      </c>
      <c r="J12" s="6" t="s">
        <v>63</v>
      </c>
      <c r="K12" s="6" t="s">
        <v>63</v>
      </c>
      <c r="L12" s="6" t="s">
        <v>63</v>
      </c>
      <c r="M12" s="5"/>
    </row>
    <row r="13" spans="1:13" x14ac:dyDescent="0.3">
      <c r="A13" s="5">
        <v>8</v>
      </c>
      <c r="B13" s="5"/>
      <c r="C13" s="5"/>
      <c r="D13" s="5"/>
      <c r="E13" s="5"/>
      <c r="F13" s="5"/>
      <c r="G13" s="5">
        <v>1.06</v>
      </c>
      <c r="H13" s="5">
        <v>1.86</v>
      </c>
      <c r="I13" s="5"/>
      <c r="J13" s="6" t="s">
        <v>63</v>
      </c>
      <c r="K13" s="6" t="s">
        <v>63</v>
      </c>
      <c r="L13" s="6" t="s">
        <v>63</v>
      </c>
      <c r="M13" s="5"/>
    </row>
    <row r="14" spans="1:13" x14ac:dyDescent="0.3">
      <c r="A14" s="5">
        <v>9</v>
      </c>
      <c r="B14" s="5"/>
      <c r="C14" s="5"/>
      <c r="D14" s="5"/>
      <c r="E14" s="5"/>
      <c r="F14" s="5"/>
      <c r="G14" s="5">
        <v>0.05</v>
      </c>
      <c r="H14" s="5"/>
      <c r="I14" s="5">
        <v>1.1399999999999999</v>
      </c>
      <c r="J14" s="6" t="s">
        <v>63</v>
      </c>
      <c r="K14" s="6" t="s">
        <v>63</v>
      </c>
      <c r="L14" s="6" t="s">
        <v>63</v>
      </c>
      <c r="M14" s="5"/>
    </row>
    <row r="15" spans="1:13" x14ac:dyDescent="0.3">
      <c r="A15" s="5">
        <v>10</v>
      </c>
      <c r="B15" s="5">
        <v>0.02</v>
      </c>
      <c r="C15" s="5"/>
      <c r="D15" s="5"/>
      <c r="E15" s="5"/>
      <c r="F15" s="5"/>
      <c r="G15" s="5"/>
      <c r="H15" s="5"/>
      <c r="I15" s="5">
        <v>0.41</v>
      </c>
      <c r="J15" s="6" t="s">
        <v>63</v>
      </c>
      <c r="K15" s="6" t="s">
        <v>63</v>
      </c>
      <c r="L15" s="6" t="s">
        <v>63</v>
      </c>
      <c r="M15" s="5"/>
    </row>
    <row r="16" spans="1:13" x14ac:dyDescent="0.3">
      <c r="A16" s="5">
        <v>11</v>
      </c>
      <c r="B16" s="5">
        <v>0.04</v>
      </c>
      <c r="C16" s="5"/>
      <c r="D16" s="5"/>
      <c r="E16" s="5"/>
      <c r="F16" s="5"/>
      <c r="G16" s="5"/>
      <c r="H16" s="5"/>
      <c r="I16" s="5">
        <v>0.01</v>
      </c>
      <c r="J16" s="6" t="s">
        <v>63</v>
      </c>
      <c r="K16" s="6" t="s">
        <v>63</v>
      </c>
      <c r="L16" s="6" t="s">
        <v>63</v>
      </c>
      <c r="M16" s="5"/>
    </row>
    <row r="17" spans="1:13" x14ac:dyDescent="0.3">
      <c r="A17" s="5">
        <v>12</v>
      </c>
      <c r="B17" s="5"/>
      <c r="C17" s="5"/>
      <c r="D17" s="5"/>
      <c r="E17" s="5"/>
      <c r="F17" s="5">
        <v>7.0000000000000007E-2</v>
      </c>
      <c r="G17" s="5">
        <v>0.02</v>
      </c>
      <c r="H17" s="5"/>
      <c r="I17" s="5"/>
      <c r="J17" s="6" t="s">
        <v>63</v>
      </c>
      <c r="K17" s="6" t="s">
        <v>63</v>
      </c>
      <c r="L17" s="6" t="s">
        <v>63</v>
      </c>
      <c r="M17" s="5"/>
    </row>
    <row r="18" spans="1:13" x14ac:dyDescent="0.3">
      <c r="A18" s="5">
        <v>13</v>
      </c>
      <c r="B18" s="5"/>
      <c r="C18" s="5"/>
      <c r="D18" s="5"/>
      <c r="E18" s="5"/>
      <c r="F18" s="5"/>
      <c r="G18" s="5">
        <v>0.33</v>
      </c>
      <c r="H18" s="5">
        <v>0.63</v>
      </c>
      <c r="I18" s="5"/>
      <c r="J18" s="6" t="s">
        <v>63</v>
      </c>
      <c r="K18" s="6" t="s">
        <v>63</v>
      </c>
      <c r="L18" s="6" t="s">
        <v>63</v>
      </c>
      <c r="M18" s="5"/>
    </row>
    <row r="19" spans="1:13" x14ac:dyDescent="0.3">
      <c r="A19" s="5">
        <v>14</v>
      </c>
      <c r="B19" s="5">
        <v>0.12</v>
      </c>
      <c r="C19" s="5"/>
      <c r="D19" s="5"/>
      <c r="E19" s="5"/>
      <c r="F19" s="5"/>
      <c r="G19" s="5">
        <v>0.06</v>
      </c>
      <c r="H19" s="5"/>
      <c r="I19" s="5"/>
      <c r="J19" s="6" t="s">
        <v>63</v>
      </c>
      <c r="K19" s="6" t="s">
        <v>63</v>
      </c>
      <c r="L19" s="6" t="s">
        <v>63</v>
      </c>
      <c r="M19" s="5"/>
    </row>
    <row r="20" spans="1:13" x14ac:dyDescent="0.3">
      <c r="A20" s="5">
        <v>15</v>
      </c>
      <c r="B20" s="5">
        <v>0.47</v>
      </c>
      <c r="C20" s="5"/>
      <c r="D20" s="5">
        <v>0.18</v>
      </c>
      <c r="E20" s="5"/>
      <c r="F20" s="5"/>
      <c r="G20" s="5"/>
      <c r="H20" s="5"/>
      <c r="I20" s="5"/>
      <c r="J20" s="6" t="s">
        <v>63</v>
      </c>
      <c r="K20" s="6" t="s">
        <v>63</v>
      </c>
      <c r="L20" s="6" t="s">
        <v>63</v>
      </c>
      <c r="M20" s="5"/>
    </row>
    <row r="21" spans="1:13" x14ac:dyDescent="0.3">
      <c r="A21" s="5">
        <v>16</v>
      </c>
      <c r="B21" s="5"/>
      <c r="C21" s="5"/>
      <c r="D21" s="5">
        <v>0.37</v>
      </c>
      <c r="E21" s="5"/>
      <c r="F21" s="5"/>
      <c r="G21" s="5"/>
      <c r="H21" s="5"/>
      <c r="I21" s="5">
        <v>0.72</v>
      </c>
      <c r="J21" s="6" t="s">
        <v>63</v>
      </c>
      <c r="K21" s="6" t="s">
        <v>63</v>
      </c>
      <c r="L21" s="6" t="s">
        <v>63</v>
      </c>
      <c r="M21" s="5"/>
    </row>
    <row r="22" spans="1:13" x14ac:dyDescent="0.3">
      <c r="A22" s="5">
        <v>17</v>
      </c>
      <c r="B22" s="5"/>
      <c r="C22" s="5"/>
      <c r="D22" s="5"/>
      <c r="E22" s="5"/>
      <c r="F22" s="5"/>
      <c r="G22" s="5"/>
      <c r="H22" s="5">
        <v>2.0699999999999998</v>
      </c>
      <c r="I22" s="5">
        <v>0.12</v>
      </c>
      <c r="J22" s="6" t="s">
        <v>63</v>
      </c>
      <c r="K22" s="6" t="s">
        <v>63</v>
      </c>
      <c r="L22" s="6" t="s">
        <v>63</v>
      </c>
      <c r="M22" s="5"/>
    </row>
    <row r="23" spans="1:13" x14ac:dyDescent="0.3">
      <c r="A23" s="5">
        <v>18</v>
      </c>
      <c r="B23" s="5"/>
      <c r="C23" s="5">
        <v>0.08</v>
      </c>
      <c r="D23" s="5">
        <v>0.05</v>
      </c>
      <c r="E23" s="5"/>
      <c r="F23" s="5"/>
      <c r="G23" s="5"/>
      <c r="H23" s="5">
        <v>1.37</v>
      </c>
      <c r="I23" s="5">
        <v>0.14000000000000001</v>
      </c>
      <c r="J23" s="6" t="s">
        <v>63</v>
      </c>
      <c r="K23" s="6" t="s">
        <v>63</v>
      </c>
      <c r="L23" s="6" t="s">
        <v>63</v>
      </c>
      <c r="M23" s="5"/>
    </row>
    <row r="24" spans="1:13" x14ac:dyDescent="0.3">
      <c r="A24" s="5">
        <v>19</v>
      </c>
      <c r="B24" s="5"/>
      <c r="C24" s="5"/>
      <c r="D24" s="5"/>
      <c r="E24" s="5"/>
      <c r="F24" s="5"/>
      <c r="G24" s="5"/>
      <c r="H24" s="5">
        <v>1.04</v>
      </c>
      <c r="I24" s="5"/>
      <c r="J24" s="6" t="s">
        <v>63</v>
      </c>
      <c r="K24" s="6" t="s">
        <v>63</v>
      </c>
      <c r="L24" s="6" t="s">
        <v>63</v>
      </c>
      <c r="M24" s="5"/>
    </row>
    <row r="25" spans="1:13" x14ac:dyDescent="0.3">
      <c r="A25" s="5">
        <v>20</v>
      </c>
      <c r="B25" s="5"/>
      <c r="C25" s="5"/>
      <c r="D25" s="5"/>
      <c r="E25" s="5"/>
      <c r="F25" s="5"/>
      <c r="G25" s="5"/>
      <c r="H25" s="5">
        <v>0.78</v>
      </c>
      <c r="I25" s="5">
        <v>7.0000000000000007E-2</v>
      </c>
      <c r="J25" s="6" t="s">
        <v>63</v>
      </c>
      <c r="K25" s="6" t="s">
        <v>63</v>
      </c>
      <c r="L25" s="6" t="s">
        <v>63</v>
      </c>
      <c r="M25" s="5"/>
    </row>
    <row r="26" spans="1:13" x14ac:dyDescent="0.3">
      <c r="A26" s="5">
        <v>21</v>
      </c>
      <c r="B26" s="5"/>
      <c r="C26" s="5"/>
      <c r="D26" s="5"/>
      <c r="E26" s="5"/>
      <c r="F26" s="5"/>
      <c r="G26" s="5">
        <v>0.7</v>
      </c>
      <c r="H26" s="5">
        <v>1.53</v>
      </c>
      <c r="I26" s="5">
        <v>0.54</v>
      </c>
      <c r="J26" s="6" t="s">
        <v>63</v>
      </c>
      <c r="K26" s="6" t="s">
        <v>63</v>
      </c>
      <c r="L26" s="6" t="s">
        <v>63</v>
      </c>
      <c r="M26" s="5"/>
    </row>
    <row r="27" spans="1:13" x14ac:dyDescent="0.3">
      <c r="A27" s="5">
        <v>22</v>
      </c>
      <c r="B27" s="5"/>
      <c r="C27" s="5">
        <v>0.15</v>
      </c>
      <c r="D27" s="5"/>
      <c r="E27" s="5">
        <v>0.08</v>
      </c>
      <c r="F27" s="5">
        <v>0.37</v>
      </c>
      <c r="G27" s="5">
        <v>1.29</v>
      </c>
      <c r="H27" s="5">
        <v>2.2999999999999998</v>
      </c>
      <c r="I27" s="5">
        <v>0.27</v>
      </c>
      <c r="J27" s="6" t="s">
        <v>63</v>
      </c>
      <c r="K27" s="6" t="s">
        <v>63</v>
      </c>
      <c r="L27" s="6" t="s">
        <v>63</v>
      </c>
      <c r="M27" s="5"/>
    </row>
    <row r="28" spans="1:13" x14ac:dyDescent="0.3">
      <c r="A28" s="5">
        <v>23</v>
      </c>
      <c r="B28" s="5"/>
      <c r="C28" s="5"/>
      <c r="D28" s="5"/>
      <c r="E28" s="5"/>
      <c r="F28" s="5"/>
      <c r="G28" s="5">
        <v>1.61</v>
      </c>
      <c r="H28" s="5">
        <v>1.41</v>
      </c>
      <c r="I28" s="5">
        <v>2.25</v>
      </c>
      <c r="J28" s="6" t="s">
        <v>63</v>
      </c>
      <c r="K28" s="6" t="s">
        <v>63</v>
      </c>
      <c r="L28" s="6" t="s">
        <v>63</v>
      </c>
      <c r="M28" s="5"/>
    </row>
    <row r="29" spans="1:13" x14ac:dyDescent="0.3">
      <c r="A29" s="5">
        <v>24</v>
      </c>
      <c r="B29" s="5"/>
      <c r="C29" s="5"/>
      <c r="D29" s="5"/>
      <c r="E29" s="5"/>
      <c r="F29" s="5"/>
      <c r="G29" s="5">
        <v>1.41</v>
      </c>
      <c r="H29" s="5">
        <v>0.43</v>
      </c>
      <c r="I29" s="5">
        <v>0.88</v>
      </c>
      <c r="J29" s="6" t="s">
        <v>63</v>
      </c>
      <c r="K29" s="6" t="s">
        <v>63</v>
      </c>
      <c r="L29" s="6" t="s">
        <v>63</v>
      </c>
      <c r="M29" s="5"/>
    </row>
    <row r="30" spans="1:13" x14ac:dyDescent="0.3">
      <c r="A30" s="5">
        <v>25</v>
      </c>
      <c r="B30" s="5"/>
      <c r="C30" s="5"/>
      <c r="D30" s="5"/>
      <c r="E30" s="5"/>
      <c r="F30" s="5">
        <v>0.56999999999999995</v>
      </c>
      <c r="G30" s="5">
        <v>0.1</v>
      </c>
      <c r="H30" s="5">
        <v>0.31</v>
      </c>
      <c r="I30" s="5">
        <v>0.6</v>
      </c>
      <c r="J30" s="6" t="s">
        <v>63</v>
      </c>
      <c r="K30" s="6" t="s">
        <v>63</v>
      </c>
      <c r="L30" s="6" t="s">
        <v>63</v>
      </c>
      <c r="M30" s="5"/>
    </row>
    <row r="31" spans="1:13" x14ac:dyDescent="0.3">
      <c r="A31" s="5">
        <v>26</v>
      </c>
      <c r="B31" s="5">
        <v>0.11</v>
      </c>
      <c r="C31" s="5"/>
      <c r="D31" s="5"/>
      <c r="E31" s="5">
        <v>0.15</v>
      </c>
      <c r="F31" s="5"/>
      <c r="G31" s="5"/>
      <c r="H31" s="5">
        <v>0.03</v>
      </c>
      <c r="I31" s="5"/>
      <c r="J31" s="6" t="s">
        <v>63</v>
      </c>
      <c r="K31" s="6" t="s">
        <v>63</v>
      </c>
      <c r="L31" s="6" t="s">
        <v>63</v>
      </c>
      <c r="M31" s="5"/>
    </row>
    <row r="32" spans="1:13" x14ac:dyDescent="0.3">
      <c r="A32" s="5">
        <v>27</v>
      </c>
      <c r="B32" s="5"/>
      <c r="C32" s="5"/>
      <c r="D32" s="5"/>
      <c r="E32" s="5"/>
      <c r="F32" s="5"/>
      <c r="G32" s="5">
        <v>0.33</v>
      </c>
      <c r="H32" s="5"/>
      <c r="I32" s="5"/>
      <c r="J32" s="6" t="s">
        <v>63</v>
      </c>
      <c r="K32" s="6" t="s">
        <v>63</v>
      </c>
      <c r="L32" s="6" t="s">
        <v>63</v>
      </c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>
        <v>0.75</v>
      </c>
      <c r="H33" s="5"/>
      <c r="I33" s="5"/>
      <c r="J33" s="6" t="s">
        <v>63</v>
      </c>
      <c r="K33" s="6" t="s">
        <v>63</v>
      </c>
      <c r="L33" s="6" t="s">
        <v>63</v>
      </c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>
        <v>0.52</v>
      </c>
      <c r="H34" s="5"/>
      <c r="I34" s="5"/>
      <c r="J34" s="6" t="s">
        <v>63</v>
      </c>
      <c r="K34" s="6" t="s">
        <v>63</v>
      </c>
      <c r="L34" s="6" t="s">
        <v>63</v>
      </c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6" t="s">
        <v>63</v>
      </c>
      <c r="K35" s="6" t="s">
        <v>63</v>
      </c>
      <c r="L35" s="6" t="s">
        <v>63</v>
      </c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6" t="s">
        <v>63</v>
      </c>
      <c r="K36" s="6" t="s">
        <v>63</v>
      </c>
      <c r="L36" s="6" t="s">
        <v>63</v>
      </c>
      <c r="M36" s="5"/>
    </row>
    <row r="37" spans="1:13" x14ac:dyDescent="0.3">
      <c r="A37" s="5" t="s">
        <v>62</v>
      </c>
      <c r="B37" s="5">
        <f>SUM(B6:B36)</f>
        <v>0.7599999999999999</v>
      </c>
      <c r="C37" s="5">
        <f t="shared" ref="C37:M37" si="0">SUM(C6:C36)</f>
        <v>1.46</v>
      </c>
      <c r="D37" s="5">
        <f t="shared" si="0"/>
        <v>0.60000000000000009</v>
      </c>
      <c r="E37" s="5">
        <f t="shared" si="0"/>
        <v>1.46</v>
      </c>
      <c r="F37" s="5">
        <f t="shared" si="0"/>
        <v>1.48</v>
      </c>
      <c r="G37" s="5">
        <f t="shared" si="0"/>
        <v>10.209999999999999</v>
      </c>
      <c r="H37" s="5">
        <f t="shared" si="0"/>
        <v>17.659999999999997</v>
      </c>
      <c r="I37" s="5">
        <f t="shared" si="0"/>
        <v>13.18</v>
      </c>
      <c r="J37" s="5">
        <f t="shared" si="0"/>
        <v>0</v>
      </c>
      <c r="K37" s="5">
        <f t="shared" si="0"/>
        <v>0</v>
      </c>
      <c r="L37" s="5">
        <f t="shared" si="0"/>
        <v>0</v>
      </c>
      <c r="M37" s="5">
        <f t="shared" si="0"/>
        <v>0</v>
      </c>
    </row>
    <row r="38" spans="1:13" x14ac:dyDescent="0.3">
      <c r="A38" s="5" t="s">
        <v>19</v>
      </c>
      <c r="B38" s="5">
        <f>MAX(B6:B36)</f>
        <v>0.47</v>
      </c>
      <c r="C38" s="5">
        <f t="shared" ref="C38:M38" si="1">MAX(C6:C36)</f>
        <v>1.19</v>
      </c>
      <c r="D38" s="5">
        <f t="shared" si="1"/>
        <v>0.37</v>
      </c>
      <c r="E38" s="5">
        <f t="shared" si="1"/>
        <v>1.19</v>
      </c>
      <c r="F38" s="5">
        <f t="shared" si="1"/>
        <v>0.56999999999999995</v>
      </c>
      <c r="G38" s="5">
        <f t="shared" si="1"/>
        <v>1.61</v>
      </c>
      <c r="H38" s="5">
        <f t="shared" si="1"/>
        <v>2.2999999999999998</v>
      </c>
      <c r="I38" s="5">
        <f t="shared" si="1"/>
        <v>2.25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</row>
    <row r="39" spans="1:13" x14ac:dyDescent="0.3">
      <c r="A39" s="5" t="s">
        <v>13</v>
      </c>
      <c r="B39" s="5">
        <f>COUNT(B6:B36)</f>
        <v>5</v>
      </c>
      <c r="C39" s="5">
        <f t="shared" ref="C39:M39" si="2">COUNT(C6:C36)</f>
        <v>4</v>
      </c>
      <c r="D39" s="5">
        <f t="shared" si="2"/>
        <v>3</v>
      </c>
      <c r="E39" s="5">
        <f t="shared" si="2"/>
        <v>4</v>
      </c>
      <c r="F39" s="5">
        <f t="shared" si="2"/>
        <v>5</v>
      </c>
      <c r="G39" s="5">
        <f t="shared" si="2"/>
        <v>16</v>
      </c>
      <c r="H39" s="5">
        <f t="shared" si="2"/>
        <v>16</v>
      </c>
      <c r="I39" s="5">
        <f t="shared" si="2"/>
        <v>19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</row>
    <row r="43" spans="1:13" x14ac:dyDescent="0.3">
      <c r="A43" s="5" t="s">
        <v>20</v>
      </c>
      <c r="B43" s="5">
        <f>B37*2.54</f>
        <v>1.9303999999999997</v>
      </c>
      <c r="C43" s="5">
        <f t="shared" ref="C43:M43" si="3">C37*2.54</f>
        <v>3.7084000000000001</v>
      </c>
      <c r="D43" s="5">
        <f t="shared" si="3"/>
        <v>1.5240000000000002</v>
      </c>
      <c r="E43" s="5">
        <f t="shared" si="3"/>
        <v>3.7084000000000001</v>
      </c>
      <c r="F43" s="5">
        <f t="shared" si="3"/>
        <v>3.7591999999999999</v>
      </c>
      <c r="G43" s="5">
        <f t="shared" si="3"/>
        <v>25.933399999999999</v>
      </c>
      <c r="H43" s="5">
        <f t="shared" si="3"/>
        <v>44.856399999999994</v>
      </c>
      <c r="I43" s="5">
        <f t="shared" si="3"/>
        <v>33.477199999999996</v>
      </c>
      <c r="J43" s="5">
        <f t="shared" si="3"/>
        <v>0</v>
      </c>
      <c r="K43" s="5">
        <f t="shared" si="3"/>
        <v>0</v>
      </c>
      <c r="L43" s="5">
        <f t="shared" si="3"/>
        <v>0</v>
      </c>
      <c r="M43" s="5">
        <f t="shared" si="3"/>
        <v>0</v>
      </c>
    </row>
    <row r="44" spans="1:13" x14ac:dyDescent="0.3">
      <c r="A44" s="5" t="s">
        <v>19</v>
      </c>
      <c r="B44" s="5">
        <f>B38*2.54</f>
        <v>1.1938</v>
      </c>
      <c r="C44" s="5">
        <f t="shared" ref="C44:M44" si="4">C38*2.54</f>
        <v>3.0225999999999997</v>
      </c>
      <c r="D44" s="5">
        <f t="shared" si="4"/>
        <v>0.93979999999999997</v>
      </c>
      <c r="E44" s="5">
        <f t="shared" si="4"/>
        <v>3.0225999999999997</v>
      </c>
      <c r="F44" s="5">
        <f t="shared" si="4"/>
        <v>1.4478</v>
      </c>
      <c r="G44" s="5">
        <f t="shared" si="4"/>
        <v>4.0894000000000004</v>
      </c>
      <c r="H44" s="5">
        <f t="shared" si="4"/>
        <v>5.8419999999999996</v>
      </c>
      <c r="I44" s="5">
        <f t="shared" si="4"/>
        <v>5.7149999999999999</v>
      </c>
      <c r="J44" s="5">
        <f t="shared" si="4"/>
        <v>0</v>
      </c>
      <c r="K44" s="5">
        <f t="shared" si="4"/>
        <v>0</v>
      </c>
      <c r="L44" s="5">
        <f t="shared" si="4"/>
        <v>0</v>
      </c>
      <c r="M44" s="5">
        <f t="shared" si="4"/>
        <v>0</v>
      </c>
    </row>
    <row r="45" spans="1:13" x14ac:dyDescent="0.3">
      <c r="A45" s="5" t="s">
        <v>13</v>
      </c>
      <c r="B45" s="5">
        <v>5</v>
      </c>
      <c r="C45" s="5">
        <v>4</v>
      </c>
      <c r="D45" s="5">
        <v>3</v>
      </c>
      <c r="E45" s="5">
        <v>4</v>
      </c>
      <c r="F45" s="5">
        <v>5</v>
      </c>
      <c r="G45" s="5">
        <v>16</v>
      </c>
      <c r="H45" s="5">
        <v>16</v>
      </c>
      <c r="I45" s="5">
        <v>19</v>
      </c>
      <c r="J45" s="5">
        <v>0</v>
      </c>
      <c r="K45" s="5">
        <v>0</v>
      </c>
      <c r="L45" s="5">
        <v>0</v>
      </c>
      <c r="M45" s="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4"/>
  <sheetViews>
    <sheetView workbookViewId="0">
      <selection activeCell="J6" sqref="J6:J36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14</v>
      </c>
    </row>
    <row r="2" spans="1:13" ht="21" x14ac:dyDescent="0.4">
      <c r="G2" s="3" t="s">
        <v>15</v>
      </c>
    </row>
    <row r="3" spans="1:13" ht="21" x14ac:dyDescent="0.4">
      <c r="F3" s="1" t="s">
        <v>61</v>
      </c>
    </row>
    <row r="4" spans="1:13" ht="18" x14ac:dyDescent="0.35">
      <c r="G4" s="4" t="s">
        <v>26</v>
      </c>
    </row>
    <row r="5" spans="1:13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3">
      <c r="A6" s="5">
        <v>1</v>
      </c>
      <c r="B6" s="5"/>
      <c r="C6" s="5"/>
      <c r="D6" s="5"/>
      <c r="E6" s="5"/>
      <c r="F6" s="5">
        <v>0.51</v>
      </c>
      <c r="G6" s="5"/>
      <c r="H6" s="5">
        <v>0.01</v>
      </c>
      <c r="I6" s="5">
        <v>1.47</v>
      </c>
      <c r="J6" s="6" t="s">
        <v>63</v>
      </c>
      <c r="K6" s="5">
        <v>0.11</v>
      </c>
      <c r="L6" s="5"/>
      <c r="M6" s="5"/>
    </row>
    <row r="7" spans="1:13" x14ac:dyDescent="0.3">
      <c r="A7" s="5">
        <v>2</v>
      </c>
      <c r="B7" s="5"/>
      <c r="C7" s="5"/>
      <c r="D7" s="5"/>
      <c r="E7" s="5"/>
      <c r="F7" s="5">
        <v>1.57</v>
      </c>
      <c r="G7" s="5"/>
      <c r="H7" s="5">
        <v>0.31</v>
      </c>
      <c r="I7" s="5">
        <v>7.0000000000000007E-2</v>
      </c>
      <c r="J7" s="6" t="s">
        <v>63</v>
      </c>
      <c r="K7" s="5">
        <v>1.47</v>
      </c>
      <c r="L7" s="5"/>
      <c r="M7" s="5"/>
    </row>
    <row r="8" spans="1:13" x14ac:dyDescent="0.3">
      <c r="A8" s="5">
        <v>3</v>
      </c>
      <c r="B8" s="5"/>
      <c r="C8" s="5">
        <v>0.35</v>
      </c>
      <c r="D8" s="5"/>
      <c r="E8" s="5"/>
      <c r="F8" s="5">
        <v>0.45</v>
      </c>
      <c r="G8" s="5"/>
      <c r="H8" s="5">
        <v>1.46</v>
      </c>
      <c r="I8" s="5"/>
      <c r="J8" s="6" t="s">
        <v>63</v>
      </c>
      <c r="K8" s="5">
        <v>1.72</v>
      </c>
      <c r="L8" s="5"/>
      <c r="M8" s="5"/>
    </row>
    <row r="9" spans="1:13" x14ac:dyDescent="0.3">
      <c r="A9" s="5">
        <v>4</v>
      </c>
      <c r="B9" s="5"/>
      <c r="C9" s="5"/>
      <c r="D9" s="5"/>
      <c r="E9" s="5"/>
      <c r="F9" s="5">
        <v>0.06</v>
      </c>
      <c r="G9" s="5"/>
      <c r="H9" s="5">
        <v>0.11</v>
      </c>
      <c r="I9" s="5"/>
      <c r="J9" s="6" t="s">
        <v>63</v>
      </c>
      <c r="K9" s="5"/>
      <c r="L9" s="5"/>
      <c r="M9" s="5"/>
    </row>
    <row r="10" spans="1:13" x14ac:dyDescent="0.3">
      <c r="A10" s="5">
        <v>5</v>
      </c>
      <c r="B10" s="5"/>
      <c r="C10" s="5">
        <v>0.25</v>
      </c>
      <c r="D10" s="5"/>
      <c r="E10" s="5"/>
      <c r="F10" s="5"/>
      <c r="G10" s="5"/>
      <c r="H10" s="5">
        <v>0.16</v>
      </c>
      <c r="I10" s="5">
        <v>0.92</v>
      </c>
      <c r="J10" s="6" t="s">
        <v>63</v>
      </c>
      <c r="K10" s="5"/>
      <c r="L10" s="5"/>
      <c r="M10" s="5"/>
    </row>
    <row r="11" spans="1:13" x14ac:dyDescent="0.3">
      <c r="A11" s="5">
        <v>6</v>
      </c>
      <c r="B11" s="5"/>
      <c r="C11" s="5">
        <v>0.17</v>
      </c>
      <c r="D11" s="5"/>
      <c r="E11" s="5">
        <v>0.66</v>
      </c>
      <c r="F11" s="5">
        <v>0.35</v>
      </c>
      <c r="G11" s="5"/>
      <c r="H11" s="5">
        <v>0.39</v>
      </c>
      <c r="I11" s="5">
        <v>0.02</v>
      </c>
      <c r="J11" s="6" t="s">
        <v>63</v>
      </c>
      <c r="K11" s="5"/>
      <c r="L11" s="5"/>
      <c r="M11" s="5"/>
    </row>
    <row r="12" spans="1:13" x14ac:dyDescent="0.3">
      <c r="A12" s="5">
        <v>7</v>
      </c>
      <c r="B12" s="5"/>
      <c r="C12" s="5">
        <v>0.1</v>
      </c>
      <c r="D12" s="5"/>
      <c r="E12" s="5"/>
      <c r="F12" s="5">
        <v>0.28999999999999998</v>
      </c>
      <c r="G12" s="5"/>
      <c r="H12" s="5">
        <v>2.36</v>
      </c>
      <c r="I12" s="5"/>
      <c r="J12" s="6" t="s">
        <v>63</v>
      </c>
      <c r="K12" s="5"/>
      <c r="L12" s="5"/>
      <c r="M12" s="5"/>
    </row>
    <row r="13" spans="1:13" x14ac:dyDescent="0.3">
      <c r="A13" s="5">
        <v>8</v>
      </c>
      <c r="B13" s="5"/>
      <c r="C13" s="5">
        <v>0.54</v>
      </c>
      <c r="D13" s="5">
        <v>0.23</v>
      </c>
      <c r="E13" s="5"/>
      <c r="F13" s="5">
        <v>0.11</v>
      </c>
      <c r="G13" s="5"/>
      <c r="H13" s="5">
        <v>0.19</v>
      </c>
      <c r="I13" s="5">
        <v>0.41</v>
      </c>
      <c r="J13" s="6" t="s">
        <v>63</v>
      </c>
      <c r="K13" s="5"/>
      <c r="L13" s="5"/>
      <c r="M13" s="5"/>
    </row>
    <row r="14" spans="1:13" x14ac:dyDescent="0.3">
      <c r="A14" s="5">
        <v>9</v>
      </c>
      <c r="B14" s="5"/>
      <c r="C14" s="5"/>
      <c r="D14" s="5">
        <v>0.03</v>
      </c>
      <c r="E14" s="5"/>
      <c r="F14" s="5"/>
      <c r="G14" s="5"/>
      <c r="H14" s="5">
        <v>0.28999999999999998</v>
      </c>
      <c r="I14" s="5"/>
      <c r="J14" s="6" t="s">
        <v>63</v>
      </c>
      <c r="K14" s="5"/>
      <c r="L14" s="5"/>
      <c r="M14" s="5"/>
    </row>
    <row r="15" spans="1:13" x14ac:dyDescent="0.3">
      <c r="A15" s="5">
        <v>10</v>
      </c>
      <c r="B15" s="5"/>
      <c r="C15" s="5"/>
      <c r="D15" s="5"/>
      <c r="E15" s="5">
        <v>0.2</v>
      </c>
      <c r="F15" s="5">
        <v>0.67</v>
      </c>
      <c r="G15" s="5"/>
      <c r="H15" s="5">
        <v>0.66</v>
      </c>
      <c r="I15" s="5">
        <v>0.12</v>
      </c>
      <c r="J15" s="6" t="s">
        <v>63</v>
      </c>
      <c r="K15" s="5">
        <v>0.08</v>
      </c>
      <c r="L15" s="5"/>
      <c r="M15" s="5"/>
    </row>
    <row r="16" spans="1:13" x14ac:dyDescent="0.3">
      <c r="A16" s="5">
        <v>11</v>
      </c>
      <c r="B16" s="5">
        <v>0.26</v>
      </c>
      <c r="C16" s="5">
        <v>0.03</v>
      </c>
      <c r="D16" s="5"/>
      <c r="E16" s="5">
        <v>0.05</v>
      </c>
      <c r="F16" s="5">
        <v>3.12</v>
      </c>
      <c r="G16" s="5"/>
      <c r="H16" s="5">
        <v>1.1499999999999999</v>
      </c>
      <c r="I16" s="5"/>
      <c r="J16" s="6" t="s">
        <v>63</v>
      </c>
      <c r="K16" s="5"/>
      <c r="L16" s="5"/>
      <c r="M16" s="5"/>
    </row>
    <row r="17" spans="1:13" x14ac:dyDescent="0.3">
      <c r="A17" s="5">
        <v>12</v>
      </c>
      <c r="B17" s="5">
        <v>0.38</v>
      </c>
      <c r="C17" s="5"/>
      <c r="D17" s="5"/>
      <c r="E17" s="5"/>
      <c r="F17" s="5">
        <v>0.11</v>
      </c>
      <c r="G17" s="5"/>
      <c r="H17" s="5">
        <v>2</v>
      </c>
      <c r="I17" s="5"/>
      <c r="J17" s="6" t="s">
        <v>63</v>
      </c>
      <c r="K17" s="5"/>
      <c r="L17" s="5"/>
      <c r="M17" s="5">
        <v>0.99</v>
      </c>
    </row>
    <row r="18" spans="1:13" x14ac:dyDescent="0.3">
      <c r="A18" s="5">
        <v>13</v>
      </c>
      <c r="B18" s="5"/>
      <c r="C18" s="5"/>
      <c r="D18" s="5">
        <v>0.18</v>
      </c>
      <c r="E18" s="5"/>
      <c r="F18" s="5">
        <v>0.08</v>
      </c>
      <c r="G18" s="5"/>
      <c r="H18" s="5">
        <v>0.16</v>
      </c>
      <c r="I18" s="5">
        <v>1.57</v>
      </c>
      <c r="J18" s="6" t="s">
        <v>63</v>
      </c>
      <c r="K18" s="5"/>
      <c r="L18" s="5"/>
      <c r="M18" s="5">
        <v>0.19</v>
      </c>
    </row>
    <row r="19" spans="1:13" x14ac:dyDescent="0.3">
      <c r="A19" s="5">
        <v>14</v>
      </c>
      <c r="B19" s="5"/>
      <c r="C19" s="5"/>
      <c r="D19" s="5"/>
      <c r="E19" s="5"/>
      <c r="F19" s="5">
        <v>3.22</v>
      </c>
      <c r="G19" s="5"/>
      <c r="H19" s="5">
        <v>3.68</v>
      </c>
      <c r="I19" s="5">
        <v>1.26</v>
      </c>
      <c r="J19" s="6" t="s">
        <v>63</v>
      </c>
      <c r="K19" s="5">
        <v>0.85</v>
      </c>
      <c r="L19" s="5"/>
      <c r="M19" s="5"/>
    </row>
    <row r="20" spans="1:13" x14ac:dyDescent="0.3">
      <c r="A20" s="5">
        <v>15</v>
      </c>
      <c r="B20" s="5"/>
      <c r="C20" s="5"/>
      <c r="D20" s="5"/>
      <c r="E20" s="5"/>
      <c r="F20" s="5"/>
      <c r="G20" s="5"/>
      <c r="H20" s="5">
        <v>0.44</v>
      </c>
      <c r="I20" s="5"/>
      <c r="J20" s="6" t="s">
        <v>63</v>
      </c>
      <c r="K20" s="5">
        <v>0.65</v>
      </c>
      <c r="L20" s="5"/>
      <c r="M20" s="5"/>
    </row>
    <row r="21" spans="1:13" x14ac:dyDescent="0.3">
      <c r="A21" s="5">
        <v>16</v>
      </c>
      <c r="B21" s="5"/>
      <c r="C21" s="5"/>
      <c r="D21" s="5"/>
      <c r="E21" s="5">
        <v>0.16</v>
      </c>
      <c r="F21" s="5"/>
      <c r="G21" s="5"/>
      <c r="H21" s="5">
        <v>0.06</v>
      </c>
      <c r="I21" s="5"/>
      <c r="J21" s="6" t="s">
        <v>63</v>
      </c>
      <c r="K21" s="5"/>
      <c r="L21" s="5">
        <v>0.38</v>
      </c>
      <c r="M21" s="5">
        <v>0.25</v>
      </c>
    </row>
    <row r="22" spans="1:13" x14ac:dyDescent="0.3">
      <c r="A22" s="5">
        <v>17</v>
      </c>
      <c r="B22" s="5">
        <v>0.25</v>
      </c>
      <c r="C22" s="5"/>
      <c r="D22" s="5"/>
      <c r="E22" s="5"/>
      <c r="F22" s="5"/>
      <c r="G22" s="5"/>
      <c r="H22" s="5"/>
      <c r="I22" s="5"/>
      <c r="J22" s="6" t="s">
        <v>63</v>
      </c>
      <c r="K22" s="5">
        <v>3.88</v>
      </c>
      <c r="L22" s="5"/>
      <c r="M22" s="5"/>
    </row>
    <row r="23" spans="1:13" x14ac:dyDescent="0.3">
      <c r="A23" s="5">
        <v>18</v>
      </c>
      <c r="B23" s="5"/>
      <c r="C23" s="5"/>
      <c r="D23" s="5"/>
      <c r="E23" s="5"/>
      <c r="F23" s="5">
        <v>0.32</v>
      </c>
      <c r="G23" s="5"/>
      <c r="H23" s="5"/>
      <c r="I23" s="5"/>
      <c r="J23" s="6" t="s">
        <v>63</v>
      </c>
      <c r="K23" s="5">
        <v>0.64</v>
      </c>
      <c r="L23" s="5"/>
      <c r="M23" s="5"/>
    </row>
    <row r="24" spans="1:13" x14ac:dyDescent="0.3">
      <c r="A24" s="5">
        <v>19</v>
      </c>
      <c r="B24" s="5"/>
      <c r="C24" s="5"/>
      <c r="D24" s="5"/>
      <c r="E24" s="5">
        <v>0.51</v>
      </c>
      <c r="F24" s="5">
        <v>0.26</v>
      </c>
      <c r="G24" s="5"/>
      <c r="H24" s="5">
        <v>0.28999999999999998</v>
      </c>
      <c r="I24" s="5"/>
      <c r="J24" s="6" t="s">
        <v>63</v>
      </c>
      <c r="K24" s="5"/>
      <c r="L24" s="5"/>
      <c r="M24" s="5"/>
    </row>
    <row r="25" spans="1:13" x14ac:dyDescent="0.3">
      <c r="A25" s="5">
        <v>20</v>
      </c>
      <c r="B25" s="5"/>
      <c r="C25" s="5"/>
      <c r="D25" s="5"/>
      <c r="E25" s="5">
        <v>1.19</v>
      </c>
      <c r="F25" s="5">
        <v>3.11</v>
      </c>
      <c r="G25" s="5"/>
      <c r="H25" s="5">
        <v>2.36</v>
      </c>
      <c r="I25" s="5"/>
      <c r="J25" s="6" t="s">
        <v>63</v>
      </c>
      <c r="K25" s="5"/>
      <c r="L25" s="5">
        <v>0.05</v>
      </c>
      <c r="M25" s="5"/>
    </row>
    <row r="26" spans="1:13" x14ac:dyDescent="0.3">
      <c r="A26" s="5">
        <v>21</v>
      </c>
      <c r="B26" s="5"/>
      <c r="C26" s="5"/>
      <c r="D26" s="5"/>
      <c r="E26" s="5">
        <v>0.17</v>
      </c>
      <c r="F26" s="5">
        <v>0.15</v>
      </c>
      <c r="G26" s="5"/>
      <c r="H26" s="5">
        <v>0.98</v>
      </c>
      <c r="I26" s="5"/>
      <c r="J26" s="6" t="s">
        <v>63</v>
      </c>
      <c r="K26" s="5"/>
      <c r="L26" s="5"/>
      <c r="M26" s="5"/>
    </row>
    <row r="27" spans="1:13" x14ac:dyDescent="0.3">
      <c r="A27" s="5">
        <v>22</v>
      </c>
      <c r="B27" s="5"/>
      <c r="C27" s="5"/>
      <c r="D27" s="5"/>
      <c r="E27" s="5">
        <v>1.21</v>
      </c>
      <c r="F27" s="5">
        <v>0.36</v>
      </c>
      <c r="G27" s="5"/>
      <c r="H27" s="5">
        <v>1.9</v>
      </c>
      <c r="I27" s="5"/>
      <c r="J27" s="6" t="s">
        <v>63</v>
      </c>
      <c r="K27" s="5"/>
      <c r="L27" s="5"/>
      <c r="M27" s="5"/>
    </row>
    <row r="28" spans="1:13" x14ac:dyDescent="0.3">
      <c r="A28" s="5">
        <v>23</v>
      </c>
      <c r="B28" s="5">
        <v>0.22</v>
      </c>
      <c r="C28" s="5"/>
      <c r="D28" s="5"/>
      <c r="E28" s="5">
        <v>0.66</v>
      </c>
      <c r="F28" s="5">
        <v>0.76</v>
      </c>
      <c r="G28" s="5"/>
      <c r="H28" s="5">
        <v>0.03</v>
      </c>
      <c r="I28" s="5"/>
      <c r="J28" s="6" t="s">
        <v>63</v>
      </c>
      <c r="K28" s="5"/>
      <c r="L28" s="5"/>
      <c r="M28" s="5"/>
    </row>
    <row r="29" spans="1:13" x14ac:dyDescent="0.3">
      <c r="A29" s="5">
        <v>24</v>
      </c>
      <c r="B29" s="5"/>
      <c r="C29" s="5"/>
      <c r="D29" s="5"/>
      <c r="E29" s="5">
        <v>0.51</v>
      </c>
      <c r="F29" s="5"/>
      <c r="G29" s="5"/>
      <c r="H29" s="5">
        <v>0.35</v>
      </c>
      <c r="I29" s="5"/>
      <c r="J29" s="6" t="s">
        <v>63</v>
      </c>
      <c r="K29" s="5"/>
      <c r="L29" s="5"/>
      <c r="M29" s="5"/>
    </row>
    <row r="30" spans="1:13" x14ac:dyDescent="0.3">
      <c r="A30" s="5">
        <v>25</v>
      </c>
      <c r="B30" s="5"/>
      <c r="C30" s="5"/>
      <c r="D30" s="5"/>
      <c r="E30" s="5"/>
      <c r="F30" s="5"/>
      <c r="G30" s="5"/>
      <c r="H30" s="5">
        <v>0.31</v>
      </c>
      <c r="I30" s="5"/>
      <c r="J30" s="6" t="s">
        <v>63</v>
      </c>
      <c r="K30" s="5"/>
      <c r="L30" s="5"/>
      <c r="M30" s="5"/>
    </row>
    <row r="31" spans="1:13" x14ac:dyDescent="0.3">
      <c r="A31" s="5">
        <v>26</v>
      </c>
      <c r="B31" s="5"/>
      <c r="C31" s="5"/>
      <c r="D31" s="5"/>
      <c r="E31" s="5"/>
      <c r="F31" s="5"/>
      <c r="G31" s="5"/>
      <c r="H31" s="5">
        <v>0.53</v>
      </c>
      <c r="I31" s="5"/>
      <c r="J31" s="6" t="s">
        <v>63</v>
      </c>
      <c r="K31" s="5"/>
      <c r="L31" s="5"/>
      <c r="M31" s="5"/>
    </row>
    <row r="32" spans="1:13" x14ac:dyDescent="0.3">
      <c r="A32" s="5">
        <v>27</v>
      </c>
      <c r="B32" s="5"/>
      <c r="C32" s="5"/>
      <c r="D32" s="5"/>
      <c r="E32" s="5"/>
      <c r="F32" s="5"/>
      <c r="G32" s="5"/>
      <c r="H32" s="5">
        <v>0.68</v>
      </c>
      <c r="I32" s="5"/>
      <c r="J32" s="6" t="s">
        <v>63</v>
      </c>
      <c r="K32" s="5"/>
      <c r="L32" s="5"/>
      <c r="M32" s="5"/>
    </row>
    <row r="33" spans="1:13" x14ac:dyDescent="0.3">
      <c r="A33" s="5">
        <v>28</v>
      </c>
      <c r="B33" s="5"/>
      <c r="C33" s="5"/>
      <c r="D33" s="5"/>
      <c r="E33" s="5"/>
      <c r="F33" s="5"/>
      <c r="G33" s="5"/>
      <c r="H33" s="5">
        <v>7.0000000000000007E-2</v>
      </c>
      <c r="I33" s="5"/>
      <c r="J33" s="6" t="s">
        <v>63</v>
      </c>
      <c r="K33" s="5"/>
      <c r="L33" s="5"/>
      <c r="M33" s="5"/>
    </row>
    <row r="34" spans="1:13" x14ac:dyDescent="0.3">
      <c r="A34" s="5">
        <v>29</v>
      </c>
      <c r="B34" s="5"/>
      <c r="C34" s="5"/>
      <c r="D34" s="5"/>
      <c r="E34" s="5"/>
      <c r="F34" s="5"/>
      <c r="G34" s="5"/>
      <c r="H34" s="5"/>
      <c r="I34" s="5"/>
      <c r="J34" s="6" t="s">
        <v>63</v>
      </c>
      <c r="K34" s="5"/>
      <c r="L34" s="5"/>
      <c r="M34" s="5"/>
    </row>
    <row r="35" spans="1:13" x14ac:dyDescent="0.3">
      <c r="A35" s="5">
        <v>30</v>
      </c>
      <c r="B35" s="5"/>
      <c r="C35" s="5"/>
      <c r="D35" s="5"/>
      <c r="E35" s="5"/>
      <c r="F35" s="5"/>
      <c r="G35" s="5"/>
      <c r="H35" s="5"/>
      <c r="I35" s="5"/>
      <c r="J35" s="6" t="s">
        <v>63</v>
      </c>
      <c r="K35" s="5"/>
      <c r="L35" s="5"/>
      <c r="M35" s="5"/>
    </row>
    <row r="36" spans="1:13" x14ac:dyDescent="0.3">
      <c r="A36" s="5">
        <v>31</v>
      </c>
      <c r="B36" s="5"/>
      <c r="C36" s="5"/>
      <c r="D36" s="5"/>
      <c r="E36" s="5"/>
      <c r="F36" s="5"/>
      <c r="G36" s="5"/>
      <c r="H36" s="5"/>
      <c r="I36" s="5"/>
      <c r="J36" s="6" t="s">
        <v>63</v>
      </c>
      <c r="K36" s="5"/>
      <c r="L36" s="5"/>
      <c r="M36" s="5"/>
    </row>
    <row r="37" spans="1:13" x14ac:dyDescent="0.3">
      <c r="A37" s="5" t="s">
        <v>62</v>
      </c>
      <c r="B37" s="5">
        <f>SUM(B6:B36)</f>
        <v>1.1100000000000001</v>
      </c>
      <c r="C37" s="5">
        <f t="shared" ref="C37:M37" si="0">SUM(C6:C36)</f>
        <v>1.4400000000000002</v>
      </c>
      <c r="D37" s="5">
        <f t="shared" si="0"/>
        <v>0.44</v>
      </c>
      <c r="E37" s="5">
        <f t="shared" si="0"/>
        <v>5.32</v>
      </c>
      <c r="F37" s="5">
        <f t="shared" si="0"/>
        <v>15.5</v>
      </c>
      <c r="G37" s="5">
        <f t="shared" si="0"/>
        <v>0</v>
      </c>
      <c r="H37" s="5">
        <f t="shared" si="0"/>
        <v>20.930000000000003</v>
      </c>
      <c r="I37" s="5">
        <f t="shared" si="0"/>
        <v>5.84</v>
      </c>
      <c r="J37" s="5">
        <f t="shared" si="0"/>
        <v>0</v>
      </c>
      <c r="K37" s="5">
        <f t="shared" si="0"/>
        <v>9.4</v>
      </c>
      <c r="L37" s="5">
        <f t="shared" si="0"/>
        <v>0.43</v>
      </c>
      <c r="M37" s="5">
        <f t="shared" si="0"/>
        <v>1.43</v>
      </c>
    </row>
    <row r="38" spans="1:13" x14ac:dyDescent="0.3">
      <c r="A38" s="5" t="s">
        <v>19</v>
      </c>
      <c r="B38" s="5">
        <f>MAX(B6:B36)</f>
        <v>0.38</v>
      </c>
      <c r="C38" s="5">
        <f t="shared" ref="C38:M38" si="1">MAX(C6:C36)</f>
        <v>0.54</v>
      </c>
      <c r="D38" s="5">
        <f t="shared" si="1"/>
        <v>0.23</v>
      </c>
      <c r="E38" s="5">
        <f t="shared" si="1"/>
        <v>1.21</v>
      </c>
      <c r="F38" s="5">
        <f t="shared" si="1"/>
        <v>3.22</v>
      </c>
      <c r="G38" s="5">
        <f t="shared" si="1"/>
        <v>0</v>
      </c>
      <c r="H38" s="5">
        <f t="shared" si="1"/>
        <v>3.68</v>
      </c>
      <c r="I38" s="5">
        <f t="shared" si="1"/>
        <v>1.57</v>
      </c>
      <c r="J38" s="5">
        <f t="shared" si="1"/>
        <v>0</v>
      </c>
      <c r="K38" s="5">
        <f t="shared" si="1"/>
        <v>3.88</v>
      </c>
      <c r="L38" s="5">
        <f t="shared" si="1"/>
        <v>0.38</v>
      </c>
      <c r="M38" s="5">
        <f t="shared" si="1"/>
        <v>0.99</v>
      </c>
    </row>
    <row r="39" spans="1:13" x14ac:dyDescent="0.3">
      <c r="A39" s="5" t="s">
        <v>13</v>
      </c>
      <c r="B39" s="5">
        <f>COUNT(B6:B36)</f>
        <v>4</v>
      </c>
      <c r="C39" s="5">
        <f t="shared" ref="C39:M39" si="2">COUNT(C6:C36)</f>
        <v>6</v>
      </c>
      <c r="D39" s="5">
        <f t="shared" si="2"/>
        <v>3</v>
      </c>
      <c r="E39" s="5">
        <f t="shared" si="2"/>
        <v>10</v>
      </c>
      <c r="F39" s="5">
        <f t="shared" si="2"/>
        <v>18</v>
      </c>
      <c r="G39" s="5">
        <f t="shared" si="2"/>
        <v>0</v>
      </c>
      <c r="H39" s="5">
        <f t="shared" si="2"/>
        <v>26</v>
      </c>
      <c r="I39" s="5">
        <f t="shared" si="2"/>
        <v>8</v>
      </c>
      <c r="J39" s="5">
        <f t="shared" si="2"/>
        <v>0</v>
      </c>
      <c r="K39" s="5">
        <f t="shared" si="2"/>
        <v>8</v>
      </c>
      <c r="L39" s="5">
        <f t="shared" si="2"/>
        <v>2</v>
      </c>
      <c r="M39" s="5">
        <f t="shared" si="2"/>
        <v>3</v>
      </c>
    </row>
    <row r="42" spans="1:13" x14ac:dyDescent="0.3">
      <c r="A42" s="5" t="s">
        <v>20</v>
      </c>
      <c r="B42" s="5">
        <f>B37*2.54</f>
        <v>2.8194000000000004</v>
      </c>
      <c r="C42" s="5">
        <f t="shared" ref="C42:M42" si="3">C37*2.54</f>
        <v>3.6576000000000004</v>
      </c>
      <c r="D42" s="5">
        <f t="shared" si="3"/>
        <v>1.1175999999999999</v>
      </c>
      <c r="E42" s="5">
        <f t="shared" si="3"/>
        <v>13.5128</v>
      </c>
      <c r="F42" s="5">
        <f t="shared" si="3"/>
        <v>39.369999999999997</v>
      </c>
      <c r="G42" s="5">
        <f t="shared" si="3"/>
        <v>0</v>
      </c>
      <c r="H42" s="5">
        <f t="shared" si="3"/>
        <v>53.162200000000006</v>
      </c>
      <c r="I42" s="5">
        <f t="shared" si="3"/>
        <v>14.833600000000001</v>
      </c>
      <c r="J42" s="5">
        <f t="shared" si="3"/>
        <v>0</v>
      </c>
      <c r="K42" s="5">
        <f t="shared" si="3"/>
        <v>23.876000000000001</v>
      </c>
      <c r="L42" s="5">
        <f t="shared" si="3"/>
        <v>1.0922000000000001</v>
      </c>
      <c r="M42" s="5">
        <f t="shared" si="3"/>
        <v>3.6322000000000001</v>
      </c>
    </row>
    <row r="43" spans="1:13" x14ac:dyDescent="0.3">
      <c r="A43" s="5" t="s">
        <v>19</v>
      </c>
      <c r="B43" s="5">
        <f>B38*2.54</f>
        <v>0.96520000000000006</v>
      </c>
      <c r="C43" s="5">
        <f t="shared" ref="C43:M43" si="4">C38*2.54</f>
        <v>1.3716000000000002</v>
      </c>
      <c r="D43" s="5">
        <f t="shared" si="4"/>
        <v>0.58420000000000005</v>
      </c>
      <c r="E43" s="5">
        <f t="shared" si="4"/>
        <v>3.0733999999999999</v>
      </c>
      <c r="F43" s="5">
        <f t="shared" si="4"/>
        <v>8.1788000000000007</v>
      </c>
      <c r="G43" s="5">
        <f t="shared" si="4"/>
        <v>0</v>
      </c>
      <c r="H43" s="5">
        <f t="shared" si="4"/>
        <v>9.3472000000000008</v>
      </c>
      <c r="I43" s="5">
        <f t="shared" si="4"/>
        <v>3.9878</v>
      </c>
      <c r="J43" s="5">
        <f t="shared" si="4"/>
        <v>0</v>
      </c>
      <c r="K43" s="5">
        <f t="shared" si="4"/>
        <v>9.8552</v>
      </c>
      <c r="L43" s="5">
        <f t="shared" si="4"/>
        <v>0.96520000000000006</v>
      </c>
      <c r="M43" s="5">
        <f t="shared" si="4"/>
        <v>2.5146000000000002</v>
      </c>
    </row>
    <row r="44" spans="1:13" x14ac:dyDescent="0.3">
      <c r="A44" s="5" t="s">
        <v>13</v>
      </c>
      <c r="B44" s="5">
        <v>4</v>
      </c>
      <c r="C44" s="5">
        <v>6</v>
      </c>
      <c r="D44" s="5">
        <v>3</v>
      </c>
      <c r="E44" s="5">
        <v>10</v>
      </c>
      <c r="F44" s="5">
        <v>18</v>
      </c>
      <c r="G44" s="5">
        <v>0</v>
      </c>
      <c r="H44" s="5">
        <v>26</v>
      </c>
      <c r="I44" s="5">
        <v>8</v>
      </c>
      <c r="J44" s="5">
        <v>0</v>
      </c>
      <c r="K44" s="5">
        <v>8</v>
      </c>
      <c r="L44" s="5">
        <v>2</v>
      </c>
      <c r="M44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Sheet1</vt:lpstr>
      <vt:lpstr>1968</vt:lpstr>
      <vt:lpstr>1969</vt:lpstr>
      <vt:lpstr>1970</vt:lpstr>
      <vt:lpstr>1971</vt:lpstr>
      <vt:lpstr>1972</vt:lpstr>
      <vt:lpstr>1973</vt:lpstr>
      <vt:lpstr>1974</vt:lpstr>
      <vt:lpstr>1975</vt:lpstr>
      <vt:lpstr>1976</vt:lpstr>
      <vt:lpstr>1977</vt:lpstr>
      <vt:lpstr>1978</vt:lpstr>
      <vt:lpstr>1979</vt:lpstr>
      <vt:lpstr>1980</vt:lpstr>
      <vt:lpstr>1981</vt:lpstr>
      <vt:lpstr>1982</vt:lpstr>
      <vt:lpstr>1983</vt:lpstr>
      <vt:lpstr>1984</vt:lpstr>
      <vt:lpstr>1985</vt:lpstr>
      <vt:lpstr>1986</vt:lpstr>
      <vt:lpstr>1987</vt:lpstr>
      <vt:lpstr>1988</vt:lpstr>
      <vt:lpstr>1989</vt:lpstr>
      <vt:lpstr>1990</vt:lpstr>
      <vt:lpstr>1991</vt:lpstr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2023-09-14T17:23:06Z</dcterms:modified>
</cp:coreProperties>
</file>