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4290719\Desktop\"/>
    </mc:Choice>
  </mc:AlternateContent>
  <xr:revisionPtr revIDLastSave="0" documentId="8_{636C3A41-A975-4A03-80EB-8754BF204D3D}" xr6:coauthVersionLast="36" xr6:coauthVersionMax="36" xr10:uidLastSave="{00000000-0000-0000-0000-000000000000}"/>
  <bookViews>
    <workbookView xWindow="10395" yWindow="-105" windowWidth="14850" windowHeight="12735" activeTab="1" xr2:uid="{00000000-000D-0000-FFFF-FFFF00000000}"/>
  </bookViews>
  <sheets>
    <sheet name="Bonds" sheetId="2" r:id="rId1"/>
    <sheet name="Sheet1" sheetId="4" r:id="rId2"/>
    <sheet name="Context" sheetId="3" r:id="rId3"/>
  </sheets>
  <calcPr calcId="191029"/>
</workbook>
</file>

<file path=xl/calcChain.xml><?xml version="1.0" encoding="utf-8"?>
<calcChain xmlns="http://schemas.openxmlformats.org/spreadsheetml/2006/main">
  <c r="O1082" i="4" l="1"/>
  <c r="C1082" i="4"/>
  <c r="D1081" i="4"/>
  <c r="E1080" i="4"/>
  <c r="F1079" i="4"/>
  <c r="G1078" i="4"/>
  <c r="H1077" i="4"/>
  <c r="I1076" i="4"/>
  <c r="J1075" i="4"/>
  <c r="K1074" i="4"/>
  <c r="L1073" i="4"/>
  <c r="M1072" i="4"/>
  <c r="N1071" i="4"/>
  <c r="O1070" i="4"/>
  <c r="C1070" i="4"/>
  <c r="D1069" i="4"/>
  <c r="E1068" i="4"/>
  <c r="F1067" i="4"/>
  <c r="G1066" i="4"/>
  <c r="H1065" i="4"/>
  <c r="I1064" i="4"/>
  <c r="J1063" i="4"/>
  <c r="K1062" i="4"/>
  <c r="L1061" i="4"/>
  <c r="M1060" i="4"/>
  <c r="N1059" i="4"/>
  <c r="O1058" i="4"/>
  <c r="C1058" i="4"/>
  <c r="D1057" i="4"/>
  <c r="E1056" i="4"/>
  <c r="F1055" i="4"/>
  <c r="G1054" i="4"/>
  <c r="H1053" i="4"/>
  <c r="I1052" i="4"/>
  <c r="J1051" i="4"/>
  <c r="K1050" i="4"/>
  <c r="L1049" i="4"/>
  <c r="M1048" i="4"/>
  <c r="N1047" i="4"/>
  <c r="O1046" i="4"/>
  <c r="C1046" i="4"/>
  <c r="D1045" i="4"/>
  <c r="E1044" i="4"/>
  <c r="F1043" i="4"/>
  <c r="G1042" i="4"/>
  <c r="H1041" i="4"/>
  <c r="I1040" i="4"/>
  <c r="J1039" i="4"/>
  <c r="K1038" i="4"/>
  <c r="L1037" i="4"/>
  <c r="M1036" i="4"/>
  <c r="N1035" i="4"/>
  <c r="O1034" i="4"/>
  <c r="C1034" i="4"/>
  <c r="D1033" i="4"/>
  <c r="E1032" i="4"/>
  <c r="F1031" i="4"/>
  <c r="G1030" i="4"/>
  <c r="H1029" i="4"/>
  <c r="I1028" i="4"/>
  <c r="J1027" i="4"/>
  <c r="K1026" i="4"/>
  <c r="L1025" i="4"/>
  <c r="M1024" i="4"/>
  <c r="N1023" i="4"/>
  <c r="O1022" i="4"/>
  <c r="C1022" i="4"/>
  <c r="D1021" i="4"/>
  <c r="E1020" i="4"/>
  <c r="F1019" i="4"/>
  <c r="G1018" i="4"/>
  <c r="H1017" i="4"/>
  <c r="I1016" i="4"/>
  <c r="N1082" i="4"/>
  <c r="O1081" i="4"/>
  <c r="C1081" i="4"/>
  <c r="D1080" i="4"/>
  <c r="E1079" i="4"/>
  <c r="F1078" i="4"/>
  <c r="G1077" i="4"/>
  <c r="H1076" i="4"/>
  <c r="I1075" i="4"/>
  <c r="J1074" i="4"/>
  <c r="K1073" i="4"/>
  <c r="L1072" i="4"/>
  <c r="M1071" i="4"/>
  <c r="N1070" i="4"/>
  <c r="O1069" i="4"/>
  <c r="C1069" i="4"/>
  <c r="D1068" i="4"/>
  <c r="E1067" i="4"/>
  <c r="F1066" i="4"/>
  <c r="G1065" i="4"/>
  <c r="H1064" i="4"/>
  <c r="I1063" i="4"/>
  <c r="J1062" i="4"/>
  <c r="K1061" i="4"/>
  <c r="L1060" i="4"/>
  <c r="M1059" i="4"/>
  <c r="N1058" i="4"/>
  <c r="O1057" i="4"/>
  <c r="C1057" i="4"/>
  <c r="D1056" i="4"/>
  <c r="E1055" i="4"/>
  <c r="F1054" i="4"/>
  <c r="G1053" i="4"/>
  <c r="H1052" i="4"/>
  <c r="I1051" i="4"/>
  <c r="J1050" i="4"/>
  <c r="K1049" i="4"/>
  <c r="L1048" i="4"/>
  <c r="M1047" i="4"/>
  <c r="N1046" i="4"/>
  <c r="O1045" i="4"/>
  <c r="C1045" i="4"/>
  <c r="D1044" i="4"/>
  <c r="E1043" i="4"/>
  <c r="F1042" i="4"/>
  <c r="G1041" i="4"/>
  <c r="H1040" i="4"/>
  <c r="I1039" i="4"/>
  <c r="J1038" i="4"/>
  <c r="K1037" i="4"/>
  <c r="L1036" i="4"/>
  <c r="M1035" i="4"/>
  <c r="N1034" i="4"/>
  <c r="O1033" i="4"/>
  <c r="C1033" i="4"/>
  <c r="D1032" i="4"/>
  <c r="E1031" i="4"/>
  <c r="F1030" i="4"/>
  <c r="G1029" i="4"/>
  <c r="H1028" i="4"/>
  <c r="I1027" i="4"/>
  <c r="J1026" i="4"/>
  <c r="K1025" i="4"/>
  <c r="L1024" i="4"/>
  <c r="M1023" i="4"/>
  <c r="N1022" i="4"/>
  <c r="O1021" i="4"/>
  <c r="C1021" i="4"/>
  <c r="D1020" i="4"/>
  <c r="E1019" i="4"/>
  <c r="F1018" i="4"/>
  <c r="G1017" i="4"/>
  <c r="H1016" i="4"/>
  <c r="I1015" i="4"/>
  <c r="J1014" i="4"/>
  <c r="K1013" i="4"/>
  <c r="L1012" i="4"/>
  <c r="M1011" i="4"/>
  <c r="N1010" i="4"/>
  <c r="O1009" i="4"/>
  <c r="C1009" i="4"/>
  <c r="D1008" i="4"/>
  <c r="E1007" i="4"/>
  <c r="F1006" i="4"/>
  <c r="G1005" i="4"/>
  <c r="H1004" i="4"/>
  <c r="I1003" i="4"/>
  <c r="J1002" i="4"/>
  <c r="K1001" i="4"/>
  <c r="L1000" i="4"/>
  <c r="M999" i="4"/>
  <c r="N998" i="4"/>
  <c r="O997" i="4"/>
  <c r="C997" i="4"/>
  <c r="D996" i="4"/>
  <c r="E995" i="4"/>
  <c r="F994" i="4"/>
  <c r="G993" i="4"/>
  <c r="H992" i="4"/>
  <c r="I991" i="4"/>
  <c r="J990" i="4"/>
  <c r="K989" i="4"/>
  <c r="L988" i="4"/>
  <c r="M987" i="4"/>
  <c r="N986" i="4"/>
  <c r="O985" i="4"/>
  <c r="C985" i="4"/>
  <c r="D984" i="4"/>
  <c r="E983" i="4"/>
  <c r="F982" i="4"/>
  <c r="G981" i="4"/>
  <c r="H980" i="4"/>
  <c r="I979" i="4"/>
  <c r="J978" i="4"/>
  <c r="K977" i="4"/>
  <c r="L976" i="4"/>
  <c r="M975" i="4"/>
  <c r="N974" i="4"/>
  <c r="O973" i="4"/>
  <c r="C973" i="4"/>
  <c r="D972" i="4"/>
  <c r="E971" i="4"/>
  <c r="F970" i="4"/>
  <c r="G969" i="4"/>
  <c r="H968" i="4"/>
  <c r="I967" i="4"/>
  <c r="J966" i="4"/>
  <c r="M1082" i="4"/>
  <c r="N1081" i="4"/>
  <c r="O1080" i="4"/>
  <c r="C1080" i="4"/>
  <c r="D1079" i="4"/>
  <c r="E1078" i="4"/>
  <c r="F1077" i="4"/>
  <c r="G1076" i="4"/>
  <c r="H1075" i="4"/>
  <c r="I1074" i="4"/>
  <c r="J1073" i="4"/>
  <c r="K1072" i="4"/>
  <c r="L1071" i="4"/>
  <c r="M1070" i="4"/>
  <c r="N1069" i="4"/>
  <c r="O1068" i="4"/>
  <c r="C1068" i="4"/>
  <c r="D1067" i="4"/>
  <c r="E1066" i="4"/>
  <c r="F1065" i="4"/>
  <c r="G1064" i="4"/>
  <c r="H1063" i="4"/>
  <c r="I1062" i="4"/>
  <c r="J1061" i="4"/>
  <c r="K1060" i="4"/>
  <c r="L1059" i="4"/>
  <c r="M1058" i="4"/>
  <c r="N1057" i="4"/>
  <c r="O1056" i="4"/>
  <c r="C1056" i="4"/>
  <c r="D1055" i="4"/>
  <c r="E1054" i="4"/>
  <c r="F1053" i="4"/>
  <c r="G1052" i="4"/>
  <c r="H1051" i="4"/>
  <c r="I1050" i="4"/>
  <c r="J1049" i="4"/>
  <c r="K1048" i="4"/>
  <c r="L1047" i="4"/>
  <c r="M1046" i="4"/>
  <c r="N1045" i="4"/>
  <c r="O1044" i="4"/>
  <c r="C1044" i="4"/>
  <c r="D1043" i="4"/>
  <c r="E1042" i="4"/>
  <c r="F1041" i="4"/>
  <c r="G1040" i="4"/>
  <c r="H1039" i="4"/>
  <c r="I1038" i="4"/>
  <c r="J1037" i="4"/>
  <c r="K1036" i="4"/>
  <c r="L1035" i="4"/>
  <c r="M1034" i="4"/>
  <c r="N1033" i="4"/>
  <c r="O1032" i="4"/>
  <c r="C1032" i="4"/>
  <c r="D1031" i="4"/>
  <c r="E1030" i="4"/>
  <c r="F1029" i="4"/>
  <c r="G1028" i="4"/>
  <c r="H1027" i="4"/>
  <c r="I1026" i="4"/>
  <c r="J1025" i="4"/>
  <c r="K1024" i="4"/>
  <c r="L1023" i="4"/>
  <c r="M1022" i="4"/>
  <c r="N1021" i="4"/>
  <c r="O1020" i="4"/>
  <c r="C1020" i="4"/>
  <c r="D1019" i="4"/>
  <c r="L1082" i="4"/>
  <c r="M1081" i="4"/>
  <c r="N1080" i="4"/>
  <c r="O1079" i="4"/>
  <c r="C1079" i="4"/>
  <c r="D1078" i="4"/>
  <c r="E1077" i="4"/>
  <c r="F1076" i="4"/>
  <c r="G1075" i="4"/>
  <c r="H1074" i="4"/>
  <c r="I1073" i="4"/>
  <c r="J1072" i="4"/>
  <c r="K1071" i="4"/>
  <c r="L1070" i="4"/>
  <c r="M1069" i="4"/>
  <c r="N1068" i="4"/>
  <c r="O1067" i="4"/>
  <c r="C1067" i="4"/>
  <c r="D1066" i="4"/>
  <c r="E1065" i="4"/>
  <c r="F1064" i="4"/>
  <c r="G1063" i="4"/>
  <c r="H1062" i="4"/>
  <c r="I1061" i="4"/>
  <c r="J1060" i="4"/>
  <c r="K1059" i="4"/>
  <c r="L1058" i="4"/>
  <c r="M1057" i="4"/>
  <c r="N1056" i="4"/>
  <c r="O1055" i="4"/>
  <c r="C1055" i="4"/>
  <c r="D1054" i="4"/>
  <c r="E1053" i="4"/>
  <c r="F1052" i="4"/>
  <c r="G1051" i="4"/>
  <c r="H1050" i="4"/>
  <c r="I1049" i="4"/>
  <c r="J1048" i="4"/>
  <c r="K1047" i="4"/>
  <c r="L1046" i="4"/>
  <c r="M1045" i="4"/>
  <c r="N1044" i="4"/>
  <c r="O1043" i="4"/>
  <c r="C1043" i="4"/>
  <c r="D1042" i="4"/>
  <c r="E1041" i="4"/>
  <c r="F1040" i="4"/>
  <c r="G1039" i="4"/>
  <c r="H1038" i="4"/>
  <c r="I1037" i="4"/>
  <c r="J1036" i="4"/>
  <c r="K1035" i="4"/>
  <c r="L1034" i="4"/>
  <c r="M1033" i="4"/>
  <c r="N1032" i="4"/>
  <c r="O1031" i="4"/>
  <c r="K1082" i="4"/>
  <c r="L1081" i="4"/>
  <c r="M1080" i="4"/>
  <c r="N1079" i="4"/>
  <c r="O1078" i="4"/>
  <c r="C1078" i="4"/>
  <c r="D1077" i="4"/>
  <c r="E1076" i="4"/>
  <c r="F1075" i="4"/>
  <c r="G1074" i="4"/>
  <c r="H1073" i="4"/>
  <c r="I1072" i="4"/>
  <c r="J1071" i="4"/>
  <c r="K1070" i="4"/>
  <c r="L1069" i="4"/>
  <c r="M1068" i="4"/>
  <c r="N1067" i="4"/>
  <c r="O1066" i="4"/>
  <c r="C1066" i="4"/>
  <c r="D1065" i="4"/>
  <c r="E1064" i="4"/>
  <c r="F1063" i="4"/>
  <c r="G1062" i="4"/>
  <c r="H1061" i="4"/>
  <c r="I1060" i="4"/>
  <c r="J1059" i="4"/>
  <c r="K1058" i="4"/>
  <c r="L1057" i="4"/>
  <c r="M1056" i="4"/>
  <c r="N1055" i="4"/>
  <c r="O1054" i="4"/>
  <c r="C1054" i="4"/>
  <c r="D1053" i="4"/>
  <c r="E1052" i="4"/>
  <c r="F1051" i="4"/>
  <c r="G1050" i="4"/>
  <c r="H1049" i="4"/>
  <c r="I1048" i="4"/>
  <c r="J1047" i="4"/>
  <c r="K1046" i="4"/>
  <c r="L1045" i="4"/>
  <c r="M1044" i="4"/>
  <c r="N1043" i="4"/>
  <c r="O1042" i="4"/>
  <c r="C1042" i="4"/>
  <c r="D1041" i="4"/>
  <c r="E1040" i="4"/>
  <c r="F1039" i="4"/>
  <c r="G1038" i="4"/>
  <c r="H1037" i="4"/>
  <c r="I1036" i="4"/>
  <c r="J1035" i="4"/>
  <c r="K1034" i="4"/>
  <c r="L1033" i="4"/>
  <c r="M1032" i="4"/>
  <c r="N1031" i="4"/>
  <c r="O1030" i="4"/>
  <c r="C1030" i="4"/>
  <c r="D1029" i="4"/>
  <c r="E1028" i="4"/>
  <c r="F1027" i="4"/>
  <c r="G1026" i="4"/>
  <c r="H1025" i="4"/>
  <c r="I1024" i="4"/>
  <c r="J1023" i="4"/>
  <c r="K1022" i="4"/>
  <c r="L1021" i="4"/>
  <c r="M1020" i="4"/>
  <c r="N1019" i="4"/>
  <c r="O1018" i="4"/>
  <c r="C1018" i="4"/>
  <c r="D1017" i="4"/>
  <c r="E1016" i="4"/>
  <c r="F1015" i="4"/>
  <c r="G1014" i="4"/>
  <c r="H1013" i="4"/>
  <c r="I1012" i="4"/>
  <c r="J1011" i="4"/>
  <c r="K1010" i="4"/>
  <c r="L1009" i="4"/>
  <c r="M1008" i="4"/>
  <c r="N1007" i="4"/>
  <c r="O1006" i="4"/>
  <c r="C1006" i="4"/>
  <c r="D1005" i="4"/>
  <c r="E1004" i="4"/>
  <c r="F1003" i="4"/>
  <c r="G1002" i="4"/>
  <c r="H1001" i="4"/>
  <c r="I1000" i="4"/>
  <c r="J999" i="4"/>
  <c r="K998" i="4"/>
  <c r="L997" i="4"/>
  <c r="M996" i="4"/>
  <c r="N995" i="4"/>
  <c r="O994" i="4"/>
  <c r="C994" i="4"/>
  <c r="D993" i="4"/>
  <c r="E992" i="4"/>
  <c r="F991" i="4"/>
  <c r="G990" i="4"/>
  <c r="H989" i="4"/>
  <c r="I988" i="4"/>
  <c r="J987" i="4"/>
  <c r="K986" i="4"/>
  <c r="L985" i="4"/>
  <c r="M984" i="4"/>
  <c r="N983" i="4"/>
  <c r="O982" i="4"/>
  <c r="C982" i="4"/>
  <c r="D981" i="4"/>
  <c r="E980" i="4"/>
  <c r="F979" i="4"/>
  <c r="G978" i="4"/>
  <c r="H977" i="4"/>
  <c r="I976" i="4"/>
  <c r="J975" i="4"/>
  <c r="K974" i="4"/>
  <c r="L973" i="4"/>
  <c r="M972" i="4"/>
  <c r="N971" i="4"/>
  <c r="O970" i="4"/>
  <c r="C970" i="4"/>
  <c r="D969" i="4"/>
  <c r="J1082" i="4"/>
  <c r="K1081" i="4"/>
  <c r="L1080" i="4"/>
  <c r="M1079" i="4"/>
  <c r="N1078" i="4"/>
  <c r="O1077" i="4"/>
  <c r="C1077" i="4"/>
  <c r="D1076" i="4"/>
  <c r="E1075" i="4"/>
  <c r="F1074" i="4"/>
  <c r="G1073" i="4"/>
  <c r="H1072" i="4"/>
  <c r="I1071" i="4"/>
  <c r="J1070" i="4"/>
  <c r="K1069" i="4"/>
  <c r="L1068" i="4"/>
  <c r="M1067" i="4"/>
  <c r="N1066" i="4"/>
  <c r="O1065" i="4"/>
  <c r="C1065" i="4"/>
  <c r="D1064" i="4"/>
  <c r="E1063" i="4"/>
  <c r="F1062" i="4"/>
  <c r="G1061" i="4"/>
  <c r="H1060" i="4"/>
  <c r="I1059" i="4"/>
  <c r="J1058" i="4"/>
  <c r="K1057" i="4"/>
  <c r="L1056" i="4"/>
  <c r="M1055" i="4"/>
  <c r="N1054" i="4"/>
  <c r="O1053" i="4"/>
  <c r="C1053" i="4"/>
  <c r="D1052" i="4"/>
  <c r="E1051" i="4"/>
  <c r="F1050" i="4"/>
  <c r="G1049" i="4"/>
  <c r="H1048" i="4"/>
  <c r="I1047" i="4"/>
  <c r="J1046" i="4"/>
  <c r="K1045" i="4"/>
  <c r="L1044" i="4"/>
  <c r="M1043" i="4"/>
  <c r="N1042" i="4"/>
  <c r="O1041" i="4"/>
  <c r="C1041" i="4"/>
  <c r="D1040" i="4"/>
  <c r="E1039" i="4"/>
  <c r="F1038" i="4"/>
  <c r="G1037" i="4"/>
  <c r="H1036" i="4"/>
  <c r="I1035" i="4"/>
  <c r="J1034" i="4"/>
  <c r="K1033" i="4"/>
  <c r="L1032" i="4"/>
  <c r="M1031" i="4"/>
  <c r="N1030" i="4"/>
  <c r="O1029" i="4"/>
  <c r="C1029" i="4"/>
  <c r="D1028" i="4"/>
  <c r="E1027" i="4"/>
  <c r="F1026" i="4"/>
  <c r="G1025" i="4"/>
  <c r="H1024" i="4"/>
  <c r="I1023" i="4"/>
  <c r="J1022" i="4"/>
  <c r="K1021" i="4"/>
  <c r="L1020" i="4"/>
  <c r="M1019" i="4"/>
  <c r="N1018" i="4"/>
  <c r="O1017" i="4"/>
  <c r="C1017" i="4"/>
  <c r="D1016" i="4"/>
  <c r="E1015" i="4"/>
  <c r="F1014" i="4"/>
  <c r="G1013" i="4"/>
  <c r="H1012" i="4"/>
  <c r="I1011" i="4"/>
  <c r="J1010" i="4"/>
  <c r="K1009" i="4"/>
  <c r="L1008" i="4"/>
  <c r="M1007" i="4"/>
  <c r="N1006" i="4"/>
  <c r="O1005" i="4"/>
  <c r="C1005" i="4"/>
  <c r="D1004" i="4"/>
  <c r="E1003" i="4"/>
  <c r="F1002" i="4"/>
  <c r="G1001" i="4"/>
  <c r="H1000" i="4"/>
  <c r="I999" i="4"/>
  <c r="J998" i="4"/>
  <c r="K997" i="4"/>
  <c r="L996" i="4"/>
  <c r="M995" i="4"/>
  <c r="N994" i="4"/>
  <c r="O993" i="4"/>
  <c r="C993" i="4"/>
  <c r="D992" i="4"/>
  <c r="E991" i="4"/>
  <c r="F990" i="4"/>
  <c r="G989" i="4"/>
  <c r="H988" i="4"/>
  <c r="I987" i="4"/>
  <c r="J986" i="4"/>
  <c r="K985" i="4"/>
  <c r="L984" i="4"/>
  <c r="M983" i="4"/>
  <c r="N982" i="4"/>
  <c r="O981" i="4"/>
  <c r="C981" i="4"/>
  <c r="D980" i="4"/>
  <c r="E979" i="4"/>
  <c r="F978" i="4"/>
  <c r="G977" i="4"/>
  <c r="H976" i="4"/>
  <c r="I975" i="4"/>
  <c r="J974" i="4"/>
  <c r="I1082" i="4"/>
  <c r="J1081" i="4"/>
  <c r="K1080" i="4"/>
  <c r="L1079" i="4"/>
  <c r="M1078" i="4"/>
  <c r="N1077" i="4"/>
  <c r="O1076" i="4"/>
  <c r="C1076" i="4"/>
  <c r="D1075" i="4"/>
  <c r="E1074" i="4"/>
  <c r="F1073" i="4"/>
  <c r="G1072" i="4"/>
  <c r="H1071" i="4"/>
  <c r="I1070" i="4"/>
  <c r="J1069" i="4"/>
  <c r="K1068" i="4"/>
  <c r="L1067" i="4"/>
  <c r="M1066" i="4"/>
  <c r="N1065" i="4"/>
  <c r="O1064" i="4"/>
  <c r="C1064" i="4"/>
  <c r="D1063" i="4"/>
  <c r="E1062" i="4"/>
  <c r="F1061" i="4"/>
  <c r="G1060" i="4"/>
  <c r="H1059" i="4"/>
  <c r="I1058" i="4"/>
  <c r="J1057" i="4"/>
  <c r="K1056" i="4"/>
  <c r="L1055" i="4"/>
  <c r="M1054" i="4"/>
  <c r="N1053" i="4"/>
  <c r="O1052" i="4"/>
  <c r="C1052" i="4"/>
  <c r="D1051" i="4"/>
  <c r="E1050" i="4"/>
  <c r="F1049" i="4"/>
  <c r="G1048" i="4"/>
  <c r="H1047" i="4"/>
  <c r="I1046" i="4"/>
  <c r="J1045" i="4"/>
  <c r="K1044" i="4"/>
  <c r="L1043" i="4"/>
  <c r="M1042" i="4"/>
  <c r="N1041" i="4"/>
  <c r="O1040" i="4"/>
  <c r="C1040" i="4"/>
  <c r="D1039" i="4"/>
  <c r="E1038" i="4"/>
  <c r="F1037" i="4"/>
  <c r="G1036" i="4"/>
  <c r="H1035" i="4"/>
  <c r="I1034" i="4"/>
  <c r="J1033" i="4"/>
  <c r="K1032" i="4"/>
  <c r="L1031" i="4"/>
  <c r="M1030" i="4"/>
  <c r="N1029" i="4"/>
  <c r="O1028" i="4"/>
  <c r="C1028" i="4"/>
  <c r="D1027" i="4"/>
  <c r="E1026" i="4"/>
  <c r="F1025" i="4"/>
  <c r="G1024" i="4"/>
  <c r="H1023" i="4"/>
  <c r="I1022" i="4"/>
  <c r="J1021" i="4"/>
  <c r="K1020" i="4"/>
  <c r="L1019" i="4"/>
  <c r="M1018" i="4"/>
  <c r="N1017" i="4"/>
  <c r="O1016" i="4"/>
  <c r="C1016" i="4"/>
  <c r="H1082" i="4"/>
  <c r="I1081" i="4"/>
  <c r="J1080" i="4"/>
  <c r="K1079" i="4"/>
  <c r="L1078" i="4"/>
  <c r="M1077" i="4"/>
  <c r="N1076" i="4"/>
  <c r="O1075" i="4"/>
  <c r="C1075" i="4"/>
  <c r="D1074" i="4"/>
  <c r="E1073" i="4"/>
  <c r="F1072" i="4"/>
  <c r="G1071" i="4"/>
  <c r="H1070" i="4"/>
  <c r="I1069" i="4"/>
  <c r="J1068" i="4"/>
  <c r="K1067" i="4"/>
  <c r="L1066" i="4"/>
  <c r="M1065" i="4"/>
  <c r="N1064" i="4"/>
  <c r="O1063" i="4"/>
  <c r="C1063" i="4"/>
  <c r="D1062" i="4"/>
  <c r="E1061" i="4"/>
  <c r="F1060" i="4"/>
  <c r="G1059" i="4"/>
  <c r="H1058" i="4"/>
  <c r="I1057" i="4"/>
  <c r="J1056" i="4"/>
  <c r="K1055" i="4"/>
  <c r="L1054" i="4"/>
  <c r="M1053" i="4"/>
  <c r="N1052" i="4"/>
  <c r="O1051" i="4"/>
  <c r="C1051" i="4"/>
  <c r="D1050" i="4"/>
  <c r="E1049" i="4"/>
  <c r="F1048" i="4"/>
  <c r="G1047" i="4"/>
  <c r="H1046" i="4"/>
  <c r="I1045" i="4"/>
  <c r="J1044" i="4"/>
  <c r="K1043" i="4"/>
  <c r="L1042" i="4"/>
  <c r="M1041" i="4"/>
  <c r="N1040" i="4"/>
  <c r="O1039" i="4"/>
  <c r="C1039" i="4"/>
  <c r="D1038" i="4"/>
  <c r="E1037" i="4"/>
  <c r="F1036" i="4"/>
  <c r="G1035" i="4"/>
  <c r="H1034" i="4"/>
  <c r="I1033" i="4"/>
  <c r="J1032" i="4"/>
  <c r="K1031" i="4"/>
  <c r="L1030" i="4"/>
  <c r="M1029" i="4"/>
  <c r="N1028" i="4"/>
  <c r="O1027" i="4"/>
  <c r="C1027" i="4"/>
  <c r="D1026" i="4"/>
  <c r="E1025" i="4"/>
  <c r="F1024" i="4"/>
  <c r="G1023" i="4"/>
  <c r="H1022" i="4"/>
  <c r="I1021" i="4"/>
  <c r="J1020" i="4"/>
  <c r="K1019" i="4"/>
  <c r="L1018" i="4"/>
  <c r="M1017" i="4"/>
  <c r="N1016" i="4"/>
  <c r="O1015" i="4"/>
  <c r="C1015" i="4"/>
  <c r="D1014" i="4"/>
  <c r="E1013" i="4"/>
  <c r="F1012" i="4"/>
  <c r="G1011" i="4"/>
  <c r="H1010" i="4"/>
  <c r="I1009" i="4"/>
  <c r="J1008" i="4"/>
  <c r="K1007" i="4"/>
  <c r="L1006" i="4"/>
  <c r="M1005" i="4"/>
  <c r="N1004" i="4"/>
  <c r="O1003" i="4"/>
  <c r="C1003" i="4"/>
  <c r="D1002" i="4"/>
  <c r="E1001" i="4"/>
  <c r="F1000" i="4"/>
  <c r="G999" i="4"/>
  <c r="H998" i="4"/>
  <c r="I997" i="4"/>
  <c r="J996" i="4"/>
  <c r="K995" i="4"/>
  <c r="L994" i="4"/>
  <c r="M993" i="4"/>
  <c r="N992" i="4"/>
  <c r="O991" i="4"/>
  <c r="C991" i="4"/>
  <c r="D990" i="4"/>
  <c r="E989" i="4"/>
  <c r="F988" i="4"/>
  <c r="G987" i="4"/>
  <c r="H986" i="4"/>
  <c r="I985" i="4"/>
  <c r="J984" i="4"/>
  <c r="K983" i="4"/>
  <c r="L982" i="4"/>
  <c r="M981" i="4"/>
  <c r="N980" i="4"/>
  <c r="O979" i="4"/>
  <c r="C979" i="4"/>
  <c r="D978" i="4"/>
  <c r="E977" i="4"/>
  <c r="F976" i="4"/>
  <c r="G975" i="4"/>
  <c r="H974" i="4"/>
  <c r="I973" i="4"/>
  <c r="J972" i="4"/>
  <c r="K971" i="4"/>
  <c r="L970" i="4"/>
  <c r="M969" i="4"/>
  <c r="N968" i="4"/>
  <c r="O967" i="4"/>
  <c r="C967" i="4"/>
  <c r="D966" i="4"/>
  <c r="G1082" i="4"/>
  <c r="H1081" i="4"/>
  <c r="I1080" i="4"/>
  <c r="J1079" i="4"/>
  <c r="K1078" i="4"/>
  <c r="L1077" i="4"/>
  <c r="M1076" i="4"/>
  <c r="N1075" i="4"/>
  <c r="O1074" i="4"/>
  <c r="C1074" i="4"/>
  <c r="D1073" i="4"/>
  <c r="E1072" i="4"/>
  <c r="F1071" i="4"/>
  <c r="G1070" i="4"/>
  <c r="H1069" i="4"/>
  <c r="I1068" i="4"/>
  <c r="J1067" i="4"/>
  <c r="K1066" i="4"/>
  <c r="L1065" i="4"/>
  <c r="M1064" i="4"/>
  <c r="N1063" i="4"/>
  <c r="O1062" i="4"/>
  <c r="C1062" i="4"/>
  <c r="D1061" i="4"/>
  <c r="E1060" i="4"/>
  <c r="F1059" i="4"/>
  <c r="G1058" i="4"/>
  <c r="H1057" i="4"/>
  <c r="I1056" i="4"/>
  <c r="J1055" i="4"/>
  <c r="K1054" i="4"/>
  <c r="L1053" i="4"/>
  <c r="M1052" i="4"/>
  <c r="N1051" i="4"/>
  <c r="O1050" i="4"/>
  <c r="C1050" i="4"/>
  <c r="D1049" i="4"/>
  <c r="E1048" i="4"/>
  <c r="F1047" i="4"/>
  <c r="G1046" i="4"/>
  <c r="H1045" i="4"/>
  <c r="I1044" i="4"/>
  <c r="J1043" i="4"/>
  <c r="K1042" i="4"/>
  <c r="L1041" i="4"/>
  <c r="M1040" i="4"/>
  <c r="N1039" i="4"/>
  <c r="O1038" i="4"/>
  <c r="C1038" i="4"/>
  <c r="D1037" i="4"/>
  <c r="E1036" i="4"/>
  <c r="F1035" i="4"/>
  <c r="G1034" i="4"/>
  <c r="H1033" i="4"/>
  <c r="I1032" i="4"/>
  <c r="J1031" i="4"/>
  <c r="K1030" i="4"/>
  <c r="L1029" i="4"/>
  <c r="M1028" i="4"/>
  <c r="N1027" i="4"/>
  <c r="O1026" i="4"/>
  <c r="C1026" i="4"/>
  <c r="D1025" i="4"/>
  <c r="E1024" i="4"/>
  <c r="F1023" i="4"/>
  <c r="G1022" i="4"/>
  <c r="H1021" i="4"/>
  <c r="I1020" i="4"/>
  <c r="J1019" i="4"/>
  <c r="K1018" i="4"/>
  <c r="F1082" i="4"/>
  <c r="G1081" i="4"/>
  <c r="H1080" i="4"/>
  <c r="I1079" i="4"/>
  <c r="J1078" i="4"/>
  <c r="K1077" i="4"/>
  <c r="L1076" i="4"/>
  <c r="M1075" i="4"/>
  <c r="N1074" i="4"/>
  <c r="O1073" i="4"/>
  <c r="C1073" i="4"/>
  <c r="D1072" i="4"/>
  <c r="E1071" i="4"/>
  <c r="F1070" i="4"/>
  <c r="G1069" i="4"/>
  <c r="H1068" i="4"/>
  <c r="I1067" i="4"/>
  <c r="J1066" i="4"/>
  <c r="K1065" i="4"/>
  <c r="L1064" i="4"/>
  <c r="M1063" i="4"/>
  <c r="N1062" i="4"/>
  <c r="O1061" i="4"/>
  <c r="C1061" i="4"/>
  <c r="D1060" i="4"/>
  <c r="E1059" i="4"/>
  <c r="F1058" i="4"/>
  <c r="G1057" i="4"/>
  <c r="H1056" i="4"/>
  <c r="I1055" i="4"/>
  <c r="J1054" i="4"/>
  <c r="K1053" i="4"/>
  <c r="L1052" i="4"/>
  <c r="M1051" i="4"/>
  <c r="N1050" i="4"/>
  <c r="O1049" i="4"/>
  <c r="C1049" i="4"/>
  <c r="D1048" i="4"/>
  <c r="E1047" i="4"/>
  <c r="F1046" i="4"/>
  <c r="G1045" i="4"/>
  <c r="H1044" i="4"/>
  <c r="I1043" i="4"/>
  <c r="J1042" i="4"/>
  <c r="K1041" i="4"/>
  <c r="L1040" i="4"/>
  <c r="M1039" i="4"/>
  <c r="N1038" i="4"/>
  <c r="O1037" i="4"/>
  <c r="C1037" i="4"/>
  <c r="D1036" i="4"/>
  <c r="E1035" i="4"/>
  <c r="F1034" i="4"/>
  <c r="G1033" i="4"/>
  <c r="H1032" i="4"/>
  <c r="I1031" i="4"/>
  <c r="E1082" i="4"/>
  <c r="F1081" i="4"/>
  <c r="G1080" i="4"/>
  <c r="H1079" i="4"/>
  <c r="I1078" i="4"/>
  <c r="J1077" i="4"/>
  <c r="K1076" i="4"/>
  <c r="L1075" i="4"/>
  <c r="M1074" i="4"/>
  <c r="N1073" i="4"/>
  <c r="O1072" i="4"/>
  <c r="C1072" i="4"/>
  <c r="D1071" i="4"/>
  <c r="E1070" i="4"/>
  <c r="F1069" i="4"/>
  <c r="G1068" i="4"/>
  <c r="H1067" i="4"/>
  <c r="I1066" i="4"/>
  <c r="J1065" i="4"/>
  <c r="K1064" i="4"/>
  <c r="L1063" i="4"/>
  <c r="M1062" i="4"/>
  <c r="N1061" i="4"/>
  <c r="O1060" i="4"/>
  <c r="C1060" i="4"/>
  <c r="D1059" i="4"/>
  <c r="E1058" i="4"/>
  <c r="F1057" i="4"/>
  <c r="G1056" i="4"/>
  <c r="H1055" i="4"/>
  <c r="I1054" i="4"/>
  <c r="J1053" i="4"/>
  <c r="K1052" i="4"/>
  <c r="L1051" i="4"/>
  <c r="M1050" i="4"/>
  <c r="N1049" i="4"/>
  <c r="O1048" i="4"/>
  <c r="C1048" i="4"/>
  <c r="D1047" i="4"/>
  <c r="E1046" i="4"/>
  <c r="F1045" i="4"/>
  <c r="G1044" i="4"/>
  <c r="H1043" i="4"/>
  <c r="I1042" i="4"/>
  <c r="J1041" i="4"/>
  <c r="K1040" i="4"/>
  <c r="L1039" i="4"/>
  <c r="M1038" i="4"/>
  <c r="N1037" i="4"/>
  <c r="O1036" i="4"/>
  <c r="C1036" i="4"/>
  <c r="D1035" i="4"/>
  <c r="E1034" i="4"/>
  <c r="F1033" i="4"/>
  <c r="G1032" i="4"/>
  <c r="H1031" i="4"/>
  <c r="I1030" i="4"/>
  <c r="J1029" i="4"/>
  <c r="K1028" i="4"/>
  <c r="L1027" i="4"/>
  <c r="M1026" i="4"/>
  <c r="N1025" i="4"/>
  <c r="O1024" i="4"/>
  <c r="C1024" i="4"/>
  <c r="D1023" i="4"/>
  <c r="E1022" i="4"/>
  <c r="F1021" i="4"/>
  <c r="G1020" i="4"/>
  <c r="H1019" i="4"/>
  <c r="I1018" i="4"/>
  <c r="J1017" i="4"/>
  <c r="K1016" i="4"/>
  <c r="L1015" i="4"/>
  <c r="M1014" i="4"/>
  <c r="N1013" i="4"/>
  <c r="O1012" i="4"/>
  <c r="C1012" i="4"/>
  <c r="D1011" i="4"/>
  <c r="E1010" i="4"/>
  <c r="F1009" i="4"/>
  <c r="G1008" i="4"/>
  <c r="H1007" i="4"/>
  <c r="I1006" i="4"/>
  <c r="J1005" i="4"/>
  <c r="K1004" i="4"/>
  <c r="L1003" i="4"/>
  <c r="M1002" i="4"/>
  <c r="N1001" i="4"/>
  <c r="O1000" i="4"/>
  <c r="C1000" i="4"/>
  <c r="D999" i="4"/>
  <c r="E998" i="4"/>
  <c r="F997" i="4"/>
  <c r="G996" i="4"/>
  <c r="H995" i="4"/>
  <c r="I994" i="4"/>
  <c r="J993" i="4"/>
  <c r="K992" i="4"/>
  <c r="L991" i="4"/>
  <c r="M990" i="4"/>
  <c r="N989" i="4"/>
  <c r="O988" i="4"/>
  <c r="C988" i="4"/>
  <c r="D987" i="4"/>
  <c r="E986" i="4"/>
  <c r="F985" i="4"/>
  <c r="G984" i="4"/>
  <c r="H983" i="4"/>
  <c r="I982" i="4"/>
  <c r="J981" i="4"/>
  <c r="K980" i="4"/>
  <c r="L979" i="4"/>
  <c r="M978" i="4"/>
  <c r="N977" i="4"/>
  <c r="O976" i="4"/>
  <c r="C976" i="4"/>
  <c r="D975" i="4"/>
  <c r="E974" i="4"/>
  <c r="F973" i="4"/>
  <c r="G972" i="4"/>
  <c r="H971" i="4"/>
  <c r="I970" i="4"/>
  <c r="J969" i="4"/>
  <c r="D1082" i="4"/>
  <c r="C1071" i="4"/>
  <c r="O1059" i="4"/>
  <c r="N1048" i="4"/>
  <c r="M1037" i="4"/>
  <c r="K1029" i="4"/>
  <c r="O1025" i="4"/>
  <c r="F1022" i="4"/>
  <c r="J1018" i="4"/>
  <c r="G1016" i="4"/>
  <c r="K1014" i="4"/>
  <c r="C1013" i="4"/>
  <c r="H1011" i="4"/>
  <c r="N1009" i="4"/>
  <c r="F1008" i="4"/>
  <c r="K1006" i="4"/>
  <c r="E1005" i="4"/>
  <c r="J1003" i="4"/>
  <c r="O1001" i="4"/>
  <c r="G1000" i="4"/>
  <c r="M998" i="4"/>
  <c r="E997" i="4"/>
  <c r="J995" i="4"/>
  <c r="D994" i="4"/>
  <c r="I992" i="4"/>
  <c r="N990" i="4"/>
  <c r="F989" i="4"/>
  <c r="L987" i="4"/>
  <c r="D986" i="4"/>
  <c r="I984" i="4"/>
  <c r="C983" i="4"/>
  <c r="H981" i="4"/>
  <c r="M979" i="4"/>
  <c r="E978" i="4"/>
  <c r="K976" i="4"/>
  <c r="C975" i="4"/>
  <c r="J973" i="4"/>
  <c r="E972" i="4"/>
  <c r="M970" i="4"/>
  <c r="H969" i="4"/>
  <c r="E968" i="4"/>
  <c r="D967" i="4"/>
  <c r="O965" i="4"/>
  <c r="C965" i="4"/>
  <c r="D964" i="4"/>
  <c r="E963" i="4"/>
  <c r="F962" i="4"/>
  <c r="G961" i="4"/>
  <c r="H960" i="4"/>
  <c r="I959" i="4"/>
  <c r="J958" i="4"/>
  <c r="K957" i="4"/>
  <c r="L956" i="4"/>
  <c r="M955" i="4"/>
  <c r="N954" i="4"/>
  <c r="O953" i="4"/>
  <c r="C953" i="4"/>
  <c r="D952" i="4"/>
  <c r="E951" i="4"/>
  <c r="F950" i="4"/>
  <c r="G949" i="4"/>
  <c r="H948" i="4"/>
  <c r="I947" i="4"/>
  <c r="J946" i="4"/>
  <c r="K945" i="4"/>
  <c r="L944" i="4"/>
  <c r="M943" i="4"/>
  <c r="N942" i="4"/>
  <c r="O941" i="4"/>
  <c r="C941" i="4"/>
  <c r="D940" i="4"/>
  <c r="E939" i="4"/>
  <c r="F938" i="4"/>
  <c r="G937" i="4"/>
  <c r="H936" i="4"/>
  <c r="I935" i="4"/>
  <c r="J934" i="4"/>
  <c r="K933" i="4"/>
  <c r="L932" i="4"/>
  <c r="M931" i="4"/>
  <c r="N930" i="4"/>
  <c r="O929" i="4"/>
  <c r="C929" i="4"/>
  <c r="D928" i="4"/>
  <c r="E927" i="4"/>
  <c r="E1081" i="4"/>
  <c r="D1070" i="4"/>
  <c r="C1059" i="4"/>
  <c r="O1047" i="4"/>
  <c r="N1036" i="4"/>
  <c r="I1029" i="4"/>
  <c r="M1025" i="4"/>
  <c r="D1022" i="4"/>
  <c r="H1018" i="4"/>
  <c r="F1016" i="4"/>
  <c r="I1014" i="4"/>
  <c r="N1012" i="4"/>
  <c r="F1011" i="4"/>
  <c r="M1009" i="4"/>
  <c r="E1008" i="4"/>
  <c r="J1006" i="4"/>
  <c r="O1004" i="4"/>
  <c r="H1003" i="4"/>
  <c r="M1001" i="4"/>
  <c r="E1000" i="4"/>
  <c r="L998" i="4"/>
  <c r="D997" i="4"/>
  <c r="I995" i="4"/>
  <c r="N993" i="4"/>
  <c r="G992" i="4"/>
  <c r="L990" i="4"/>
  <c r="D989" i="4"/>
  <c r="K987" i="4"/>
  <c r="C986" i="4"/>
  <c r="H984" i="4"/>
  <c r="M982" i="4"/>
  <c r="F981" i="4"/>
  <c r="K979" i="4"/>
  <c r="C978" i="4"/>
  <c r="J976" i="4"/>
  <c r="O974" i="4"/>
  <c r="H973" i="4"/>
  <c r="C972" i="4"/>
  <c r="K970" i="4"/>
  <c r="F969" i="4"/>
  <c r="D968" i="4"/>
  <c r="O966" i="4"/>
  <c r="N965" i="4"/>
  <c r="O964" i="4"/>
  <c r="C964" i="4"/>
  <c r="D963" i="4"/>
  <c r="E962" i="4"/>
  <c r="F961" i="4"/>
  <c r="G960" i="4"/>
  <c r="H959" i="4"/>
  <c r="I958" i="4"/>
  <c r="J957" i="4"/>
  <c r="K956" i="4"/>
  <c r="L955" i="4"/>
  <c r="M954" i="4"/>
  <c r="N953" i="4"/>
  <c r="O952" i="4"/>
  <c r="C952" i="4"/>
  <c r="D951" i="4"/>
  <c r="E950" i="4"/>
  <c r="F949" i="4"/>
  <c r="G948" i="4"/>
  <c r="H947" i="4"/>
  <c r="I946" i="4"/>
  <c r="J945" i="4"/>
  <c r="K944" i="4"/>
  <c r="L943" i="4"/>
  <c r="M942" i="4"/>
  <c r="N941" i="4"/>
  <c r="O940" i="4"/>
  <c r="C940" i="4"/>
  <c r="F1080" i="4"/>
  <c r="E1069" i="4"/>
  <c r="D1058" i="4"/>
  <c r="C1047" i="4"/>
  <c r="O1035" i="4"/>
  <c r="E1029" i="4"/>
  <c r="I1025" i="4"/>
  <c r="M1021" i="4"/>
  <c r="E1018" i="4"/>
  <c r="N1015" i="4"/>
  <c r="H1014" i="4"/>
  <c r="M1012" i="4"/>
  <c r="E1011" i="4"/>
  <c r="J1009" i="4"/>
  <c r="C1008" i="4"/>
  <c r="H1006" i="4"/>
  <c r="M1004" i="4"/>
  <c r="G1003" i="4"/>
  <c r="L1001" i="4"/>
  <c r="D1000" i="4"/>
  <c r="I998" i="4"/>
  <c r="O996" i="4"/>
  <c r="G995" i="4"/>
  <c r="L993" i="4"/>
  <c r="F992" i="4"/>
  <c r="K990" i="4"/>
  <c r="C989" i="4"/>
  <c r="H987" i="4"/>
  <c r="N985" i="4"/>
  <c r="F984" i="4"/>
  <c r="K982" i="4"/>
  <c r="E981" i="4"/>
  <c r="J979" i="4"/>
  <c r="O977" i="4"/>
  <c r="G976" i="4"/>
  <c r="M974" i="4"/>
  <c r="G973" i="4"/>
  <c r="O971" i="4"/>
  <c r="J970" i="4"/>
  <c r="E969" i="4"/>
  <c r="C968" i="4"/>
  <c r="N966" i="4"/>
  <c r="M965" i="4"/>
  <c r="N964" i="4"/>
  <c r="O963" i="4"/>
  <c r="C963" i="4"/>
  <c r="D962" i="4"/>
  <c r="E961" i="4"/>
  <c r="F960" i="4"/>
  <c r="G959" i="4"/>
  <c r="H958" i="4"/>
  <c r="I957" i="4"/>
  <c r="J956" i="4"/>
  <c r="K955" i="4"/>
  <c r="L954" i="4"/>
  <c r="M953" i="4"/>
  <c r="N952" i="4"/>
  <c r="O951" i="4"/>
  <c r="C951" i="4"/>
  <c r="D950" i="4"/>
  <c r="E949" i="4"/>
  <c r="F948" i="4"/>
  <c r="G947" i="4"/>
  <c r="H946" i="4"/>
  <c r="I945" i="4"/>
  <c r="J944" i="4"/>
  <c r="K943" i="4"/>
  <c r="L942" i="4"/>
  <c r="M941" i="4"/>
  <c r="G1079" i="4"/>
  <c r="F1068" i="4"/>
  <c r="E1057" i="4"/>
  <c r="D1046" i="4"/>
  <c r="C1035" i="4"/>
  <c r="L1028" i="4"/>
  <c r="C1025" i="4"/>
  <c r="G1021" i="4"/>
  <c r="D1018" i="4"/>
  <c r="M1015" i="4"/>
  <c r="E1014" i="4"/>
  <c r="K1012" i="4"/>
  <c r="C1011" i="4"/>
  <c r="H1009" i="4"/>
  <c r="O1007" i="4"/>
  <c r="G1006" i="4"/>
  <c r="L1004" i="4"/>
  <c r="D1003" i="4"/>
  <c r="J1001" i="4"/>
  <c r="O999" i="4"/>
  <c r="G998" i="4"/>
  <c r="N996" i="4"/>
  <c r="F995" i="4"/>
  <c r="K993" i="4"/>
  <c r="C992" i="4"/>
  <c r="I990" i="4"/>
  <c r="N988" i="4"/>
  <c r="F987" i="4"/>
  <c r="M985" i="4"/>
  <c r="E984" i="4"/>
  <c r="J982" i="4"/>
  <c r="O980" i="4"/>
  <c r="H979" i="4"/>
  <c r="M977" i="4"/>
  <c r="E976" i="4"/>
  <c r="L974" i="4"/>
  <c r="E973" i="4"/>
  <c r="M971" i="4"/>
  <c r="H970" i="4"/>
  <c r="C969" i="4"/>
  <c r="N967" i="4"/>
  <c r="M966" i="4"/>
  <c r="L965" i="4"/>
  <c r="M964" i="4"/>
  <c r="N963" i="4"/>
  <c r="O962" i="4"/>
  <c r="C962" i="4"/>
  <c r="D961" i="4"/>
  <c r="E960" i="4"/>
  <c r="F959" i="4"/>
  <c r="G958" i="4"/>
  <c r="H957" i="4"/>
  <c r="I956" i="4"/>
  <c r="J955" i="4"/>
  <c r="K954" i="4"/>
  <c r="L953" i="4"/>
  <c r="M952" i="4"/>
  <c r="N951" i="4"/>
  <c r="O950" i="4"/>
  <c r="C950" i="4"/>
  <c r="D949" i="4"/>
  <c r="E948" i="4"/>
  <c r="F947" i="4"/>
  <c r="G946" i="4"/>
  <c r="H945" i="4"/>
  <c r="H1078" i="4"/>
  <c r="G1067" i="4"/>
  <c r="F1056" i="4"/>
  <c r="E1045" i="4"/>
  <c r="D1034" i="4"/>
  <c r="J1028" i="4"/>
  <c r="N1024" i="4"/>
  <c r="E1021" i="4"/>
  <c r="L1017" i="4"/>
  <c r="K1015" i="4"/>
  <c r="C1014" i="4"/>
  <c r="J1012" i="4"/>
  <c r="O1010" i="4"/>
  <c r="G1009" i="4"/>
  <c r="L1007" i="4"/>
  <c r="E1006" i="4"/>
  <c r="J1004" i="4"/>
  <c r="O1002" i="4"/>
  <c r="I1001" i="4"/>
  <c r="N999" i="4"/>
  <c r="F998" i="4"/>
  <c r="K996" i="4"/>
  <c r="D995" i="4"/>
  <c r="I993" i="4"/>
  <c r="N991" i="4"/>
  <c r="H990" i="4"/>
  <c r="M988" i="4"/>
  <c r="E987" i="4"/>
  <c r="J985" i="4"/>
  <c r="C984" i="4"/>
  <c r="H982" i="4"/>
  <c r="M980" i="4"/>
  <c r="G979" i="4"/>
  <c r="L977" i="4"/>
  <c r="D976" i="4"/>
  <c r="I974" i="4"/>
  <c r="D973" i="4"/>
  <c r="L971" i="4"/>
  <c r="G970" i="4"/>
  <c r="O968" i="4"/>
  <c r="M967" i="4"/>
  <c r="L966" i="4"/>
  <c r="K965" i="4"/>
  <c r="L964" i="4"/>
  <c r="M963" i="4"/>
  <c r="N962" i="4"/>
  <c r="O961" i="4"/>
  <c r="C961" i="4"/>
  <c r="D960" i="4"/>
  <c r="E959" i="4"/>
  <c r="F958" i="4"/>
  <c r="G957" i="4"/>
  <c r="H956" i="4"/>
  <c r="I955" i="4"/>
  <c r="J954" i="4"/>
  <c r="K953" i="4"/>
  <c r="L952" i="4"/>
  <c r="M951" i="4"/>
  <c r="N950" i="4"/>
  <c r="O949" i="4"/>
  <c r="C949" i="4"/>
  <c r="D948" i="4"/>
  <c r="E947" i="4"/>
  <c r="F946" i="4"/>
  <c r="G945" i="4"/>
  <c r="I1077" i="4"/>
  <c r="H1066" i="4"/>
  <c r="G1055" i="4"/>
  <c r="F1044" i="4"/>
  <c r="E1033" i="4"/>
  <c r="F1028" i="4"/>
  <c r="J1024" i="4"/>
  <c r="N1020" i="4"/>
  <c r="K1017" i="4"/>
  <c r="J1015" i="4"/>
  <c r="O1013" i="4"/>
  <c r="G1012" i="4"/>
  <c r="M1010" i="4"/>
  <c r="E1009" i="4"/>
  <c r="J1007" i="4"/>
  <c r="D1006" i="4"/>
  <c r="I1004" i="4"/>
  <c r="N1002" i="4"/>
  <c r="F1001" i="4"/>
  <c r="L999" i="4"/>
  <c r="D998" i="4"/>
  <c r="I996" i="4"/>
  <c r="C995" i="4"/>
  <c r="H993" i="4"/>
  <c r="M991" i="4"/>
  <c r="E990" i="4"/>
  <c r="K988" i="4"/>
  <c r="C987" i="4"/>
  <c r="H985" i="4"/>
  <c r="O983" i="4"/>
  <c r="G982" i="4"/>
  <c r="L980" i="4"/>
  <c r="D979" i="4"/>
  <c r="J977" i="4"/>
  <c r="O975" i="4"/>
  <c r="G974" i="4"/>
  <c r="O972" i="4"/>
  <c r="J971" i="4"/>
  <c r="E970" i="4"/>
  <c r="M968" i="4"/>
  <c r="L967" i="4"/>
  <c r="K966" i="4"/>
  <c r="J965" i="4"/>
  <c r="K964" i="4"/>
  <c r="L963" i="4"/>
  <c r="M962" i="4"/>
  <c r="N961" i="4"/>
  <c r="O960" i="4"/>
  <c r="C960" i="4"/>
  <c r="D959" i="4"/>
  <c r="E958" i="4"/>
  <c r="F957" i="4"/>
  <c r="G956" i="4"/>
  <c r="H955" i="4"/>
  <c r="I954" i="4"/>
  <c r="J953" i="4"/>
  <c r="K952" i="4"/>
  <c r="L951" i="4"/>
  <c r="M950" i="4"/>
  <c r="N949" i="4"/>
  <c r="O948" i="4"/>
  <c r="C948" i="4"/>
  <c r="D947" i="4"/>
  <c r="E946" i="4"/>
  <c r="F945" i="4"/>
  <c r="G944" i="4"/>
  <c r="H943" i="4"/>
  <c r="I942" i="4"/>
  <c r="J941" i="4"/>
  <c r="K940" i="4"/>
  <c r="L939" i="4"/>
  <c r="M938" i="4"/>
  <c r="N937" i="4"/>
  <c r="O936" i="4"/>
  <c r="C936" i="4"/>
  <c r="D935" i="4"/>
  <c r="E934" i="4"/>
  <c r="F933" i="4"/>
  <c r="G932" i="4"/>
  <c r="H931" i="4"/>
  <c r="I930" i="4"/>
  <c r="J929" i="4"/>
  <c r="K928" i="4"/>
  <c r="L927" i="4"/>
  <c r="M926" i="4"/>
  <c r="N925" i="4"/>
  <c r="O924" i="4"/>
  <c r="C924" i="4"/>
  <c r="D923" i="4"/>
  <c r="E922" i="4"/>
  <c r="F921" i="4"/>
  <c r="G920" i="4"/>
  <c r="H919" i="4"/>
  <c r="I918" i="4"/>
  <c r="J917" i="4"/>
  <c r="K916" i="4"/>
  <c r="L915" i="4"/>
  <c r="M914" i="4"/>
  <c r="N913" i="4"/>
  <c r="O912" i="4"/>
  <c r="C912" i="4"/>
  <c r="D911" i="4"/>
  <c r="E910" i="4"/>
  <c r="F909" i="4"/>
  <c r="G908" i="4"/>
  <c r="H907" i="4"/>
  <c r="I906" i="4"/>
  <c r="J905" i="4"/>
  <c r="K904" i="4"/>
  <c r="L903" i="4"/>
  <c r="M902" i="4"/>
  <c r="N901" i="4"/>
  <c r="O900" i="4"/>
  <c r="C900" i="4"/>
  <c r="D899" i="4"/>
  <c r="E898" i="4"/>
  <c r="F897" i="4"/>
  <c r="G896" i="4"/>
  <c r="H895" i="4"/>
  <c r="I894" i="4"/>
  <c r="J893" i="4"/>
  <c r="K892" i="4"/>
  <c r="L891" i="4"/>
  <c r="J1076" i="4"/>
  <c r="I1065" i="4"/>
  <c r="H1054" i="4"/>
  <c r="G1043" i="4"/>
  <c r="F1032" i="4"/>
  <c r="M1027" i="4"/>
  <c r="D1024" i="4"/>
  <c r="H1020" i="4"/>
  <c r="I1017" i="4"/>
  <c r="H1015" i="4"/>
  <c r="M1013" i="4"/>
  <c r="E1012" i="4"/>
  <c r="L1010" i="4"/>
  <c r="D1009" i="4"/>
  <c r="I1007" i="4"/>
  <c r="N1005" i="4"/>
  <c r="G1004" i="4"/>
  <c r="L1002" i="4"/>
  <c r="D1001" i="4"/>
  <c r="K999" i="4"/>
  <c r="C998" i="4"/>
  <c r="H996" i="4"/>
  <c r="M994" i="4"/>
  <c r="F993" i="4"/>
  <c r="K991" i="4"/>
  <c r="C990" i="4"/>
  <c r="J988" i="4"/>
  <c r="O986" i="4"/>
  <c r="G985" i="4"/>
  <c r="L983" i="4"/>
  <c r="E982" i="4"/>
  <c r="J980" i="4"/>
  <c r="O978" i="4"/>
  <c r="I977" i="4"/>
  <c r="N975" i="4"/>
  <c r="F974" i="4"/>
  <c r="N972" i="4"/>
  <c r="I971" i="4"/>
  <c r="D970" i="4"/>
  <c r="L968" i="4"/>
  <c r="K967" i="4"/>
  <c r="I966" i="4"/>
  <c r="I965" i="4"/>
  <c r="J964" i="4"/>
  <c r="K963" i="4"/>
  <c r="L962" i="4"/>
  <c r="M961" i="4"/>
  <c r="N960" i="4"/>
  <c r="O959" i="4"/>
  <c r="C959" i="4"/>
  <c r="D958" i="4"/>
  <c r="E957" i="4"/>
  <c r="F956" i="4"/>
  <c r="G955" i="4"/>
  <c r="H954" i="4"/>
  <c r="I953" i="4"/>
  <c r="J952" i="4"/>
  <c r="K1075" i="4"/>
  <c r="J1064" i="4"/>
  <c r="I1053" i="4"/>
  <c r="H1042" i="4"/>
  <c r="G1031" i="4"/>
  <c r="K1027" i="4"/>
  <c r="O1023" i="4"/>
  <c r="F1020" i="4"/>
  <c r="F1017" i="4"/>
  <c r="G1015" i="4"/>
  <c r="L1013" i="4"/>
  <c r="D1012" i="4"/>
  <c r="I1010" i="4"/>
  <c r="O1008" i="4"/>
  <c r="G1007" i="4"/>
  <c r="L1005" i="4"/>
  <c r="F1004" i="4"/>
  <c r="K1002" i="4"/>
  <c r="C1001" i="4"/>
  <c r="H999" i="4"/>
  <c r="N997" i="4"/>
  <c r="F996" i="4"/>
  <c r="K994" i="4"/>
  <c r="E993" i="4"/>
  <c r="J991" i="4"/>
  <c r="O989" i="4"/>
  <c r="G988" i="4"/>
  <c r="M986" i="4"/>
  <c r="E985" i="4"/>
  <c r="J983" i="4"/>
  <c r="D982" i="4"/>
  <c r="I980" i="4"/>
  <c r="N978" i="4"/>
  <c r="F977" i="4"/>
  <c r="L975" i="4"/>
  <c r="D974" i="4"/>
  <c r="L972" i="4"/>
  <c r="G971" i="4"/>
  <c r="O969" i="4"/>
  <c r="K968" i="4"/>
  <c r="J967" i="4"/>
  <c r="H966" i="4"/>
  <c r="H965" i="4"/>
  <c r="I964" i="4"/>
  <c r="J963" i="4"/>
  <c r="K962" i="4"/>
  <c r="L961" i="4"/>
  <c r="M960" i="4"/>
  <c r="N959" i="4"/>
  <c r="O958" i="4"/>
  <c r="C958" i="4"/>
  <c r="D957" i="4"/>
  <c r="E956" i="4"/>
  <c r="F955" i="4"/>
  <c r="G954" i="4"/>
  <c r="H953" i="4"/>
  <c r="I952" i="4"/>
  <c r="J951" i="4"/>
  <c r="K950" i="4"/>
  <c r="L949" i="4"/>
  <c r="M948" i="4"/>
  <c r="N947" i="4"/>
  <c r="O946" i="4"/>
  <c r="C946" i="4"/>
  <c r="D945" i="4"/>
  <c r="E944" i="4"/>
  <c r="F943" i="4"/>
  <c r="G942" i="4"/>
  <c r="H941" i="4"/>
  <c r="I940" i="4"/>
  <c r="J939" i="4"/>
  <c r="L1074" i="4"/>
  <c r="K1063" i="4"/>
  <c r="J1052" i="4"/>
  <c r="I1041" i="4"/>
  <c r="C1031" i="4"/>
  <c r="G1027" i="4"/>
  <c r="K1023" i="4"/>
  <c r="O1019" i="4"/>
  <c r="E1017" i="4"/>
  <c r="D1015" i="4"/>
  <c r="J1013" i="4"/>
  <c r="O1011" i="4"/>
  <c r="G1010" i="4"/>
  <c r="N1008" i="4"/>
  <c r="F1007" i="4"/>
  <c r="K1005" i="4"/>
  <c r="C1004" i="4"/>
  <c r="I1002" i="4"/>
  <c r="N1000" i="4"/>
  <c r="F999" i="4"/>
  <c r="M997" i="4"/>
  <c r="E996" i="4"/>
  <c r="J994" i="4"/>
  <c r="O992" i="4"/>
  <c r="H991" i="4"/>
  <c r="M989" i="4"/>
  <c r="E988" i="4"/>
  <c r="L986" i="4"/>
  <c r="D985" i="4"/>
  <c r="I983" i="4"/>
  <c r="N981" i="4"/>
  <c r="G980" i="4"/>
  <c r="L978" i="4"/>
  <c r="D977" i="4"/>
  <c r="K975" i="4"/>
  <c r="C974" i="4"/>
  <c r="K972" i="4"/>
  <c r="F971" i="4"/>
  <c r="N969" i="4"/>
  <c r="J968" i="4"/>
  <c r="H967" i="4"/>
  <c r="G966" i="4"/>
  <c r="G965" i="4"/>
  <c r="H964" i="4"/>
  <c r="I963" i="4"/>
  <c r="J962" i="4"/>
  <c r="K961" i="4"/>
  <c r="L960" i="4"/>
  <c r="M959" i="4"/>
  <c r="N958" i="4"/>
  <c r="O957" i="4"/>
  <c r="C957" i="4"/>
  <c r="D956" i="4"/>
  <c r="E955" i="4"/>
  <c r="F954" i="4"/>
  <c r="G953" i="4"/>
  <c r="H952" i="4"/>
  <c r="I951" i="4"/>
  <c r="J950" i="4"/>
  <c r="K949" i="4"/>
  <c r="L948" i="4"/>
  <c r="M947" i="4"/>
  <c r="N946" i="4"/>
  <c r="O945" i="4"/>
  <c r="C945" i="4"/>
  <c r="D944" i="4"/>
  <c r="E943" i="4"/>
  <c r="F942" i="4"/>
  <c r="G941" i="4"/>
  <c r="M1073" i="4"/>
  <c r="L1062" i="4"/>
  <c r="K1051" i="4"/>
  <c r="J1040" i="4"/>
  <c r="J1030" i="4"/>
  <c r="N1026" i="4"/>
  <c r="E1023" i="4"/>
  <c r="I1019" i="4"/>
  <c r="M1016" i="4"/>
  <c r="O1014" i="4"/>
  <c r="I1013" i="4"/>
  <c r="N1011" i="4"/>
  <c r="F1010" i="4"/>
  <c r="K1008" i="4"/>
  <c r="D1007" i="4"/>
  <c r="I1005" i="4"/>
  <c r="N1003" i="4"/>
  <c r="H1002" i="4"/>
  <c r="M1000" i="4"/>
  <c r="E999" i="4"/>
  <c r="J997" i="4"/>
  <c r="C996" i="4"/>
  <c r="H994" i="4"/>
  <c r="M992" i="4"/>
  <c r="G991" i="4"/>
  <c r="L989" i="4"/>
  <c r="D988" i="4"/>
  <c r="I986" i="4"/>
  <c r="O984" i="4"/>
  <c r="G983" i="4"/>
  <c r="L981" i="4"/>
  <c r="F980" i="4"/>
  <c r="K978" i="4"/>
  <c r="C977" i="4"/>
  <c r="H975" i="4"/>
  <c r="N973" i="4"/>
  <c r="I972" i="4"/>
  <c r="D971" i="4"/>
  <c r="L969" i="4"/>
  <c r="I968" i="4"/>
  <c r="G967" i="4"/>
  <c r="F966" i="4"/>
  <c r="F965" i="4"/>
  <c r="G964" i="4"/>
  <c r="H963" i="4"/>
  <c r="I962" i="4"/>
  <c r="J961" i="4"/>
  <c r="K960" i="4"/>
  <c r="L959" i="4"/>
  <c r="M958" i="4"/>
  <c r="N957" i="4"/>
  <c r="O956" i="4"/>
  <c r="C956" i="4"/>
  <c r="D955" i="4"/>
  <c r="E954" i="4"/>
  <c r="F953" i="4"/>
  <c r="G952" i="4"/>
  <c r="H951" i="4"/>
  <c r="I950" i="4"/>
  <c r="J949" i="4"/>
  <c r="K948" i="4"/>
  <c r="L947" i="4"/>
  <c r="M946" i="4"/>
  <c r="N945" i="4"/>
  <c r="O944" i="4"/>
  <c r="C944" i="4"/>
  <c r="D943" i="4"/>
  <c r="E942" i="4"/>
  <c r="F941" i="4"/>
  <c r="G940" i="4"/>
  <c r="H939" i="4"/>
  <c r="I938" i="4"/>
  <c r="J937" i="4"/>
  <c r="K936" i="4"/>
  <c r="L935" i="4"/>
  <c r="M934" i="4"/>
  <c r="N933" i="4"/>
  <c r="O932" i="4"/>
  <c r="C932" i="4"/>
  <c r="D931" i="4"/>
  <c r="E930" i="4"/>
  <c r="F929" i="4"/>
  <c r="G928" i="4"/>
  <c r="H927" i="4"/>
  <c r="I926" i="4"/>
  <c r="J925" i="4"/>
  <c r="K924" i="4"/>
  <c r="L923" i="4"/>
  <c r="M922" i="4"/>
  <c r="N921" i="4"/>
  <c r="O920" i="4"/>
  <c r="C920" i="4"/>
  <c r="D919" i="4"/>
  <c r="E918" i="4"/>
  <c r="F917" i="4"/>
  <c r="G916" i="4"/>
  <c r="H915" i="4"/>
  <c r="I914" i="4"/>
  <c r="J913" i="4"/>
  <c r="K912" i="4"/>
  <c r="L911" i="4"/>
  <c r="M910" i="4"/>
  <c r="N909" i="4"/>
  <c r="O908" i="4"/>
  <c r="C908" i="4"/>
  <c r="D907" i="4"/>
  <c r="E906" i="4"/>
  <c r="F905" i="4"/>
  <c r="G904" i="4"/>
  <c r="H903" i="4"/>
  <c r="I902" i="4"/>
  <c r="J901" i="4"/>
  <c r="K900" i="4"/>
  <c r="L899" i="4"/>
  <c r="M898" i="4"/>
  <c r="N897" i="4"/>
  <c r="O896" i="4"/>
  <c r="C896" i="4"/>
  <c r="D895" i="4"/>
  <c r="E894" i="4"/>
  <c r="F893" i="4"/>
  <c r="G892" i="4"/>
  <c r="H891" i="4"/>
  <c r="I890" i="4"/>
  <c r="J889" i="4"/>
  <c r="K888" i="4"/>
  <c r="L887" i="4"/>
  <c r="N1072" i="4"/>
  <c r="M1061" i="4"/>
  <c r="L1050" i="4"/>
  <c r="K1039" i="4"/>
  <c r="H1030" i="4"/>
  <c r="L1026" i="4"/>
  <c r="C1023" i="4"/>
  <c r="G1019" i="4"/>
  <c r="L1016" i="4"/>
  <c r="N1014" i="4"/>
  <c r="F1013" i="4"/>
  <c r="L1011" i="4"/>
  <c r="D1010" i="4"/>
  <c r="I1008" i="4"/>
  <c r="C1007" i="4"/>
  <c r="H1005" i="4"/>
  <c r="M1003" i="4"/>
  <c r="E1002" i="4"/>
  <c r="K1000" i="4"/>
  <c r="C999" i="4"/>
  <c r="H997" i="4"/>
  <c r="O995" i="4"/>
  <c r="G994" i="4"/>
  <c r="L992" i="4"/>
  <c r="D991" i="4"/>
  <c r="J989" i="4"/>
  <c r="O987" i="4"/>
  <c r="G986" i="4"/>
  <c r="N984" i="4"/>
  <c r="F983" i="4"/>
  <c r="K981" i="4"/>
  <c r="C980" i="4"/>
  <c r="I978" i="4"/>
  <c r="N976" i="4"/>
  <c r="F975" i="4"/>
  <c r="M973" i="4"/>
  <c r="H972" i="4"/>
  <c r="C971" i="4"/>
  <c r="K969" i="4"/>
  <c r="G968" i="4"/>
  <c r="F967" i="4"/>
  <c r="E966" i="4"/>
  <c r="E965" i="4"/>
  <c r="F964" i="4"/>
  <c r="G963" i="4"/>
  <c r="H962" i="4"/>
  <c r="I961" i="4"/>
  <c r="J960" i="4"/>
  <c r="K959" i="4"/>
  <c r="L958" i="4"/>
  <c r="M957" i="4"/>
  <c r="N956" i="4"/>
  <c r="O955" i="4"/>
  <c r="C955" i="4"/>
  <c r="D954" i="4"/>
  <c r="E953" i="4"/>
  <c r="F952" i="4"/>
  <c r="G951" i="4"/>
  <c r="H950" i="4"/>
  <c r="I949" i="4"/>
  <c r="J948" i="4"/>
  <c r="K947" i="4"/>
  <c r="L946" i="4"/>
  <c r="M945" i="4"/>
  <c r="N944" i="4"/>
  <c r="O943" i="4"/>
  <c r="C943" i="4"/>
  <c r="D942" i="4"/>
  <c r="E941" i="4"/>
  <c r="F940" i="4"/>
  <c r="G939" i="4"/>
  <c r="H938" i="4"/>
  <c r="I937" i="4"/>
  <c r="J936" i="4"/>
  <c r="K935" i="4"/>
  <c r="L934" i="4"/>
  <c r="M933" i="4"/>
  <c r="N932" i="4"/>
  <c r="O931" i="4"/>
  <c r="C931" i="4"/>
  <c r="D930" i="4"/>
  <c r="E929" i="4"/>
  <c r="F928" i="4"/>
  <c r="G927" i="4"/>
  <c r="H926" i="4"/>
  <c r="I925" i="4"/>
  <c r="J924" i="4"/>
  <c r="K923" i="4"/>
  <c r="L922" i="4"/>
  <c r="M921" i="4"/>
  <c r="N920" i="4"/>
  <c r="O919" i="4"/>
  <c r="C919" i="4"/>
  <c r="D918" i="4"/>
  <c r="E917" i="4"/>
  <c r="F916" i="4"/>
  <c r="G915" i="4"/>
  <c r="H914" i="4"/>
  <c r="I913" i="4"/>
  <c r="J912" i="4"/>
  <c r="K911" i="4"/>
  <c r="L910" i="4"/>
  <c r="M909" i="4"/>
  <c r="N908" i="4"/>
  <c r="O907" i="4"/>
  <c r="C907" i="4"/>
  <c r="D906" i="4"/>
  <c r="E905" i="4"/>
  <c r="F904" i="4"/>
  <c r="G903" i="4"/>
  <c r="H902" i="4"/>
  <c r="I901" i="4"/>
  <c r="J900" i="4"/>
  <c r="K899" i="4"/>
  <c r="L898" i="4"/>
  <c r="M897" i="4"/>
  <c r="N896" i="4"/>
  <c r="O895" i="4"/>
  <c r="C895" i="4"/>
  <c r="D894" i="4"/>
  <c r="E893" i="4"/>
  <c r="F892" i="4"/>
  <c r="G891" i="4"/>
  <c r="H890" i="4"/>
  <c r="I889" i="4"/>
  <c r="J888" i="4"/>
  <c r="K887" i="4"/>
  <c r="O1071" i="4"/>
  <c r="C1010" i="4"/>
  <c r="O990" i="4"/>
  <c r="F972" i="4"/>
  <c r="J959" i="4"/>
  <c r="G950" i="4"/>
  <c r="M944" i="4"/>
  <c r="C942" i="4"/>
  <c r="N939" i="4"/>
  <c r="G938" i="4"/>
  <c r="C937" i="4"/>
  <c r="J935" i="4"/>
  <c r="F934" i="4"/>
  <c r="M932" i="4"/>
  <c r="I931" i="4"/>
  <c r="C930" i="4"/>
  <c r="L928" i="4"/>
  <c r="F927" i="4"/>
  <c r="C926" i="4"/>
  <c r="M924" i="4"/>
  <c r="I923" i="4"/>
  <c r="G922" i="4"/>
  <c r="D921" i="4"/>
  <c r="M919" i="4"/>
  <c r="K918" i="4"/>
  <c r="H917" i="4"/>
  <c r="D916" i="4"/>
  <c r="O914" i="4"/>
  <c r="L913" i="4"/>
  <c r="H912" i="4"/>
  <c r="F911" i="4"/>
  <c r="C910" i="4"/>
  <c r="L908" i="4"/>
  <c r="J907" i="4"/>
  <c r="G906" i="4"/>
  <c r="C905" i="4"/>
  <c r="N903" i="4"/>
  <c r="K902" i="4"/>
  <c r="G901" i="4"/>
  <c r="E900" i="4"/>
  <c r="O898" i="4"/>
  <c r="K897" i="4"/>
  <c r="I896" i="4"/>
  <c r="F895" i="4"/>
  <c r="O893" i="4"/>
  <c r="M892" i="4"/>
  <c r="J891" i="4"/>
  <c r="G890" i="4"/>
  <c r="F889" i="4"/>
  <c r="E888" i="4"/>
  <c r="D887" i="4"/>
  <c r="E886" i="4"/>
  <c r="F885" i="4"/>
  <c r="G884" i="4"/>
  <c r="H883" i="4"/>
  <c r="I882" i="4"/>
  <c r="J881" i="4"/>
  <c r="K880" i="4"/>
  <c r="L879" i="4"/>
  <c r="M878" i="4"/>
  <c r="N877" i="4"/>
  <c r="O876" i="4"/>
  <c r="C876" i="4"/>
  <c r="D875" i="4"/>
  <c r="E874" i="4"/>
  <c r="F873" i="4"/>
  <c r="G872" i="4"/>
  <c r="H871" i="4"/>
  <c r="I870" i="4"/>
  <c r="J869" i="4"/>
  <c r="K868" i="4"/>
  <c r="L867" i="4"/>
  <c r="M866" i="4"/>
  <c r="N865" i="4"/>
  <c r="O864" i="4"/>
  <c r="C864" i="4"/>
  <c r="D863" i="4"/>
  <c r="E862" i="4"/>
  <c r="F861" i="4"/>
  <c r="G860" i="4"/>
  <c r="H859" i="4"/>
  <c r="I858" i="4"/>
  <c r="J857" i="4"/>
  <c r="K856" i="4"/>
  <c r="L855" i="4"/>
  <c r="M854" i="4"/>
  <c r="N853" i="4"/>
  <c r="O852" i="4"/>
  <c r="C852" i="4"/>
  <c r="D851" i="4"/>
  <c r="E850" i="4"/>
  <c r="F849" i="4"/>
  <c r="G848" i="4"/>
  <c r="H847" i="4"/>
  <c r="I846" i="4"/>
  <c r="J845" i="4"/>
  <c r="K844" i="4"/>
  <c r="L843" i="4"/>
  <c r="M842" i="4"/>
  <c r="N841" i="4"/>
  <c r="O840" i="4"/>
  <c r="C840" i="4"/>
  <c r="D839" i="4"/>
  <c r="E838" i="4"/>
  <c r="F837" i="4"/>
  <c r="G836" i="4"/>
  <c r="H835" i="4"/>
  <c r="I834" i="4"/>
  <c r="J833" i="4"/>
  <c r="K832" i="4"/>
  <c r="L831" i="4"/>
  <c r="M830" i="4"/>
  <c r="N1060" i="4"/>
  <c r="H1008" i="4"/>
  <c r="I989" i="4"/>
  <c r="N970" i="4"/>
  <c r="K958" i="4"/>
  <c r="M949" i="4"/>
  <c r="I944" i="4"/>
  <c r="L941" i="4"/>
  <c r="M939" i="4"/>
  <c r="E938" i="4"/>
  <c r="N936" i="4"/>
  <c r="H935" i="4"/>
  <c r="D934" i="4"/>
  <c r="K932" i="4"/>
  <c r="G931" i="4"/>
  <c r="N929" i="4"/>
  <c r="J928" i="4"/>
  <c r="D927" i="4"/>
  <c r="O925" i="4"/>
  <c r="L924" i="4"/>
  <c r="H923" i="4"/>
  <c r="F922" i="4"/>
  <c r="C921" i="4"/>
  <c r="L919" i="4"/>
  <c r="J918" i="4"/>
  <c r="G917" i="4"/>
  <c r="C916" i="4"/>
  <c r="N914" i="4"/>
  <c r="K913" i="4"/>
  <c r="G912" i="4"/>
  <c r="E911" i="4"/>
  <c r="O909" i="4"/>
  <c r="K908" i="4"/>
  <c r="I907" i="4"/>
  <c r="F906" i="4"/>
  <c r="O904" i="4"/>
  <c r="M903" i="4"/>
  <c r="J902" i="4"/>
  <c r="F901" i="4"/>
  <c r="D900" i="4"/>
  <c r="N898" i="4"/>
  <c r="J897" i="4"/>
  <c r="H896" i="4"/>
  <c r="E895" i="4"/>
  <c r="N893" i="4"/>
  <c r="L892" i="4"/>
  <c r="I891" i="4"/>
  <c r="F890" i="4"/>
  <c r="E889" i="4"/>
  <c r="D888" i="4"/>
  <c r="C887" i="4"/>
  <c r="D886" i="4"/>
  <c r="E885" i="4"/>
  <c r="F884" i="4"/>
  <c r="G883" i="4"/>
  <c r="H882" i="4"/>
  <c r="I881" i="4"/>
  <c r="J880" i="4"/>
  <c r="K879" i="4"/>
  <c r="L878" i="4"/>
  <c r="M877" i="4"/>
  <c r="N876" i="4"/>
  <c r="O875" i="4"/>
  <c r="C875" i="4"/>
  <c r="D874" i="4"/>
  <c r="E873" i="4"/>
  <c r="F872" i="4"/>
  <c r="G871" i="4"/>
  <c r="H870" i="4"/>
  <c r="I869" i="4"/>
  <c r="J868" i="4"/>
  <c r="K867" i="4"/>
  <c r="L866" i="4"/>
  <c r="M865" i="4"/>
  <c r="N864" i="4"/>
  <c r="O863" i="4"/>
  <c r="C863" i="4"/>
  <c r="D862" i="4"/>
  <c r="E861" i="4"/>
  <c r="F860" i="4"/>
  <c r="G859" i="4"/>
  <c r="M1049" i="4"/>
  <c r="M1006" i="4"/>
  <c r="N987" i="4"/>
  <c r="I969" i="4"/>
  <c r="L957" i="4"/>
  <c r="H949" i="4"/>
  <c r="H944" i="4"/>
  <c r="K941" i="4"/>
  <c r="K939" i="4"/>
  <c r="D938" i="4"/>
  <c r="M936" i="4"/>
  <c r="G935" i="4"/>
  <c r="C934" i="4"/>
  <c r="J932" i="4"/>
  <c r="F931" i="4"/>
  <c r="M929" i="4"/>
  <c r="I928" i="4"/>
  <c r="C927" i="4"/>
  <c r="M925" i="4"/>
  <c r="I924" i="4"/>
  <c r="G923" i="4"/>
  <c r="D922" i="4"/>
  <c r="M920" i="4"/>
  <c r="K919" i="4"/>
  <c r="H918" i="4"/>
  <c r="D917" i="4"/>
  <c r="O915" i="4"/>
  <c r="L914" i="4"/>
  <c r="H913" i="4"/>
  <c r="F912" i="4"/>
  <c r="C911" i="4"/>
  <c r="L909" i="4"/>
  <c r="J908" i="4"/>
  <c r="G907" i="4"/>
  <c r="C906" i="4"/>
  <c r="N904" i="4"/>
  <c r="K903" i="4"/>
  <c r="G902" i="4"/>
  <c r="E901" i="4"/>
  <c r="O899" i="4"/>
  <c r="K898" i="4"/>
  <c r="I897" i="4"/>
  <c r="F896" i="4"/>
  <c r="O894" i="4"/>
  <c r="M893" i="4"/>
  <c r="J892" i="4"/>
  <c r="F891" i="4"/>
  <c r="E890" i="4"/>
  <c r="D889" i="4"/>
  <c r="C888" i="4"/>
  <c r="O886" i="4"/>
  <c r="C886" i="4"/>
  <c r="D885" i="4"/>
  <c r="E884" i="4"/>
  <c r="F883" i="4"/>
  <c r="G882" i="4"/>
  <c r="H881" i="4"/>
  <c r="I880" i="4"/>
  <c r="J879" i="4"/>
  <c r="K878" i="4"/>
  <c r="L877" i="4"/>
  <c r="M876" i="4"/>
  <c r="N875" i="4"/>
  <c r="O874" i="4"/>
  <c r="C874" i="4"/>
  <c r="D873" i="4"/>
  <c r="E872" i="4"/>
  <c r="F871" i="4"/>
  <c r="G870" i="4"/>
  <c r="H869" i="4"/>
  <c r="I868" i="4"/>
  <c r="J867" i="4"/>
  <c r="K866" i="4"/>
  <c r="L865" i="4"/>
  <c r="M864" i="4"/>
  <c r="N863" i="4"/>
  <c r="O862" i="4"/>
  <c r="C862" i="4"/>
  <c r="D861" i="4"/>
  <c r="E860" i="4"/>
  <c r="F859" i="4"/>
  <c r="L1038" i="4"/>
  <c r="F1005" i="4"/>
  <c r="F986" i="4"/>
  <c r="F968" i="4"/>
  <c r="M956" i="4"/>
  <c r="N948" i="4"/>
  <c r="F944" i="4"/>
  <c r="I941" i="4"/>
  <c r="I939" i="4"/>
  <c r="C938" i="4"/>
  <c r="L936" i="4"/>
  <c r="F935" i="4"/>
  <c r="O933" i="4"/>
  <c r="I932" i="4"/>
  <c r="E931" i="4"/>
  <c r="L929" i="4"/>
  <c r="H928" i="4"/>
  <c r="O926" i="4"/>
  <c r="L925" i="4"/>
  <c r="H924" i="4"/>
  <c r="F923" i="4"/>
  <c r="C922" i="4"/>
  <c r="L920" i="4"/>
  <c r="J919" i="4"/>
  <c r="G918" i="4"/>
  <c r="C917" i="4"/>
  <c r="N915" i="4"/>
  <c r="K914" i="4"/>
  <c r="G913" i="4"/>
  <c r="E912" i="4"/>
  <c r="O910" i="4"/>
  <c r="K909" i="4"/>
  <c r="I908" i="4"/>
  <c r="F907" i="4"/>
  <c r="O905" i="4"/>
  <c r="M904" i="4"/>
  <c r="J903" i="4"/>
  <c r="F902" i="4"/>
  <c r="D901" i="4"/>
  <c r="N899" i="4"/>
  <c r="J898" i="4"/>
  <c r="H897" i="4"/>
  <c r="E896" i="4"/>
  <c r="N894" i="4"/>
  <c r="L893" i="4"/>
  <c r="I892" i="4"/>
  <c r="E891" i="4"/>
  <c r="D890" i="4"/>
  <c r="C889" i="4"/>
  <c r="O887" i="4"/>
  <c r="N886" i="4"/>
  <c r="O885" i="4"/>
  <c r="C885" i="4"/>
  <c r="D884" i="4"/>
  <c r="E883" i="4"/>
  <c r="F882" i="4"/>
  <c r="G881" i="4"/>
  <c r="H880" i="4"/>
  <c r="I879" i="4"/>
  <c r="J878" i="4"/>
  <c r="K877" i="4"/>
  <c r="L876" i="4"/>
  <c r="M875" i="4"/>
  <c r="N874" i="4"/>
  <c r="O873" i="4"/>
  <c r="C873" i="4"/>
  <c r="D872" i="4"/>
  <c r="E871" i="4"/>
  <c r="F870" i="4"/>
  <c r="G869" i="4"/>
  <c r="H868" i="4"/>
  <c r="I867" i="4"/>
  <c r="J866" i="4"/>
  <c r="K865" i="4"/>
  <c r="L864" i="4"/>
  <c r="M863" i="4"/>
  <c r="N862" i="4"/>
  <c r="O861" i="4"/>
  <c r="D1030" i="4"/>
  <c r="K1003" i="4"/>
  <c r="K984" i="4"/>
  <c r="E967" i="4"/>
  <c r="N955" i="4"/>
  <c r="I948" i="4"/>
  <c r="N943" i="4"/>
  <c r="D941" i="4"/>
  <c r="F939" i="4"/>
  <c r="O937" i="4"/>
  <c r="I936" i="4"/>
  <c r="E935" i="4"/>
  <c r="L933" i="4"/>
  <c r="H932" i="4"/>
  <c r="O930" i="4"/>
  <c r="K929" i="4"/>
  <c r="E928" i="4"/>
  <c r="N926" i="4"/>
  <c r="K925" i="4"/>
  <c r="G924" i="4"/>
  <c r="E923" i="4"/>
  <c r="O921" i="4"/>
  <c r="K920" i="4"/>
  <c r="I919" i="4"/>
  <c r="F918" i="4"/>
  <c r="O916" i="4"/>
  <c r="M915" i="4"/>
  <c r="J914" i="4"/>
  <c r="F913" i="4"/>
  <c r="D912" i="4"/>
  <c r="N910" i="4"/>
  <c r="J909" i="4"/>
  <c r="H908" i="4"/>
  <c r="E907" i="4"/>
  <c r="N905" i="4"/>
  <c r="L904" i="4"/>
  <c r="I903" i="4"/>
  <c r="E902" i="4"/>
  <c r="C901" i="4"/>
  <c r="M899" i="4"/>
  <c r="I898" i="4"/>
  <c r="G897" i="4"/>
  <c r="D896" i="4"/>
  <c r="M894" i="4"/>
  <c r="K893" i="4"/>
  <c r="H892" i="4"/>
  <c r="D891" i="4"/>
  <c r="C890" i="4"/>
  <c r="O888" i="4"/>
  <c r="N887" i="4"/>
  <c r="M886" i="4"/>
  <c r="N885" i="4"/>
  <c r="O884" i="4"/>
  <c r="C884" i="4"/>
  <c r="D883" i="4"/>
  <c r="E882" i="4"/>
  <c r="F881" i="4"/>
  <c r="G880" i="4"/>
  <c r="H879" i="4"/>
  <c r="I878" i="4"/>
  <c r="J877" i="4"/>
  <c r="K876" i="4"/>
  <c r="L875" i="4"/>
  <c r="M874" i="4"/>
  <c r="N873" i="4"/>
  <c r="O872" i="4"/>
  <c r="C872" i="4"/>
  <c r="D871" i="4"/>
  <c r="E870" i="4"/>
  <c r="F869" i="4"/>
  <c r="G868" i="4"/>
  <c r="H867" i="4"/>
  <c r="I866" i="4"/>
  <c r="J865" i="4"/>
  <c r="K864" i="4"/>
  <c r="L863" i="4"/>
  <c r="M862" i="4"/>
  <c r="N861" i="4"/>
  <c r="H1026" i="4"/>
  <c r="C1002" i="4"/>
  <c r="D983" i="4"/>
  <c r="C966" i="4"/>
  <c r="O954" i="4"/>
  <c r="O947" i="4"/>
  <c r="J943" i="4"/>
  <c r="N940" i="4"/>
  <c r="D939" i="4"/>
  <c r="M937" i="4"/>
  <c r="G936" i="4"/>
  <c r="C935" i="4"/>
  <c r="J933" i="4"/>
  <c r="F932" i="4"/>
  <c r="M930" i="4"/>
  <c r="I929" i="4"/>
  <c r="C928" i="4"/>
  <c r="L926" i="4"/>
  <c r="H925" i="4"/>
  <c r="F924" i="4"/>
  <c r="C923" i="4"/>
  <c r="L921" i="4"/>
  <c r="J920" i="4"/>
  <c r="G919" i="4"/>
  <c r="C918" i="4"/>
  <c r="N916" i="4"/>
  <c r="K915" i="4"/>
  <c r="G914" i="4"/>
  <c r="E913" i="4"/>
  <c r="O911" i="4"/>
  <c r="K910" i="4"/>
  <c r="I909" i="4"/>
  <c r="F908" i="4"/>
  <c r="O906" i="4"/>
  <c r="M905" i="4"/>
  <c r="J904" i="4"/>
  <c r="F903" i="4"/>
  <c r="D902" i="4"/>
  <c r="N900" i="4"/>
  <c r="J899" i="4"/>
  <c r="H898" i="4"/>
  <c r="E897" i="4"/>
  <c r="N895" i="4"/>
  <c r="L894" i="4"/>
  <c r="I893" i="4"/>
  <c r="E892" i="4"/>
  <c r="C891" i="4"/>
  <c r="O889" i="4"/>
  <c r="N888" i="4"/>
  <c r="M887" i="4"/>
  <c r="L886" i="4"/>
  <c r="M885" i="4"/>
  <c r="N884" i="4"/>
  <c r="O883" i="4"/>
  <c r="C883" i="4"/>
  <c r="D882" i="4"/>
  <c r="E881" i="4"/>
  <c r="F880" i="4"/>
  <c r="G879" i="4"/>
  <c r="H878" i="4"/>
  <c r="I877" i="4"/>
  <c r="J876" i="4"/>
  <c r="K875" i="4"/>
  <c r="L874" i="4"/>
  <c r="M873" i="4"/>
  <c r="N872" i="4"/>
  <c r="O871" i="4"/>
  <c r="C871" i="4"/>
  <c r="D870" i="4"/>
  <c r="E869" i="4"/>
  <c r="F868" i="4"/>
  <c r="G867" i="4"/>
  <c r="H866" i="4"/>
  <c r="I865" i="4"/>
  <c r="J864" i="4"/>
  <c r="K863" i="4"/>
  <c r="L862" i="4"/>
  <c r="M861" i="4"/>
  <c r="N860" i="4"/>
  <c r="O859" i="4"/>
  <c r="C859" i="4"/>
  <c r="D858" i="4"/>
  <c r="E857" i="4"/>
  <c r="F856" i="4"/>
  <c r="G855" i="4"/>
  <c r="H854" i="4"/>
  <c r="I853" i="4"/>
  <c r="J852" i="4"/>
  <c r="K851" i="4"/>
  <c r="L850" i="4"/>
  <c r="M849" i="4"/>
  <c r="N848" i="4"/>
  <c r="O847" i="4"/>
  <c r="C847" i="4"/>
  <c r="D846" i="4"/>
  <c r="E845" i="4"/>
  <c r="F844" i="4"/>
  <c r="G843" i="4"/>
  <c r="H842" i="4"/>
  <c r="I841" i="4"/>
  <c r="J840" i="4"/>
  <c r="K839" i="4"/>
  <c r="L838" i="4"/>
  <c r="M837" i="4"/>
  <c r="N836" i="4"/>
  <c r="O835" i="4"/>
  <c r="C835" i="4"/>
  <c r="D834" i="4"/>
  <c r="E833" i="4"/>
  <c r="F832" i="4"/>
  <c r="G831" i="4"/>
  <c r="H830" i="4"/>
  <c r="I829" i="4"/>
  <c r="J828" i="4"/>
  <c r="K827" i="4"/>
  <c r="L826" i="4"/>
  <c r="M825" i="4"/>
  <c r="N824" i="4"/>
  <c r="O823" i="4"/>
  <c r="C823" i="4"/>
  <c r="D822" i="4"/>
  <c r="E821" i="4"/>
  <c r="F820" i="4"/>
  <c r="G819" i="4"/>
  <c r="H818" i="4"/>
  <c r="I817" i="4"/>
  <c r="J816" i="4"/>
  <c r="L1022" i="4"/>
  <c r="J1000" i="4"/>
  <c r="I981" i="4"/>
  <c r="D965" i="4"/>
  <c r="C954" i="4"/>
  <c r="J947" i="4"/>
  <c r="I943" i="4"/>
  <c r="M940" i="4"/>
  <c r="C939" i="4"/>
  <c r="L937" i="4"/>
  <c r="F936" i="4"/>
  <c r="O934" i="4"/>
  <c r="I933" i="4"/>
  <c r="E932" i="4"/>
  <c r="L930" i="4"/>
  <c r="H929" i="4"/>
  <c r="O927" i="4"/>
  <c r="K926" i="4"/>
  <c r="G925" i="4"/>
  <c r="E924" i="4"/>
  <c r="O922" i="4"/>
  <c r="K921" i="4"/>
  <c r="I920" i="4"/>
  <c r="F919" i="4"/>
  <c r="O917" i="4"/>
  <c r="M916" i="4"/>
  <c r="J915" i="4"/>
  <c r="F914" i="4"/>
  <c r="D913" i="4"/>
  <c r="N911" i="4"/>
  <c r="J910" i="4"/>
  <c r="H909" i="4"/>
  <c r="E908" i="4"/>
  <c r="N906" i="4"/>
  <c r="L905" i="4"/>
  <c r="I904" i="4"/>
  <c r="E903" i="4"/>
  <c r="C902" i="4"/>
  <c r="M900" i="4"/>
  <c r="I899" i="4"/>
  <c r="G898" i="4"/>
  <c r="D897" i="4"/>
  <c r="M895" i="4"/>
  <c r="K894" i="4"/>
  <c r="H893" i="4"/>
  <c r="D892" i="4"/>
  <c r="O890" i="4"/>
  <c r="N889" i="4"/>
  <c r="M888" i="4"/>
  <c r="J887" i="4"/>
  <c r="K886" i="4"/>
  <c r="L885" i="4"/>
  <c r="M884" i="4"/>
  <c r="N883" i="4"/>
  <c r="O882" i="4"/>
  <c r="C882" i="4"/>
  <c r="D881" i="4"/>
  <c r="E880" i="4"/>
  <c r="F879" i="4"/>
  <c r="G878" i="4"/>
  <c r="H877" i="4"/>
  <c r="I876" i="4"/>
  <c r="J875" i="4"/>
  <c r="K874" i="4"/>
  <c r="L873" i="4"/>
  <c r="M872" i="4"/>
  <c r="N871" i="4"/>
  <c r="O870" i="4"/>
  <c r="C870" i="4"/>
  <c r="D869" i="4"/>
  <c r="E868" i="4"/>
  <c r="F867" i="4"/>
  <c r="G866" i="4"/>
  <c r="H865" i="4"/>
  <c r="I864" i="4"/>
  <c r="J863" i="4"/>
  <c r="K862" i="4"/>
  <c r="L861" i="4"/>
  <c r="M860" i="4"/>
  <c r="N859" i="4"/>
  <c r="O858" i="4"/>
  <c r="C858" i="4"/>
  <c r="D857" i="4"/>
  <c r="E856" i="4"/>
  <c r="F855" i="4"/>
  <c r="G854" i="4"/>
  <c r="H853" i="4"/>
  <c r="I852" i="4"/>
  <c r="J851" i="4"/>
  <c r="K850" i="4"/>
  <c r="L849" i="4"/>
  <c r="M848" i="4"/>
  <c r="N847" i="4"/>
  <c r="O846" i="4"/>
  <c r="C846" i="4"/>
  <c r="D845" i="4"/>
  <c r="E844" i="4"/>
  <c r="F843" i="4"/>
  <c r="G842" i="4"/>
  <c r="H841" i="4"/>
  <c r="I840" i="4"/>
  <c r="J839" i="4"/>
  <c r="K838" i="4"/>
  <c r="L837" i="4"/>
  <c r="M836" i="4"/>
  <c r="N835" i="4"/>
  <c r="O834" i="4"/>
  <c r="C834" i="4"/>
  <c r="D833" i="4"/>
  <c r="E832" i="4"/>
  <c r="F831" i="4"/>
  <c r="G830" i="4"/>
  <c r="C1019" i="4"/>
  <c r="O998" i="4"/>
  <c r="N979" i="4"/>
  <c r="E964" i="4"/>
  <c r="D953" i="4"/>
  <c r="C947" i="4"/>
  <c r="G943" i="4"/>
  <c r="L940" i="4"/>
  <c r="O938" i="4"/>
  <c r="K937" i="4"/>
  <c r="E936" i="4"/>
  <c r="N934" i="4"/>
  <c r="H933" i="4"/>
  <c r="D932" i="4"/>
  <c r="K930" i="4"/>
  <c r="G929" i="4"/>
  <c r="N927" i="4"/>
  <c r="J926" i="4"/>
  <c r="F925" i="4"/>
  <c r="D924" i="4"/>
  <c r="N922" i="4"/>
  <c r="J921" i="4"/>
  <c r="H920" i="4"/>
  <c r="E919" i="4"/>
  <c r="N917" i="4"/>
  <c r="L916" i="4"/>
  <c r="I915" i="4"/>
  <c r="E914" i="4"/>
  <c r="C913" i="4"/>
  <c r="M911" i="4"/>
  <c r="I910" i="4"/>
  <c r="G909" i="4"/>
  <c r="D908" i="4"/>
  <c r="M906" i="4"/>
  <c r="K905" i="4"/>
  <c r="H904" i="4"/>
  <c r="D903" i="4"/>
  <c r="O901" i="4"/>
  <c r="L900" i="4"/>
  <c r="H899" i="4"/>
  <c r="F898" i="4"/>
  <c r="C897" i="4"/>
  <c r="L895" i="4"/>
  <c r="J894" i="4"/>
  <c r="G893" i="4"/>
  <c r="C892" i="4"/>
  <c r="N890" i="4"/>
  <c r="M889" i="4"/>
  <c r="L888" i="4"/>
  <c r="I887" i="4"/>
  <c r="J886" i="4"/>
  <c r="K885" i="4"/>
  <c r="L884" i="4"/>
  <c r="M883" i="4"/>
  <c r="N882" i="4"/>
  <c r="O881" i="4"/>
  <c r="C881" i="4"/>
  <c r="D880" i="4"/>
  <c r="E879" i="4"/>
  <c r="F878" i="4"/>
  <c r="G877" i="4"/>
  <c r="H876" i="4"/>
  <c r="I875" i="4"/>
  <c r="J874" i="4"/>
  <c r="K873" i="4"/>
  <c r="L872" i="4"/>
  <c r="M871" i="4"/>
  <c r="N870" i="4"/>
  <c r="O869" i="4"/>
  <c r="C869" i="4"/>
  <c r="D868" i="4"/>
  <c r="E867" i="4"/>
  <c r="F866" i="4"/>
  <c r="G865" i="4"/>
  <c r="H864" i="4"/>
  <c r="I863" i="4"/>
  <c r="J862" i="4"/>
  <c r="K861" i="4"/>
  <c r="L860" i="4"/>
  <c r="M859" i="4"/>
  <c r="J1016" i="4"/>
  <c r="G997" i="4"/>
  <c r="H978" i="4"/>
  <c r="F963" i="4"/>
  <c r="E952" i="4"/>
  <c r="K946" i="4"/>
  <c r="O942" i="4"/>
  <c r="J940" i="4"/>
  <c r="N938" i="4"/>
  <c r="H937" i="4"/>
  <c r="D936" i="4"/>
  <c r="K934" i="4"/>
  <c r="G933" i="4"/>
  <c r="N931" i="4"/>
  <c r="J930" i="4"/>
  <c r="D929" i="4"/>
  <c r="M927" i="4"/>
  <c r="G926" i="4"/>
  <c r="E925" i="4"/>
  <c r="O923" i="4"/>
  <c r="K922" i="4"/>
  <c r="I921" i="4"/>
  <c r="F920" i="4"/>
  <c r="O918" i="4"/>
  <c r="M917" i="4"/>
  <c r="J916" i="4"/>
  <c r="F915" i="4"/>
  <c r="D914" i="4"/>
  <c r="N912" i="4"/>
  <c r="J911" i="4"/>
  <c r="H910" i="4"/>
  <c r="E909" i="4"/>
  <c r="N907" i="4"/>
  <c r="L906" i="4"/>
  <c r="I905" i="4"/>
  <c r="E904" i="4"/>
  <c r="C903" i="4"/>
  <c r="M901" i="4"/>
  <c r="I900" i="4"/>
  <c r="G899" i="4"/>
  <c r="D898" i="4"/>
  <c r="M896" i="4"/>
  <c r="K895" i="4"/>
  <c r="H894" i="4"/>
  <c r="D893" i="4"/>
  <c r="O891" i="4"/>
  <c r="M890" i="4"/>
  <c r="L889" i="4"/>
  <c r="I888" i="4"/>
  <c r="H887" i="4"/>
  <c r="I886" i="4"/>
  <c r="J885" i="4"/>
  <c r="K884" i="4"/>
  <c r="L883" i="4"/>
  <c r="M882" i="4"/>
  <c r="N881" i="4"/>
  <c r="O880" i="4"/>
  <c r="C880" i="4"/>
  <c r="D879" i="4"/>
  <c r="E878" i="4"/>
  <c r="F877" i="4"/>
  <c r="G876" i="4"/>
  <c r="H875" i="4"/>
  <c r="I874" i="4"/>
  <c r="J873" i="4"/>
  <c r="K872" i="4"/>
  <c r="L871" i="4"/>
  <c r="M870" i="4"/>
  <c r="N869" i="4"/>
  <c r="O868" i="4"/>
  <c r="C868" i="4"/>
  <c r="D867" i="4"/>
  <c r="E866" i="4"/>
  <c r="F865" i="4"/>
  <c r="G864" i="4"/>
  <c r="H863" i="4"/>
  <c r="I862" i="4"/>
  <c r="J861" i="4"/>
  <c r="K860" i="4"/>
  <c r="L859" i="4"/>
  <c r="M858" i="4"/>
  <c r="L1014" i="4"/>
  <c r="L995" i="4"/>
  <c r="M976" i="4"/>
  <c r="G962" i="4"/>
  <c r="K951" i="4"/>
  <c r="D946" i="4"/>
  <c r="K942" i="4"/>
  <c r="H940" i="4"/>
  <c r="L938" i="4"/>
  <c r="F937" i="4"/>
  <c r="O935" i="4"/>
  <c r="I934" i="4"/>
  <c r="E933" i="4"/>
  <c r="L931" i="4"/>
  <c r="H930" i="4"/>
  <c r="O928" i="4"/>
  <c r="K927" i="4"/>
  <c r="F926" i="4"/>
  <c r="D925" i="4"/>
  <c r="N923" i="4"/>
  <c r="J922" i="4"/>
  <c r="H921" i="4"/>
  <c r="E920" i="4"/>
  <c r="N918" i="4"/>
  <c r="L917" i="4"/>
  <c r="I916" i="4"/>
  <c r="E915" i="4"/>
  <c r="C914" i="4"/>
  <c r="M912" i="4"/>
  <c r="I911" i="4"/>
  <c r="G910" i="4"/>
  <c r="D909" i="4"/>
  <c r="M907" i="4"/>
  <c r="K906" i="4"/>
  <c r="H905" i="4"/>
  <c r="D904" i="4"/>
  <c r="O902" i="4"/>
  <c r="L901" i="4"/>
  <c r="H900" i="4"/>
  <c r="F899" i="4"/>
  <c r="C898" i="4"/>
  <c r="L896" i="4"/>
  <c r="J895" i="4"/>
  <c r="G894" i="4"/>
  <c r="C893" i="4"/>
  <c r="N891" i="4"/>
  <c r="L890" i="4"/>
  <c r="K889" i="4"/>
  <c r="H888" i="4"/>
  <c r="G887" i="4"/>
  <c r="H886" i="4"/>
  <c r="I885" i="4"/>
  <c r="J884" i="4"/>
  <c r="K883" i="4"/>
  <c r="L882" i="4"/>
  <c r="M881" i="4"/>
  <c r="N880" i="4"/>
  <c r="O879" i="4"/>
  <c r="C879" i="4"/>
  <c r="D878" i="4"/>
  <c r="E877" i="4"/>
  <c r="F876" i="4"/>
  <c r="G875" i="4"/>
  <c r="H874" i="4"/>
  <c r="I873" i="4"/>
  <c r="J872" i="4"/>
  <c r="K871" i="4"/>
  <c r="L870" i="4"/>
  <c r="M869" i="4"/>
  <c r="N868" i="4"/>
  <c r="O867" i="4"/>
  <c r="C867" i="4"/>
  <c r="D866" i="4"/>
  <c r="E865" i="4"/>
  <c r="F864" i="4"/>
  <c r="G863" i="4"/>
  <c r="H862" i="4"/>
  <c r="I861" i="4"/>
  <c r="J860" i="4"/>
  <c r="K859" i="4"/>
  <c r="L858" i="4"/>
  <c r="M857" i="4"/>
  <c r="N856" i="4"/>
  <c r="O855" i="4"/>
  <c r="C855" i="4"/>
  <c r="D854" i="4"/>
  <c r="E853" i="4"/>
  <c r="F852" i="4"/>
  <c r="G851" i="4"/>
  <c r="H850" i="4"/>
  <c r="I849" i="4"/>
  <c r="J848" i="4"/>
  <c r="K847" i="4"/>
  <c r="L846" i="4"/>
  <c r="M845" i="4"/>
  <c r="N844" i="4"/>
  <c r="O843" i="4"/>
  <c r="C843" i="4"/>
  <c r="D842" i="4"/>
  <c r="E841" i="4"/>
  <c r="F840" i="4"/>
  <c r="G839" i="4"/>
  <c r="H838" i="4"/>
  <c r="I837" i="4"/>
  <c r="J836" i="4"/>
  <c r="K835" i="4"/>
  <c r="L834" i="4"/>
  <c r="M833" i="4"/>
  <c r="N832" i="4"/>
  <c r="O831" i="4"/>
  <c r="C831" i="4"/>
  <c r="D830" i="4"/>
  <c r="E829" i="4"/>
  <c r="F828" i="4"/>
  <c r="G827" i="4"/>
  <c r="H826" i="4"/>
  <c r="I825" i="4"/>
  <c r="J824" i="4"/>
  <c r="K823" i="4"/>
  <c r="L822" i="4"/>
  <c r="M821" i="4"/>
  <c r="N820" i="4"/>
  <c r="O819" i="4"/>
  <c r="C819" i="4"/>
  <c r="D818" i="4"/>
  <c r="E817" i="4"/>
  <c r="F816" i="4"/>
  <c r="G815" i="4"/>
  <c r="H814" i="4"/>
  <c r="I813" i="4"/>
  <c r="J812" i="4"/>
  <c r="K811" i="4"/>
  <c r="L810" i="4"/>
  <c r="M809" i="4"/>
  <c r="N808" i="4"/>
  <c r="O807" i="4"/>
  <c r="C807" i="4"/>
  <c r="D806" i="4"/>
  <c r="E805" i="4"/>
  <c r="F804" i="4"/>
  <c r="G803" i="4"/>
  <c r="H802" i="4"/>
  <c r="I801" i="4"/>
  <c r="J800" i="4"/>
  <c r="K799" i="4"/>
  <c r="L798" i="4"/>
  <c r="M797" i="4"/>
  <c r="N796" i="4"/>
  <c r="O795" i="4"/>
  <c r="C795" i="4"/>
  <c r="D1013" i="4"/>
  <c r="E994" i="4"/>
  <c r="E975" i="4"/>
  <c r="H961" i="4"/>
  <c r="F951" i="4"/>
  <c r="L945" i="4"/>
  <c r="J942" i="4"/>
  <c r="E940" i="4"/>
  <c r="K938" i="4"/>
  <c r="E937" i="4"/>
  <c r="N935" i="4"/>
  <c r="H934" i="4"/>
  <c r="D933" i="4"/>
  <c r="K931" i="4"/>
  <c r="G930" i="4"/>
  <c r="N928" i="4"/>
  <c r="J927" i="4"/>
  <c r="E926" i="4"/>
  <c r="C925" i="4"/>
  <c r="M923" i="4"/>
  <c r="I922" i="4"/>
  <c r="G921" i="4"/>
  <c r="D920" i="4"/>
  <c r="M918" i="4"/>
  <c r="K917" i="4"/>
  <c r="H916" i="4"/>
  <c r="D915" i="4"/>
  <c r="O913" i="4"/>
  <c r="L912" i="4"/>
  <c r="H911" i="4"/>
  <c r="F910" i="4"/>
  <c r="C909" i="4"/>
  <c r="L907" i="4"/>
  <c r="J906" i="4"/>
  <c r="G905" i="4"/>
  <c r="C904" i="4"/>
  <c r="N902" i="4"/>
  <c r="K901" i="4"/>
  <c r="G900" i="4"/>
  <c r="E899" i="4"/>
  <c r="O897" i="4"/>
  <c r="K896" i="4"/>
  <c r="I895" i="4"/>
  <c r="F894" i="4"/>
  <c r="O892" i="4"/>
  <c r="M891" i="4"/>
  <c r="K890" i="4"/>
  <c r="H889" i="4"/>
  <c r="G888" i="4"/>
  <c r="F887" i="4"/>
  <c r="G886" i="4"/>
  <c r="H885" i="4"/>
  <c r="I884" i="4"/>
  <c r="J883" i="4"/>
  <c r="K882" i="4"/>
  <c r="L881" i="4"/>
  <c r="M880" i="4"/>
  <c r="N879" i="4"/>
  <c r="O878" i="4"/>
  <c r="C878" i="4"/>
  <c r="D877" i="4"/>
  <c r="E876" i="4"/>
  <c r="F875" i="4"/>
  <c r="G874" i="4"/>
  <c r="H873" i="4"/>
  <c r="I872" i="4"/>
  <c r="J871" i="4"/>
  <c r="K870" i="4"/>
  <c r="L869" i="4"/>
  <c r="M868" i="4"/>
  <c r="N867" i="4"/>
  <c r="O866" i="4"/>
  <c r="C866" i="4"/>
  <c r="D865" i="4"/>
  <c r="E864" i="4"/>
  <c r="F863" i="4"/>
  <c r="G862" i="4"/>
  <c r="H861" i="4"/>
  <c r="I860" i="4"/>
  <c r="J859" i="4"/>
  <c r="K858" i="4"/>
  <c r="L857" i="4"/>
  <c r="M856" i="4"/>
  <c r="N855" i="4"/>
  <c r="O854" i="4"/>
  <c r="C854" i="4"/>
  <c r="D853" i="4"/>
  <c r="E852" i="4"/>
  <c r="F851" i="4"/>
  <c r="G850" i="4"/>
  <c r="H849" i="4"/>
  <c r="I848" i="4"/>
  <c r="J847" i="4"/>
  <c r="K846" i="4"/>
  <c r="L845" i="4"/>
  <c r="M844" i="4"/>
  <c r="N843" i="4"/>
  <c r="O842" i="4"/>
  <c r="C842" i="4"/>
  <c r="D841" i="4"/>
  <c r="E840" i="4"/>
  <c r="F839" i="4"/>
  <c r="G838" i="4"/>
  <c r="H837" i="4"/>
  <c r="I836" i="4"/>
  <c r="J835" i="4"/>
  <c r="K834" i="4"/>
  <c r="L833" i="4"/>
  <c r="M832" i="4"/>
  <c r="N831" i="4"/>
  <c r="O830" i="4"/>
  <c r="C830" i="4"/>
  <c r="D829" i="4"/>
  <c r="E828" i="4"/>
  <c r="F827" i="4"/>
  <c r="G826" i="4"/>
  <c r="H825" i="4"/>
  <c r="I824" i="4"/>
  <c r="J823" i="4"/>
  <c r="K822" i="4"/>
  <c r="L821" i="4"/>
  <c r="M820" i="4"/>
  <c r="N819" i="4"/>
  <c r="O818" i="4"/>
  <c r="C818" i="4"/>
  <c r="D817" i="4"/>
  <c r="E816" i="4"/>
  <c r="F815" i="4"/>
  <c r="G814" i="4"/>
  <c r="H813" i="4"/>
  <c r="I812" i="4"/>
  <c r="J811" i="4"/>
  <c r="K810" i="4"/>
  <c r="L809" i="4"/>
  <c r="M808" i="4"/>
  <c r="N807" i="4"/>
  <c r="O806" i="4"/>
  <c r="C806" i="4"/>
  <c r="D805" i="4"/>
  <c r="E804" i="4"/>
  <c r="F803" i="4"/>
  <c r="G802" i="4"/>
  <c r="H801" i="4"/>
  <c r="I800" i="4"/>
  <c r="J799" i="4"/>
  <c r="K798" i="4"/>
  <c r="L797" i="4"/>
  <c r="M796" i="4"/>
  <c r="N795" i="4"/>
  <c r="O794" i="4"/>
  <c r="K1011" i="4"/>
  <c r="C933" i="4"/>
  <c r="I917" i="4"/>
  <c r="L902" i="4"/>
  <c r="F888" i="4"/>
  <c r="C877" i="4"/>
  <c r="O865" i="4"/>
  <c r="E859" i="4"/>
  <c r="H857" i="4"/>
  <c r="M855" i="4"/>
  <c r="F854" i="4"/>
  <c r="L852" i="4"/>
  <c r="C851" i="4"/>
  <c r="J849" i="4"/>
  <c r="C848" i="4"/>
  <c r="G846" i="4"/>
  <c r="L844" i="4"/>
  <c r="E843" i="4"/>
  <c r="K841" i="4"/>
  <c r="O839" i="4"/>
  <c r="I838" i="4"/>
  <c r="O836" i="4"/>
  <c r="F835" i="4"/>
  <c r="K833" i="4"/>
  <c r="D832" i="4"/>
  <c r="J830" i="4"/>
  <c r="F829" i="4"/>
  <c r="O827" i="4"/>
  <c r="M826" i="4"/>
  <c r="J825" i="4"/>
  <c r="F824" i="4"/>
  <c r="D823" i="4"/>
  <c r="N821" i="4"/>
  <c r="J820" i="4"/>
  <c r="H819" i="4"/>
  <c r="E818" i="4"/>
  <c r="N816" i="4"/>
  <c r="L815" i="4"/>
  <c r="K814" i="4"/>
  <c r="J813" i="4"/>
  <c r="G812" i="4"/>
  <c r="F811" i="4"/>
  <c r="E810" i="4"/>
  <c r="D809" i="4"/>
  <c r="C808" i="4"/>
  <c r="M806" i="4"/>
  <c r="L805" i="4"/>
  <c r="K804" i="4"/>
  <c r="J803" i="4"/>
  <c r="I802" i="4"/>
  <c r="F801" i="4"/>
  <c r="E800" i="4"/>
  <c r="D799" i="4"/>
  <c r="C798" i="4"/>
  <c r="O796" i="4"/>
  <c r="L795" i="4"/>
  <c r="K794" i="4"/>
  <c r="L793" i="4"/>
  <c r="M792" i="4"/>
  <c r="N791" i="4"/>
  <c r="O790" i="4"/>
  <c r="C790" i="4"/>
  <c r="D789" i="4"/>
  <c r="E788" i="4"/>
  <c r="F787" i="4"/>
  <c r="G786" i="4"/>
  <c r="H785" i="4"/>
  <c r="I784" i="4"/>
  <c r="J783" i="4"/>
  <c r="K782" i="4"/>
  <c r="L781" i="4"/>
  <c r="M780" i="4"/>
  <c r="N779" i="4"/>
  <c r="O778" i="4"/>
  <c r="C778" i="4"/>
  <c r="D777" i="4"/>
  <c r="E776" i="4"/>
  <c r="F775" i="4"/>
  <c r="G774" i="4"/>
  <c r="H773" i="4"/>
  <c r="I772" i="4"/>
  <c r="J771" i="4"/>
  <c r="K770" i="4"/>
  <c r="L769" i="4"/>
  <c r="M768" i="4"/>
  <c r="N767" i="4"/>
  <c r="O766" i="4"/>
  <c r="C766" i="4"/>
  <c r="D765" i="4"/>
  <c r="E764" i="4"/>
  <c r="F763" i="4"/>
  <c r="G762" i="4"/>
  <c r="H761" i="4"/>
  <c r="I760" i="4"/>
  <c r="J759" i="4"/>
  <c r="K758" i="4"/>
  <c r="L757" i="4"/>
  <c r="M756" i="4"/>
  <c r="N755" i="4"/>
  <c r="O754" i="4"/>
  <c r="C754" i="4"/>
  <c r="D753" i="4"/>
  <c r="E752" i="4"/>
  <c r="F751" i="4"/>
  <c r="G750" i="4"/>
  <c r="H749" i="4"/>
  <c r="I748" i="4"/>
  <c r="J747" i="4"/>
  <c r="K746" i="4"/>
  <c r="L745" i="4"/>
  <c r="M744" i="4"/>
  <c r="N743" i="4"/>
  <c r="O742" i="4"/>
  <c r="C742" i="4"/>
  <c r="D741" i="4"/>
  <c r="E740" i="4"/>
  <c r="F739" i="4"/>
  <c r="G738" i="4"/>
  <c r="H737" i="4"/>
  <c r="I736" i="4"/>
  <c r="J735" i="4"/>
  <c r="K734" i="4"/>
  <c r="L733" i="4"/>
  <c r="M732" i="4"/>
  <c r="N731" i="4"/>
  <c r="O730" i="4"/>
  <c r="C730" i="4"/>
  <c r="J992" i="4"/>
  <c r="J931" i="4"/>
  <c r="E916" i="4"/>
  <c r="H901" i="4"/>
  <c r="E887" i="4"/>
  <c r="D876" i="4"/>
  <c r="C865" i="4"/>
  <c r="D859" i="4"/>
  <c r="G857" i="4"/>
  <c r="K855" i="4"/>
  <c r="E854" i="4"/>
  <c r="K852" i="4"/>
  <c r="O850" i="4"/>
  <c r="G849" i="4"/>
  <c r="M847" i="4"/>
  <c r="F846" i="4"/>
  <c r="J844" i="4"/>
  <c r="D843" i="4"/>
  <c r="J841" i="4"/>
  <c r="N839" i="4"/>
  <c r="F838" i="4"/>
  <c r="L836" i="4"/>
  <c r="E835" i="4"/>
  <c r="I833" i="4"/>
  <c r="C832" i="4"/>
  <c r="I830" i="4"/>
  <c r="C829" i="4"/>
  <c r="N827" i="4"/>
  <c r="K826" i="4"/>
  <c r="G825" i="4"/>
  <c r="E824" i="4"/>
  <c r="O822" i="4"/>
  <c r="K821" i="4"/>
  <c r="I820" i="4"/>
  <c r="F819" i="4"/>
  <c r="O817" i="4"/>
  <c r="M816" i="4"/>
  <c r="K815" i="4"/>
  <c r="J814" i="4"/>
  <c r="G813" i="4"/>
  <c r="F812" i="4"/>
  <c r="E811" i="4"/>
  <c r="D810" i="4"/>
  <c r="C809" i="4"/>
  <c r="M807" i="4"/>
  <c r="L806" i="4"/>
  <c r="K805" i="4"/>
  <c r="J804" i="4"/>
  <c r="I803" i="4"/>
  <c r="F802" i="4"/>
  <c r="E801" i="4"/>
  <c r="D800" i="4"/>
  <c r="C799" i="4"/>
  <c r="O797" i="4"/>
  <c r="L796" i="4"/>
  <c r="K795" i="4"/>
  <c r="J794" i="4"/>
  <c r="K793" i="4"/>
  <c r="L792" i="4"/>
  <c r="M791" i="4"/>
  <c r="N790" i="4"/>
  <c r="O789" i="4"/>
  <c r="C789" i="4"/>
  <c r="D788" i="4"/>
  <c r="E787" i="4"/>
  <c r="F786" i="4"/>
  <c r="G785" i="4"/>
  <c r="H784" i="4"/>
  <c r="I783" i="4"/>
  <c r="J782" i="4"/>
  <c r="K781" i="4"/>
  <c r="L780" i="4"/>
  <c r="M779" i="4"/>
  <c r="N778" i="4"/>
  <c r="O777" i="4"/>
  <c r="C777" i="4"/>
  <c r="D776" i="4"/>
  <c r="E775" i="4"/>
  <c r="F774" i="4"/>
  <c r="G773" i="4"/>
  <c r="H772" i="4"/>
  <c r="I771" i="4"/>
  <c r="J770" i="4"/>
  <c r="K769" i="4"/>
  <c r="L768" i="4"/>
  <c r="M767" i="4"/>
  <c r="N766" i="4"/>
  <c r="O765" i="4"/>
  <c r="C765" i="4"/>
  <c r="D764" i="4"/>
  <c r="E763" i="4"/>
  <c r="F762" i="4"/>
  <c r="G761" i="4"/>
  <c r="H760" i="4"/>
  <c r="I759" i="4"/>
  <c r="J758" i="4"/>
  <c r="K757" i="4"/>
  <c r="L756" i="4"/>
  <c r="M755" i="4"/>
  <c r="N754" i="4"/>
  <c r="O753" i="4"/>
  <c r="C753" i="4"/>
  <c r="D752" i="4"/>
  <c r="E751" i="4"/>
  <c r="F750" i="4"/>
  <c r="G749" i="4"/>
  <c r="H748" i="4"/>
  <c r="I747" i="4"/>
  <c r="J746" i="4"/>
  <c r="K745" i="4"/>
  <c r="L744" i="4"/>
  <c r="M743" i="4"/>
  <c r="N742" i="4"/>
  <c r="K973" i="4"/>
  <c r="F930" i="4"/>
  <c r="C915" i="4"/>
  <c r="F900" i="4"/>
  <c r="F886" i="4"/>
  <c r="E875" i="4"/>
  <c r="D864" i="4"/>
  <c r="N858" i="4"/>
  <c r="F857" i="4"/>
  <c r="J855" i="4"/>
  <c r="O853" i="4"/>
  <c r="H852" i="4"/>
  <c r="N850" i="4"/>
  <c r="E849" i="4"/>
  <c r="L847" i="4"/>
  <c r="E846" i="4"/>
  <c r="I844" i="4"/>
  <c r="N842" i="4"/>
  <c r="G841" i="4"/>
  <c r="M839" i="4"/>
  <c r="D838" i="4"/>
  <c r="K836" i="4"/>
  <c r="D835" i="4"/>
  <c r="H833" i="4"/>
  <c r="M831" i="4"/>
  <c r="F830" i="4"/>
  <c r="O828" i="4"/>
  <c r="M827" i="4"/>
  <c r="J826" i="4"/>
  <c r="F825" i="4"/>
  <c r="D824" i="4"/>
  <c r="N822" i="4"/>
  <c r="J821" i="4"/>
  <c r="H820" i="4"/>
  <c r="E819" i="4"/>
  <c r="N817" i="4"/>
  <c r="L816" i="4"/>
  <c r="J815" i="4"/>
  <c r="I814" i="4"/>
  <c r="F813" i="4"/>
  <c r="E812" i="4"/>
  <c r="D811" i="4"/>
  <c r="C810" i="4"/>
  <c r="O808" i="4"/>
  <c r="L807" i="4"/>
  <c r="K806" i="4"/>
  <c r="J805" i="4"/>
  <c r="I804" i="4"/>
  <c r="H803" i="4"/>
  <c r="E802" i="4"/>
  <c r="D801" i="4"/>
  <c r="C800" i="4"/>
  <c r="O798" i="4"/>
  <c r="N797" i="4"/>
  <c r="K796" i="4"/>
  <c r="J795" i="4"/>
  <c r="I794" i="4"/>
  <c r="J793" i="4"/>
  <c r="K792" i="4"/>
  <c r="L791" i="4"/>
  <c r="M790" i="4"/>
  <c r="N789" i="4"/>
  <c r="O788" i="4"/>
  <c r="C788" i="4"/>
  <c r="D787" i="4"/>
  <c r="E786" i="4"/>
  <c r="F785" i="4"/>
  <c r="G784" i="4"/>
  <c r="H783" i="4"/>
  <c r="I782" i="4"/>
  <c r="J781" i="4"/>
  <c r="K780" i="4"/>
  <c r="L779" i="4"/>
  <c r="M778" i="4"/>
  <c r="N777" i="4"/>
  <c r="O776" i="4"/>
  <c r="C776" i="4"/>
  <c r="D775" i="4"/>
  <c r="E774" i="4"/>
  <c r="F773" i="4"/>
  <c r="G772" i="4"/>
  <c r="H771" i="4"/>
  <c r="I770" i="4"/>
  <c r="J769" i="4"/>
  <c r="K768" i="4"/>
  <c r="L767" i="4"/>
  <c r="M766" i="4"/>
  <c r="N765" i="4"/>
  <c r="O764" i="4"/>
  <c r="C764" i="4"/>
  <c r="D763" i="4"/>
  <c r="E762" i="4"/>
  <c r="F761" i="4"/>
  <c r="G760" i="4"/>
  <c r="H759" i="4"/>
  <c r="I758" i="4"/>
  <c r="J757" i="4"/>
  <c r="K756" i="4"/>
  <c r="L755" i="4"/>
  <c r="M754" i="4"/>
  <c r="N753" i="4"/>
  <c r="O752" i="4"/>
  <c r="C752" i="4"/>
  <c r="D751" i="4"/>
  <c r="E750" i="4"/>
  <c r="F749" i="4"/>
  <c r="G748" i="4"/>
  <c r="H747" i="4"/>
  <c r="I746" i="4"/>
  <c r="J745" i="4"/>
  <c r="I960" i="4"/>
  <c r="M928" i="4"/>
  <c r="M913" i="4"/>
  <c r="C899" i="4"/>
  <c r="G885" i="4"/>
  <c r="F874" i="4"/>
  <c r="E863" i="4"/>
  <c r="J858" i="4"/>
  <c r="C857" i="4"/>
  <c r="I855" i="4"/>
  <c r="M853" i="4"/>
  <c r="G852" i="4"/>
  <c r="M850" i="4"/>
  <c r="D849" i="4"/>
  <c r="I847" i="4"/>
  <c r="O845" i="4"/>
  <c r="H844" i="4"/>
  <c r="L842" i="4"/>
  <c r="F841" i="4"/>
  <c r="L839" i="4"/>
  <c r="C838" i="4"/>
  <c r="H836" i="4"/>
  <c r="N834" i="4"/>
  <c r="G833" i="4"/>
  <c r="K831" i="4"/>
  <c r="E830" i="4"/>
  <c r="N828" i="4"/>
  <c r="L827" i="4"/>
  <c r="I826" i="4"/>
  <c r="E825" i="4"/>
  <c r="C824" i="4"/>
  <c r="M822" i="4"/>
  <c r="I821" i="4"/>
  <c r="G820" i="4"/>
  <c r="D819" i="4"/>
  <c r="M817" i="4"/>
  <c r="K816" i="4"/>
  <c r="I815" i="4"/>
  <c r="F814" i="4"/>
  <c r="E813" i="4"/>
  <c r="D812" i="4"/>
  <c r="C811" i="4"/>
  <c r="O809" i="4"/>
  <c r="L808" i="4"/>
  <c r="K807" i="4"/>
  <c r="J806" i="4"/>
  <c r="I805" i="4"/>
  <c r="H804" i="4"/>
  <c r="E803" i="4"/>
  <c r="D802" i="4"/>
  <c r="C801" i="4"/>
  <c r="O799" i="4"/>
  <c r="N798" i="4"/>
  <c r="K797" i="4"/>
  <c r="J796" i="4"/>
  <c r="I795" i="4"/>
  <c r="H794" i="4"/>
  <c r="I793" i="4"/>
  <c r="J792" i="4"/>
  <c r="K791" i="4"/>
  <c r="L790" i="4"/>
  <c r="M789" i="4"/>
  <c r="N788" i="4"/>
  <c r="O787" i="4"/>
  <c r="C787" i="4"/>
  <c r="D786" i="4"/>
  <c r="E785" i="4"/>
  <c r="F784" i="4"/>
  <c r="G783" i="4"/>
  <c r="H782" i="4"/>
  <c r="I781" i="4"/>
  <c r="J780" i="4"/>
  <c r="K779" i="4"/>
  <c r="L778" i="4"/>
  <c r="M777" i="4"/>
  <c r="N776" i="4"/>
  <c r="O775" i="4"/>
  <c r="C775" i="4"/>
  <c r="D774" i="4"/>
  <c r="E773" i="4"/>
  <c r="F772" i="4"/>
  <c r="G771" i="4"/>
  <c r="H770" i="4"/>
  <c r="I769" i="4"/>
  <c r="J768" i="4"/>
  <c r="K767" i="4"/>
  <c r="L766" i="4"/>
  <c r="M765" i="4"/>
  <c r="N764" i="4"/>
  <c r="O763" i="4"/>
  <c r="C763" i="4"/>
  <c r="D762" i="4"/>
  <c r="E761" i="4"/>
  <c r="F760" i="4"/>
  <c r="G759" i="4"/>
  <c r="H758" i="4"/>
  <c r="I757" i="4"/>
  <c r="J756" i="4"/>
  <c r="K755" i="4"/>
  <c r="L754" i="4"/>
  <c r="M753" i="4"/>
  <c r="N752" i="4"/>
  <c r="L950" i="4"/>
  <c r="I927" i="4"/>
  <c r="I912" i="4"/>
  <c r="L897" i="4"/>
  <c r="H884" i="4"/>
  <c r="G873" i="4"/>
  <c r="F862" i="4"/>
  <c r="H858" i="4"/>
  <c r="O856" i="4"/>
  <c r="H855" i="4"/>
  <c r="L853" i="4"/>
  <c r="D852" i="4"/>
  <c r="J850" i="4"/>
  <c r="C849" i="4"/>
  <c r="G847" i="4"/>
  <c r="N845" i="4"/>
  <c r="G844" i="4"/>
  <c r="K842" i="4"/>
  <c r="C841" i="4"/>
  <c r="I839" i="4"/>
  <c r="O837" i="4"/>
  <c r="F836" i="4"/>
  <c r="M834" i="4"/>
  <c r="F833" i="4"/>
  <c r="J831" i="4"/>
  <c r="O829" i="4"/>
  <c r="M828" i="4"/>
  <c r="J827" i="4"/>
  <c r="F826" i="4"/>
  <c r="D825" i="4"/>
  <c r="N823" i="4"/>
  <c r="J822" i="4"/>
  <c r="H821" i="4"/>
  <c r="E820" i="4"/>
  <c r="N818" i="4"/>
  <c r="L817" i="4"/>
  <c r="I816" i="4"/>
  <c r="H815" i="4"/>
  <c r="E814" i="4"/>
  <c r="D813" i="4"/>
  <c r="C812" i="4"/>
  <c r="O810" i="4"/>
  <c r="N809" i="4"/>
  <c r="K808" i="4"/>
  <c r="J807" i="4"/>
  <c r="I806" i="4"/>
  <c r="H805" i="4"/>
  <c r="G804" i="4"/>
  <c r="D803" i="4"/>
  <c r="C802" i="4"/>
  <c r="O800" i="4"/>
  <c r="N799" i="4"/>
  <c r="M798" i="4"/>
  <c r="J797" i="4"/>
  <c r="I796" i="4"/>
  <c r="H795" i="4"/>
  <c r="G794" i="4"/>
  <c r="H793" i="4"/>
  <c r="I792" i="4"/>
  <c r="J791" i="4"/>
  <c r="K790" i="4"/>
  <c r="L789" i="4"/>
  <c r="M788" i="4"/>
  <c r="N787" i="4"/>
  <c r="O786" i="4"/>
  <c r="C786" i="4"/>
  <c r="D785" i="4"/>
  <c r="E784" i="4"/>
  <c r="F783" i="4"/>
  <c r="G782" i="4"/>
  <c r="H781" i="4"/>
  <c r="I780" i="4"/>
  <c r="J779" i="4"/>
  <c r="K778" i="4"/>
  <c r="L777" i="4"/>
  <c r="M776" i="4"/>
  <c r="N775" i="4"/>
  <c r="O774" i="4"/>
  <c r="C774" i="4"/>
  <c r="D773" i="4"/>
  <c r="E772" i="4"/>
  <c r="F771" i="4"/>
  <c r="G770" i="4"/>
  <c r="H769" i="4"/>
  <c r="I768" i="4"/>
  <c r="J767" i="4"/>
  <c r="K766" i="4"/>
  <c r="L765" i="4"/>
  <c r="M764" i="4"/>
  <c r="N763" i="4"/>
  <c r="O762" i="4"/>
  <c r="C762" i="4"/>
  <c r="D761" i="4"/>
  <c r="E760" i="4"/>
  <c r="F759" i="4"/>
  <c r="G758" i="4"/>
  <c r="H757" i="4"/>
  <c r="I756" i="4"/>
  <c r="J755" i="4"/>
  <c r="K754" i="4"/>
  <c r="L753" i="4"/>
  <c r="M752" i="4"/>
  <c r="E945" i="4"/>
  <c r="D926" i="4"/>
  <c r="G911" i="4"/>
  <c r="J896" i="4"/>
  <c r="I883" i="4"/>
  <c r="H872" i="4"/>
  <c r="G861" i="4"/>
  <c r="G858" i="4"/>
  <c r="L856" i="4"/>
  <c r="E855" i="4"/>
  <c r="K853" i="4"/>
  <c r="O851" i="4"/>
  <c r="I850" i="4"/>
  <c r="O848" i="4"/>
  <c r="F847" i="4"/>
  <c r="K845" i="4"/>
  <c r="D844" i="4"/>
  <c r="J842" i="4"/>
  <c r="N840" i="4"/>
  <c r="H839" i="4"/>
  <c r="N837" i="4"/>
  <c r="E836" i="4"/>
  <c r="J834" i="4"/>
  <c r="C833" i="4"/>
  <c r="I831" i="4"/>
  <c r="N829" i="4"/>
  <c r="L828" i="4"/>
  <c r="I827" i="4"/>
  <c r="E826" i="4"/>
  <c r="C825" i="4"/>
  <c r="M823" i="4"/>
  <c r="I822" i="4"/>
  <c r="G821" i="4"/>
  <c r="D820" i="4"/>
  <c r="M818" i="4"/>
  <c r="K817" i="4"/>
  <c r="H816" i="4"/>
  <c r="E815" i="4"/>
  <c r="D814" i="4"/>
  <c r="C813" i="4"/>
  <c r="O811" i="4"/>
  <c r="N810" i="4"/>
  <c r="K809" i="4"/>
  <c r="J808" i="4"/>
  <c r="I807" i="4"/>
  <c r="H806" i="4"/>
  <c r="G805" i="4"/>
  <c r="D804" i="4"/>
  <c r="C803" i="4"/>
  <c r="O801" i="4"/>
  <c r="N800" i="4"/>
  <c r="M799" i="4"/>
  <c r="J798" i="4"/>
  <c r="I797" i="4"/>
  <c r="H796" i="4"/>
  <c r="G795" i="4"/>
  <c r="F794" i="4"/>
  <c r="G793" i="4"/>
  <c r="H792" i="4"/>
  <c r="I791" i="4"/>
  <c r="J790" i="4"/>
  <c r="K789" i="4"/>
  <c r="L788" i="4"/>
  <c r="M787" i="4"/>
  <c r="N786" i="4"/>
  <c r="O785" i="4"/>
  <c r="C785" i="4"/>
  <c r="D784" i="4"/>
  <c r="E783" i="4"/>
  <c r="F782" i="4"/>
  <c r="G781" i="4"/>
  <c r="H780" i="4"/>
  <c r="I779" i="4"/>
  <c r="J778" i="4"/>
  <c r="K777" i="4"/>
  <c r="L776" i="4"/>
  <c r="M775" i="4"/>
  <c r="N774" i="4"/>
  <c r="O773" i="4"/>
  <c r="C773" i="4"/>
  <c r="D772" i="4"/>
  <c r="E771" i="4"/>
  <c r="F770" i="4"/>
  <c r="G769" i="4"/>
  <c r="H768" i="4"/>
  <c r="I767" i="4"/>
  <c r="J766" i="4"/>
  <c r="K765" i="4"/>
  <c r="L764" i="4"/>
  <c r="M763" i="4"/>
  <c r="N762" i="4"/>
  <c r="O761" i="4"/>
  <c r="C761" i="4"/>
  <c r="D760" i="4"/>
  <c r="E759" i="4"/>
  <c r="F758" i="4"/>
  <c r="G757" i="4"/>
  <c r="H756" i="4"/>
  <c r="I755" i="4"/>
  <c r="J754" i="4"/>
  <c r="K753" i="4"/>
  <c r="L752" i="4"/>
  <c r="M751" i="4"/>
  <c r="N750" i="4"/>
  <c r="O749" i="4"/>
  <c r="C749" i="4"/>
  <c r="D748" i="4"/>
  <c r="E747" i="4"/>
  <c r="F746" i="4"/>
  <c r="G745" i="4"/>
  <c r="H744" i="4"/>
  <c r="I743" i="4"/>
  <c r="J742" i="4"/>
  <c r="K741" i="4"/>
  <c r="L740" i="4"/>
  <c r="M739" i="4"/>
  <c r="N738" i="4"/>
  <c r="O737" i="4"/>
  <c r="C737" i="4"/>
  <c r="D736" i="4"/>
  <c r="E735" i="4"/>
  <c r="F734" i="4"/>
  <c r="G733" i="4"/>
  <c r="H732" i="4"/>
  <c r="I731" i="4"/>
  <c r="J730" i="4"/>
  <c r="K729" i="4"/>
  <c r="L728" i="4"/>
  <c r="M727" i="4"/>
  <c r="N726" i="4"/>
  <c r="O725" i="4"/>
  <c r="C725" i="4"/>
  <c r="D724" i="4"/>
  <c r="E723" i="4"/>
  <c r="F722" i="4"/>
  <c r="G721" i="4"/>
  <c r="H720" i="4"/>
  <c r="I719" i="4"/>
  <c r="J718" i="4"/>
  <c r="K717" i="4"/>
  <c r="L716" i="4"/>
  <c r="M715" i="4"/>
  <c r="N714" i="4"/>
  <c r="O713" i="4"/>
  <c r="C713" i="4"/>
  <c r="D712" i="4"/>
  <c r="E711" i="4"/>
  <c r="F710" i="4"/>
  <c r="G709" i="4"/>
  <c r="H708" i="4"/>
  <c r="I707" i="4"/>
  <c r="J706" i="4"/>
  <c r="K705" i="4"/>
  <c r="L704" i="4"/>
  <c r="M703" i="4"/>
  <c r="N702" i="4"/>
  <c r="O701" i="4"/>
  <c r="C701" i="4"/>
  <c r="H942" i="4"/>
  <c r="N924" i="4"/>
  <c r="D910" i="4"/>
  <c r="G895" i="4"/>
  <c r="J882" i="4"/>
  <c r="I871" i="4"/>
  <c r="C861" i="4"/>
  <c r="F858" i="4"/>
  <c r="J856" i="4"/>
  <c r="D855" i="4"/>
  <c r="J853" i="4"/>
  <c r="N851" i="4"/>
  <c r="F850" i="4"/>
  <c r="L848" i="4"/>
  <c r="E847" i="4"/>
  <c r="I845" i="4"/>
  <c r="C844" i="4"/>
  <c r="I842" i="4"/>
  <c r="M840" i="4"/>
  <c r="E839" i="4"/>
  <c r="K837" i="4"/>
  <c r="D836" i="4"/>
  <c r="H834" i="4"/>
  <c r="O832" i="4"/>
  <c r="H831" i="4"/>
  <c r="M829" i="4"/>
  <c r="K828" i="4"/>
  <c r="H827" i="4"/>
  <c r="D826" i="4"/>
  <c r="O824" i="4"/>
  <c r="L823" i="4"/>
  <c r="H822" i="4"/>
  <c r="F821" i="4"/>
  <c r="C820" i="4"/>
  <c r="L818" i="4"/>
  <c r="J817" i="4"/>
  <c r="G816" i="4"/>
  <c r="D815" i="4"/>
  <c r="C814" i="4"/>
  <c r="O812" i="4"/>
  <c r="N811" i="4"/>
  <c r="M810" i="4"/>
  <c r="J809" i="4"/>
  <c r="I808" i="4"/>
  <c r="H807" i="4"/>
  <c r="G806" i="4"/>
  <c r="F805" i="4"/>
  <c r="C804" i="4"/>
  <c r="O802" i="4"/>
  <c r="N801" i="4"/>
  <c r="M800" i="4"/>
  <c r="L799" i="4"/>
  <c r="I798" i="4"/>
  <c r="H797" i="4"/>
  <c r="G796" i="4"/>
  <c r="F795" i="4"/>
  <c r="E794" i="4"/>
  <c r="F793" i="4"/>
  <c r="G792" i="4"/>
  <c r="H791" i="4"/>
  <c r="I790" i="4"/>
  <c r="J789" i="4"/>
  <c r="K788" i="4"/>
  <c r="L787" i="4"/>
  <c r="M786" i="4"/>
  <c r="N785" i="4"/>
  <c r="O784" i="4"/>
  <c r="C784" i="4"/>
  <c r="D783" i="4"/>
  <c r="E782" i="4"/>
  <c r="F781" i="4"/>
  <c r="G780" i="4"/>
  <c r="H779" i="4"/>
  <c r="I778" i="4"/>
  <c r="J777" i="4"/>
  <c r="K776" i="4"/>
  <c r="L775" i="4"/>
  <c r="M774" i="4"/>
  <c r="N773" i="4"/>
  <c r="O772" i="4"/>
  <c r="C772" i="4"/>
  <c r="D771" i="4"/>
  <c r="E770" i="4"/>
  <c r="F769" i="4"/>
  <c r="G768" i="4"/>
  <c r="H767" i="4"/>
  <c r="I766" i="4"/>
  <c r="J765" i="4"/>
  <c r="K764" i="4"/>
  <c r="L763" i="4"/>
  <c r="M762" i="4"/>
  <c r="N761" i="4"/>
  <c r="O760" i="4"/>
  <c r="C760" i="4"/>
  <c r="D759" i="4"/>
  <c r="E758" i="4"/>
  <c r="F757" i="4"/>
  <c r="G756" i="4"/>
  <c r="H755" i="4"/>
  <c r="I754" i="4"/>
  <c r="J753" i="4"/>
  <c r="K752" i="4"/>
  <c r="L751" i="4"/>
  <c r="M750" i="4"/>
  <c r="N749" i="4"/>
  <c r="O748" i="4"/>
  <c r="C748" i="4"/>
  <c r="D747" i="4"/>
  <c r="E746" i="4"/>
  <c r="F745" i="4"/>
  <c r="G744" i="4"/>
  <c r="H743" i="4"/>
  <c r="I742" i="4"/>
  <c r="J741" i="4"/>
  <c r="K740" i="4"/>
  <c r="L739" i="4"/>
  <c r="M738" i="4"/>
  <c r="N737" i="4"/>
  <c r="O736" i="4"/>
  <c r="C736" i="4"/>
  <c r="D735" i="4"/>
  <c r="E734" i="4"/>
  <c r="F733" i="4"/>
  <c r="G732" i="4"/>
  <c r="H731" i="4"/>
  <c r="I730" i="4"/>
  <c r="J729" i="4"/>
  <c r="O939" i="4"/>
  <c r="J923" i="4"/>
  <c r="M908" i="4"/>
  <c r="C894" i="4"/>
  <c r="K881" i="4"/>
  <c r="J870" i="4"/>
  <c r="O860" i="4"/>
  <c r="E858" i="4"/>
  <c r="I856" i="4"/>
  <c r="N854" i="4"/>
  <c r="G853" i="4"/>
  <c r="M851" i="4"/>
  <c r="D850" i="4"/>
  <c r="K848" i="4"/>
  <c r="D847" i="4"/>
  <c r="H845" i="4"/>
  <c r="M843" i="4"/>
  <c r="F842" i="4"/>
  <c r="L840" i="4"/>
  <c r="C839" i="4"/>
  <c r="J837" i="4"/>
  <c r="C836" i="4"/>
  <c r="G834" i="4"/>
  <c r="L832" i="4"/>
  <c r="E831" i="4"/>
  <c r="L829" i="4"/>
  <c r="I828" i="4"/>
  <c r="E827" i="4"/>
  <c r="C826" i="4"/>
  <c r="M824" i="4"/>
  <c r="I823" i="4"/>
  <c r="G822" i="4"/>
  <c r="D821" i="4"/>
  <c r="M819" i="4"/>
  <c r="K818" i="4"/>
  <c r="H817" i="4"/>
  <c r="D816" i="4"/>
  <c r="C815" i="4"/>
  <c r="O813" i="4"/>
  <c r="N812" i="4"/>
  <c r="M811" i="4"/>
  <c r="J810" i="4"/>
  <c r="I809" i="4"/>
  <c r="H808" i="4"/>
  <c r="G807" i="4"/>
  <c r="F806" i="4"/>
  <c r="C805" i="4"/>
  <c r="O803" i="4"/>
  <c r="N802" i="4"/>
  <c r="M801" i="4"/>
  <c r="L800" i="4"/>
  <c r="I799" i="4"/>
  <c r="H798" i="4"/>
  <c r="G797" i="4"/>
  <c r="F796" i="4"/>
  <c r="E795" i="4"/>
  <c r="D794" i="4"/>
  <c r="E793" i="4"/>
  <c r="F792" i="4"/>
  <c r="G791" i="4"/>
  <c r="H790" i="4"/>
  <c r="I789" i="4"/>
  <c r="J788" i="4"/>
  <c r="K787" i="4"/>
  <c r="L786" i="4"/>
  <c r="M785" i="4"/>
  <c r="N784" i="4"/>
  <c r="O783" i="4"/>
  <c r="C783" i="4"/>
  <c r="D782" i="4"/>
  <c r="E781" i="4"/>
  <c r="F780" i="4"/>
  <c r="G779" i="4"/>
  <c r="H778" i="4"/>
  <c r="I777" i="4"/>
  <c r="J776" i="4"/>
  <c r="K775" i="4"/>
  <c r="L774" i="4"/>
  <c r="M773" i="4"/>
  <c r="N772" i="4"/>
  <c r="O771" i="4"/>
  <c r="C771" i="4"/>
  <c r="D770" i="4"/>
  <c r="E769" i="4"/>
  <c r="F768" i="4"/>
  <c r="G767" i="4"/>
  <c r="H766" i="4"/>
  <c r="I765" i="4"/>
  <c r="J764" i="4"/>
  <c r="K763" i="4"/>
  <c r="L762" i="4"/>
  <c r="M761" i="4"/>
  <c r="N760" i="4"/>
  <c r="O759" i="4"/>
  <c r="C759" i="4"/>
  <c r="D758" i="4"/>
  <c r="E757" i="4"/>
  <c r="F756" i="4"/>
  <c r="G755" i="4"/>
  <c r="H754" i="4"/>
  <c r="I753" i="4"/>
  <c r="J752" i="4"/>
  <c r="K751" i="4"/>
  <c r="L750" i="4"/>
  <c r="M749" i="4"/>
  <c r="N748" i="4"/>
  <c r="O747" i="4"/>
  <c r="C747" i="4"/>
  <c r="D746" i="4"/>
  <c r="E745" i="4"/>
  <c r="F744" i="4"/>
  <c r="G743" i="4"/>
  <c r="J938" i="4"/>
  <c r="H922" i="4"/>
  <c r="K907" i="4"/>
  <c r="N892" i="4"/>
  <c r="L880" i="4"/>
  <c r="K869" i="4"/>
  <c r="H860" i="4"/>
  <c r="O857" i="4"/>
  <c r="H856" i="4"/>
  <c r="L854" i="4"/>
  <c r="F853" i="4"/>
  <c r="L851" i="4"/>
  <c r="C850" i="4"/>
  <c r="H848" i="4"/>
  <c r="N846" i="4"/>
  <c r="G845" i="4"/>
  <c r="K843" i="4"/>
  <c r="E842" i="4"/>
  <c r="K840" i="4"/>
  <c r="O838" i="4"/>
  <c r="G837" i="4"/>
  <c r="M835" i="4"/>
  <c r="F834" i="4"/>
  <c r="J832" i="4"/>
  <c r="D831" i="4"/>
  <c r="K829" i="4"/>
  <c r="H828" i="4"/>
  <c r="D827" i="4"/>
  <c r="O825" i="4"/>
  <c r="L824" i="4"/>
  <c r="H823" i="4"/>
  <c r="F822" i="4"/>
  <c r="C821" i="4"/>
  <c r="L819" i="4"/>
  <c r="J818" i="4"/>
  <c r="G817" i="4"/>
  <c r="C816" i="4"/>
  <c r="O814" i="4"/>
  <c r="N813" i="4"/>
  <c r="M812" i="4"/>
  <c r="L811" i="4"/>
  <c r="I810" i="4"/>
  <c r="H809" i="4"/>
  <c r="G808" i="4"/>
  <c r="F807" i="4"/>
  <c r="E806" i="4"/>
  <c r="O804" i="4"/>
  <c r="N803" i="4"/>
  <c r="M802" i="4"/>
  <c r="L801" i="4"/>
  <c r="K800" i="4"/>
  <c r="H799" i="4"/>
  <c r="G798" i="4"/>
  <c r="F797" i="4"/>
  <c r="E796" i="4"/>
  <c r="D795" i="4"/>
  <c r="C794" i="4"/>
  <c r="D793" i="4"/>
  <c r="E792" i="4"/>
  <c r="F791" i="4"/>
  <c r="G790" i="4"/>
  <c r="H789" i="4"/>
  <c r="I788" i="4"/>
  <c r="J787" i="4"/>
  <c r="K786" i="4"/>
  <c r="L785" i="4"/>
  <c r="M784" i="4"/>
  <c r="N783" i="4"/>
  <c r="O782" i="4"/>
  <c r="C782" i="4"/>
  <c r="D781" i="4"/>
  <c r="E780" i="4"/>
  <c r="F779" i="4"/>
  <c r="G778" i="4"/>
  <c r="H777" i="4"/>
  <c r="I776" i="4"/>
  <c r="J775" i="4"/>
  <c r="K774" i="4"/>
  <c r="L773" i="4"/>
  <c r="M772" i="4"/>
  <c r="N771" i="4"/>
  <c r="O770" i="4"/>
  <c r="C770" i="4"/>
  <c r="D769" i="4"/>
  <c r="E768" i="4"/>
  <c r="F767" i="4"/>
  <c r="G766" i="4"/>
  <c r="H765" i="4"/>
  <c r="I764" i="4"/>
  <c r="J763" i="4"/>
  <c r="K762" i="4"/>
  <c r="L761" i="4"/>
  <c r="M760" i="4"/>
  <c r="N759" i="4"/>
  <c r="O758" i="4"/>
  <c r="C758" i="4"/>
  <c r="D757" i="4"/>
  <c r="E756" i="4"/>
  <c r="F755" i="4"/>
  <c r="G754" i="4"/>
  <c r="H753" i="4"/>
  <c r="I752" i="4"/>
  <c r="J751" i="4"/>
  <c r="K750" i="4"/>
  <c r="L749" i="4"/>
  <c r="M748" i="4"/>
  <c r="N747" i="4"/>
  <c r="O746" i="4"/>
  <c r="C746" i="4"/>
  <c r="D937" i="4"/>
  <c r="E921" i="4"/>
  <c r="H906" i="4"/>
  <c r="K891" i="4"/>
  <c r="M879" i="4"/>
  <c r="L868" i="4"/>
  <c r="D860" i="4"/>
  <c r="N857" i="4"/>
  <c r="G856" i="4"/>
  <c r="K854" i="4"/>
  <c r="C853" i="4"/>
  <c r="I851" i="4"/>
  <c r="O849" i="4"/>
  <c r="F848" i="4"/>
  <c r="M846" i="4"/>
  <c r="F845" i="4"/>
  <c r="J843" i="4"/>
  <c r="O841" i="4"/>
  <c r="H840" i="4"/>
  <c r="N838" i="4"/>
  <c r="E837" i="4"/>
  <c r="L835" i="4"/>
  <c r="E834" i="4"/>
  <c r="I832" i="4"/>
  <c r="N830" i="4"/>
  <c r="J829" i="4"/>
  <c r="G828" i="4"/>
  <c r="C827" i="4"/>
  <c r="N825" i="4"/>
  <c r="K824" i="4"/>
  <c r="G823" i="4"/>
  <c r="E822" i="4"/>
  <c r="O820" i="4"/>
  <c r="K819" i="4"/>
  <c r="I818" i="4"/>
  <c r="F817" i="4"/>
  <c r="O815" i="4"/>
  <c r="N814" i="4"/>
  <c r="M813" i="4"/>
  <c r="L812" i="4"/>
  <c r="I811" i="4"/>
  <c r="H810" i="4"/>
  <c r="G809" i="4"/>
  <c r="F808" i="4"/>
  <c r="E807" i="4"/>
  <c r="O805" i="4"/>
  <c r="N804" i="4"/>
  <c r="M803" i="4"/>
  <c r="L802" i="4"/>
  <c r="K801" i="4"/>
  <c r="H800" i="4"/>
  <c r="G799" i="4"/>
  <c r="F798" i="4"/>
  <c r="E797" i="4"/>
  <c r="D796" i="4"/>
  <c r="N794" i="4"/>
  <c r="O793" i="4"/>
  <c r="C793" i="4"/>
  <c r="D792" i="4"/>
  <c r="E791" i="4"/>
  <c r="F790" i="4"/>
  <c r="G789" i="4"/>
  <c r="H788" i="4"/>
  <c r="I787" i="4"/>
  <c r="J786" i="4"/>
  <c r="K785" i="4"/>
  <c r="L784" i="4"/>
  <c r="M783" i="4"/>
  <c r="N782" i="4"/>
  <c r="O781" i="4"/>
  <c r="C781" i="4"/>
  <c r="D780" i="4"/>
  <c r="E779" i="4"/>
  <c r="F778" i="4"/>
  <c r="G777" i="4"/>
  <c r="H776" i="4"/>
  <c r="I775" i="4"/>
  <c r="J774" i="4"/>
  <c r="K773" i="4"/>
  <c r="L772" i="4"/>
  <c r="M771" i="4"/>
  <c r="N770" i="4"/>
  <c r="O769" i="4"/>
  <c r="C769" i="4"/>
  <c r="D768" i="4"/>
  <c r="E767" i="4"/>
  <c r="F766" i="4"/>
  <c r="G765" i="4"/>
  <c r="H764" i="4"/>
  <c r="I763" i="4"/>
  <c r="J762" i="4"/>
  <c r="K761" i="4"/>
  <c r="L760" i="4"/>
  <c r="M759" i="4"/>
  <c r="N758" i="4"/>
  <c r="O757" i="4"/>
  <c r="C757" i="4"/>
  <c r="D756" i="4"/>
  <c r="E755" i="4"/>
  <c r="F754" i="4"/>
  <c r="G753" i="4"/>
  <c r="H752" i="4"/>
  <c r="I751" i="4"/>
  <c r="J750" i="4"/>
  <c r="K749" i="4"/>
  <c r="L748" i="4"/>
  <c r="M747" i="4"/>
  <c r="N746" i="4"/>
  <c r="O745" i="4"/>
  <c r="C745" i="4"/>
  <c r="D744" i="4"/>
  <c r="E743" i="4"/>
  <c r="F742" i="4"/>
  <c r="G741" i="4"/>
  <c r="H740" i="4"/>
  <c r="I739" i="4"/>
  <c r="J738" i="4"/>
  <c r="K737" i="4"/>
  <c r="L736" i="4"/>
  <c r="M735" i="4"/>
  <c r="N734" i="4"/>
  <c r="O733" i="4"/>
  <c r="C733" i="4"/>
  <c r="D732" i="4"/>
  <c r="E731" i="4"/>
  <c r="F730" i="4"/>
  <c r="G729" i="4"/>
  <c r="H728" i="4"/>
  <c r="I727" i="4"/>
  <c r="J726" i="4"/>
  <c r="K725" i="4"/>
  <c r="L724" i="4"/>
  <c r="M723" i="4"/>
  <c r="N722" i="4"/>
  <c r="O721" i="4"/>
  <c r="C721" i="4"/>
  <c r="D720" i="4"/>
  <c r="E719" i="4"/>
  <c r="F718" i="4"/>
  <c r="G717" i="4"/>
  <c r="H716" i="4"/>
  <c r="I715" i="4"/>
  <c r="J714" i="4"/>
  <c r="K713" i="4"/>
  <c r="L712" i="4"/>
  <c r="M711" i="4"/>
  <c r="N710" i="4"/>
  <c r="O709" i="4"/>
  <c r="C709" i="4"/>
  <c r="D708" i="4"/>
  <c r="E707" i="4"/>
  <c r="F706" i="4"/>
  <c r="G705" i="4"/>
  <c r="H704" i="4"/>
  <c r="I703" i="4"/>
  <c r="J702" i="4"/>
  <c r="K701" i="4"/>
  <c r="L700" i="4"/>
  <c r="M699" i="4"/>
  <c r="N698" i="4"/>
  <c r="O697" i="4"/>
  <c r="C697" i="4"/>
  <c r="D696" i="4"/>
  <c r="E695" i="4"/>
  <c r="M935" i="4"/>
  <c r="N919" i="4"/>
  <c r="D905" i="4"/>
  <c r="J890" i="4"/>
  <c r="N878" i="4"/>
  <c r="M867" i="4"/>
  <c r="C860" i="4"/>
  <c r="K857" i="4"/>
  <c r="D856" i="4"/>
  <c r="J854" i="4"/>
  <c r="N852" i="4"/>
  <c r="H851" i="4"/>
  <c r="N849" i="4"/>
  <c r="E848" i="4"/>
  <c r="J846" i="4"/>
  <c r="C845" i="4"/>
  <c r="I843" i="4"/>
  <c r="M841" i="4"/>
  <c r="G840" i="4"/>
  <c r="M838" i="4"/>
  <c r="D837" i="4"/>
  <c r="I835" i="4"/>
  <c r="O833" i="4"/>
  <c r="H832" i="4"/>
  <c r="L830" i="4"/>
  <c r="H829" i="4"/>
  <c r="D828" i="4"/>
  <c r="O826" i="4"/>
  <c r="L825" i="4"/>
  <c r="H824" i="4"/>
  <c r="F823" i="4"/>
  <c r="C822" i="4"/>
  <c r="L820" i="4"/>
  <c r="J819" i="4"/>
  <c r="G818" i="4"/>
  <c r="C817" i="4"/>
  <c r="N815" i="4"/>
  <c r="M814" i="4"/>
  <c r="L813" i="4"/>
  <c r="K812" i="4"/>
  <c r="H811" i="4"/>
  <c r="G810" i="4"/>
  <c r="F809" i="4"/>
  <c r="E808" i="4"/>
  <c r="D807" i="4"/>
  <c r="N805" i="4"/>
  <c r="M804" i="4"/>
  <c r="L803" i="4"/>
  <c r="K802" i="4"/>
  <c r="J801" i="4"/>
  <c r="G800" i="4"/>
  <c r="F799" i="4"/>
  <c r="E798" i="4"/>
  <c r="D797" i="4"/>
  <c r="C796" i="4"/>
  <c r="M794" i="4"/>
  <c r="N793" i="4"/>
  <c r="O792" i="4"/>
  <c r="C792" i="4"/>
  <c r="D791" i="4"/>
  <c r="E790" i="4"/>
  <c r="F789" i="4"/>
  <c r="G788" i="4"/>
  <c r="H787" i="4"/>
  <c r="I786" i="4"/>
  <c r="J785" i="4"/>
  <c r="K784" i="4"/>
  <c r="L783" i="4"/>
  <c r="M782" i="4"/>
  <c r="N781" i="4"/>
  <c r="O780" i="4"/>
  <c r="C780" i="4"/>
  <c r="D779" i="4"/>
  <c r="E778" i="4"/>
  <c r="F777" i="4"/>
  <c r="G776" i="4"/>
  <c r="H775" i="4"/>
  <c r="I774" i="4"/>
  <c r="J773" i="4"/>
  <c r="K772" i="4"/>
  <c r="L771" i="4"/>
  <c r="M770" i="4"/>
  <c r="N769" i="4"/>
  <c r="O768" i="4"/>
  <c r="C768" i="4"/>
  <c r="D767" i="4"/>
  <c r="E766" i="4"/>
  <c r="F765" i="4"/>
  <c r="G764" i="4"/>
  <c r="H763" i="4"/>
  <c r="I762" i="4"/>
  <c r="J761" i="4"/>
  <c r="K760" i="4"/>
  <c r="L759" i="4"/>
  <c r="M758" i="4"/>
  <c r="N757" i="4"/>
  <c r="O756" i="4"/>
  <c r="C756" i="4"/>
  <c r="D755" i="4"/>
  <c r="E754" i="4"/>
  <c r="F753" i="4"/>
  <c r="G752" i="4"/>
  <c r="H751" i="4"/>
  <c r="I750" i="4"/>
  <c r="J749" i="4"/>
  <c r="K748" i="4"/>
  <c r="L747" i="4"/>
  <c r="M746" i="4"/>
  <c r="N745" i="4"/>
  <c r="O744" i="4"/>
  <c r="C744" i="4"/>
  <c r="D743" i="4"/>
  <c r="E742" i="4"/>
  <c r="F741" i="4"/>
  <c r="G740" i="4"/>
  <c r="H739" i="4"/>
  <c r="I738" i="4"/>
  <c r="J737" i="4"/>
  <c r="K736" i="4"/>
  <c r="L735" i="4"/>
  <c r="M734" i="4"/>
  <c r="N733" i="4"/>
  <c r="O732" i="4"/>
  <c r="C732" i="4"/>
  <c r="D731" i="4"/>
  <c r="E730" i="4"/>
  <c r="F729" i="4"/>
  <c r="G728" i="4"/>
  <c r="H727" i="4"/>
  <c r="I726" i="4"/>
  <c r="J725" i="4"/>
  <c r="K724" i="4"/>
  <c r="L723" i="4"/>
  <c r="M722" i="4"/>
  <c r="N721" i="4"/>
  <c r="O720" i="4"/>
  <c r="C720" i="4"/>
  <c r="D719" i="4"/>
  <c r="E718" i="4"/>
  <c r="F717" i="4"/>
  <c r="G716" i="4"/>
  <c r="H715" i="4"/>
  <c r="I714" i="4"/>
  <c r="J713" i="4"/>
  <c r="K712" i="4"/>
  <c r="L711" i="4"/>
  <c r="M710" i="4"/>
  <c r="N709" i="4"/>
  <c r="O708" i="4"/>
  <c r="C708" i="4"/>
  <c r="D707" i="4"/>
  <c r="E706" i="4"/>
  <c r="F705" i="4"/>
  <c r="G704" i="4"/>
  <c r="H703" i="4"/>
  <c r="I702" i="4"/>
  <c r="J701" i="4"/>
  <c r="K700" i="4"/>
  <c r="L699" i="4"/>
  <c r="M698" i="4"/>
  <c r="N697" i="4"/>
  <c r="O696" i="4"/>
  <c r="C696" i="4"/>
  <c r="D695" i="4"/>
  <c r="G934" i="4"/>
  <c r="K849" i="4"/>
  <c r="K830" i="4"/>
  <c r="M815" i="4"/>
  <c r="J802" i="4"/>
  <c r="D790" i="4"/>
  <c r="C779" i="4"/>
  <c r="O767" i="4"/>
  <c r="N756" i="4"/>
  <c r="D750" i="4"/>
  <c r="H746" i="4"/>
  <c r="L743" i="4"/>
  <c r="N741" i="4"/>
  <c r="F740" i="4"/>
  <c r="L738" i="4"/>
  <c r="E737" i="4"/>
  <c r="I735" i="4"/>
  <c r="C734" i="4"/>
  <c r="I732" i="4"/>
  <c r="M730" i="4"/>
  <c r="E729" i="4"/>
  <c r="C728" i="4"/>
  <c r="M726" i="4"/>
  <c r="I725" i="4"/>
  <c r="G724" i="4"/>
  <c r="D723" i="4"/>
  <c r="M721" i="4"/>
  <c r="K720" i="4"/>
  <c r="H719" i="4"/>
  <c r="D718" i="4"/>
  <c r="O716" i="4"/>
  <c r="L715" i="4"/>
  <c r="H714" i="4"/>
  <c r="F713" i="4"/>
  <c r="C712" i="4"/>
  <c r="L710" i="4"/>
  <c r="J709" i="4"/>
  <c r="G708" i="4"/>
  <c r="C707" i="4"/>
  <c r="N705" i="4"/>
  <c r="K704" i="4"/>
  <c r="G703" i="4"/>
  <c r="E702" i="4"/>
  <c r="O700" i="4"/>
  <c r="N699" i="4"/>
  <c r="K698" i="4"/>
  <c r="J697" i="4"/>
  <c r="I696" i="4"/>
  <c r="H695" i="4"/>
  <c r="G694" i="4"/>
  <c r="H693" i="4"/>
  <c r="I692" i="4"/>
  <c r="J691" i="4"/>
  <c r="K690" i="4"/>
  <c r="L689" i="4"/>
  <c r="M688" i="4"/>
  <c r="N687" i="4"/>
  <c r="O686" i="4"/>
  <c r="C686" i="4"/>
  <c r="D685" i="4"/>
  <c r="E684" i="4"/>
  <c r="F683" i="4"/>
  <c r="G682" i="4"/>
  <c r="H681" i="4"/>
  <c r="I680" i="4"/>
  <c r="J679" i="4"/>
  <c r="K678" i="4"/>
  <c r="L677" i="4"/>
  <c r="M676" i="4"/>
  <c r="N675" i="4"/>
  <c r="O674" i="4"/>
  <c r="C674" i="4"/>
  <c r="D673" i="4"/>
  <c r="E672" i="4"/>
  <c r="F671" i="4"/>
  <c r="G670" i="4"/>
  <c r="H669" i="4"/>
  <c r="I668" i="4"/>
  <c r="J667" i="4"/>
  <c r="K666" i="4"/>
  <c r="L665" i="4"/>
  <c r="M664" i="4"/>
  <c r="N663" i="4"/>
  <c r="O662" i="4"/>
  <c r="C662" i="4"/>
  <c r="D661" i="4"/>
  <c r="E660" i="4"/>
  <c r="F659" i="4"/>
  <c r="G658" i="4"/>
  <c r="H657" i="4"/>
  <c r="I656" i="4"/>
  <c r="J655" i="4"/>
  <c r="K654" i="4"/>
  <c r="L653" i="4"/>
  <c r="M652" i="4"/>
  <c r="N651" i="4"/>
  <c r="L918" i="4"/>
  <c r="D848" i="4"/>
  <c r="G829" i="4"/>
  <c r="L814" i="4"/>
  <c r="G801" i="4"/>
  <c r="E789" i="4"/>
  <c r="D778" i="4"/>
  <c r="C767" i="4"/>
  <c r="O755" i="4"/>
  <c r="C750" i="4"/>
  <c r="G746" i="4"/>
  <c r="K743" i="4"/>
  <c r="M741" i="4"/>
  <c r="D740" i="4"/>
  <c r="K738" i="4"/>
  <c r="D737" i="4"/>
  <c r="H735" i="4"/>
  <c r="M733" i="4"/>
  <c r="F732" i="4"/>
  <c r="L730" i="4"/>
  <c r="D729" i="4"/>
  <c r="O727" i="4"/>
  <c r="L726" i="4"/>
  <c r="H725" i="4"/>
  <c r="F724" i="4"/>
  <c r="C723" i="4"/>
  <c r="L721" i="4"/>
  <c r="J720" i="4"/>
  <c r="G719" i="4"/>
  <c r="C718" i="4"/>
  <c r="N716" i="4"/>
  <c r="K715" i="4"/>
  <c r="G714" i="4"/>
  <c r="E713" i="4"/>
  <c r="O711" i="4"/>
  <c r="K710" i="4"/>
  <c r="I709" i="4"/>
  <c r="F708" i="4"/>
  <c r="O706" i="4"/>
  <c r="M705" i="4"/>
  <c r="J704" i="4"/>
  <c r="F703" i="4"/>
  <c r="D702" i="4"/>
  <c r="N700" i="4"/>
  <c r="K699" i="4"/>
  <c r="J698" i="4"/>
  <c r="I697" i="4"/>
  <c r="H696" i="4"/>
  <c r="G695" i="4"/>
  <c r="F694" i="4"/>
  <c r="G693" i="4"/>
  <c r="H692" i="4"/>
  <c r="I691" i="4"/>
  <c r="J690" i="4"/>
  <c r="K689" i="4"/>
  <c r="L688" i="4"/>
  <c r="M687" i="4"/>
  <c r="N686" i="4"/>
  <c r="O685" i="4"/>
  <c r="C685" i="4"/>
  <c r="D684" i="4"/>
  <c r="E683" i="4"/>
  <c r="F682" i="4"/>
  <c r="G681" i="4"/>
  <c r="H680" i="4"/>
  <c r="I679" i="4"/>
  <c r="J678" i="4"/>
  <c r="K677" i="4"/>
  <c r="L676" i="4"/>
  <c r="M675" i="4"/>
  <c r="N674" i="4"/>
  <c r="O673" i="4"/>
  <c r="C673" i="4"/>
  <c r="D672" i="4"/>
  <c r="E671" i="4"/>
  <c r="F670" i="4"/>
  <c r="G669" i="4"/>
  <c r="H668" i="4"/>
  <c r="O903" i="4"/>
  <c r="H846" i="4"/>
  <c r="C828" i="4"/>
  <c r="K813" i="4"/>
  <c r="F800" i="4"/>
  <c r="F788" i="4"/>
  <c r="E777" i="4"/>
  <c r="D766" i="4"/>
  <c r="C755" i="4"/>
  <c r="I749" i="4"/>
  <c r="M745" i="4"/>
  <c r="J743" i="4"/>
  <c r="L741" i="4"/>
  <c r="C740" i="4"/>
  <c r="H738" i="4"/>
  <c r="N736" i="4"/>
  <c r="G735" i="4"/>
  <c r="K733" i="4"/>
  <c r="E732" i="4"/>
  <c r="K730" i="4"/>
  <c r="C729" i="4"/>
  <c r="N727" i="4"/>
  <c r="K726" i="4"/>
  <c r="G725" i="4"/>
  <c r="E724" i="4"/>
  <c r="O722" i="4"/>
  <c r="K721" i="4"/>
  <c r="I720" i="4"/>
  <c r="F719" i="4"/>
  <c r="O717" i="4"/>
  <c r="M716" i="4"/>
  <c r="J715" i="4"/>
  <c r="F714" i="4"/>
  <c r="D713" i="4"/>
  <c r="N711" i="4"/>
  <c r="J710" i="4"/>
  <c r="H709" i="4"/>
  <c r="E708" i="4"/>
  <c r="N706" i="4"/>
  <c r="L705" i="4"/>
  <c r="I704" i="4"/>
  <c r="E703" i="4"/>
  <c r="C702" i="4"/>
  <c r="M700" i="4"/>
  <c r="J699" i="4"/>
  <c r="I698" i="4"/>
  <c r="H697" i="4"/>
  <c r="G696" i="4"/>
  <c r="F695" i="4"/>
  <c r="E694" i="4"/>
  <c r="F693" i="4"/>
  <c r="G692" i="4"/>
  <c r="H691" i="4"/>
  <c r="I690" i="4"/>
  <c r="J689" i="4"/>
  <c r="K688" i="4"/>
  <c r="L687" i="4"/>
  <c r="M686" i="4"/>
  <c r="N685" i="4"/>
  <c r="O684" i="4"/>
  <c r="C684" i="4"/>
  <c r="D683" i="4"/>
  <c r="E682" i="4"/>
  <c r="F681" i="4"/>
  <c r="G680" i="4"/>
  <c r="H679" i="4"/>
  <c r="I678" i="4"/>
  <c r="J677" i="4"/>
  <c r="K676" i="4"/>
  <c r="L675" i="4"/>
  <c r="M674" i="4"/>
  <c r="N673" i="4"/>
  <c r="O672" i="4"/>
  <c r="C672" i="4"/>
  <c r="D671" i="4"/>
  <c r="G889" i="4"/>
  <c r="O844" i="4"/>
  <c r="N826" i="4"/>
  <c r="H812" i="4"/>
  <c r="E799" i="4"/>
  <c r="G787" i="4"/>
  <c r="F776" i="4"/>
  <c r="E765" i="4"/>
  <c r="D754" i="4"/>
  <c r="E749" i="4"/>
  <c r="I745" i="4"/>
  <c r="F743" i="4"/>
  <c r="I741" i="4"/>
  <c r="O739" i="4"/>
  <c r="F738" i="4"/>
  <c r="M736" i="4"/>
  <c r="F735" i="4"/>
  <c r="J733" i="4"/>
  <c r="O731" i="4"/>
  <c r="H730" i="4"/>
  <c r="O728" i="4"/>
  <c r="L727" i="4"/>
  <c r="H726" i="4"/>
  <c r="F725" i="4"/>
  <c r="C724" i="4"/>
  <c r="L722" i="4"/>
  <c r="J721" i="4"/>
  <c r="G720" i="4"/>
  <c r="C719" i="4"/>
  <c r="N717" i="4"/>
  <c r="K716" i="4"/>
  <c r="G715" i="4"/>
  <c r="E714" i="4"/>
  <c r="O712" i="4"/>
  <c r="K711" i="4"/>
  <c r="I710" i="4"/>
  <c r="F709" i="4"/>
  <c r="O707" i="4"/>
  <c r="M706" i="4"/>
  <c r="J705" i="4"/>
  <c r="F704" i="4"/>
  <c r="D703" i="4"/>
  <c r="N701" i="4"/>
  <c r="J700" i="4"/>
  <c r="I699" i="4"/>
  <c r="H698" i="4"/>
  <c r="G697" i="4"/>
  <c r="F696" i="4"/>
  <c r="C695" i="4"/>
  <c r="D694" i="4"/>
  <c r="E693" i="4"/>
  <c r="F692" i="4"/>
  <c r="G691" i="4"/>
  <c r="H690" i="4"/>
  <c r="I689" i="4"/>
  <c r="J688" i="4"/>
  <c r="K687" i="4"/>
  <c r="L686" i="4"/>
  <c r="M685" i="4"/>
  <c r="N684" i="4"/>
  <c r="O683" i="4"/>
  <c r="C683" i="4"/>
  <c r="D682" i="4"/>
  <c r="E681" i="4"/>
  <c r="F680" i="4"/>
  <c r="G679" i="4"/>
  <c r="H678" i="4"/>
  <c r="I677" i="4"/>
  <c r="O877" i="4"/>
  <c r="H843" i="4"/>
  <c r="K825" i="4"/>
  <c r="G811" i="4"/>
  <c r="D798" i="4"/>
  <c r="H786" i="4"/>
  <c r="G775" i="4"/>
  <c r="F764" i="4"/>
  <c r="E753" i="4"/>
  <c r="D749" i="4"/>
  <c r="H745" i="4"/>
  <c r="C743" i="4"/>
  <c r="H741" i="4"/>
  <c r="N739" i="4"/>
  <c r="E738" i="4"/>
  <c r="J736" i="4"/>
  <c r="C735" i="4"/>
  <c r="I733" i="4"/>
  <c r="M731" i="4"/>
  <c r="G730" i="4"/>
  <c r="N728" i="4"/>
  <c r="K727" i="4"/>
  <c r="G726" i="4"/>
  <c r="E725" i="4"/>
  <c r="O723" i="4"/>
  <c r="K722" i="4"/>
  <c r="I721" i="4"/>
  <c r="F720" i="4"/>
  <c r="O718" i="4"/>
  <c r="M717" i="4"/>
  <c r="J716" i="4"/>
  <c r="F715" i="4"/>
  <c r="D714" i="4"/>
  <c r="N712" i="4"/>
  <c r="J711" i="4"/>
  <c r="H710" i="4"/>
  <c r="E709" i="4"/>
  <c r="N707" i="4"/>
  <c r="L706" i="4"/>
  <c r="I705" i="4"/>
  <c r="E704" i="4"/>
  <c r="C703" i="4"/>
  <c r="M701" i="4"/>
  <c r="I700" i="4"/>
  <c r="H699" i="4"/>
  <c r="G698" i="4"/>
  <c r="F697" i="4"/>
  <c r="E696" i="4"/>
  <c r="O694" i="4"/>
  <c r="C694" i="4"/>
  <c r="D693" i="4"/>
  <c r="E692" i="4"/>
  <c r="F691" i="4"/>
  <c r="G690" i="4"/>
  <c r="H689" i="4"/>
  <c r="I688" i="4"/>
  <c r="J687" i="4"/>
  <c r="K686" i="4"/>
  <c r="L685" i="4"/>
  <c r="M684" i="4"/>
  <c r="N683" i="4"/>
  <c r="O682" i="4"/>
  <c r="C682" i="4"/>
  <c r="D681" i="4"/>
  <c r="E680" i="4"/>
  <c r="F679" i="4"/>
  <c r="G678" i="4"/>
  <c r="H677" i="4"/>
  <c r="N866" i="4"/>
  <c r="L841" i="4"/>
  <c r="G824" i="4"/>
  <c r="F810" i="4"/>
  <c r="C797" i="4"/>
  <c r="I785" i="4"/>
  <c r="H774" i="4"/>
  <c r="G763" i="4"/>
  <c r="F752" i="4"/>
  <c r="J748" i="4"/>
  <c r="D745" i="4"/>
  <c r="M742" i="4"/>
  <c r="E741" i="4"/>
  <c r="K739" i="4"/>
  <c r="D738" i="4"/>
  <c r="H736" i="4"/>
  <c r="O734" i="4"/>
  <c r="H733" i="4"/>
  <c r="L731" i="4"/>
  <c r="D730" i="4"/>
  <c r="M728" i="4"/>
  <c r="J727" i="4"/>
  <c r="F726" i="4"/>
  <c r="D725" i="4"/>
  <c r="N723" i="4"/>
  <c r="J722" i="4"/>
  <c r="H721" i="4"/>
  <c r="E720" i="4"/>
  <c r="N718" i="4"/>
  <c r="L717" i="4"/>
  <c r="I716" i="4"/>
  <c r="E715" i="4"/>
  <c r="C714" i="4"/>
  <c r="M712" i="4"/>
  <c r="I711" i="4"/>
  <c r="G710" i="4"/>
  <c r="D709" i="4"/>
  <c r="M707" i="4"/>
  <c r="K706" i="4"/>
  <c r="H705" i="4"/>
  <c r="D704" i="4"/>
  <c r="O702" i="4"/>
  <c r="L701" i="4"/>
  <c r="H700" i="4"/>
  <c r="G699" i="4"/>
  <c r="F698" i="4"/>
  <c r="E697" i="4"/>
  <c r="O695" i="4"/>
  <c r="N694" i="4"/>
  <c r="O693" i="4"/>
  <c r="C693" i="4"/>
  <c r="D692" i="4"/>
  <c r="E691" i="4"/>
  <c r="F690" i="4"/>
  <c r="G689" i="4"/>
  <c r="H688" i="4"/>
  <c r="I687" i="4"/>
  <c r="J686" i="4"/>
  <c r="K685" i="4"/>
  <c r="L684" i="4"/>
  <c r="M683" i="4"/>
  <c r="N682" i="4"/>
  <c r="O681" i="4"/>
  <c r="C681" i="4"/>
  <c r="D680" i="4"/>
  <c r="E679" i="4"/>
  <c r="F678" i="4"/>
  <c r="G677" i="4"/>
  <c r="H676" i="4"/>
  <c r="I675" i="4"/>
  <c r="J674" i="4"/>
  <c r="K673" i="4"/>
  <c r="L672" i="4"/>
  <c r="M671" i="4"/>
  <c r="N670" i="4"/>
  <c r="O669" i="4"/>
  <c r="C669" i="4"/>
  <c r="D668" i="4"/>
  <c r="E667" i="4"/>
  <c r="F666" i="4"/>
  <c r="G665" i="4"/>
  <c r="H664" i="4"/>
  <c r="I663" i="4"/>
  <c r="J662" i="4"/>
  <c r="K661" i="4"/>
  <c r="L660" i="4"/>
  <c r="M659" i="4"/>
  <c r="N658" i="4"/>
  <c r="O657" i="4"/>
  <c r="C657" i="4"/>
  <c r="D656" i="4"/>
  <c r="E655" i="4"/>
  <c r="F654" i="4"/>
  <c r="G653" i="4"/>
  <c r="H652" i="4"/>
  <c r="I651" i="4"/>
  <c r="J650" i="4"/>
  <c r="K649" i="4"/>
  <c r="L648" i="4"/>
  <c r="M647" i="4"/>
  <c r="N646" i="4"/>
  <c r="O645" i="4"/>
  <c r="C645" i="4"/>
  <c r="D644" i="4"/>
  <c r="E643" i="4"/>
  <c r="F642" i="4"/>
  <c r="G641" i="4"/>
  <c r="H640" i="4"/>
  <c r="I639" i="4"/>
  <c r="J638" i="4"/>
  <c r="K637" i="4"/>
  <c r="L636" i="4"/>
  <c r="M635" i="4"/>
  <c r="N634" i="4"/>
  <c r="O633" i="4"/>
  <c r="C633" i="4"/>
  <c r="D632" i="4"/>
  <c r="E631" i="4"/>
  <c r="I859" i="4"/>
  <c r="D840" i="4"/>
  <c r="E823" i="4"/>
  <c r="E809" i="4"/>
  <c r="M795" i="4"/>
  <c r="J784" i="4"/>
  <c r="I773" i="4"/>
  <c r="H762" i="4"/>
  <c r="O751" i="4"/>
  <c r="F748" i="4"/>
  <c r="N744" i="4"/>
  <c r="L742" i="4"/>
  <c r="C741" i="4"/>
  <c r="J739" i="4"/>
  <c r="C738" i="4"/>
  <c r="G736" i="4"/>
  <c r="L734" i="4"/>
  <c r="E733" i="4"/>
  <c r="K731" i="4"/>
  <c r="O729" i="4"/>
  <c r="K728" i="4"/>
  <c r="G727" i="4"/>
  <c r="E726" i="4"/>
  <c r="O724" i="4"/>
  <c r="K723" i="4"/>
  <c r="I722" i="4"/>
  <c r="F721" i="4"/>
  <c r="O719" i="4"/>
  <c r="M718" i="4"/>
  <c r="J717" i="4"/>
  <c r="F716" i="4"/>
  <c r="D715" i="4"/>
  <c r="N713" i="4"/>
  <c r="J712" i="4"/>
  <c r="H711" i="4"/>
  <c r="E710" i="4"/>
  <c r="N708" i="4"/>
  <c r="L707" i="4"/>
  <c r="I706" i="4"/>
  <c r="E705" i="4"/>
  <c r="C704" i="4"/>
  <c r="M702" i="4"/>
  <c r="I701" i="4"/>
  <c r="G700" i="4"/>
  <c r="F699" i="4"/>
  <c r="E698" i="4"/>
  <c r="D697" i="4"/>
  <c r="N695" i="4"/>
  <c r="M694" i="4"/>
  <c r="N693" i="4"/>
  <c r="O692" i="4"/>
  <c r="C692" i="4"/>
  <c r="D691" i="4"/>
  <c r="E690" i="4"/>
  <c r="F689" i="4"/>
  <c r="G688" i="4"/>
  <c r="H687" i="4"/>
  <c r="I686" i="4"/>
  <c r="J685" i="4"/>
  <c r="K684" i="4"/>
  <c r="L683" i="4"/>
  <c r="M682" i="4"/>
  <c r="N681" i="4"/>
  <c r="O680" i="4"/>
  <c r="C680" i="4"/>
  <c r="D679" i="4"/>
  <c r="E678" i="4"/>
  <c r="F677" i="4"/>
  <c r="G676" i="4"/>
  <c r="H675" i="4"/>
  <c r="I674" i="4"/>
  <c r="J673" i="4"/>
  <c r="K672" i="4"/>
  <c r="L671" i="4"/>
  <c r="M670" i="4"/>
  <c r="N669" i="4"/>
  <c r="O668" i="4"/>
  <c r="C668" i="4"/>
  <c r="D667" i="4"/>
  <c r="E666" i="4"/>
  <c r="F665" i="4"/>
  <c r="G664" i="4"/>
  <c r="H663" i="4"/>
  <c r="I662" i="4"/>
  <c r="J661" i="4"/>
  <c r="K660" i="4"/>
  <c r="L659" i="4"/>
  <c r="M658" i="4"/>
  <c r="N657" i="4"/>
  <c r="O656" i="4"/>
  <c r="C656" i="4"/>
  <c r="D655" i="4"/>
  <c r="E654" i="4"/>
  <c r="F653" i="4"/>
  <c r="G652" i="4"/>
  <c r="I857" i="4"/>
  <c r="J838" i="4"/>
  <c r="O821" i="4"/>
  <c r="D808" i="4"/>
  <c r="L794" i="4"/>
  <c r="K783" i="4"/>
  <c r="J772" i="4"/>
  <c r="I761" i="4"/>
  <c r="N751" i="4"/>
  <c r="E748" i="4"/>
  <c r="K744" i="4"/>
  <c r="K742" i="4"/>
  <c r="O740" i="4"/>
  <c r="G739" i="4"/>
  <c r="M737" i="4"/>
  <c r="F736" i="4"/>
  <c r="J734" i="4"/>
  <c r="D733" i="4"/>
  <c r="J731" i="4"/>
  <c r="N729" i="4"/>
  <c r="J728" i="4"/>
  <c r="F727" i="4"/>
  <c r="D726" i="4"/>
  <c r="N724" i="4"/>
  <c r="J723" i="4"/>
  <c r="H722" i="4"/>
  <c r="E721" i="4"/>
  <c r="N719" i="4"/>
  <c r="L718" i="4"/>
  <c r="I717" i="4"/>
  <c r="E716" i="4"/>
  <c r="C715" i="4"/>
  <c r="M713" i="4"/>
  <c r="I712" i="4"/>
  <c r="G711" i="4"/>
  <c r="D710" i="4"/>
  <c r="M708" i="4"/>
  <c r="K707" i="4"/>
  <c r="H706" i="4"/>
  <c r="D705" i="4"/>
  <c r="O703" i="4"/>
  <c r="L702" i="4"/>
  <c r="H701" i="4"/>
  <c r="F700" i="4"/>
  <c r="E699" i="4"/>
  <c r="D698" i="4"/>
  <c r="N696" i="4"/>
  <c r="M695" i="4"/>
  <c r="L694" i="4"/>
  <c r="M693" i="4"/>
  <c r="N692" i="4"/>
  <c r="O691" i="4"/>
  <c r="C691" i="4"/>
  <c r="D690" i="4"/>
  <c r="E689" i="4"/>
  <c r="F688" i="4"/>
  <c r="G687" i="4"/>
  <c r="H686" i="4"/>
  <c r="I685" i="4"/>
  <c r="J684" i="4"/>
  <c r="K683" i="4"/>
  <c r="L682" i="4"/>
  <c r="M681" i="4"/>
  <c r="N680" i="4"/>
  <c r="O679" i="4"/>
  <c r="C679" i="4"/>
  <c r="D678" i="4"/>
  <c r="E677" i="4"/>
  <c r="F676" i="4"/>
  <c r="G675" i="4"/>
  <c r="H674" i="4"/>
  <c r="I673" i="4"/>
  <c r="J672" i="4"/>
  <c r="K671" i="4"/>
  <c r="L670" i="4"/>
  <c r="M669" i="4"/>
  <c r="N668" i="4"/>
  <c r="O667" i="4"/>
  <c r="C667" i="4"/>
  <c r="D666" i="4"/>
  <c r="E665" i="4"/>
  <c r="F664" i="4"/>
  <c r="G663" i="4"/>
  <c r="H662" i="4"/>
  <c r="I661" i="4"/>
  <c r="J660" i="4"/>
  <c r="K659" i="4"/>
  <c r="L658" i="4"/>
  <c r="M657" i="4"/>
  <c r="N656" i="4"/>
  <c r="O655" i="4"/>
  <c r="C655" i="4"/>
  <c r="D654" i="4"/>
  <c r="E653" i="4"/>
  <c r="F652" i="4"/>
  <c r="G651" i="4"/>
  <c r="H650" i="4"/>
  <c r="I649" i="4"/>
  <c r="J648" i="4"/>
  <c r="K647" i="4"/>
  <c r="L646" i="4"/>
  <c r="M645" i="4"/>
  <c r="N644" i="4"/>
  <c r="O643" i="4"/>
  <c r="C643" i="4"/>
  <c r="D642" i="4"/>
  <c r="E641" i="4"/>
  <c r="F640" i="4"/>
  <c r="G639" i="4"/>
  <c r="H638" i="4"/>
  <c r="I637" i="4"/>
  <c r="J636" i="4"/>
  <c r="K635" i="4"/>
  <c r="L634" i="4"/>
  <c r="M633" i="4"/>
  <c r="N632" i="4"/>
  <c r="O631" i="4"/>
  <c r="C631" i="4"/>
  <c r="D630" i="4"/>
  <c r="E629" i="4"/>
  <c r="F628" i="4"/>
  <c r="G627" i="4"/>
  <c r="H626" i="4"/>
  <c r="I625" i="4"/>
  <c r="J624" i="4"/>
  <c r="K623" i="4"/>
  <c r="L622" i="4"/>
  <c r="C856" i="4"/>
  <c r="C837" i="4"/>
  <c r="K820" i="4"/>
  <c r="N806" i="4"/>
  <c r="M793" i="4"/>
  <c r="L782" i="4"/>
  <c r="K771" i="4"/>
  <c r="J760" i="4"/>
  <c r="G751" i="4"/>
  <c r="K747" i="4"/>
  <c r="J744" i="4"/>
  <c r="H742" i="4"/>
  <c r="N740" i="4"/>
  <c r="E739" i="4"/>
  <c r="L737" i="4"/>
  <c r="E736" i="4"/>
  <c r="I734" i="4"/>
  <c r="N732" i="4"/>
  <c r="G731" i="4"/>
  <c r="M729" i="4"/>
  <c r="I728" i="4"/>
  <c r="E727" i="4"/>
  <c r="C726" i="4"/>
  <c r="M724" i="4"/>
  <c r="I723" i="4"/>
  <c r="G722" i="4"/>
  <c r="D721" i="4"/>
  <c r="M719" i="4"/>
  <c r="K718" i="4"/>
  <c r="H717" i="4"/>
  <c r="D716" i="4"/>
  <c r="O714" i="4"/>
  <c r="L713" i="4"/>
  <c r="H712" i="4"/>
  <c r="F711" i="4"/>
  <c r="C710" i="4"/>
  <c r="L708" i="4"/>
  <c r="J707" i="4"/>
  <c r="G706" i="4"/>
  <c r="C705" i="4"/>
  <c r="N703" i="4"/>
  <c r="K702" i="4"/>
  <c r="G701" i="4"/>
  <c r="E700" i="4"/>
  <c r="D699" i="4"/>
  <c r="C698" i="4"/>
  <c r="M696" i="4"/>
  <c r="L695" i="4"/>
  <c r="K694" i="4"/>
  <c r="L693" i="4"/>
  <c r="M692" i="4"/>
  <c r="N691" i="4"/>
  <c r="O690" i="4"/>
  <c r="C690" i="4"/>
  <c r="D689" i="4"/>
  <c r="E688" i="4"/>
  <c r="F687" i="4"/>
  <c r="G686" i="4"/>
  <c r="H685" i="4"/>
  <c r="I684" i="4"/>
  <c r="J683" i="4"/>
  <c r="K682" i="4"/>
  <c r="L681" i="4"/>
  <c r="M680" i="4"/>
  <c r="N679" i="4"/>
  <c r="O678" i="4"/>
  <c r="C678" i="4"/>
  <c r="D677" i="4"/>
  <c r="E676" i="4"/>
  <c r="F675" i="4"/>
  <c r="G674" i="4"/>
  <c r="H673" i="4"/>
  <c r="I672" i="4"/>
  <c r="J671" i="4"/>
  <c r="K670" i="4"/>
  <c r="I854" i="4"/>
  <c r="G835" i="4"/>
  <c r="I819" i="4"/>
  <c r="M805" i="4"/>
  <c r="N792" i="4"/>
  <c r="M781" i="4"/>
  <c r="L770" i="4"/>
  <c r="K759" i="4"/>
  <c r="C751" i="4"/>
  <c r="G747" i="4"/>
  <c r="I744" i="4"/>
  <c r="G742" i="4"/>
  <c r="M740" i="4"/>
  <c r="D739" i="4"/>
  <c r="I737" i="4"/>
  <c r="O735" i="4"/>
  <c r="H734" i="4"/>
  <c r="L732" i="4"/>
  <c r="F731" i="4"/>
  <c r="L729" i="4"/>
  <c r="F728" i="4"/>
  <c r="D727" i="4"/>
  <c r="N725" i="4"/>
  <c r="J724" i="4"/>
  <c r="H723" i="4"/>
  <c r="E722" i="4"/>
  <c r="N720" i="4"/>
  <c r="L719" i="4"/>
  <c r="I718" i="4"/>
  <c r="E717" i="4"/>
  <c r="C716" i="4"/>
  <c r="M714" i="4"/>
  <c r="I713" i="4"/>
  <c r="G712" i="4"/>
  <c r="D711" i="4"/>
  <c r="M709" i="4"/>
  <c r="K708" i="4"/>
  <c r="H707" i="4"/>
  <c r="D706" i="4"/>
  <c r="O704" i="4"/>
  <c r="L703" i="4"/>
  <c r="H702" i="4"/>
  <c r="F701" i="4"/>
  <c r="D700" i="4"/>
  <c r="C699" i="4"/>
  <c r="M697" i="4"/>
  <c r="L696" i="4"/>
  <c r="K695" i="4"/>
  <c r="J694" i="4"/>
  <c r="K693" i="4"/>
  <c r="L692" i="4"/>
  <c r="M691" i="4"/>
  <c r="N690" i="4"/>
  <c r="O689" i="4"/>
  <c r="C689" i="4"/>
  <c r="D688" i="4"/>
  <c r="E687" i="4"/>
  <c r="F686" i="4"/>
  <c r="G685" i="4"/>
  <c r="H684" i="4"/>
  <c r="I683" i="4"/>
  <c r="J682" i="4"/>
  <c r="K681" i="4"/>
  <c r="L680" i="4"/>
  <c r="M679" i="4"/>
  <c r="N678" i="4"/>
  <c r="O677" i="4"/>
  <c r="C677" i="4"/>
  <c r="D676" i="4"/>
  <c r="E675" i="4"/>
  <c r="F674" i="4"/>
  <c r="G673" i="4"/>
  <c r="H672" i="4"/>
  <c r="I671" i="4"/>
  <c r="J670" i="4"/>
  <c r="K669" i="4"/>
  <c r="L668" i="4"/>
  <c r="M852" i="4"/>
  <c r="N833" i="4"/>
  <c r="F818" i="4"/>
  <c r="L804" i="4"/>
  <c r="O791" i="4"/>
  <c r="N780" i="4"/>
  <c r="M769" i="4"/>
  <c r="L758" i="4"/>
  <c r="O750" i="4"/>
  <c r="F747" i="4"/>
  <c r="E744" i="4"/>
  <c r="D742" i="4"/>
  <c r="J740" i="4"/>
  <c r="C739" i="4"/>
  <c r="G737" i="4"/>
  <c r="N735" i="4"/>
  <c r="G734" i="4"/>
  <c r="K732" i="4"/>
  <c r="C731" i="4"/>
  <c r="I729" i="4"/>
  <c r="E728" i="4"/>
  <c r="C727" i="4"/>
  <c r="M725" i="4"/>
  <c r="I724" i="4"/>
  <c r="G723" i="4"/>
  <c r="D722" i="4"/>
  <c r="M720" i="4"/>
  <c r="K719" i="4"/>
  <c r="H718" i="4"/>
  <c r="D717" i="4"/>
  <c r="O715" i="4"/>
  <c r="L714" i="4"/>
  <c r="H713" i="4"/>
  <c r="F712" i="4"/>
  <c r="C711" i="4"/>
  <c r="L709" i="4"/>
  <c r="J708" i="4"/>
  <c r="G707" i="4"/>
  <c r="C706" i="4"/>
  <c r="N704" i="4"/>
  <c r="K703" i="4"/>
  <c r="G702" i="4"/>
  <c r="E701" i="4"/>
  <c r="C700" i="4"/>
  <c r="O698" i="4"/>
  <c r="L697" i="4"/>
  <c r="K696" i="4"/>
  <c r="J695" i="4"/>
  <c r="I694" i="4"/>
  <c r="J693" i="4"/>
  <c r="K692" i="4"/>
  <c r="L691" i="4"/>
  <c r="M690" i="4"/>
  <c r="N689" i="4"/>
  <c r="O688" i="4"/>
  <c r="C688" i="4"/>
  <c r="D687" i="4"/>
  <c r="E686" i="4"/>
  <c r="F685" i="4"/>
  <c r="G684" i="4"/>
  <c r="H683" i="4"/>
  <c r="I682" i="4"/>
  <c r="J681" i="4"/>
  <c r="K680" i="4"/>
  <c r="L679" i="4"/>
  <c r="M678" i="4"/>
  <c r="N677" i="4"/>
  <c r="O676" i="4"/>
  <c r="C676" i="4"/>
  <c r="D675" i="4"/>
  <c r="E674" i="4"/>
  <c r="F673" i="4"/>
  <c r="G672" i="4"/>
  <c r="H671" i="4"/>
  <c r="I670" i="4"/>
  <c r="J669" i="4"/>
  <c r="K668" i="4"/>
  <c r="L667" i="4"/>
  <c r="M666" i="4"/>
  <c r="N665" i="4"/>
  <c r="O664" i="4"/>
  <c r="C664" i="4"/>
  <c r="D663" i="4"/>
  <c r="E662" i="4"/>
  <c r="F661" i="4"/>
  <c r="G660" i="4"/>
  <c r="H659" i="4"/>
  <c r="I658" i="4"/>
  <c r="J657" i="4"/>
  <c r="K656" i="4"/>
  <c r="L655" i="4"/>
  <c r="M654" i="4"/>
  <c r="N653" i="4"/>
  <c r="O652" i="4"/>
  <c r="C652" i="4"/>
  <c r="D651" i="4"/>
  <c r="E650" i="4"/>
  <c r="F649" i="4"/>
  <c r="G648" i="4"/>
  <c r="H647" i="4"/>
  <c r="I646" i="4"/>
  <c r="J645" i="4"/>
  <c r="K644" i="4"/>
  <c r="L643" i="4"/>
  <c r="M642" i="4"/>
  <c r="N641" i="4"/>
  <c r="O640" i="4"/>
  <c r="C640" i="4"/>
  <c r="D639" i="4"/>
  <c r="E638" i="4"/>
  <c r="F637" i="4"/>
  <c r="G636" i="4"/>
  <c r="H635" i="4"/>
  <c r="I634" i="4"/>
  <c r="J633" i="4"/>
  <c r="K632" i="4"/>
  <c r="L631" i="4"/>
  <c r="M630" i="4"/>
  <c r="N629" i="4"/>
  <c r="O628" i="4"/>
  <c r="C628" i="4"/>
  <c r="D627" i="4"/>
  <c r="E626" i="4"/>
  <c r="F625" i="4"/>
  <c r="G624" i="4"/>
  <c r="H623" i="4"/>
  <c r="I622" i="4"/>
  <c r="J621" i="4"/>
  <c r="E851" i="4"/>
  <c r="I740" i="4"/>
  <c r="F723" i="4"/>
  <c r="I708" i="4"/>
  <c r="H694" i="4"/>
  <c r="G683" i="4"/>
  <c r="J675" i="4"/>
  <c r="N671" i="4"/>
  <c r="D669" i="4"/>
  <c r="F667" i="4"/>
  <c r="J665" i="4"/>
  <c r="O663" i="4"/>
  <c r="G662" i="4"/>
  <c r="N660" i="4"/>
  <c r="E659" i="4"/>
  <c r="K657" i="4"/>
  <c r="E656" i="4"/>
  <c r="I654" i="4"/>
  <c r="N652" i="4"/>
  <c r="H651" i="4"/>
  <c r="D650" i="4"/>
  <c r="O648" i="4"/>
  <c r="L647" i="4"/>
  <c r="H646" i="4"/>
  <c r="F645" i="4"/>
  <c r="C644" i="4"/>
  <c r="L642" i="4"/>
  <c r="J641" i="4"/>
  <c r="G640" i="4"/>
  <c r="C639" i="4"/>
  <c r="N637" i="4"/>
  <c r="K636" i="4"/>
  <c r="G635" i="4"/>
  <c r="E634" i="4"/>
  <c r="O632" i="4"/>
  <c r="K631" i="4"/>
  <c r="I630" i="4"/>
  <c r="H629" i="4"/>
  <c r="G628" i="4"/>
  <c r="E627" i="4"/>
  <c r="C626" i="4"/>
  <c r="O624" i="4"/>
  <c r="N623" i="4"/>
  <c r="M622" i="4"/>
  <c r="L621" i="4"/>
  <c r="L620" i="4"/>
  <c r="M619" i="4"/>
  <c r="N618" i="4"/>
  <c r="O617" i="4"/>
  <c r="C617" i="4"/>
  <c r="D616" i="4"/>
  <c r="E615" i="4"/>
  <c r="F614" i="4"/>
  <c r="G613" i="4"/>
  <c r="H612" i="4"/>
  <c r="I611" i="4"/>
  <c r="J610" i="4"/>
  <c r="K609" i="4"/>
  <c r="L608" i="4"/>
  <c r="M607" i="4"/>
  <c r="N606" i="4"/>
  <c r="O605" i="4"/>
  <c r="C605" i="4"/>
  <c r="D604" i="4"/>
  <c r="E603" i="4"/>
  <c r="F602" i="4"/>
  <c r="G601" i="4"/>
  <c r="H600" i="4"/>
  <c r="I599" i="4"/>
  <c r="J598" i="4"/>
  <c r="K597" i="4"/>
  <c r="L596" i="4"/>
  <c r="M595" i="4"/>
  <c r="N594" i="4"/>
  <c r="O593" i="4"/>
  <c r="C593" i="4"/>
  <c r="D592" i="4"/>
  <c r="E591" i="4"/>
  <c r="F590" i="4"/>
  <c r="G589" i="4"/>
  <c r="H588" i="4"/>
  <c r="I587" i="4"/>
  <c r="J586" i="4"/>
  <c r="K585" i="4"/>
  <c r="L584" i="4"/>
  <c r="M583" i="4"/>
  <c r="N582" i="4"/>
  <c r="O581" i="4"/>
  <c r="C581" i="4"/>
  <c r="D580" i="4"/>
  <c r="E579" i="4"/>
  <c r="F578" i="4"/>
  <c r="G577" i="4"/>
  <c r="H576" i="4"/>
  <c r="I575" i="4"/>
  <c r="J574" i="4"/>
  <c r="K573" i="4"/>
  <c r="L572" i="4"/>
  <c r="M571" i="4"/>
  <c r="N570" i="4"/>
  <c r="O569" i="4"/>
  <c r="C569" i="4"/>
  <c r="D568" i="4"/>
  <c r="E567" i="4"/>
  <c r="F566" i="4"/>
  <c r="G565" i="4"/>
  <c r="H564" i="4"/>
  <c r="I563" i="4"/>
  <c r="J562" i="4"/>
  <c r="K561" i="4"/>
  <c r="L560" i="4"/>
  <c r="M559" i="4"/>
  <c r="N558" i="4"/>
  <c r="O557" i="4"/>
  <c r="C557" i="4"/>
  <c r="D556" i="4"/>
  <c r="G832" i="4"/>
  <c r="O738" i="4"/>
  <c r="C722" i="4"/>
  <c r="F707" i="4"/>
  <c r="I693" i="4"/>
  <c r="H682" i="4"/>
  <c r="C675" i="4"/>
  <c r="G671" i="4"/>
  <c r="M668" i="4"/>
  <c r="O666" i="4"/>
  <c r="I665" i="4"/>
  <c r="M663" i="4"/>
  <c r="F662" i="4"/>
  <c r="M660" i="4"/>
  <c r="D659" i="4"/>
  <c r="I657" i="4"/>
  <c r="N655" i="4"/>
  <c r="H654" i="4"/>
  <c r="L652" i="4"/>
  <c r="F651" i="4"/>
  <c r="C650" i="4"/>
  <c r="N648" i="4"/>
  <c r="J647" i="4"/>
  <c r="G646" i="4"/>
  <c r="E645" i="4"/>
  <c r="N643" i="4"/>
  <c r="K642" i="4"/>
  <c r="I641" i="4"/>
  <c r="E640" i="4"/>
  <c r="O638" i="4"/>
  <c r="M637" i="4"/>
  <c r="I636" i="4"/>
  <c r="F635" i="4"/>
  <c r="D634" i="4"/>
  <c r="M632" i="4"/>
  <c r="J631" i="4"/>
  <c r="H630" i="4"/>
  <c r="G629" i="4"/>
  <c r="E628" i="4"/>
  <c r="C627" i="4"/>
  <c r="O625" i="4"/>
  <c r="N624" i="4"/>
  <c r="M623" i="4"/>
  <c r="K622" i="4"/>
  <c r="K621" i="4"/>
  <c r="K620" i="4"/>
  <c r="L619" i="4"/>
  <c r="M618" i="4"/>
  <c r="N617" i="4"/>
  <c r="O616" i="4"/>
  <c r="C616" i="4"/>
  <c r="D615" i="4"/>
  <c r="E614" i="4"/>
  <c r="F613" i="4"/>
  <c r="G612" i="4"/>
  <c r="H611" i="4"/>
  <c r="I610" i="4"/>
  <c r="J609" i="4"/>
  <c r="K608" i="4"/>
  <c r="L607" i="4"/>
  <c r="M606" i="4"/>
  <c r="N605" i="4"/>
  <c r="O604" i="4"/>
  <c r="C604" i="4"/>
  <c r="D603" i="4"/>
  <c r="E602" i="4"/>
  <c r="F601" i="4"/>
  <c r="G600" i="4"/>
  <c r="H599" i="4"/>
  <c r="I598" i="4"/>
  <c r="J597" i="4"/>
  <c r="K596" i="4"/>
  <c r="L595" i="4"/>
  <c r="M594" i="4"/>
  <c r="N593" i="4"/>
  <c r="O592" i="4"/>
  <c r="C592" i="4"/>
  <c r="D591" i="4"/>
  <c r="E590" i="4"/>
  <c r="F589" i="4"/>
  <c r="G588" i="4"/>
  <c r="H587" i="4"/>
  <c r="I586" i="4"/>
  <c r="J585" i="4"/>
  <c r="K584" i="4"/>
  <c r="L583" i="4"/>
  <c r="M582" i="4"/>
  <c r="N581" i="4"/>
  <c r="O580" i="4"/>
  <c r="C580" i="4"/>
  <c r="D579" i="4"/>
  <c r="E578" i="4"/>
  <c r="F577" i="4"/>
  <c r="G576" i="4"/>
  <c r="H575" i="4"/>
  <c r="I574" i="4"/>
  <c r="J573" i="4"/>
  <c r="K572" i="4"/>
  <c r="L571" i="4"/>
  <c r="M570" i="4"/>
  <c r="N569" i="4"/>
  <c r="O568" i="4"/>
  <c r="C568" i="4"/>
  <c r="D567" i="4"/>
  <c r="E566" i="4"/>
  <c r="F565" i="4"/>
  <c r="G564" i="4"/>
  <c r="H563" i="4"/>
  <c r="I562" i="4"/>
  <c r="J561" i="4"/>
  <c r="K560" i="4"/>
  <c r="L559" i="4"/>
  <c r="M558" i="4"/>
  <c r="N557" i="4"/>
  <c r="O556" i="4"/>
  <c r="C556" i="4"/>
  <c r="D555" i="4"/>
  <c r="E554" i="4"/>
  <c r="F553" i="4"/>
  <c r="G552" i="4"/>
  <c r="H551" i="4"/>
  <c r="I550" i="4"/>
  <c r="J549" i="4"/>
  <c r="K548" i="4"/>
  <c r="L547" i="4"/>
  <c r="O816" i="4"/>
  <c r="F737" i="4"/>
  <c r="L720" i="4"/>
  <c r="O705" i="4"/>
  <c r="J692" i="4"/>
  <c r="I681" i="4"/>
  <c r="L674" i="4"/>
  <c r="C671" i="4"/>
  <c r="J668" i="4"/>
  <c r="N666" i="4"/>
  <c r="H665" i="4"/>
  <c r="L663" i="4"/>
  <c r="D662" i="4"/>
  <c r="I660" i="4"/>
  <c r="C659" i="4"/>
  <c r="G657" i="4"/>
  <c r="M655" i="4"/>
  <c r="G654" i="4"/>
  <c r="K652" i="4"/>
  <c r="E651" i="4"/>
  <c r="O649" i="4"/>
  <c r="M648" i="4"/>
  <c r="I647" i="4"/>
  <c r="F646" i="4"/>
  <c r="D645" i="4"/>
  <c r="M643" i="4"/>
  <c r="J642" i="4"/>
  <c r="H641" i="4"/>
  <c r="D640" i="4"/>
  <c r="N638" i="4"/>
  <c r="L637" i="4"/>
  <c r="H636" i="4"/>
  <c r="E635" i="4"/>
  <c r="C634" i="4"/>
  <c r="L632" i="4"/>
  <c r="I631" i="4"/>
  <c r="G630" i="4"/>
  <c r="F629" i="4"/>
  <c r="D628" i="4"/>
  <c r="O626" i="4"/>
  <c r="N625" i="4"/>
  <c r="M624" i="4"/>
  <c r="L623" i="4"/>
  <c r="J622" i="4"/>
  <c r="I621" i="4"/>
  <c r="J620" i="4"/>
  <c r="K619" i="4"/>
  <c r="L618" i="4"/>
  <c r="M617" i="4"/>
  <c r="N616" i="4"/>
  <c r="O615" i="4"/>
  <c r="C615" i="4"/>
  <c r="D614" i="4"/>
  <c r="E613" i="4"/>
  <c r="F612" i="4"/>
  <c r="G611" i="4"/>
  <c r="H610" i="4"/>
  <c r="I609" i="4"/>
  <c r="J608" i="4"/>
  <c r="K607" i="4"/>
  <c r="L606" i="4"/>
  <c r="M605" i="4"/>
  <c r="N604" i="4"/>
  <c r="O603" i="4"/>
  <c r="C603" i="4"/>
  <c r="D602" i="4"/>
  <c r="E601" i="4"/>
  <c r="F600" i="4"/>
  <c r="G599" i="4"/>
  <c r="H598" i="4"/>
  <c r="I597" i="4"/>
  <c r="J596" i="4"/>
  <c r="K595" i="4"/>
  <c r="L594" i="4"/>
  <c r="M593" i="4"/>
  <c r="N592" i="4"/>
  <c r="O591" i="4"/>
  <c r="C591" i="4"/>
  <c r="D590" i="4"/>
  <c r="E589" i="4"/>
  <c r="F588" i="4"/>
  <c r="G587" i="4"/>
  <c r="H586" i="4"/>
  <c r="I585" i="4"/>
  <c r="J584" i="4"/>
  <c r="K583" i="4"/>
  <c r="L582" i="4"/>
  <c r="M581" i="4"/>
  <c r="N580" i="4"/>
  <c r="O579" i="4"/>
  <c r="C579" i="4"/>
  <c r="D578" i="4"/>
  <c r="E577" i="4"/>
  <c r="F576" i="4"/>
  <c r="G575" i="4"/>
  <c r="H574" i="4"/>
  <c r="I573" i="4"/>
  <c r="J572" i="4"/>
  <c r="K571" i="4"/>
  <c r="L570" i="4"/>
  <c r="M569" i="4"/>
  <c r="N568" i="4"/>
  <c r="O567" i="4"/>
  <c r="C567" i="4"/>
  <c r="D566" i="4"/>
  <c r="E565" i="4"/>
  <c r="F564" i="4"/>
  <c r="G563" i="4"/>
  <c r="H562" i="4"/>
  <c r="I561" i="4"/>
  <c r="J560" i="4"/>
  <c r="K559" i="4"/>
  <c r="L558" i="4"/>
  <c r="M557" i="4"/>
  <c r="N556" i="4"/>
  <c r="O555" i="4"/>
  <c r="C555" i="4"/>
  <c r="D554" i="4"/>
  <c r="E553" i="4"/>
  <c r="F552" i="4"/>
  <c r="G551" i="4"/>
  <c r="H550" i="4"/>
  <c r="I549" i="4"/>
  <c r="J548" i="4"/>
  <c r="K547" i="4"/>
  <c r="L546" i="4"/>
  <c r="M545" i="4"/>
  <c r="K803" i="4"/>
  <c r="K735" i="4"/>
  <c r="J719" i="4"/>
  <c r="M704" i="4"/>
  <c r="K691" i="4"/>
  <c r="J680" i="4"/>
  <c r="K674" i="4"/>
  <c r="O670" i="4"/>
  <c r="G668" i="4"/>
  <c r="L666" i="4"/>
  <c r="D665" i="4"/>
  <c r="K663" i="4"/>
  <c r="O661" i="4"/>
  <c r="H660" i="4"/>
  <c r="O658" i="4"/>
  <c r="F657" i="4"/>
  <c r="K655" i="4"/>
  <c r="C654" i="4"/>
  <c r="J652" i="4"/>
  <c r="C651" i="4"/>
  <c r="N649" i="4"/>
  <c r="K648" i="4"/>
  <c r="G647" i="4"/>
  <c r="E646" i="4"/>
  <c r="O644" i="4"/>
  <c r="K643" i="4"/>
  <c r="I642" i="4"/>
  <c r="F641" i="4"/>
  <c r="O639" i="4"/>
  <c r="M638" i="4"/>
  <c r="J637" i="4"/>
  <c r="F636" i="4"/>
  <c r="D635" i="4"/>
  <c r="N633" i="4"/>
  <c r="J632" i="4"/>
  <c r="H631" i="4"/>
  <c r="F630" i="4"/>
  <c r="D629" i="4"/>
  <c r="O627" i="4"/>
  <c r="N626" i="4"/>
  <c r="M625" i="4"/>
  <c r="L624" i="4"/>
  <c r="J623" i="4"/>
  <c r="H622" i="4"/>
  <c r="H621" i="4"/>
  <c r="I620" i="4"/>
  <c r="J619" i="4"/>
  <c r="K618" i="4"/>
  <c r="L617" i="4"/>
  <c r="M616" i="4"/>
  <c r="N615" i="4"/>
  <c r="O614" i="4"/>
  <c r="C614" i="4"/>
  <c r="D613" i="4"/>
  <c r="E612" i="4"/>
  <c r="F611" i="4"/>
  <c r="G610" i="4"/>
  <c r="H609" i="4"/>
  <c r="I608" i="4"/>
  <c r="J607" i="4"/>
  <c r="K606" i="4"/>
  <c r="L605" i="4"/>
  <c r="M604" i="4"/>
  <c r="N603" i="4"/>
  <c r="O602" i="4"/>
  <c r="C602" i="4"/>
  <c r="D601" i="4"/>
  <c r="E600" i="4"/>
  <c r="F599" i="4"/>
  <c r="G598" i="4"/>
  <c r="H597" i="4"/>
  <c r="I596" i="4"/>
  <c r="J595" i="4"/>
  <c r="K594" i="4"/>
  <c r="L593" i="4"/>
  <c r="M592" i="4"/>
  <c r="N591" i="4"/>
  <c r="O590" i="4"/>
  <c r="C590" i="4"/>
  <c r="D589" i="4"/>
  <c r="E588" i="4"/>
  <c r="F587" i="4"/>
  <c r="G586" i="4"/>
  <c r="H585" i="4"/>
  <c r="I584" i="4"/>
  <c r="J583" i="4"/>
  <c r="K582" i="4"/>
  <c r="L581" i="4"/>
  <c r="M580" i="4"/>
  <c r="N579" i="4"/>
  <c r="O578" i="4"/>
  <c r="C578" i="4"/>
  <c r="D577" i="4"/>
  <c r="E576" i="4"/>
  <c r="F575" i="4"/>
  <c r="G574" i="4"/>
  <c r="H573" i="4"/>
  <c r="I572" i="4"/>
  <c r="J571" i="4"/>
  <c r="K570" i="4"/>
  <c r="L569" i="4"/>
  <c r="M568" i="4"/>
  <c r="N567" i="4"/>
  <c r="O566" i="4"/>
  <c r="C566" i="4"/>
  <c r="D565" i="4"/>
  <c r="E564" i="4"/>
  <c r="F563" i="4"/>
  <c r="G562" i="4"/>
  <c r="H561" i="4"/>
  <c r="I560" i="4"/>
  <c r="J559" i="4"/>
  <c r="K558" i="4"/>
  <c r="L557" i="4"/>
  <c r="M556" i="4"/>
  <c r="N555" i="4"/>
  <c r="O554" i="4"/>
  <c r="C554" i="4"/>
  <c r="D553" i="4"/>
  <c r="E552" i="4"/>
  <c r="F551" i="4"/>
  <c r="G550" i="4"/>
  <c r="C791" i="4"/>
  <c r="D734" i="4"/>
  <c r="G718" i="4"/>
  <c r="J703" i="4"/>
  <c r="L690" i="4"/>
  <c r="K679" i="4"/>
  <c r="D674" i="4"/>
  <c r="H670" i="4"/>
  <c r="F668" i="4"/>
  <c r="J666" i="4"/>
  <c r="C665" i="4"/>
  <c r="J663" i="4"/>
  <c r="N661" i="4"/>
  <c r="F660" i="4"/>
  <c r="K658" i="4"/>
  <c r="E657" i="4"/>
  <c r="I655" i="4"/>
  <c r="O653" i="4"/>
  <c r="I652" i="4"/>
  <c r="O650" i="4"/>
  <c r="M649" i="4"/>
  <c r="I648" i="4"/>
  <c r="F647" i="4"/>
  <c r="D646" i="4"/>
  <c r="M644" i="4"/>
  <c r="J643" i="4"/>
  <c r="H642" i="4"/>
  <c r="D641" i="4"/>
  <c r="N639" i="4"/>
  <c r="L638" i="4"/>
  <c r="H637" i="4"/>
  <c r="E636" i="4"/>
  <c r="C635" i="4"/>
  <c r="L633" i="4"/>
  <c r="I632" i="4"/>
  <c r="G631" i="4"/>
  <c r="E630" i="4"/>
  <c r="C629" i="4"/>
  <c r="N627" i="4"/>
  <c r="M626" i="4"/>
  <c r="L625" i="4"/>
  <c r="K624" i="4"/>
  <c r="I623" i="4"/>
  <c r="G622" i="4"/>
  <c r="G621" i="4"/>
  <c r="H620" i="4"/>
  <c r="I619" i="4"/>
  <c r="J618" i="4"/>
  <c r="K617" i="4"/>
  <c r="L616" i="4"/>
  <c r="M615" i="4"/>
  <c r="N614" i="4"/>
  <c r="O613" i="4"/>
  <c r="C613" i="4"/>
  <c r="D612" i="4"/>
  <c r="E611" i="4"/>
  <c r="F610" i="4"/>
  <c r="G609" i="4"/>
  <c r="H608" i="4"/>
  <c r="I607" i="4"/>
  <c r="J606" i="4"/>
  <c r="K605" i="4"/>
  <c r="L604" i="4"/>
  <c r="M603" i="4"/>
  <c r="N602" i="4"/>
  <c r="O601" i="4"/>
  <c r="C601" i="4"/>
  <c r="D600" i="4"/>
  <c r="E599" i="4"/>
  <c r="F598" i="4"/>
  <c r="G597" i="4"/>
  <c r="H596" i="4"/>
  <c r="I595" i="4"/>
  <c r="J594" i="4"/>
  <c r="K593" i="4"/>
  <c r="L592" i="4"/>
  <c r="M591" i="4"/>
  <c r="N590" i="4"/>
  <c r="O589" i="4"/>
  <c r="C589" i="4"/>
  <c r="D588" i="4"/>
  <c r="E587" i="4"/>
  <c r="F586" i="4"/>
  <c r="G585" i="4"/>
  <c r="H584" i="4"/>
  <c r="I583" i="4"/>
  <c r="J582" i="4"/>
  <c r="K581" i="4"/>
  <c r="L580" i="4"/>
  <c r="M579" i="4"/>
  <c r="N578" i="4"/>
  <c r="O577" i="4"/>
  <c r="C577" i="4"/>
  <c r="D576" i="4"/>
  <c r="E575" i="4"/>
  <c r="F574" i="4"/>
  <c r="G573" i="4"/>
  <c r="H572" i="4"/>
  <c r="I571" i="4"/>
  <c r="J570" i="4"/>
  <c r="K569" i="4"/>
  <c r="L568" i="4"/>
  <c r="M567" i="4"/>
  <c r="N566" i="4"/>
  <c r="O565" i="4"/>
  <c r="C565" i="4"/>
  <c r="D564" i="4"/>
  <c r="E563" i="4"/>
  <c r="F562" i="4"/>
  <c r="G561" i="4"/>
  <c r="H560" i="4"/>
  <c r="I559" i="4"/>
  <c r="J558" i="4"/>
  <c r="K557" i="4"/>
  <c r="L556" i="4"/>
  <c r="M555" i="4"/>
  <c r="N554" i="4"/>
  <c r="O553" i="4"/>
  <c r="C553" i="4"/>
  <c r="D552" i="4"/>
  <c r="E551" i="4"/>
  <c r="F550" i="4"/>
  <c r="O779" i="4"/>
  <c r="J732" i="4"/>
  <c r="C717" i="4"/>
  <c r="F702" i="4"/>
  <c r="M689" i="4"/>
  <c r="L678" i="4"/>
  <c r="M673" i="4"/>
  <c r="E670" i="4"/>
  <c r="E668" i="4"/>
  <c r="I666" i="4"/>
  <c r="N664" i="4"/>
  <c r="F663" i="4"/>
  <c r="M661" i="4"/>
  <c r="D660" i="4"/>
  <c r="J658" i="4"/>
  <c r="D657" i="4"/>
  <c r="H655" i="4"/>
  <c r="M653" i="4"/>
  <c r="E652" i="4"/>
  <c r="N650" i="4"/>
  <c r="L649" i="4"/>
  <c r="H648" i="4"/>
  <c r="E647" i="4"/>
  <c r="C646" i="4"/>
  <c r="L644" i="4"/>
  <c r="I643" i="4"/>
  <c r="G642" i="4"/>
  <c r="C641" i="4"/>
  <c r="M639" i="4"/>
  <c r="K638" i="4"/>
  <c r="G637" i="4"/>
  <c r="D636" i="4"/>
  <c r="O634" i="4"/>
  <c r="K633" i="4"/>
  <c r="H632" i="4"/>
  <c r="F631" i="4"/>
  <c r="C630" i="4"/>
  <c r="N628" i="4"/>
  <c r="M627" i="4"/>
  <c r="L626" i="4"/>
  <c r="K625" i="4"/>
  <c r="I624" i="4"/>
  <c r="G623" i="4"/>
  <c r="F622" i="4"/>
  <c r="F621" i="4"/>
  <c r="G620" i="4"/>
  <c r="H619" i="4"/>
  <c r="I618" i="4"/>
  <c r="J617" i="4"/>
  <c r="K616" i="4"/>
  <c r="L615" i="4"/>
  <c r="M614" i="4"/>
  <c r="N613" i="4"/>
  <c r="O612" i="4"/>
  <c r="C612" i="4"/>
  <c r="D611" i="4"/>
  <c r="E610" i="4"/>
  <c r="F609" i="4"/>
  <c r="G608" i="4"/>
  <c r="H607" i="4"/>
  <c r="I606" i="4"/>
  <c r="J605" i="4"/>
  <c r="K604" i="4"/>
  <c r="L603" i="4"/>
  <c r="M602" i="4"/>
  <c r="N601" i="4"/>
  <c r="O600" i="4"/>
  <c r="C600" i="4"/>
  <c r="D599" i="4"/>
  <c r="E598" i="4"/>
  <c r="F597" i="4"/>
  <c r="G596" i="4"/>
  <c r="H595" i="4"/>
  <c r="I594" i="4"/>
  <c r="J593" i="4"/>
  <c r="K592" i="4"/>
  <c r="L591" i="4"/>
  <c r="M590" i="4"/>
  <c r="N589" i="4"/>
  <c r="O588" i="4"/>
  <c r="C588" i="4"/>
  <c r="D587" i="4"/>
  <c r="E586" i="4"/>
  <c r="F585" i="4"/>
  <c r="G584" i="4"/>
  <c r="H583" i="4"/>
  <c r="I582" i="4"/>
  <c r="J581" i="4"/>
  <c r="K580" i="4"/>
  <c r="L579" i="4"/>
  <c r="M578" i="4"/>
  <c r="N577" i="4"/>
  <c r="O576" i="4"/>
  <c r="C576" i="4"/>
  <c r="D575" i="4"/>
  <c r="E574" i="4"/>
  <c r="F573" i="4"/>
  <c r="G572" i="4"/>
  <c r="H571" i="4"/>
  <c r="I570" i="4"/>
  <c r="J569" i="4"/>
  <c r="K568" i="4"/>
  <c r="L567" i="4"/>
  <c r="M566" i="4"/>
  <c r="N565" i="4"/>
  <c r="O564" i="4"/>
  <c r="C564" i="4"/>
  <c r="D563" i="4"/>
  <c r="E562" i="4"/>
  <c r="F561" i="4"/>
  <c r="G560" i="4"/>
  <c r="H559" i="4"/>
  <c r="I558" i="4"/>
  <c r="J557" i="4"/>
  <c r="K556" i="4"/>
  <c r="L555" i="4"/>
  <c r="M554" i="4"/>
  <c r="N553" i="4"/>
  <c r="O552" i="4"/>
  <c r="C552" i="4"/>
  <c r="D551" i="4"/>
  <c r="E550" i="4"/>
  <c r="F549" i="4"/>
  <c r="G548" i="4"/>
  <c r="H547" i="4"/>
  <c r="I546" i="4"/>
  <c r="J545" i="4"/>
  <c r="K544" i="4"/>
  <c r="L543" i="4"/>
  <c r="M542" i="4"/>
  <c r="N541" i="4"/>
  <c r="O540" i="4"/>
  <c r="C540" i="4"/>
  <c r="D539" i="4"/>
  <c r="E538" i="4"/>
  <c r="F537" i="4"/>
  <c r="G536" i="4"/>
  <c r="H535" i="4"/>
  <c r="I534" i="4"/>
  <c r="J533" i="4"/>
  <c r="K532" i="4"/>
  <c r="L531" i="4"/>
  <c r="M530" i="4"/>
  <c r="N529" i="4"/>
  <c r="O528" i="4"/>
  <c r="C528" i="4"/>
  <c r="D527" i="4"/>
  <c r="E526" i="4"/>
  <c r="F525" i="4"/>
  <c r="G524" i="4"/>
  <c r="H523" i="4"/>
  <c r="I522" i="4"/>
  <c r="J521" i="4"/>
  <c r="K520" i="4"/>
  <c r="L519" i="4"/>
  <c r="M518" i="4"/>
  <c r="N517" i="4"/>
  <c r="O516" i="4"/>
  <c r="C516" i="4"/>
  <c r="D515" i="4"/>
  <c r="E514" i="4"/>
  <c r="F513" i="4"/>
  <c r="G512" i="4"/>
  <c r="H511" i="4"/>
  <c r="I510" i="4"/>
  <c r="J509" i="4"/>
  <c r="K508" i="4"/>
  <c r="L507" i="4"/>
  <c r="M506" i="4"/>
  <c r="N505" i="4"/>
  <c r="M757" i="4"/>
  <c r="H729" i="4"/>
  <c r="K714" i="4"/>
  <c r="O699" i="4"/>
  <c r="O687" i="4"/>
  <c r="N676" i="4"/>
  <c r="E673" i="4"/>
  <c r="C670" i="4"/>
  <c r="M667" i="4"/>
  <c r="G666" i="4"/>
  <c r="K664" i="4"/>
  <c r="C663" i="4"/>
  <c r="H661" i="4"/>
  <c r="O659" i="4"/>
  <c r="F658" i="4"/>
  <c r="L656" i="4"/>
  <c r="F655" i="4"/>
  <c r="J653" i="4"/>
  <c r="O651" i="4"/>
  <c r="L650" i="4"/>
  <c r="H649" i="4"/>
  <c r="E648" i="4"/>
  <c r="C647" i="4"/>
  <c r="L645" i="4"/>
  <c r="I644" i="4"/>
  <c r="G643" i="4"/>
  <c r="C642" i="4"/>
  <c r="M640" i="4"/>
  <c r="K639" i="4"/>
  <c r="G638" i="4"/>
  <c r="D637" i="4"/>
  <c r="O635" i="4"/>
  <c r="K634" i="4"/>
  <c r="H633" i="4"/>
  <c r="F632" i="4"/>
  <c r="O630" i="4"/>
  <c r="M629" i="4"/>
  <c r="L628" i="4"/>
  <c r="K627" i="4"/>
  <c r="J626" i="4"/>
  <c r="H625" i="4"/>
  <c r="F624" i="4"/>
  <c r="E623" i="4"/>
  <c r="D622" i="4"/>
  <c r="D621" i="4"/>
  <c r="E620" i="4"/>
  <c r="F619" i="4"/>
  <c r="G618" i="4"/>
  <c r="H617" i="4"/>
  <c r="I616" i="4"/>
  <c r="J615" i="4"/>
  <c r="K614" i="4"/>
  <c r="L613" i="4"/>
  <c r="M612" i="4"/>
  <c r="N611" i="4"/>
  <c r="O610" i="4"/>
  <c r="C610" i="4"/>
  <c r="D609" i="4"/>
  <c r="E608" i="4"/>
  <c r="F607" i="4"/>
  <c r="G606" i="4"/>
  <c r="H605" i="4"/>
  <c r="I604" i="4"/>
  <c r="J603" i="4"/>
  <c r="K602" i="4"/>
  <c r="L601" i="4"/>
  <c r="M600" i="4"/>
  <c r="N599" i="4"/>
  <c r="O598" i="4"/>
  <c r="C598" i="4"/>
  <c r="D597" i="4"/>
  <c r="E596" i="4"/>
  <c r="F595" i="4"/>
  <c r="G594" i="4"/>
  <c r="H593" i="4"/>
  <c r="I592" i="4"/>
  <c r="J591" i="4"/>
  <c r="K590" i="4"/>
  <c r="L589" i="4"/>
  <c r="M588" i="4"/>
  <c r="N587" i="4"/>
  <c r="O586" i="4"/>
  <c r="C586" i="4"/>
  <c r="D585" i="4"/>
  <c r="E584" i="4"/>
  <c r="F583" i="4"/>
  <c r="G582" i="4"/>
  <c r="H581" i="4"/>
  <c r="I580" i="4"/>
  <c r="J579" i="4"/>
  <c r="K578" i="4"/>
  <c r="L577" i="4"/>
  <c r="M576" i="4"/>
  <c r="N575" i="4"/>
  <c r="O574" i="4"/>
  <c r="C574" i="4"/>
  <c r="D573" i="4"/>
  <c r="E572" i="4"/>
  <c r="F571" i="4"/>
  <c r="G570" i="4"/>
  <c r="H569" i="4"/>
  <c r="I568" i="4"/>
  <c r="J567" i="4"/>
  <c r="K566" i="4"/>
  <c r="L565" i="4"/>
  <c r="M564" i="4"/>
  <c r="N563" i="4"/>
  <c r="O562" i="4"/>
  <c r="C562" i="4"/>
  <c r="D561" i="4"/>
  <c r="E560" i="4"/>
  <c r="F559" i="4"/>
  <c r="G558" i="4"/>
  <c r="H557" i="4"/>
  <c r="I556" i="4"/>
  <c r="J555" i="4"/>
  <c r="K554" i="4"/>
  <c r="L553" i="4"/>
  <c r="M552" i="4"/>
  <c r="N551" i="4"/>
  <c r="O550" i="4"/>
  <c r="C550" i="4"/>
  <c r="D549" i="4"/>
  <c r="E548" i="4"/>
  <c r="F547" i="4"/>
  <c r="G546" i="4"/>
  <c r="H545" i="4"/>
  <c r="I544" i="4"/>
  <c r="J543" i="4"/>
  <c r="K542" i="4"/>
  <c r="L541" i="4"/>
  <c r="M540" i="4"/>
  <c r="H750" i="4"/>
  <c r="D728" i="4"/>
  <c r="G713" i="4"/>
  <c r="L698" i="4"/>
  <c r="C687" i="4"/>
  <c r="J676" i="4"/>
  <c r="N672" i="4"/>
  <c r="L669" i="4"/>
  <c r="K667" i="4"/>
  <c r="C666" i="4"/>
  <c r="J664" i="4"/>
  <c r="N662" i="4"/>
  <c r="G661" i="4"/>
  <c r="N659" i="4"/>
  <c r="E658" i="4"/>
  <c r="J656" i="4"/>
  <c r="O654" i="4"/>
  <c r="I653" i="4"/>
  <c r="M651" i="4"/>
  <c r="K650" i="4"/>
  <c r="G649" i="4"/>
  <c r="D648" i="4"/>
  <c r="O646" i="4"/>
  <c r="K645" i="4"/>
  <c r="H644" i="4"/>
  <c r="F643" i="4"/>
  <c r="O641" i="4"/>
  <c r="L640" i="4"/>
  <c r="J639" i="4"/>
  <c r="F638" i="4"/>
  <c r="C637" i="4"/>
  <c r="N635" i="4"/>
  <c r="J634" i="4"/>
  <c r="G633" i="4"/>
  <c r="E632" i="4"/>
  <c r="N630" i="4"/>
  <c r="L629" i="4"/>
  <c r="K628" i="4"/>
  <c r="J627" i="4"/>
  <c r="I626" i="4"/>
  <c r="G625" i="4"/>
  <c r="E624" i="4"/>
  <c r="D623" i="4"/>
  <c r="C622" i="4"/>
  <c r="C621" i="4"/>
  <c r="D620" i="4"/>
  <c r="E619" i="4"/>
  <c r="F618" i="4"/>
  <c r="G617" i="4"/>
  <c r="H616" i="4"/>
  <c r="I615" i="4"/>
  <c r="J614" i="4"/>
  <c r="K613" i="4"/>
  <c r="L612" i="4"/>
  <c r="M611" i="4"/>
  <c r="N610" i="4"/>
  <c r="O609" i="4"/>
  <c r="C609" i="4"/>
  <c r="D608" i="4"/>
  <c r="E607" i="4"/>
  <c r="F606" i="4"/>
  <c r="G605" i="4"/>
  <c r="H604" i="4"/>
  <c r="I603" i="4"/>
  <c r="J602" i="4"/>
  <c r="K601" i="4"/>
  <c r="L600" i="4"/>
  <c r="M599" i="4"/>
  <c r="N598" i="4"/>
  <c r="O597" i="4"/>
  <c r="C597" i="4"/>
  <c r="D596" i="4"/>
  <c r="E595" i="4"/>
  <c r="F594" i="4"/>
  <c r="G593" i="4"/>
  <c r="H592" i="4"/>
  <c r="I591" i="4"/>
  <c r="J590" i="4"/>
  <c r="K589" i="4"/>
  <c r="L588" i="4"/>
  <c r="M587" i="4"/>
  <c r="N586" i="4"/>
  <c r="O585" i="4"/>
  <c r="C585" i="4"/>
  <c r="D584" i="4"/>
  <c r="E583" i="4"/>
  <c r="F582" i="4"/>
  <c r="G581" i="4"/>
  <c r="H580" i="4"/>
  <c r="I579" i="4"/>
  <c r="J578" i="4"/>
  <c r="K577" i="4"/>
  <c r="L576" i="4"/>
  <c r="M575" i="4"/>
  <c r="N574" i="4"/>
  <c r="O573" i="4"/>
  <c r="C573" i="4"/>
  <c r="D572" i="4"/>
  <c r="E571" i="4"/>
  <c r="F570" i="4"/>
  <c r="G569" i="4"/>
  <c r="H568" i="4"/>
  <c r="I567" i="4"/>
  <c r="J566" i="4"/>
  <c r="K565" i="4"/>
  <c r="L564" i="4"/>
  <c r="M563" i="4"/>
  <c r="N562" i="4"/>
  <c r="O561" i="4"/>
  <c r="C561" i="4"/>
  <c r="D560" i="4"/>
  <c r="E559" i="4"/>
  <c r="F558" i="4"/>
  <c r="G557" i="4"/>
  <c r="H556" i="4"/>
  <c r="I555" i="4"/>
  <c r="J554" i="4"/>
  <c r="K553" i="4"/>
  <c r="L552" i="4"/>
  <c r="M551" i="4"/>
  <c r="N550" i="4"/>
  <c r="O549" i="4"/>
  <c r="C549" i="4"/>
  <c r="D548" i="4"/>
  <c r="E547" i="4"/>
  <c r="F546" i="4"/>
  <c r="G545" i="4"/>
  <c r="L746" i="4"/>
  <c r="O726" i="4"/>
  <c r="E712" i="4"/>
  <c r="K697" i="4"/>
  <c r="D686" i="4"/>
  <c r="I676" i="4"/>
  <c r="M672" i="4"/>
  <c r="I669" i="4"/>
  <c r="I667" i="4"/>
  <c r="O665" i="4"/>
  <c r="I664" i="4"/>
  <c r="M662" i="4"/>
  <c r="E661" i="4"/>
  <c r="J659" i="4"/>
  <c r="D658" i="4"/>
  <c r="H656" i="4"/>
  <c r="N654" i="4"/>
  <c r="H653" i="4"/>
  <c r="L651" i="4"/>
  <c r="I650" i="4"/>
  <c r="E649" i="4"/>
  <c r="C648" i="4"/>
  <c r="M646" i="4"/>
  <c r="I645" i="4"/>
  <c r="G644" i="4"/>
  <c r="D643" i="4"/>
  <c r="M641" i="4"/>
  <c r="K640" i="4"/>
  <c r="H639" i="4"/>
  <c r="D638" i="4"/>
  <c r="O636" i="4"/>
  <c r="L635" i="4"/>
  <c r="H634" i="4"/>
  <c r="F633" i="4"/>
  <c r="C632" i="4"/>
  <c r="L630" i="4"/>
  <c r="K629" i="4"/>
  <c r="J628" i="4"/>
  <c r="I627" i="4"/>
  <c r="G626" i="4"/>
  <c r="E625" i="4"/>
  <c r="D624" i="4"/>
  <c r="C623" i="4"/>
  <c r="O621" i="4"/>
  <c r="O620" i="4"/>
  <c r="C620" i="4"/>
  <c r="D619" i="4"/>
  <c r="E618" i="4"/>
  <c r="F617" i="4"/>
  <c r="G616" i="4"/>
  <c r="H615" i="4"/>
  <c r="I614" i="4"/>
  <c r="J613" i="4"/>
  <c r="K612" i="4"/>
  <c r="L611" i="4"/>
  <c r="M610" i="4"/>
  <c r="N609" i="4"/>
  <c r="O608" i="4"/>
  <c r="C608" i="4"/>
  <c r="D607" i="4"/>
  <c r="E606" i="4"/>
  <c r="F605" i="4"/>
  <c r="G604" i="4"/>
  <c r="H603" i="4"/>
  <c r="I602" i="4"/>
  <c r="J601" i="4"/>
  <c r="K600" i="4"/>
  <c r="L599" i="4"/>
  <c r="M598" i="4"/>
  <c r="N597" i="4"/>
  <c r="O596" i="4"/>
  <c r="C596" i="4"/>
  <c r="D595" i="4"/>
  <c r="E594" i="4"/>
  <c r="F593" i="4"/>
  <c r="G592" i="4"/>
  <c r="H591" i="4"/>
  <c r="I590" i="4"/>
  <c r="J589" i="4"/>
  <c r="K588" i="4"/>
  <c r="L587" i="4"/>
  <c r="M586" i="4"/>
  <c r="N585" i="4"/>
  <c r="O584" i="4"/>
  <c r="C584" i="4"/>
  <c r="D583" i="4"/>
  <c r="E582" i="4"/>
  <c r="F581" i="4"/>
  <c r="G580" i="4"/>
  <c r="H579" i="4"/>
  <c r="I578" i="4"/>
  <c r="J577" i="4"/>
  <c r="K576" i="4"/>
  <c r="L575" i="4"/>
  <c r="M574" i="4"/>
  <c r="N573" i="4"/>
  <c r="O572" i="4"/>
  <c r="C572" i="4"/>
  <c r="D571" i="4"/>
  <c r="E570" i="4"/>
  <c r="F569" i="4"/>
  <c r="G568" i="4"/>
  <c r="H567" i="4"/>
  <c r="I566" i="4"/>
  <c r="J565" i="4"/>
  <c r="K564" i="4"/>
  <c r="L563" i="4"/>
  <c r="M562" i="4"/>
  <c r="N561" i="4"/>
  <c r="O560" i="4"/>
  <c r="C560" i="4"/>
  <c r="D559" i="4"/>
  <c r="E558" i="4"/>
  <c r="F557" i="4"/>
  <c r="G556" i="4"/>
  <c r="H555" i="4"/>
  <c r="I554" i="4"/>
  <c r="J553" i="4"/>
  <c r="K552" i="4"/>
  <c r="L551" i="4"/>
  <c r="M550" i="4"/>
  <c r="N549" i="4"/>
  <c r="O548" i="4"/>
  <c r="C548" i="4"/>
  <c r="D547" i="4"/>
  <c r="E546" i="4"/>
  <c r="F545" i="4"/>
  <c r="G544" i="4"/>
  <c r="H543" i="4"/>
  <c r="I542" i="4"/>
  <c r="J541" i="4"/>
  <c r="K540" i="4"/>
  <c r="L539" i="4"/>
  <c r="M538" i="4"/>
  <c r="N537" i="4"/>
  <c r="O536" i="4"/>
  <c r="C536" i="4"/>
  <c r="D535" i="4"/>
  <c r="E534" i="4"/>
  <c r="F533" i="4"/>
  <c r="G532" i="4"/>
  <c r="H531" i="4"/>
  <c r="I530" i="4"/>
  <c r="J529" i="4"/>
  <c r="K528" i="4"/>
  <c r="L527" i="4"/>
  <c r="M526" i="4"/>
  <c r="N525" i="4"/>
  <c r="O524" i="4"/>
  <c r="C524" i="4"/>
  <c r="D523" i="4"/>
  <c r="E522" i="4"/>
  <c r="F521" i="4"/>
  <c r="G520" i="4"/>
  <c r="H519" i="4"/>
  <c r="I518" i="4"/>
  <c r="J517" i="4"/>
  <c r="K516" i="4"/>
  <c r="L515" i="4"/>
  <c r="M514" i="4"/>
  <c r="N513" i="4"/>
  <c r="O512" i="4"/>
  <c r="C512" i="4"/>
  <c r="D511" i="4"/>
  <c r="E510" i="4"/>
  <c r="F509" i="4"/>
  <c r="G508" i="4"/>
  <c r="H507" i="4"/>
  <c r="I506" i="4"/>
  <c r="J505" i="4"/>
  <c r="K504" i="4"/>
  <c r="L503" i="4"/>
  <c r="M502" i="4"/>
  <c r="N501" i="4"/>
  <c r="O500" i="4"/>
  <c r="C500" i="4"/>
  <c r="D499" i="4"/>
  <c r="E498" i="4"/>
  <c r="F497" i="4"/>
  <c r="G496" i="4"/>
  <c r="O743" i="4"/>
  <c r="L725" i="4"/>
  <c r="O710" i="4"/>
  <c r="J696" i="4"/>
  <c r="E685" i="4"/>
  <c r="O675" i="4"/>
  <c r="F672" i="4"/>
  <c r="F669" i="4"/>
  <c r="H667" i="4"/>
  <c r="M665" i="4"/>
  <c r="E664" i="4"/>
  <c r="L662" i="4"/>
  <c r="C661" i="4"/>
  <c r="I659" i="4"/>
  <c r="C658" i="4"/>
  <c r="G656" i="4"/>
  <c r="L654" i="4"/>
  <c r="D653" i="4"/>
  <c r="K651" i="4"/>
  <c r="G650" i="4"/>
  <c r="D649" i="4"/>
  <c r="O647" i="4"/>
  <c r="K646" i="4"/>
  <c r="H645" i="4"/>
  <c r="F644" i="4"/>
  <c r="O642" i="4"/>
  <c r="L641" i="4"/>
  <c r="J640" i="4"/>
  <c r="F639" i="4"/>
  <c r="C638" i="4"/>
  <c r="N636" i="4"/>
  <c r="J635" i="4"/>
  <c r="G634" i="4"/>
  <c r="E633" i="4"/>
  <c r="N631" i="4"/>
  <c r="K630" i="4"/>
  <c r="J629" i="4"/>
  <c r="I628" i="4"/>
  <c r="H627" i="4"/>
  <c r="F626" i="4"/>
  <c r="D625" i="4"/>
  <c r="C624" i="4"/>
  <c r="O622" i="4"/>
  <c r="N621" i="4"/>
  <c r="N620" i="4"/>
  <c r="O619" i="4"/>
  <c r="C619" i="4"/>
  <c r="D618" i="4"/>
  <c r="E617" i="4"/>
  <c r="F616" i="4"/>
  <c r="G615" i="4"/>
  <c r="H614" i="4"/>
  <c r="I613" i="4"/>
  <c r="J612" i="4"/>
  <c r="K611" i="4"/>
  <c r="L610" i="4"/>
  <c r="M609" i="4"/>
  <c r="N608" i="4"/>
  <c r="O607" i="4"/>
  <c r="C607" i="4"/>
  <c r="D606" i="4"/>
  <c r="E605" i="4"/>
  <c r="F604" i="4"/>
  <c r="G603" i="4"/>
  <c r="H602" i="4"/>
  <c r="I601" i="4"/>
  <c r="J600" i="4"/>
  <c r="K599" i="4"/>
  <c r="L598" i="4"/>
  <c r="M597" i="4"/>
  <c r="N596" i="4"/>
  <c r="O595" i="4"/>
  <c r="C595" i="4"/>
  <c r="D594" i="4"/>
  <c r="E593" i="4"/>
  <c r="F592" i="4"/>
  <c r="G591" i="4"/>
  <c r="H590" i="4"/>
  <c r="I589" i="4"/>
  <c r="J588" i="4"/>
  <c r="K587" i="4"/>
  <c r="L586" i="4"/>
  <c r="M585" i="4"/>
  <c r="N584" i="4"/>
  <c r="O583" i="4"/>
  <c r="C583" i="4"/>
  <c r="D582" i="4"/>
  <c r="E581" i="4"/>
  <c r="F580" i="4"/>
  <c r="G579" i="4"/>
  <c r="H578" i="4"/>
  <c r="I577" i="4"/>
  <c r="J576" i="4"/>
  <c r="K575" i="4"/>
  <c r="L574" i="4"/>
  <c r="M573" i="4"/>
  <c r="N572" i="4"/>
  <c r="O571" i="4"/>
  <c r="C571" i="4"/>
  <c r="D570" i="4"/>
  <c r="E569" i="4"/>
  <c r="F568" i="4"/>
  <c r="G567" i="4"/>
  <c r="H566" i="4"/>
  <c r="I565" i="4"/>
  <c r="J564" i="4"/>
  <c r="K563" i="4"/>
  <c r="L562" i="4"/>
  <c r="M561" i="4"/>
  <c r="N560" i="4"/>
  <c r="O559" i="4"/>
  <c r="C559" i="4"/>
  <c r="D558" i="4"/>
  <c r="E557" i="4"/>
  <c r="F556" i="4"/>
  <c r="G555" i="4"/>
  <c r="H554" i="4"/>
  <c r="I553" i="4"/>
  <c r="J552" i="4"/>
  <c r="K551" i="4"/>
  <c r="L550" i="4"/>
  <c r="M549" i="4"/>
  <c r="N548" i="4"/>
  <c r="O547" i="4"/>
  <c r="C547" i="4"/>
  <c r="D546" i="4"/>
  <c r="E545" i="4"/>
  <c r="F544" i="4"/>
  <c r="G543" i="4"/>
  <c r="H542" i="4"/>
  <c r="I541" i="4"/>
  <c r="J540" i="4"/>
  <c r="K539" i="4"/>
  <c r="L538" i="4"/>
  <c r="M537" i="4"/>
  <c r="N536" i="4"/>
  <c r="O535" i="4"/>
  <c r="C535" i="4"/>
  <c r="D534" i="4"/>
  <c r="E533" i="4"/>
  <c r="F532" i="4"/>
  <c r="G531" i="4"/>
  <c r="H530" i="4"/>
  <c r="I529" i="4"/>
  <c r="J528" i="4"/>
  <c r="K527" i="4"/>
  <c r="L526" i="4"/>
  <c r="M525" i="4"/>
  <c r="N524" i="4"/>
  <c r="O523" i="4"/>
  <c r="C523" i="4"/>
  <c r="D522" i="4"/>
  <c r="E521" i="4"/>
  <c r="F520" i="4"/>
  <c r="G519" i="4"/>
  <c r="H518" i="4"/>
  <c r="I517" i="4"/>
  <c r="J516" i="4"/>
  <c r="K515" i="4"/>
  <c r="L514" i="4"/>
  <c r="M513" i="4"/>
  <c r="N512" i="4"/>
  <c r="O511" i="4"/>
  <c r="C511" i="4"/>
  <c r="D510" i="4"/>
  <c r="E509" i="4"/>
  <c r="F508" i="4"/>
  <c r="G507" i="4"/>
  <c r="H506" i="4"/>
  <c r="I505" i="4"/>
  <c r="J504" i="4"/>
  <c r="K503" i="4"/>
  <c r="L502" i="4"/>
  <c r="M501" i="4"/>
  <c r="N500" i="4"/>
  <c r="O499" i="4"/>
  <c r="C499" i="4"/>
  <c r="D498" i="4"/>
  <c r="E497" i="4"/>
  <c r="F496" i="4"/>
  <c r="N768" i="4"/>
  <c r="L673" i="4"/>
  <c r="L661" i="4"/>
  <c r="D652" i="4"/>
  <c r="J644" i="4"/>
  <c r="E637" i="4"/>
  <c r="O629" i="4"/>
  <c r="F623" i="4"/>
  <c r="I617" i="4"/>
  <c r="O611" i="4"/>
  <c r="H606" i="4"/>
  <c r="N600" i="4"/>
  <c r="G595" i="4"/>
  <c r="M589" i="4"/>
  <c r="F584" i="4"/>
  <c r="L578" i="4"/>
  <c r="E573" i="4"/>
  <c r="K567" i="4"/>
  <c r="D562" i="4"/>
  <c r="J556" i="4"/>
  <c r="I552" i="4"/>
  <c r="G549" i="4"/>
  <c r="O546" i="4"/>
  <c r="D545" i="4"/>
  <c r="N543" i="4"/>
  <c r="G542" i="4"/>
  <c r="D541" i="4"/>
  <c r="M539" i="4"/>
  <c r="I538" i="4"/>
  <c r="G537" i="4"/>
  <c r="D536" i="4"/>
  <c r="M534" i="4"/>
  <c r="K533" i="4"/>
  <c r="H532" i="4"/>
  <c r="D531" i="4"/>
  <c r="O529" i="4"/>
  <c r="L528" i="4"/>
  <c r="H527" i="4"/>
  <c r="F526" i="4"/>
  <c r="C525" i="4"/>
  <c r="L523" i="4"/>
  <c r="J522" i="4"/>
  <c r="G521" i="4"/>
  <c r="C520" i="4"/>
  <c r="N518" i="4"/>
  <c r="K517" i="4"/>
  <c r="G516" i="4"/>
  <c r="E515" i="4"/>
  <c r="O513" i="4"/>
  <c r="K512" i="4"/>
  <c r="I511" i="4"/>
  <c r="F510" i="4"/>
  <c r="O508" i="4"/>
  <c r="M507" i="4"/>
  <c r="J506" i="4"/>
  <c r="F505" i="4"/>
  <c r="E504" i="4"/>
  <c r="D503" i="4"/>
  <c r="C502" i="4"/>
  <c r="M500" i="4"/>
  <c r="L499" i="4"/>
  <c r="K498" i="4"/>
  <c r="J497" i="4"/>
  <c r="I496" i="4"/>
  <c r="H495" i="4"/>
  <c r="I494" i="4"/>
  <c r="J493" i="4"/>
  <c r="K492" i="4"/>
  <c r="L491" i="4"/>
  <c r="M490" i="4"/>
  <c r="N489" i="4"/>
  <c r="O488" i="4"/>
  <c r="C488" i="4"/>
  <c r="D487" i="4"/>
  <c r="E486" i="4"/>
  <c r="F485" i="4"/>
  <c r="G484" i="4"/>
  <c r="H483" i="4"/>
  <c r="I482" i="4"/>
  <c r="J481" i="4"/>
  <c r="K480" i="4"/>
  <c r="L479" i="4"/>
  <c r="M478" i="4"/>
  <c r="N477" i="4"/>
  <c r="O476" i="4"/>
  <c r="C476" i="4"/>
  <c r="D475" i="4"/>
  <c r="E474" i="4"/>
  <c r="F473" i="4"/>
  <c r="G472" i="4"/>
  <c r="H471" i="4"/>
  <c r="I470" i="4"/>
  <c r="J469" i="4"/>
  <c r="K468" i="4"/>
  <c r="L467" i="4"/>
  <c r="M466" i="4"/>
  <c r="N465" i="4"/>
  <c r="O464" i="4"/>
  <c r="C464" i="4"/>
  <c r="D463" i="4"/>
  <c r="E462" i="4"/>
  <c r="F461" i="4"/>
  <c r="G460" i="4"/>
  <c r="H459" i="4"/>
  <c r="I458" i="4"/>
  <c r="J457" i="4"/>
  <c r="K456" i="4"/>
  <c r="L455" i="4"/>
  <c r="M454" i="4"/>
  <c r="N453" i="4"/>
  <c r="O452" i="4"/>
  <c r="C452" i="4"/>
  <c r="D451" i="4"/>
  <c r="E450" i="4"/>
  <c r="F449" i="4"/>
  <c r="G448" i="4"/>
  <c r="H447" i="4"/>
  <c r="I446" i="4"/>
  <c r="J445" i="4"/>
  <c r="K444" i="4"/>
  <c r="O741" i="4"/>
  <c r="O671" i="4"/>
  <c r="O660" i="4"/>
  <c r="J651" i="4"/>
  <c r="E644" i="4"/>
  <c r="M636" i="4"/>
  <c r="I629" i="4"/>
  <c r="N622" i="4"/>
  <c r="D617" i="4"/>
  <c r="J611" i="4"/>
  <c r="C606" i="4"/>
  <c r="I600" i="4"/>
  <c r="O594" i="4"/>
  <c r="H589" i="4"/>
  <c r="N583" i="4"/>
  <c r="G578" i="4"/>
  <c r="M572" i="4"/>
  <c r="F567" i="4"/>
  <c r="L561" i="4"/>
  <c r="E556" i="4"/>
  <c r="H552" i="4"/>
  <c r="E549" i="4"/>
  <c r="N546" i="4"/>
  <c r="C545" i="4"/>
  <c r="M543" i="4"/>
  <c r="F542" i="4"/>
  <c r="C541" i="4"/>
  <c r="J539" i="4"/>
  <c r="H538" i="4"/>
  <c r="E537" i="4"/>
  <c r="N535" i="4"/>
  <c r="L534" i="4"/>
  <c r="I533" i="4"/>
  <c r="E532" i="4"/>
  <c r="C531" i="4"/>
  <c r="M529" i="4"/>
  <c r="I528" i="4"/>
  <c r="G527" i="4"/>
  <c r="D526" i="4"/>
  <c r="M524" i="4"/>
  <c r="K523" i="4"/>
  <c r="H522" i="4"/>
  <c r="D521" i="4"/>
  <c r="O519" i="4"/>
  <c r="L518" i="4"/>
  <c r="H517" i="4"/>
  <c r="F516" i="4"/>
  <c r="C515" i="4"/>
  <c r="L513" i="4"/>
  <c r="J512" i="4"/>
  <c r="G511" i="4"/>
  <c r="C510" i="4"/>
  <c r="N508" i="4"/>
  <c r="K507" i="4"/>
  <c r="G506" i="4"/>
  <c r="E505" i="4"/>
  <c r="D504" i="4"/>
  <c r="C503" i="4"/>
  <c r="O501" i="4"/>
  <c r="L500" i="4"/>
  <c r="K499" i="4"/>
  <c r="J498" i="4"/>
  <c r="I497" i="4"/>
  <c r="H496" i="4"/>
  <c r="G495" i="4"/>
  <c r="H494" i="4"/>
  <c r="I493" i="4"/>
  <c r="J492" i="4"/>
  <c r="K491" i="4"/>
  <c r="L490" i="4"/>
  <c r="M489" i="4"/>
  <c r="N488" i="4"/>
  <c r="O487" i="4"/>
  <c r="C487" i="4"/>
  <c r="D486" i="4"/>
  <c r="E485" i="4"/>
  <c r="F484" i="4"/>
  <c r="G483" i="4"/>
  <c r="H482" i="4"/>
  <c r="I481" i="4"/>
  <c r="J480" i="4"/>
  <c r="K479" i="4"/>
  <c r="L478" i="4"/>
  <c r="M477" i="4"/>
  <c r="N476" i="4"/>
  <c r="O475" i="4"/>
  <c r="C475" i="4"/>
  <c r="D474" i="4"/>
  <c r="E473" i="4"/>
  <c r="F472" i="4"/>
  <c r="G471" i="4"/>
  <c r="H470" i="4"/>
  <c r="N730" i="4"/>
  <c r="D670" i="4"/>
  <c r="C660" i="4"/>
  <c r="M650" i="4"/>
  <c r="H643" i="4"/>
  <c r="C636" i="4"/>
  <c r="M628" i="4"/>
  <c r="E622" i="4"/>
  <c r="J616" i="4"/>
  <c r="C611" i="4"/>
  <c r="I605" i="4"/>
  <c r="O599" i="4"/>
  <c r="H594" i="4"/>
  <c r="N588" i="4"/>
  <c r="G583" i="4"/>
  <c r="M577" i="4"/>
  <c r="F572" i="4"/>
  <c r="L566" i="4"/>
  <c r="E561" i="4"/>
  <c r="K555" i="4"/>
  <c r="O551" i="4"/>
  <c r="M548" i="4"/>
  <c r="M546" i="4"/>
  <c r="O544" i="4"/>
  <c r="K543" i="4"/>
  <c r="E542" i="4"/>
  <c r="N540" i="4"/>
  <c r="I539" i="4"/>
  <c r="G538" i="4"/>
  <c r="D537" i="4"/>
  <c r="M535" i="4"/>
  <c r="K534" i="4"/>
  <c r="H533" i="4"/>
  <c r="D532" i="4"/>
  <c r="O530" i="4"/>
  <c r="L529" i="4"/>
  <c r="H528" i="4"/>
  <c r="F527" i="4"/>
  <c r="C526" i="4"/>
  <c r="L524" i="4"/>
  <c r="J523" i="4"/>
  <c r="G522" i="4"/>
  <c r="C521" i="4"/>
  <c r="N519" i="4"/>
  <c r="K518" i="4"/>
  <c r="G517" i="4"/>
  <c r="E516" i="4"/>
  <c r="O514" i="4"/>
  <c r="K513" i="4"/>
  <c r="I512" i="4"/>
  <c r="F511" i="4"/>
  <c r="O509" i="4"/>
  <c r="M508" i="4"/>
  <c r="J507" i="4"/>
  <c r="F506" i="4"/>
  <c r="D505" i="4"/>
  <c r="C504" i="4"/>
  <c r="O502" i="4"/>
  <c r="L501" i="4"/>
  <c r="K500" i="4"/>
  <c r="J499" i="4"/>
  <c r="I498" i="4"/>
  <c r="H497" i="4"/>
  <c r="E496" i="4"/>
  <c r="F495" i="4"/>
  <c r="G494" i="4"/>
  <c r="H493" i="4"/>
  <c r="I492" i="4"/>
  <c r="J491" i="4"/>
  <c r="K490" i="4"/>
  <c r="L489" i="4"/>
  <c r="M488" i="4"/>
  <c r="N487" i="4"/>
  <c r="O486" i="4"/>
  <c r="C486" i="4"/>
  <c r="D485" i="4"/>
  <c r="E484" i="4"/>
  <c r="F483" i="4"/>
  <c r="G482" i="4"/>
  <c r="H481" i="4"/>
  <c r="I480" i="4"/>
  <c r="J479" i="4"/>
  <c r="K478" i="4"/>
  <c r="L477" i="4"/>
  <c r="M476" i="4"/>
  <c r="N475" i="4"/>
  <c r="O474" i="4"/>
  <c r="C474" i="4"/>
  <c r="D473" i="4"/>
  <c r="E472" i="4"/>
  <c r="F471" i="4"/>
  <c r="G470" i="4"/>
  <c r="H724" i="4"/>
  <c r="E669" i="4"/>
  <c r="G659" i="4"/>
  <c r="F650" i="4"/>
  <c r="N642" i="4"/>
  <c r="I635" i="4"/>
  <c r="H628" i="4"/>
  <c r="M621" i="4"/>
  <c r="E616" i="4"/>
  <c r="K610" i="4"/>
  <c r="D605" i="4"/>
  <c r="J599" i="4"/>
  <c r="C594" i="4"/>
  <c r="I588" i="4"/>
  <c r="O582" i="4"/>
  <c r="H577" i="4"/>
  <c r="N571" i="4"/>
  <c r="G566" i="4"/>
  <c r="M560" i="4"/>
  <c r="F555" i="4"/>
  <c r="J551" i="4"/>
  <c r="L548" i="4"/>
  <c r="K546" i="4"/>
  <c r="N544" i="4"/>
  <c r="I543" i="4"/>
  <c r="D542" i="4"/>
  <c r="L540" i="4"/>
  <c r="H539" i="4"/>
  <c r="F538" i="4"/>
  <c r="C537" i="4"/>
  <c r="L535" i="4"/>
  <c r="J534" i="4"/>
  <c r="G533" i="4"/>
  <c r="C532" i="4"/>
  <c r="N530" i="4"/>
  <c r="K529" i="4"/>
  <c r="G528" i="4"/>
  <c r="E527" i="4"/>
  <c r="O525" i="4"/>
  <c r="K524" i="4"/>
  <c r="I523" i="4"/>
  <c r="F522" i="4"/>
  <c r="O520" i="4"/>
  <c r="M519" i="4"/>
  <c r="J518" i="4"/>
  <c r="F517" i="4"/>
  <c r="D516" i="4"/>
  <c r="N514" i="4"/>
  <c r="J513" i="4"/>
  <c r="H512" i="4"/>
  <c r="E511" i="4"/>
  <c r="N509" i="4"/>
  <c r="L508" i="4"/>
  <c r="I507" i="4"/>
  <c r="E506" i="4"/>
  <c r="C505" i="4"/>
  <c r="O503" i="4"/>
  <c r="N502" i="4"/>
  <c r="K501" i="4"/>
  <c r="J500" i="4"/>
  <c r="I499" i="4"/>
  <c r="H498" i="4"/>
  <c r="G497" i="4"/>
  <c r="D496" i="4"/>
  <c r="E495" i="4"/>
  <c r="F494" i="4"/>
  <c r="G493" i="4"/>
  <c r="H492" i="4"/>
  <c r="I491" i="4"/>
  <c r="J490" i="4"/>
  <c r="K489" i="4"/>
  <c r="L488" i="4"/>
  <c r="M487" i="4"/>
  <c r="N486" i="4"/>
  <c r="O485" i="4"/>
  <c r="C485" i="4"/>
  <c r="D484" i="4"/>
  <c r="E483" i="4"/>
  <c r="F482" i="4"/>
  <c r="G481" i="4"/>
  <c r="H480" i="4"/>
  <c r="I479" i="4"/>
  <c r="J478" i="4"/>
  <c r="K477" i="4"/>
  <c r="L476" i="4"/>
  <c r="M475" i="4"/>
  <c r="N474" i="4"/>
  <c r="O473" i="4"/>
  <c r="C473" i="4"/>
  <c r="D472" i="4"/>
  <c r="E471" i="4"/>
  <c r="F470" i="4"/>
  <c r="N715" i="4"/>
  <c r="N667" i="4"/>
  <c r="H658" i="4"/>
  <c r="J649" i="4"/>
  <c r="E642" i="4"/>
  <c r="M634" i="4"/>
  <c r="L627" i="4"/>
  <c r="E621" i="4"/>
  <c r="K615" i="4"/>
  <c r="D610" i="4"/>
  <c r="J604" i="4"/>
  <c r="C599" i="4"/>
  <c r="I593" i="4"/>
  <c r="O587" i="4"/>
  <c r="H582" i="4"/>
  <c r="N576" i="4"/>
  <c r="G571" i="4"/>
  <c r="M565" i="4"/>
  <c r="F560" i="4"/>
  <c r="E555" i="4"/>
  <c r="I551" i="4"/>
  <c r="I548" i="4"/>
  <c r="J546" i="4"/>
  <c r="M544" i="4"/>
  <c r="F543" i="4"/>
  <c r="C542" i="4"/>
  <c r="I540" i="4"/>
  <c r="G539" i="4"/>
  <c r="D538" i="4"/>
  <c r="M536" i="4"/>
  <c r="K535" i="4"/>
  <c r="H534" i="4"/>
  <c r="D533" i="4"/>
  <c r="O531" i="4"/>
  <c r="L530" i="4"/>
  <c r="H529" i="4"/>
  <c r="F528" i="4"/>
  <c r="C527" i="4"/>
  <c r="L525" i="4"/>
  <c r="J524" i="4"/>
  <c r="G523" i="4"/>
  <c r="C522" i="4"/>
  <c r="N520" i="4"/>
  <c r="K519" i="4"/>
  <c r="G518" i="4"/>
  <c r="E517" i="4"/>
  <c r="O515" i="4"/>
  <c r="K514" i="4"/>
  <c r="I513" i="4"/>
  <c r="F512" i="4"/>
  <c r="O510" i="4"/>
  <c r="M509" i="4"/>
  <c r="J508" i="4"/>
  <c r="F507" i="4"/>
  <c r="D506" i="4"/>
  <c r="O504" i="4"/>
  <c r="N503" i="4"/>
  <c r="K502" i="4"/>
  <c r="J501" i="4"/>
  <c r="I500" i="4"/>
  <c r="H499" i="4"/>
  <c r="G498" i="4"/>
  <c r="D497" i="4"/>
  <c r="C496" i="4"/>
  <c r="D495" i="4"/>
  <c r="E494" i="4"/>
  <c r="F493" i="4"/>
  <c r="G492" i="4"/>
  <c r="H491" i="4"/>
  <c r="I490" i="4"/>
  <c r="J489" i="4"/>
  <c r="K488" i="4"/>
  <c r="L487" i="4"/>
  <c r="M486" i="4"/>
  <c r="N485" i="4"/>
  <c r="O484" i="4"/>
  <c r="C484" i="4"/>
  <c r="D483" i="4"/>
  <c r="E482" i="4"/>
  <c r="F481" i="4"/>
  <c r="G480" i="4"/>
  <c r="H479" i="4"/>
  <c r="I478" i="4"/>
  <c r="J477" i="4"/>
  <c r="K476" i="4"/>
  <c r="L475" i="4"/>
  <c r="M474" i="4"/>
  <c r="N473" i="4"/>
  <c r="O472" i="4"/>
  <c r="C472" i="4"/>
  <c r="D471" i="4"/>
  <c r="E470" i="4"/>
  <c r="K709" i="4"/>
  <c r="G667" i="4"/>
  <c r="L657" i="4"/>
  <c r="C649" i="4"/>
  <c r="K641" i="4"/>
  <c r="F634" i="4"/>
  <c r="F627" i="4"/>
  <c r="M620" i="4"/>
  <c r="F615" i="4"/>
  <c r="L609" i="4"/>
  <c r="E604" i="4"/>
  <c r="K598" i="4"/>
  <c r="D593" i="4"/>
  <c r="J587" i="4"/>
  <c r="C582" i="4"/>
  <c r="I576" i="4"/>
  <c r="O570" i="4"/>
  <c r="H565" i="4"/>
  <c r="N559" i="4"/>
  <c r="L554" i="4"/>
  <c r="C551" i="4"/>
  <c r="H548" i="4"/>
  <c r="H546" i="4"/>
  <c r="L544" i="4"/>
  <c r="E543" i="4"/>
  <c r="O541" i="4"/>
  <c r="H540" i="4"/>
  <c r="F539" i="4"/>
  <c r="C538" i="4"/>
  <c r="L536" i="4"/>
  <c r="J535" i="4"/>
  <c r="G534" i="4"/>
  <c r="C533" i="4"/>
  <c r="N531" i="4"/>
  <c r="K530" i="4"/>
  <c r="G529" i="4"/>
  <c r="E528" i="4"/>
  <c r="O526" i="4"/>
  <c r="K525" i="4"/>
  <c r="I524" i="4"/>
  <c r="F523" i="4"/>
  <c r="O521" i="4"/>
  <c r="M520" i="4"/>
  <c r="J519" i="4"/>
  <c r="F518" i="4"/>
  <c r="D517" i="4"/>
  <c r="N515" i="4"/>
  <c r="J514" i="4"/>
  <c r="H513" i="4"/>
  <c r="E512" i="4"/>
  <c r="N510" i="4"/>
  <c r="L509" i="4"/>
  <c r="I508" i="4"/>
  <c r="E507" i="4"/>
  <c r="C506" i="4"/>
  <c r="N504" i="4"/>
  <c r="M503" i="4"/>
  <c r="J502" i="4"/>
  <c r="I501" i="4"/>
  <c r="H500" i="4"/>
  <c r="G499" i="4"/>
  <c r="F498" i="4"/>
  <c r="C497" i="4"/>
  <c r="O495" i="4"/>
  <c r="C495" i="4"/>
  <c r="D494" i="4"/>
  <c r="E493" i="4"/>
  <c r="F492" i="4"/>
  <c r="G491" i="4"/>
  <c r="H490" i="4"/>
  <c r="I489" i="4"/>
  <c r="J488" i="4"/>
  <c r="K487" i="4"/>
  <c r="L486" i="4"/>
  <c r="M485" i="4"/>
  <c r="N484" i="4"/>
  <c r="O483" i="4"/>
  <c r="C483" i="4"/>
  <c r="D482" i="4"/>
  <c r="E481" i="4"/>
  <c r="F480" i="4"/>
  <c r="G479" i="4"/>
  <c r="H478" i="4"/>
  <c r="I477" i="4"/>
  <c r="J476" i="4"/>
  <c r="K475" i="4"/>
  <c r="L474" i="4"/>
  <c r="M473" i="4"/>
  <c r="N472" i="4"/>
  <c r="O471" i="4"/>
  <c r="C471" i="4"/>
  <c r="D470" i="4"/>
  <c r="E469" i="4"/>
  <c r="F468" i="4"/>
  <c r="G467" i="4"/>
  <c r="H466" i="4"/>
  <c r="I465" i="4"/>
  <c r="J464" i="4"/>
  <c r="K463" i="4"/>
  <c r="L462" i="4"/>
  <c r="M461" i="4"/>
  <c r="N460" i="4"/>
  <c r="O459" i="4"/>
  <c r="C459" i="4"/>
  <c r="D458" i="4"/>
  <c r="E457" i="4"/>
  <c r="F456" i="4"/>
  <c r="G455" i="4"/>
  <c r="H454" i="4"/>
  <c r="I453" i="4"/>
  <c r="J452" i="4"/>
  <c r="K451" i="4"/>
  <c r="L450" i="4"/>
  <c r="M449" i="4"/>
  <c r="N448" i="4"/>
  <c r="O447" i="4"/>
  <c r="C447" i="4"/>
  <c r="D446" i="4"/>
  <c r="E445" i="4"/>
  <c r="F444" i="4"/>
  <c r="G443" i="4"/>
  <c r="H442" i="4"/>
  <c r="I441" i="4"/>
  <c r="J440" i="4"/>
  <c r="K439" i="4"/>
  <c r="L438" i="4"/>
  <c r="M437" i="4"/>
  <c r="N436" i="4"/>
  <c r="O435" i="4"/>
  <c r="C435" i="4"/>
  <c r="D434" i="4"/>
  <c r="E433" i="4"/>
  <c r="F432" i="4"/>
  <c r="G431" i="4"/>
  <c r="H430" i="4"/>
  <c r="I429" i="4"/>
  <c r="J428" i="4"/>
  <c r="K427" i="4"/>
  <c r="L426" i="4"/>
  <c r="M425" i="4"/>
  <c r="N424" i="4"/>
  <c r="O423" i="4"/>
  <c r="C423" i="4"/>
  <c r="D422" i="4"/>
  <c r="E421" i="4"/>
  <c r="F420" i="4"/>
  <c r="G419" i="4"/>
  <c r="H418" i="4"/>
  <c r="D701" i="4"/>
  <c r="H666" i="4"/>
  <c r="M656" i="4"/>
  <c r="F648" i="4"/>
  <c r="N640" i="4"/>
  <c r="I633" i="4"/>
  <c r="K626" i="4"/>
  <c r="F620" i="4"/>
  <c r="L614" i="4"/>
  <c r="E609" i="4"/>
  <c r="K603" i="4"/>
  <c r="D598" i="4"/>
  <c r="J592" i="4"/>
  <c r="C587" i="4"/>
  <c r="I581" i="4"/>
  <c r="O575" i="4"/>
  <c r="H570" i="4"/>
  <c r="N564" i="4"/>
  <c r="G559" i="4"/>
  <c r="G554" i="4"/>
  <c r="K550" i="4"/>
  <c r="F548" i="4"/>
  <c r="C546" i="4"/>
  <c r="J544" i="4"/>
  <c r="D543" i="4"/>
  <c r="M541" i="4"/>
  <c r="G540" i="4"/>
  <c r="E539" i="4"/>
  <c r="O537" i="4"/>
  <c r="K536" i="4"/>
  <c r="I535" i="4"/>
  <c r="F534" i="4"/>
  <c r="O532" i="4"/>
  <c r="M531" i="4"/>
  <c r="J530" i="4"/>
  <c r="F529" i="4"/>
  <c r="D528" i="4"/>
  <c r="N526" i="4"/>
  <c r="J525" i="4"/>
  <c r="H524" i="4"/>
  <c r="E523" i="4"/>
  <c r="N521" i="4"/>
  <c r="L520" i="4"/>
  <c r="I519" i="4"/>
  <c r="E518" i="4"/>
  <c r="C517" i="4"/>
  <c r="M515" i="4"/>
  <c r="I514" i="4"/>
  <c r="G513" i="4"/>
  <c r="D512" i="4"/>
  <c r="M510" i="4"/>
  <c r="K509" i="4"/>
  <c r="H508" i="4"/>
  <c r="D507" i="4"/>
  <c r="O505" i="4"/>
  <c r="M504" i="4"/>
  <c r="J503" i="4"/>
  <c r="I502" i="4"/>
  <c r="H501" i="4"/>
  <c r="G500" i="4"/>
  <c r="F499" i="4"/>
  <c r="C498" i="4"/>
  <c r="O496" i="4"/>
  <c r="N495" i="4"/>
  <c r="O494" i="4"/>
  <c r="C494" i="4"/>
  <c r="D493" i="4"/>
  <c r="E492" i="4"/>
  <c r="F491" i="4"/>
  <c r="G490" i="4"/>
  <c r="H489" i="4"/>
  <c r="I488" i="4"/>
  <c r="J487" i="4"/>
  <c r="K486" i="4"/>
  <c r="L485" i="4"/>
  <c r="M484" i="4"/>
  <c r="N483" i="4"/>
  <c r="O482" i="4"/>
  <c r="C482" i="4"/>
  <c r="D481" i="4"/>
  <c r="E480" i="4"/>
  <c r="F479" i="4"/>
  <c r="G478" i="4"/>
  <c r="H477" i="4"/>
  <c r="I476" i="4"/>
  <c r="J475" i="4"/>
  <c r="K474" i="4"/>
  <c r="L473" i="4"/>
  <c r="M472" i="4"/>
  <c r="N471" i="4"/>
  <c r="O470" i="4"/>
  <c r="C470" i="4"/>
  <c r="D469" i="4"/>
  <c r="E468" i="4"/>
  <c r="F467" i="4"/>
  <c r="G466" i="4"/>
  <c r="H465" i="4"/>
  <c r="I464" i="4"/>
  <c r="J463" i="4"/>
  <c r="K462" i="4"/>
  <c r="L461" i="4"/>
  <c r="M460" i="4"/>
  <c r="N459" i="4"/>
  <c r="O458" i="4"/>
  <c r="C458" i="4"/>
  <c r="D457" i="4"/>
  <c r="E456" i="4"/>
  <c r="F455" i="4"/>
  <c r="G454" i="4"/>
  <c r="H453" i="4"/>
  <c r="I452" i="4"/>
  <c r="J451" i="4"/>
  <c r="K450" i="4"/>
  <c r="L449" i="4"/>
  <c r="M448" i="4"/>
  <c r="N447" i="4"/>
  <c r="O446" i="4"/>
  <c r="C446" i="4"/>
  <c r="D445" i="4"/>
  <c r="E444" i="4"/>
  <c r="I695" i="4"/>
  <c r="K665" i="4"/>
  <c r="F656" i="4"/>
  <c r="N647" i="4"/>
  <c r="I640" i="4"/>
  <c r="D633" i="4"/>
  <c r="D626" i="4"/>
  <c r="N619" i="4"/>
  <c r="G614" i="4"/>
  <c r="M608" i="4"/>
  <c r="F603" i="4"/>
  <c r="L597" i="4"/>
  <c r="E592" i="4"/>
  <c r="K586" i="4"/>
  <c r="D581" i="4"/>
  <c r="J575" i="4"/>
  <c r="C570" i="4"/>
  <c r="I564" i="4"/>
  <c r="O558" i="4"/>
  <c r="F554" i="4"/>
  <c r="J550" i="4"/>
  <c r="N547" i="4"/>
  <c r="O545" i="4"/>
  <c r="H544" i="4"/>
  <c r="C543" i="4"/>
  <c r="K541" i="4"/>
  <c r="F540" i="4"/>
  <c r="C539" i="4"/>
  <c r="L537" i="4"/>
  <c r="J536" i="4"/>
  <c r="G535" i="4"/>
  <c r="C534" i="4"/>
  <c r="N532" i="4"/>
  <c r="K531" i="4"/>
  <c r="G530" i="4"/>
  <c r="E529" i="4"/>
  <c r="O527" i="4"/>
  <c r="K526" i="4"/>
  <c r="I525" i="4"/>
  <c r="F524" i="4"/>
  <c r="O522" i="4"/>
  <c r="M521" i="4"/>
  <c r="J520" i="4"/>
  <c r="F519" i="4"/>
  <c r="D518" i="4"/>
  <c r="N516" i="4"/>
  <c r="J515" i="4"/>
  <c r="H514" i="4"/>
  <c r="E513" i="4"/>
  <c r="N511" i="4"/>
  <c r="L510" i="4"/>
  <c r="I509" i="4"/>
  <c r="E508" i="4"/>
  <c r="C507" i="4"/>
  <c r="M505" i="4"/>
  <c r="L504" i="4"/>
  <c r="I503" i="4"/>
  <c r="H502" i="4"/>
  <c r="G501" i="4"/>
  <c r="F500" i="4"/>
  <c r="E499" i="4"/>
  <c r="O497" i="4"/>
  <c r="N496" i="4"/>
  <c r="M495" i="4"/>
  <c r="N494" i="4"/>
  <c r="O493" i="4"/>
  <c r="C493" i="4"/>
  <c r="D492" i="4"/>
  <c r="E491" i="4"/>
  <c r="F490" i="4"/>
  <c r="G489" i="4"/>
  <c r="H488" i="4"/>
  <c r="I487" i="4"/>
  <c r="J486" i="4"/>
  <c r="K485" i="4"/>
  <c r="L484" i="4"/>
  <c r="M483" i="4"/>
  <c r="N482" i="4"/>
  <c r="O481" i="4"/>
  <c r="C481" i="4"/>
  <c r="D480" i="4"/>
  <c r="E479" i="4"/>
  <c r="F478" i="4"/>
  <c r="G477" i="4"/>
  <c r="H476" i="4"/>
  <c r="I475" i="4"/>
  <c r="J474" i="4"/>
  <c r="K473" i="4"/>
  <c r="L472" i="4"/>
  <c r="M471" i="4"/>
  <c r="N470" i="4"/>
  <c r="O469" i="4"/>
  <c r="C469" i="4"/>
  <c r="D468" i="4"/>
  <c r="E467" i="4"/>
  <c r="F466" i="4"/>
  <c r="G465" i="4"/>
  <c r="H464" i="4"/>
  <c r="I463" i="4"/>
  <c r="J462" i="4"/>
  <c r="K461" i="4"/>
  <c r="L460" i="4"/>
  <c r="M459" i="4"/>
  <c r="N458" i="4"/>
  <c r="O457" i="4"/>
  <c r="C457" i="4"/>
  <c r="D456" i="4"/>
  <c r="E455" i="4"/>
  <c r="F454" i="4"/>
  <c r="G453" i="4"/>
  <c r="H452" i="4"/>
  <c r="I451" i="4"/>
  <c r="J450" i="4"/>
  <c r="K449" i="4"/>
  <c r="L448" i="4"/>
  <c r="M447" i="4"/>
  <c r="N446" i="4"/>
  <c r="O445" i="4"/>
  <c r="C445" i="4"/>
  <c r="D444" i="4"/>
  <c r="E443" i="4"/>
  <c r="F442" i="4"/>
  <c r="G441" i="4"/>
  <c r="H440" i="4"/>
  <c r="I439" i="4"/>
  <c r="J438" i="4"/>
  <c r="K437" i="4"/>
  <c r="L436" i="4"/>
  <c r="M435" i="4"/>
  <c r="N434" i="4"/>
  <c r="O433" i="4"/>
  <c r="C433" i="4"/>
  <c r="D432" i="4"/>
  <c r="E431" i="4"/>
  <c r="F430" i="4"/>
  <c r="G429" i="4"/>
  <c r="H428" i="4"/>
  <c r="I427" i="4"/>
  <c r="J426" i="4"/>
  <c r="K425" i="4"/>
  <c r="L424" i="4"/>
  <c r="M423" i="4"/>
  <c r="N422" i="4"/>
  <c r="O421" i="4"/>
  <c r="C421" i="4"/>
  <c r="D420" i="4"/>
  <c r="E419" i="4"/>
  <c r="F418" i="4"/>
  <c r="G417" i="4"/>
  <c r="H416" i="4"/>
  <c r="I415" i="4"/>
  <c r="J414" i="4"/>
  <c r="K413" i="4"/>
  <c r="N688" i="4"/>
  <c r="L664" i="4"/>
  <c r="G655" i="4"/>
  <c r="D647" i="4"/>
  <c r="L639" i="4"/>
  <c r="G632" i="4"/>
  <c r="J625" i="4"/>
  <c r="G619" i="4"/>
  <c r="M613" i="4"/>
  <c r="F608" i="4"/>
  <c r="L602" i="4"/>
  <c r="E597" i="4"/>
  <c r="K591" i="4"/>
  <c r="D586" i="4"/>
  <c r="J580" i="4"/>
  <c r="C575" i="4"/>
  <c r="I569" i="4"/>
  <c r="O563" i="4"/>
  <c r="H558" i="4"/>
  <c r="M553" i="4"/>
  <c r="D550" i="4"/>
  <c r="M547" i="4"/>
  <c r="N545" i="4"/>
  <c r="E544" i="4"/>
  <c r="O542" i="4"/>
  <c r="H541" i="4"/>
  <c r="E540" i="4"/>
  <c r="O538" i="4"/>
  <c r="K537" i="4"/>
  <c r="I536" i="4"/>
  <c r="F535" i="4"/>
  <c r="O533" i="4"/>
  <c r="M532" i="4"/>
  <c r="J531" i="4"/>
  <c r="F530" i="4"/>
  <c r="D529" i="4"/>
  <c r="N527" i="4"/>
  <c r="J526" i="4"/>
  <c r="H525" i="4"/>
  <c r="E524" i="4"/>
  <c r="N522" i="4"/>
  <c r="L521" i="4"/>
  <c r="I520" i="4"/>
  <c r="E519" i="4"/>
  <c r="C518" i="4"/>
  <c r="M516" i="4"/>
  <c r="I515" i="4"/>
  <c r="G514" i="4"/>
  <c r="D513" i="4"/>
  <c r="M511" i="4"/>
  <c r="K510" i="4"/>
  <c r="H509" i="4"/>
  <c r="D508" i="4"/>
  <c r="O506" i="4"/>
  <c r="L505" i="4"/>
  <c r="I504" i="4"/>
  <c r="H503" i="4"/>
  <c r="G502" i="4"/>
  <c r="F501" i="4"/>
  <c r="E500" i="4"/>
  <c r="O498" i="4"/>
  <c r="N497" i="4"/>
  <c r="M496" i="4"/>
  <c r="L495" i="4"/>
  <c r="M494" i="4"/>
  <c r="N493" i="4"/>
  <c r="O492" i="4"/>
  <c r="C492" i="4"/>
  <c r="D491" i="4"/>
  <c r="E490" i="4"/>
  <c r="F489" i="4"/>
  <c r="G488" i="4"/>
  <c r="H487" i="4"/>
  <c r="I486" i="4"/>
  <c r="J485" i="4"/>
  <c r="K484" i="4"/>
  <c r="L483" i="4"/>
  <c r="M482" i="4"/>
  <c r="N481" i="4"/>
  <c r="O480" i="4"/>
  <c r="C480" i="4"/>
  <c r="D479" i="4"/>
  <c r="E478" i="4"/>
  <c r="F477" i="4"/>
  <c r="G476" i="4"/>
  <c r="H475" i="4"/>
  <c r="I474" i="4"/>
  <c r="J473" i="4"/>
  <c r="K472" i="4"/>
  <c r="L471" i="4"/>
  <c r="M470" i="4"/>
  <c r="N469" i="4"/>
  <c r="O468" i="4"/>
  <c r="C468" i="4"/>
  <c r="D467" i="4"/>
  <c r="E466" i="4"/>
  <c r="F465" i="4"/>
  <c r="G464" i="4"/>
  <c r="H463" i="4"/>
  <c r="I462" i="4"/>
  <c r="J461" i="4"/>
  <c r="K460" i="4"/>
  <c r="L459" i="4"/>
  <c r="M458" i="4"/>
  <c r="N457" i="4"/>
  <c r="O456" i="4"/>
  <c r="C456" i="4"/>
  <c r="D455" i="4"/>
  <c r="E454" i="4"/>
  <c r="F453" i="4"/>
  <c r="G452" i="4"/>
  <c r="H451" i="4"/>
  <c r="I450" i="4"/>
  <c r="J449" i="4"/>
  <c r="K448" i="4"/>
  <c r="L447" i="4"/>
  <c r="M446" i="4"/>
  <c r="N445" i="4"/>
  <c r="O444" i="4"/>
  <c r="C444" i="4"/>
  <c r="D443" i="4"/>
  <c r="E442" i="4"/>
  <c r="F441" i="4"/>
  <c r="G440" i="4"/>
  <c r="H439" i="4"/>
  <c r="I438" i="4"/>
  <c r="J437" i="4"/>
  <c r="F684" i="4"/>
  <c r="D664" i="4"/>
  <c r="J654" i="4"/>
  <c r="J646" i="4"/>
  <c r="E639" i="4"/>
  <c r="M631" i="4"/>
  <c r="C625" i="4"/>
  <c r="O618" i="4"/>
  <c r="H613" i="4"/>
  <c r="N607" i="4"/>
  <c r="G602" i="4"/>
  <c r="M596" i="4"/>
  <c r="F591" i="4"/>
  <c r="L585" i="4"/>
  <c r="E580" i="4"/>
  <c r="K574" i="4"/>
  <c r="D569" i="4"/>
  <c r="J563" i="4"/>
  <c r="C558" i="4"/>
  <c r="H553" i="4"/>
  <c r="L549" i="4"/>
  <c r="J547" i="4"/>
  <c r="L545" i="4"/>
  <c r="D544" i="4"/>
  <c r="N542" i="4"/>
  <c r="G541" i="4"/>
  <c r="D540" i="4"/>
  <c r="N538" i="4"/>
  <c r="J537" i="4"/>
  <c r="H536" i="4"/>
  <c r="E535" i="4"/>
  <c r="N533" i="4"/>
  <c r="L532" i="4"/>
  <c r="I531" i="4"/>
  <c r="E530" i="4"/>
  <c r="C529" i="4"/>
  <c r="M527" i="4"/>
  <c r="I526" i="4"/>
  <c r="G525" i="4"/>
  <c r="D524" i="4"/>
  <c r="M522" i="4"/>
  <c r="K521" i="4"/>
  <c r="H520" i="4"/>
  <c r="D519" i="4"/>
  <c r="O517" i="4"/>
  <c r="L516" i="4"/>
  <c r="H515" i="4"/>
  <c r="F514" i="4"/>
  <c r="C513" i="4"/>
  <c r="L511" i="4"/>
  <c r="J510" i="4"/>
  <c r="G509" i="4"/>
  <c r="C508" i="4"/>
  <c r="N506" i="4"/>
  <c r="K505" i="4"/>
  <c r="H504" i="4"/>
  <c r="G503" i="4"/>
  <c r="F502" i="4"/>
  <c r="E501" i="4"/>
  <c r="D500" i="4"/>
  <c r="N498" i="4"/>
  <c r="M497" i="4"/>
  <c r="L496" i="4"/>
  <c r="K495" i="4"/>
  <c r="L494" i="4"/>
  <c r="M493" i="4"/>
  <c r="N492" i="4"/>
  <c r="O491" i="4"/>
  <c r="C491" i="4"/>
  <c r="D490" i="4"/>
  <c r="E489" i="4"/>
  <c r="F488" i="4"/>
  <c r="G487" i="4"/>
  <c r="H486" i="4"/>
  <c r="I485" i="4"/>
  <c r="J484" i="4"/>
  <c r="K483" i="4"/>
  <c r="L482" i="4"/>
  <c r="M481" i="4"/>
  <c r="N480" i="4"/>
  <c r="O479" i="4"/>
  <c r="C479" i="4"/>
  <c r="D478" i="4"/>
  <c r="E477" i="4"/>
  <c r="F476" i="4"/>
  <c r="G475" i="4"/>
  <c r="H474" i="4"/>
  <c r="I473" i="4"/>
  <c r="J472" i="4"/>
  <c r="K471" i="4"/>
  <c r="L470" i="4"/>
  <c r="M469" i="4"/>
  <c r="N468" i="4"/>
  <c r="O467" i="4"/>
  <c r="C467" i="4"/>
  <c r="D466" i="4"/>
  <c r="E465" i="4"/>
  <c r="F464" i="4"/>
  <c r="G463" i="4"/>
  <c r="H462" i="4"/>
  <c r="I461" i="4"/>
  <c r="J460" i="4"/>
  <c r="K459" i="4"/>
  <c r="L458" i="4"/>
  <c r="M457" i="4"/>
  <c r="N456" i="4"/>
  <c r="O455" i="4"/>
  <c r="C455" i="4"/>
  <c r="D454" i="4"/>
  <c r="E453" i="4"/>
  <c r="F452" i="4"/>
  <c r="G451" i="4"/>
  <c r="H450" i="4"/>
  <c r="I449" i="4"/>
  <c r="J448" i="4"/>
  <c r="K447" i="4"/>
  <c r="L446" i="4"/>
  <c r="M445" i="4"/>
  <c r="N444" i="4"/>
  <c r="O443" i="4"/>
  <c r="C443" i="4"/>
  <c r="D442" i="4"/>
  <c r="E441" i="4"/>
  <c r="F440" i="4"/>
  <c r="G439" i="4"/>
  <c r="H438" i="4"/>
  <c r="I437" i="4"/>
  <c r="J436" i="4"/>
  <c r="K435" i="4"/>
  <c r="L434" i="4"/>
  <c r="M433" i="4"/>
  <c r="N432" i="4"/>
  <c r="O431" i="4"/>
  <c r="C431" i="4"/>
  <c r="D430" i="4"/>
  <c r="E429" i="4"/>
  <c r="F428" i="4"/>
  <c r="G427" i="4"/>
  <c r="H426" i="4"/>
  <c r="I425" i="4"/>
  <c r="J424" i="4"/>
  <c r="K423" i="4"/>
  <c r="L422" i="4"/>
  <c r="M421" i="4"/>
  <c r="N420" i="4"/>
  <c r="O419" i="4"/>
  <c r="C419" i="4"/>
  <c r="D418" i="4"/>
  <c r="E417" i="4"/>
  <c r="F416" i="4"/>
  <c r="G415" i="4"/>
  <c r="H414" i="4"/>
  <c r="I413" i="4"/>
  <c r="M677" i="4"/>
  <c r="H624" i="4"/>
  <c r="L590" i="4"/>
  <c r="I557" i="4"/>
  <c r="L542" i="4"/>
  <c r="O534" i="4"/>
  <c r="J527" i="4"/>
  <c r="E520" i="4"/>
  <c r="M512" i="4"/>
  <c r="H505" i="4"/>
  <c r="M498" i="4"/>
  <c r="M492" i="4"/>
  <c r="F487" i="4"/>
  <c r="L481" i="4"/>
  <c r="E476" i="4"/>
  <c r="K470" i="4"/>
  <c r="H468" i="4"/>
  <c r="J466" i="4"/>
  <c r="L464" i="4"/>
  <c r="N462" i="4"/>
  <c r="C461" i="4"/>
  <c r="E459" i="4"/>
  <c r="G457" i="4"/>
  <c r="I455" i="4"/>
  <c r="K453" i="4"/>
  <c r="M451" i="4"/>
  <c r="O449" i="4"/>
  <c r="D448" i="4"/>
  <c r="F446" i="4"/>
  <c r="H444" i="4"/>
  <c r="M442" i="4"/>
  <c r="J441" i="4"/>
  <c r="C440" i="4"/>
  <c r="M438" i="4"/>
  <c r="F437" i="4"/>
  <c r="D436" i="4"/>
  <c r="M434" i="4"/>
  <c r="J433" i="4"/>
  <c r="H432" i="4"/>
  <c r="D431" i="4"/>
  <c r="N429" i="4"/>
  <c r="L428" i="4"/>
  <c r="H427" i="4"/>
  <c r="E426" i="4"/>
  <c r="C425" i="4"/>
  <c r="L423" i="4"/>
  <c r="I422" i="4"/>
  <c r="G421" i="4"/>
  <c r="C420" i="4"/>
  <c r="M418" i="4"/>
  <c r="K417" i="4"/>
  <c r="J416" i="4"/>
  <c r="H415" i="4"/>
  <c r="F414" i="4"/>
  <c r="E413" i="4"/>
  <c r="F412" i="4"/>
  <c r="G411" i="4"/>
  <c r="H410" i="4"/>
  <c r="I409" i="4"/>
  <c r="J408" i="4"/>
  <c r="K407" i="4"/>
  <c r="L406" i="4"/>
  <c r="M405" i="4"/>
  <c r="N404" i="4"/>
  <c r="O403" i="4"/>
  <c r="C403" i="4"/>
  <c r="D402" i="4"/>
  <c r="E401" i="4"/>
  <c r="F400" i="4"/>
  <c r="G399" i="4"/>
  <c r="H398" i="4"/>
  <c r="I397" i="4"/>
  <c r="J396" i="4"/>
  <c r="K395" i="4"/>
  <c r="L394" i="4"/>
  <c r="M393" i="4"/>
  <c r="N392" i="4"/>
  <c r="O391" i="4"/>
  <c r="C391" i="4"/>
  <c r="D390" i="4"/>
  <c r="E389" i="4"/>
  <c r="F388" i="4"/>
  <c r="G387" i="4"/>
  <c r="H386" i="4"/>
  <c r="I385" i="4"/>
  <c r="J384" i="4"/>
  <c r="K383" i="4"/>
  <c r="L382" i="4"/>
  <c r="M381" i="4"/>
  <c r="N380" i="4"/>
  <c r="K675" i="4"/>
  <c r="O623" i="4"/>
  <c r="G590" i="4"/>
  <c r="D557" i="4"/>
  <c r="J542" i="4"/>
  <c r="N534" i="4"/>
  <c r="I527" i="4"/>
  <c r="D520" i="4"/>
  <c r="L512" i="4"/>
  <c r="G505" i="4"/>
  <c r="L498" i="4"/>
  <c r="L492" i="4"/>
  <c r="E487" i="4"/>
  <c r="K481" i="4"/>
  <c r="D476" i="4"/>
  <c r="J470" i="4"/>
  <c r="G468" i="4"/>
  <c r="I466" i="4"/>
  <c r="K464" i="4"/>
  <c r="M462" i="4"/>
  <c r="O460" i="4"/>
  <c r="D459" i="4"/>
  <c r="F457" i="4"/>
  <c r="H455" i="4"/>
  <c r="J453" i="4"/>
  <c r="L451" i="4"/>
  <c r="N449" i="4"/>
  <c r="C448" i="4"/>
  <c r="E446" i="4"/>
  <c r="G444" i="4"/>
  <c r="L442" i="4"/>
  <c r="H441" i="4"/>
  <c r="O439" i="4"/>
  <c r="K438" i="4"/>
  <c r="E437" i="4"/>
  <c r="C436" i="4"/>
  <c r="K434" i="4"/>
  <c r="I433" i="4"/>
  <c r="G432" i="4"/>
  <c r="O430" i="4"/>
  <c r="M429" i="4"/>
  <c r="K428" i="4"/>
  <c r="F427" i="4"/>
  <c r="D426" i="4"/>
  <c r="O424" i="4"/>
  <c r="J423" i="4"/>
  <c r="H422" i="4"/>
  <c r="F421" i="4"/>
  <c r="N419" i="4"/>
  <c r="L418" i="4"/>
  <c r="J417" i="4"/>
  <c r="I416" i="4"/>
  <c r="F415" i="4"/>
  <c r="E414" i="4"/>
  <c r="D413" i="4"/>
  <c r="E412" i="4"/>
  <c r="F411" i="4"/>
  <c r="G410" i="4"/>
  <c r="H409" i="4"/>
  <c r="I408" i="4"/>
  <c r="J407" i="4"/>
  <c r="K406" i="4"/>
  <c r="L405" i="4"/>
  <c r="M404" i="4"/>
  <c r="N403" i="4"/>
  <c r="O402" i="4"/>
  <c r="C402" i="4"/>
  <c r="D401" i="4"/>
  <c r="E400" i="4"/>
  <c r="F399" i="4"/>
  <c r="G398" i="4"/>
  <c r="H397" i="4"/>
  <c r="I396" i="4"/>
  <c r="J395" i="4"/>
  <c r="K394" i="4"/>
  <c r="L393" i="4"/>
  <c r="M392" i="4"/>
  <c r="N391" i="4"/>
  <c r="O390" i="4"/>
  <c r="C390" i="4"/>
  <c r="D389" i="4"/>
  <c r="E388" i="4"/>
  <c r="F387" i="4"/>
  <c r="G386" i="4"/>
  <c r="H385" i="4"/>
  <c r="I384" i="4"/>
  <c r="J383" i="4"/>
  <c r="K382" i="4"/>
  <c r="L381" i="4"/>
  <c r="M380" i="4"/>
  <c r="N379" i="4"/>
  <c r="O378" i="4"/>
  <c r="C378" i="4"/>
  <c r="D377" i="4"/>
  <c r="E376" i="4"/>
  <c r="F375" i="4"/>
  <c r="G374" i="4"/>
  <c r="H373" i="4"/>
  <c r="I372" i="4"/>
  <c r="J371" i="4"/>
  <c r="K370" i="4"/>
  <c r="L369" i="4"/>
  <c r="M368" i="4"/>
  <c r="N367" i="4"/>
  <c r="O366" i="4"/>
  <c r="C366" i="4"/>
  <c r="D365" i="4"/>
  <c r="E364" i="4"/>
  <c r="F363" i="4"/>
  <c r="G362" i="4"/>
  <c r="H361" i="4"/>
  <c r="I360" i="4"/>
  <c r="J359" i="4"/>
  <c r="K358" i="4"/>
  <c r="L357" i="4"/>
  <c r="M356" i="4"/>
  <c r="N355" i="4"/>
  <c r="O354" i="4"/>
  <c r="C354" i="4"/>
  <c r="D353" i="4"/>
  <c r="E352" i="4"/>
  <c r="F351" i="4"/>
  <c r="G350" i="4"/>
  <c r="H349" i="4"/>
  <c r="I348" i="4"/>
  <c r="J347" i="4"/>
  <c r="K346" i="4"/>
  <c r="L345" i="4"/>
  <c r="E663" i="4"/>
  <c r="H618" i="4"/>
  <c r="E585" i="4"/>
  <c r="G553" i="4"/>
  <c r="F541" i="4"/>
  <c r="M533" i="4"/>
  <c r="H526" i="4"/>
  <c r="C519" i="4"/>
  <c r="K511" i="4"/>
  <c r="G504" i="4"/>
  <c r="L497" i="4"/>
  <c r="N491" i="4"/>
  <c r="G486" i="4"/>
  <c r="M480" i="4"/>
  <c r="F475" i="4"/>
  <c r="L469" i="4"/>
  <c r="N467" i="4"/>
  <c r="C466" i="4"/>
  <c r="E464" i="4"/>
  <c r="G462" i="4"/>
  <c r="I460" i="4"/>
  <c r="K458" i="4"/>
  <c r="M456" i="4"/>
  <c r="O454" i="4"/>
  <c r="D453" i="4"/>
  <c r="F451" i="4"/>
  <c r="H449" i="4"/>
  <c r="J447" i="4"/>
  <c r="L445" i="4"/>
  <c r="N443" i="4"/>
  <c r="K442" i="4"/>
  <c r="D441" i="4"/>
  <c r="N439" i="4"/>
  <c r="G438" i="4"/>
  <c r="D437" i="4"/>
  <c r="N435" i="4"/>
  <c r="J434" i="4"/>
  <c r="H433" i="4"/>
  <c r="E432" i="4"/>
  <c r="N430" i="4"/>
  <c r="L429" i="4"/>
  <c r="I428" i="4"/>
  <c r="E427" i="4"/>
  <c r="C426" i="4"/>
  <c r="M424" i="4"/>
  <c r="I423" i="4"/>
  <c r="G422" i="4"/>
  <c r="D421" i="4"/>
  <c r="M419" i="4"/>
  <c r="K418" i="4"/>
  <c r="I417" i="4"/>
  <c r="G416" i="4"/>
  <c r="E415" i="4"/>
  <c r="D414" i="4"/>
  <c r="C413" i="4"/>
  <c r="D412" i="4"/>
  <c r="E411" i="4"/>
  <c r="F410" i="4"/>
  <c r="G409" i="4"/>
  <c r="H408" i="4"/>
  <c r="I407" i="4"/>
  <c r="J406" i="4"/>
  <c r="K405" i="4"/>
  <c r="L404" i="4"/>
  <c r="M403" i="4"/>
  <c r="N402" i="4"/>
  <c r="O401" i="4"/>
  <c r="C401" i="4"/>
  <c r="D400" i="4"/>
  <c r="E399" i="4"/>
  <c r="F398" i="4"/>
  <c r="G397" i="4"/>
  <c r="H396" i="4"/>
  <c r="I395" i="4"/>
  <c r="J394" i="4"/>
  <c r="K393" i="4"/>
  <c r="L392" i="4"/>
  <c r="M391" i="4"/>
  <c r="N390" i="4"/>
  <c r="O389" i="4"/>
  <c r="C389" i="4"/>
  <c r="D388" i="4"/>
  <c r="E387" i="4"/>
  <c r="F386" i="4"/>
  <c r="G385" i="4"/>
  <c r="H384" i="4"/>
  <c r="I383" i="4"/>
  <c r="J382" i="4"/>
  <c r="K381" i="4"/>
  <c r="L380" i="4"/>
  <c r="M379" i="4"/>
  <c r="N378" i="4"/>
  <c r="O377" i="4"/>
  <c r="C377" i="4"/>
  <c r="D376" i="4"/>
  <c r="E375" i="4"/>
  <c r="F374" i="4"/>
  <c r="G373" i="4"/>
  <c r="H372" i="4"/>
  <c r="I371" i="4"/>
  <c r="J370" i="4"/>
  <c r="K369" i="4"/>
  <c r="L368" i="4"/>
  <c r="M367" i="4"/>
  <c r="N366" i="4"/>
  <c r="O365" i="4"/>
  <c r="C365" i="4"/>
  <c r="D364" i="4"/>
  <c r="E363" i="4"/>
  <c r="F362" i="4"/>
  <c r="G361" i="4"/>
  <c r="H360" i="4"/>
  <c r="I359" i="4"/>
  <c r="J358" i="4"/>
  <c r="K357" i="4"/>
  <c r="L356" i="4"/>
  <c r="M355" i="4"/>
  <c r="N354" i="4"/>
  <c r="O353" i="4"/>
  <c r="C353" i="4"/>
  <c r="D352" i="4"/>
  <c r="E351" i="4"/>
  <c r="F350" i="4"/>
  <c r="G349" i="4"/>
  <c r="H348" i="4"/>
  <c r="I347" i="4"/>
  <c r="J346" i="4"/>
  <c r="K662" i="4"/>
  <c r="C618" i="4"/>
  <c r="M584" i="4"/>
  <c r="N552" i="4"/>
  <c r="E541" i="4"/>
  <c r="L533" i="4"/>
  <c r="G526" i="4"/>
  <c r="O518" i="4"/>
  <c r="J511" i="4"/>
  <c r="F504" i="4"/>
  <c r="K497" i="4"/>
  <c r="M491" i="4"/>
  <c r="F486" i="4"/>
  <c r="L480" i="4"/>
  <c r="E475" i="4"/>
  <c r="K469" i="4"/>
  <c r="M467" i="4"/>
  <c r="O465" i="4"/>
  <c r="D464" i="4"/>
  <c r="F462" i="4"/>
  <c r="H460" i="4"/>
  <c r="J458" i="4"/>
  <c r="L456" i="4"/>
  <c r="N454" i="4"/>
  <c r="C453" i="4"/>
  <c r="E451" i="4"/>
  <c r="G449" i="4"/>
  <c r="I447" i="4"/>
  <c r="K445" i="4"/>
  <c r="M443" i="4"/>
  <c r="J442" i="4"/>
  <c r="C441" i="4"/>
  <c r="M439" i="4"/>
  <c r="F438" i="4"/>
  <c r="C437" i="4"/>
  <c r="L435" i="4"/>
  <c r="I434" i="4"/>
  <c r="G433" i="4"/>
  <c r="C432" i="4"/>
  <c r="M430" i="4"/>
  <c r="K429" i="4"/>
  <c r="G428" i="4"/>
  <c r="D427" i="4"/>
  <c r="O425" i="4"/>
  <c r="K424" i="4"/>
  <c r="H423" i="4"/>
  <c r="F422" i="4"/>
  <c r="O420" i="4"/>
  <c r="L419" i="4"/>
  <c r="J418" i="4"/>
  <c r="H417" i="4"/>
  <c r="E416" i="4"/>
  <c r="D415" i="4"/>
  <c r="C414" i="4"/>
  <c r="O412" i="4"/>
  <c r="C412" i="4"/>
  <c r="D411" i="4"/>
  <c r="E410" i="4"/>
  <c r="F409" i="4"/>
  <c r="G408" i="4"/>
  <c r="H407" i="4"/>
  <c r="I406" i="4"/>
  <c r="J405" i="4"/>
  <c r="K404" i="4"/>
  <c r="L403" i="4"/>
  <c r="M402" i="4"/>
  <c r="N401" i="4"/>
  <c r="O400" i="4"/>
  <c r="C400" i="4"/>
  <c r="D399" i="4"/>
  <c r="E398" i="4"/>
  <c r="F397" i="4"/>
  <c r="G396" i="4"/>
  <c r="H395" i="4"/>
  <c r="I394" i="4"/>
  <c r="J393" i="4"/>
  <c r="K392" i="4"/>
  <c r="L391" i="4"/>
  <c r="M390" i="4"/>
  <c r="N389" i="4"/>
  <c r="O388" i="4"/>
  <c r="C388" i="4"/>
  <c r="D387" i="4"/>
  <c r="E386" i="4"/>
  <c r="F385" i="4"/>
  <c r="G384" i="4"/>
  <c r="H383" i="4"/>
  <c r="I382" i="4"/>
  <c r="J381" i="4"/>
  <c r="K380" i="4"/>
  <c r="L379" i="4"/>
  <c r="M378" i="4"/>
  <c r="N377" i="4"/>
  <c r="O376" i="4"/>
  <c r="C376" i="4"/>
  <c r="D375" i="4"/>
  <c r="E374" i="4"/>
  <c r="F373" i="4"/>
  <c r="G372" i="4"/>
  <c r="H371" i="4"/>
  <c r="I370" i="4"/>
  <c r="J369" i="4"/>
  <c r="K368" i="4"/>
  <c r="L367" i="4"/>
  <c r="M366" i="4"/>
  <c r="N365" i="4"/>
  <c r="O364" i="4"/>
  <c r="C364" i="4"/>
  <c r="D363" i="4"/>
  <c r="E362" i="4"/>
  <c r="F361" i="4"/>
  <c r="G360" i="4"/>
  <c r="H359" i="4"/>
  <c r="I358" i="4"/>
  <c r="J357" i="4"/>
  <c r="K356" i="4"/>
  <c r="L355" i="4"/>
  <c r="M354" i="4"/>
  <c r="N353" i="4"/>
  <c r="O352" i="4"/>
  <c r="C352" i="4"/>
  <c r="D351" i="4"/>
  <c r="E350" i="4"/>
  <c r="F349" i="4"/>
  <c r="G348" i="4"/>
  <c r="H347" i="4"/>
  <c r="I346" i="4"/>
  <c r="K653" i="4"/>
  <c r="N612" i="4"/>
  <c r="K579" i="4"/>
  <c r="K549" i="4"/>
  <c r="O539" i="4"/>
  <c r="J532" i="4"/>
  <c r="E525" i="4"/>
  <c r="M517" i="4"/>
  <c r="H510" i="4"/>
  <c r="F503" i="4"/>
  <c r="K496" i="4"/>
  <c r="O490" i="4"/>
  <c r="H485" i="4"/>
  <c r="N479" i="4"/>
  <c r="G474" i="4"/>
  <c r="I469" i="4"/>
  <c r="K467" i="4"/>
  <c r="M465" i="4"/>
  <c r="O463" i="4"/>
  <c r="D462" i="4"/>
  <c r="F460" i="4"/>
  <c r="H458" i="4"/>
  <c r="J456" i="4"/>
  <c r="L454" i="4"/>
  <c r="N452" i="4"/>
  <c r="C451" i="4"/>
  <c r="E449" i="4"/>
  <c r="G447" i="4"/>
  <c r="I445" i="4"/>
  <c r="L443" i="4"/>
  <c r="I442" i="4"/>
  <c r="O440" i="4"/>
  <c r="L439" i="4"/>
  <c r="E438" i="4"/>
  <c r="O436" i="4"/>
  <c r="J435" i="4"/>
  <c r="H434" i="4"/>
  <c r="F433" i="4"/>
  <c r="N431" i="4"/>
  <c r="L430" i="4"/>
  <c r="J429" i="4"/>
  <c r="E428" i="4"/>
  <c r="C427" i="4"/>
  <c r="N425" i="4"/>
  <c r="I424" i="4"/>
  <c r="G423" i="4"/>
  <c r="E422" i="4"/>
  <c r="M420" i="4"/>
  <c r="K419" i="4"/>
  <c r="I418" i="4"/>
  <c r="F417" i="4"/>
  <c r="D416" i="4"/>
  <c r="C415" i="4"/>
  <c r="O413" i="4"/>
  <c r="N412" i="4"/>
  <c r="O411" i="4"/>
  <c r="C411" i="4"/>
  <c r="D410" i="4"/>
  <c r="E409" i="4"/>
  <c r="F408" i="4"/>
  <c r="G407" i="4"/>
  <c r="H406" i="4"/>
  <c r="I405" i="4"/>
  <c r="J404" i="4"/>
  <c r="K403" i="4"/>
  <c r="L402" i="4"/>
  <c r="M401" i="4"/>
  <c r="N400" i="4"/>
  <c r="O399" i="4"/>
  <c r="C399" i="4"/>
  <c r="D398" i="4"/>
  <c r="E397" i="4"/>
  <c r="F396" i="4"/>
  <c r="G395" i="4"/>
  <c r="H394" i="4"/>
  <c r="I393" i="4"/>
  <c r="J392" i="4"/>
  <c r="K391" i="4"/>
  <c r="C653" i="4"/>
  <c r="I612" i="4"/>
  <c r="F579" i="4"/>
  <c r="H549" i="4"/>
  <c r="N539" i="4"/>
  <c r="I532" i="4"/>
  <c r="D525" i="4"/>
  <c r="L517" i="4"/>
  <c r="G510" i="4"/>
  <c r="E503" i="4"/>
  <c r="J496" i="4"/>
  <c r="N490" i="4"/>
  <c r="G485" i="4"/>
  <c r="M479" i="4"/>
  <c r="F474" i="4"/>
  <c r="H469" i="4"/>
  <c r="J467" i="4"/>
  <c r="L465" i="4"/>
  <c r="N463" i="4"/>
  <c r="C462" i="4"/>
  <c r="E460" i="4"/>
  <c r="G458" i="4"/>
  <c r="I456" i="4"/>
  <c r="K454" i="4"/>
  <c r="M452" i="4"/>
  <c r="O450" i="4"/>
  <c r="D449" i="4"/>
  <c r="F447" i="4"/>
  <c r="H445" i="4"/>
  <c r="K443" i="4"/>
  <c r="G442" i="4"/>
  <c r="N440" i="4"/>
  <c r="J439" i="4"/>
  <c r="D438" i="4"/>
  <c r="M436" i="4"/>
  <c r="I435" i="4"/>
  <c r="G434" i="4"/>
  <c r="D433" i="4"/>
  <c r="M431" i="4"/>
  <c r="K430" i="4"/>
  <c r="H429" i="4"/>
  <c r="D428" i="4"/>
  <c r="O426" i="4"/>
  <c r="L425" i="4"/>
  <c r="H424" i="4"/>
  <c r="F423" i="4"/>
  <c r="C422" i="4"/>
  <c r="L420" i="4"/>
  <c r="J419" i="4"/>
  <c r="G418" i="4"/>
  <c r="D417" i="4"/>
  <c r="C416" i="4"/>
  <c r="O414" i="4"/>
  <c r="N413" i="4"/>
  <c r="M412" i="4"/>
  <c r="N411" i="4"/>
  <c r="O410" i="4"/>
  <c r="C410" i="4"/>
  <c r="D409" i="4"/>
  <c r="E408" i="4"/>
  <c r="F407" i="4"/>
  <c r="G406" i="4"/>
  <c r="H405" i="4"/>
  <c r="I404" i="4"/>
  <c r="J403" i="4"/>
  <c r="K402" i="4"/>
  <c r="L401" i="4"/>
  <c r="M400" i="4"/>
  <c r="N399" i="4"/>
  <c r="O398" i="4"/>
  <c r="C398" i="4"/>
  <c r="D397" i="4"/>
  <c r="E396" i="4"/>
  <c r="F395" i="4"/>
  <c r="G394" i="4"/>
  <c r="H393" i="4"/>
  <c r="I392" i="4"/>
  <c r="J391" i="4"/>
  <c r="K390" i="4"/>
  <c r="L389" i="4"/>
  <c r="M388" i="4"/>
  <c r="N387" i="4"/>
  <c r="O386" i="4"/>
  <c r="C386" i="4"/>
  <c r="D385" i="4"/>
  <c r="E384" i="4"/>
  <c r="F383" i="4"/>
  <c r="G382" i="4"/>
  <c r="H381" i="4"/>
  <c r="I380" i="4"/>
  <c r="J379" i="4"/>
  <c r="K378" i="4"/>
  <c r="L377" i="4"/>
  <c r="M376" i="4"/>
  <c r="N375" i="4"/>
  <c r="O374" i="4"/>
  <c r="C374" i="4"/>
  <c r="D373" i="4"/>
  <c r="E372" i="4"/>
  <c r="F371" i="4"/>
  <c r="G370" i="4"/>
  <c r="H369" i="4"/>
  <c r="I368" i="4"/>
  <c r="J367" i="4"/>
  <c r="K366" i="4"/>
  <c r="L365" i="4"/>
  <c r="M364" i="4"/>
  <c r="N363" i="4"/>
  <c r="O362" i="4"/>
  <c r="C362" i="4"/>
  <c r="D361" i="4"/>
  <c r="E360" i="4"/>
  <c r="F359" i="4"/>
  <c r="G358" i="4"/>
  <c r="H357" i="4"/>
  <c r="I356" i="4"/>
  <c r="J355" i="4"/>
  <c r="K354" i="4"/>
  <c r="L353" i="4"/>
  <c r="M352" i="4"/>
  <c r="N351" i="4"/>
  <c r="N645" i="4"/>
  <c r="G607" i="4"/>
  <c r="D574" i="4"/>
  <c r="I547" i="4"/>
  <c r="K538" i="4"/>
  <c r="F531" i="4"/>
  <c r="N523" i="4"/>
  <c r="I516" i="4"/>
  <c r="D509" i="4"/>
  <c r="E502" i="4"/>
  <c r="J495" i="4"/>
  <c r="C490" i="4"/>
  <c r="I484" i="4"/>
  <c r="O478" i="4"/>
  <c r="H473" i="4"/>
  <c r="G469" i="4"/>
  <c r="I467" i="4"/>
  <c r="K465" i="4"/>
  <c r="M463" i="4"/>
  <c r="O461" i="4"/>
  <c r="D460" i="4"/>
  <c r="F458" i="4"/>
  <c r="H456" i="4"/>
  <c r="J454" i="4"/>
  <c r="L452" i="4"/>
  <c r="N450" i="4"/>
  <c r="C449" i="4"/>
  <c r="E447" i="4"/>
  <c r="G445" i="4"/>
  <c r="J443" i="4"/>
  <c r="C442" i="4"/>
  <c r="M440" i="4"/>
  <c r="F439" i="4"/>
  <c r="C438" i="4"/>
  <c r="K436" i="4"/>
  <c r="H435" i="4"/>
  <c r="F434" i="4"/>
  <c r="O432" i="4"/>
  <c r="L431" i="4"/>
  <c r="J430" i="4"/>
  <c r="F429" i="4"/>
  <c r="C428" i="4"/>
  <c r="N426" i="4"/>
  <c r="J425" i="4"/>
  <c r="G424" i="4"/>
  <c r="E423" i="4"/>
  <c r="N421" i="4"/>
  <c r="K420" i="4"/>
  <c r="I419" i="4"/>
  <c r="E418" i="4"/>
  <c r="C417" i="4"/>
  <c r="O415" i="4"/>
  <c r="N414" i="4"/>
  <c r="M413" i="4"/>
  <c r="L412" i="4"/>
  <c r="M411" i="4"/>
  <c r="N410" i="4"/>
  <c r="O409" i="4"/>
  <c r="C409" i="4"/>
  <c r="D408" i="4"/>
  <c r="E407" i="4"/>
  <c r="F406" i="4"/>
  <c r="G405" i="4"/>
  <c r="H404" i="4"/>
  <c r="I403" i="4"/>
  <c r="J402" i="4"/>
  <c r="K401" i="4"/>
  <c r="L400" i="4"/>
  <c r="M399" i="4"/>
  <c r="N398" i="4"/>
  <c r="O397" i="4"/>
  <c r="C397" i="4"/>
  <c r="D396" i="4"/>
  <c r="E395" i="4"/>
  <c r="F394" i="4"/>
  <c r="G393" i="4"/>
  <c r="H392" i="4"/>
  <c r="I391" i="4"/>
  <c r="J390" i="4"/>
  <c r="K389" i="4"/>
  <c r="L388" i="4"/>
  <c r="M387" i="4"/>
  <c r="N386" i="4"/>
  <c r="O385" i="4"/>
  <c r="C385" i="4"/>
  <c r="D384" i="4"/>
  <c r="E383" i="4"/>
  <c r="F382" i="4"/>
  <c r="G381" i="4"/>
  <c r="H380" i="4"/>
  <c r="I379" i="4"/>
  <c r="J378" i="4"/>
  <c r="K377" i="4"/>
  <c r="L376" i="4"/>
  <c r="M375" i="4"/>
  <c r="G645" i="4"/>
  <c r="O606" i="4"/>
  <c r="L573" i="4"/>
  <c r="G547" i="4"/>
  <c r="J538" i="4"/>
  <c r="E531" i="4"/>
  <c r="M523" i="4"/>
  <c r="H516" i="4"/>
  <c r="C509" i="4"/>
  <c r="D502" i="4"/>
  <c r="I495" i="4"/>
  <c r="O489" i="4"/>
  <c r="H484" i="4"/>
  <c r="N478" i="4"/>
  <c r="G473" i="4"/>
  <c r="F469" i="4"/>
  <c r="H467" i="4"/>
  <c r="J465" i="4"/>
  <c r="L463" i="4"/>
  <c r="N461" i="4"/>
  <c r="C460" i="4"/>
  <c r="E458" i="4"/>
  <c r="G456" i="4"/>
  <c r="I454" i="4"/>
  <c r="K452" i="4"/>
  <c r="M450" i="4"/>
  <c r="O448" i="4"/>
  <c r="D447" i="4"/>
  <c r="F445" i="4"/>
  <c r="I443" i="4"/>
  <c r="O441" i="4"/>
  <c r="L440" i="4"/>
  <c r="E439" i="4"/>
  <c r="O437" i="4"/>
  <c r="I436" i="4"/>
  <c r="G435" i="4"/>
  <c r="E434" i="4"/>
  <c r="M432" i="4"/>
  <c r="K431" i="4"/>
  <c r="I430" i="4"/>
  <c r="D429" i="4"/>
  <c r="O427" i="4"/>
  <c r="M426" i="4"/>
  <c r="H425" i="4"/>
  <c r="F424" i="4"/>
  <c r="D423" i="4"/>
  <c r="L421" i="4"/>
  <c r="J420" i="4"/>
  <c r="H419" i="4"/>
  <c r="C418" i="4"/>
  <c r="O416" i="4"/>
  <c r="N415" i="4"/>
  <c r="M414" i="4"/>
  <c r="L413" i="4"/>
  <c r="K412" i="4"/>
  <c r="L411" i="4"/>
  <c r="M410" i="4"/>
  <c r="N409" i="4"/>
  <c r="O408" i="4"/>
  <c r="C408" i="4"/>
  <c r="D407" i="4"/>
  <c r="E406" i="4"/>
  <c r="F405" i="4"/>
  <c r="G404" i="4"/>
  <c r="H403" i="4"/>
  <c r="I402" i="4"/>
  <c r="J401" i="4"/>
  <c r="K400" i="4"/>
  <c r="L399" i="4"/>
  <c r="M398" i="4"/>
  <c r="N397" i="4"/>
  <c r="O396" i="4"/>
  <c r="C396" i="4"/>
  <c r="D395" i="4"/>
  <c r="E394" i="4"/>
  <c r="F393" i="4"/>
  <c r="G392" i="4"/>
  <c r="H391" i="4"/>
  <c r="I390" i="4"/>
  <c r="J389" i="4"/>
  <c r="K388" i="4"/>
  <c r="L387" i="4"/>
  <c r="M386" i="4"/>
  <c r="N385" i="4"/>
  <c r="O384" i="4"/>
  <c r="C384" i="4"/>
  <c r="D383" i="4"/>
  <c r="E382" i="4"/>
  <c r="F381" i="4"/>
  <c r="G380" i="4"/>
  <c r="I638" i="4"/>
  <c r="M601" i="4"/>
  <c r="J568" i="4"/>
  <c r="K545" i="4"/>
  <c r="I537" i="4"/>
  <c r="D530" i="4"/>
  <c r="L522" i="4"/>
  <c r="G515" i="4"/>
  <c r="O507" i="4"/>
  <c r="D501" i="4"/>
  <c r="K494" i="4"/>
  <c r="D489" i="4"/>
  <c r="J483" i="4"/>
  <c r="C478" i="4"/>
  <c r="I472" i="4"/>
  <c r="M468" i="4"/>
  <c r="O466" i="4"/>
  <c r="D465" i="4"/>
  <c r="F463" i="4"/>
  <c r="H461" i="4"/>
  <c r="J459" i="4"/>
  <c r="L457" i="4"/>
  <c r="N455" i="4"/>
  <c r="C454" i="4"/>
  <c r="E452" i="4"/>
  <c r="G450" i="4"/>
  <c r="I448" i="4"/>
  <c r="K446" i="4"/>
  <c r="M444" i="4"/>
  <c r="H443" i="4"/>
  <c r="N441" i="4"/>
  <c r="K440" i="4"/>
  <c r="D439" i="4"/>
  <c r="N437" i="4"/>
  <c r="H436" i="4"/>
  <c r="F435" i="4"/>
  <c r="C434" i="4"/>
  <c r="L432" i="4"/>
  <c r="J431" i="4"/>
  <c r="G430" i="4"/>
  <c r="C429" i="4"/>
  <c r="N427" i="4"/>
  <c r="K426" i="4"/>
  <c r="G425" i="4"/>
  <c r="E424" i="4"/>
  <c r="O422" i="4"/>
  <c r="K421" i="4"/>
  <c r="I420" i="4"/>
  <c r="F419" i="4"/>
  <c r="O417" i="4"/>
  <c r="N416" i="4"/>
  <c r="M415" i="4"/>
  <c r="L414" i="4"/>
  <c r="J413" i="4"/>
  <c r="J412" i="4"/>
  <c r="K411" i="4"/>
  <c r="L410" i="4"/>
  <c r="M409" i="4"/>
  <c r="N408" i="4"/>
  <c r="O407" i="4"/>
  <c r="C407" i="4"/>
  <c r="D406" i="4"/>
  <c r="E405" i="4"/>
  <c r="F404" i="4"/>
  <c r="G403" i="4"/>
  <c r="H402" i="4"/>
  <c r="I401" i="4"/>
  <c r="J400" i="4"/>
  <c r="K399" i="4"/>
  <c r="L398" i="4"/>
  <c r="M397" i="4"/>
  <c r="N396" i="4"/>
  <c r="O395" i="4"/>
  <c r="C395" i="4"/>
  <c r="D394" i="4"/>
  <c r="E393" i="4"/>
  <c r="F392" i="4"/>
  <c r="G391" i="4"/>
  <c r="H390" i="4"/>
  <c r="I389" i="4"/>
  <c r="J388" i="4"/>
  <c r="K387" i="4"/>
  <c r="L386" i="4"/>
  <c r="M385" i="4"/>
  <c r="N384" i="4"/>
  <c r="O383" i="4"/>
  <c r="C383" i="4"/>
  <c r="D382" i="4"/>
  <c r="E381" i="4"/>
  <c r="F380" i="4"/>
  <c r="G379" i="4"/>
  <c r="H378" i="4"/>
  <c r="I377" i="4"/>
  <c r="J376" i="4"/>
  <c r="K375" i="4"/>
  <c r="O637" i="4"/>
  <c r="H601" i="4"/>
  <c r="E568" i="4"/>
  <c r="I545" i="4"/>
  <c r="H537" i="4"/>
  <c r="C530" i="4"/>
  <c r="K522" i="4"/>
  <c r="F515" i="4"/>
  <c r="N507" i="4"/>
  <c r="C501" i="4"/>
  <c r="J494" i="4"/>
  <c r="C489" i="4"/>
  <c r="I483" i="4"/>
  <c r="O477" i="4"/>
  <c r="H472" i="4"/>
  <c r="L468" i="4"/>
  <c r="N466" i="4"/>
  <c r="C465" i="4"/>
  <c r="E463" i="4"/>
  <c r="G461" i="4"/>
  <c r="I459" i="4"/>
  <c r="K457" i="4"/>
  <c r="M455" i="4"/>
  <c r="O453" i="4"/>
  <c r="D452" i="4"/>
  <c r="F450" i="4"/>
  <c r="H448" i="4"/>
  <c r="J446" i="4"/>
  <c r="L444" i="4"/>
  <c r="F443" i="4"/>
  <c r="M441" i="4"/>
  <c r="I440" i="4"/>
  <c r="C439" i="4"/>
  <c r="L437" i="4"/>
  <c r="G436" i="4"/>
  <c r="E435" i="4"/>
  <c r="N433" i="4"/>
  <c r="K432" i="4"/>
  <c r="I431" i="4"/>
  <c r="E430" i="4"/>
  <c r="O428" i="4"/>
  <c r="M427" i="4"/>
  <c r="I426" i="4"/>
  <c r="F425" i="4"/>
  <c r="D424" i="4"/>
  <c r="M422" i="4"/>
  <c r="J421" i="4"/>
  <c r="H420" i="4"/>
  <c r="D419" i="4"/>
  <c r="N417" i="4"/>
  <c r="M416" i="4"/>
  <c r="L415" i="4"/>
  <c r="K414" i="4"/>
  <c r="H413" i="4"/>
  <c r="I412" i="4"/>
  <c r="J411" i="4"/>
  <c r="K410" i="4"/>
  <c r="L409" i="4"/>
  <c r="M408" i="4"/>
  <c r="N407" i="4"/>
  <c r="O406" i="4"/>
  <c r="C406" i="4"/>
  <c r="D405" i="4"/>
  <c r="E404" i="4"/>
  <c r="F403" i="4"/>
  <c r="G402" i="4"/>
  <c r="H401" i="4"/>
  <c r="I400" i="4"/>
  <c r="J399" i="4"/>
  <c r="K398" i="4"/>
  <c r="L397" i="4"/>
  <c r="M396" i="4"/>
  <c r="N395" i="4"/>
  <c r="O394" i="4"/>
  <c r="C394" i="4"/>
  <c r="D393" i="4"/>
  <c r="E392" i="4"/>
  <c r="F391" i="4"/>
  <c r="G390" i="4"/>
  <c r="H389" i="4"/>
  <c r="I388" i="4"/>
  <c r="J387" i="4"/>
  <c r="K386" i="4"/>
  <c r="L385" i="4"/>
  <c r="M384" i="4"/>
  <c r="N383" i="4"/>
  <c r="O382" i="4"/>
  <c r="C382" i="4"/>
  <c r="D381" i="4"/>
  <c r="E380" i="4"/>
  <c r="F379" i="4"/>
  <c r="G378" i="4"/>
  <c r="H377" i="4"/>
  <c r="I376" i="4"/>
  <c r="J375" i="4"/>
  <c r="K374" i="4"/>
  <c r="L373" i="4"/>
  <c r="M372" i="4"/>
  <c r="N371" i="4"/>
  <c r="O370" i="4"/>
  <c r="C370" i="4"/>
  <c r="D369" i="4"/>
  <c r="E368" i="4"/>
  <c r="F367" i="4"/>
  <c r="G366" i="4"/>
  <c r="H365" i="4"/>
  <c r="I364" i="4"/>
  <c r="J363" i="4"/>
  <c r="K362" i="4"/>
  <c r="L361" i="4"/>
  <c r="M360" i="4"/>
  <c r="N359" i="4"/>
  <c r="O358" i="4"/>
  <c r="C358" i="4"/>
  <c r="D357" i="4"/>
  <c r="E356" i="4"/>
  <c r="F355" i="4"/>
  <c r="G354" i="4"/>
  <c r="H353" i="4"/>
  <c r="I352" i="4"/>
  <c r="J351" i="4"/>
  <c r="K350" i="4"/>
  <c r="L349" i="4"/>
  <c r="M348" i="4"/>
  <c r="N347" i="4"/>
  <c r="O346" i="4"/>
  <c r="D631" i="4"/>
  <c r="I521" i="4"/>
  <c r="K482" i="4"/>
  <c r="C463" i="4"/>
  <c r="O451" i="4"/>
  <c r="L441" i="4"/>
  <c r="L433" i="4"/>
  <c r="G426" i="4"/>
  <c r="O418" i="4"/>
  <c r="H412" i="4"/>
  <c r="N406" i="4"/>
  <c r="G401" i="4"/>
  <c r="M395" i="4"/>
  <c r="L390" i="4"/>
  <c r="C387" i="4"/>
  <c r="G383" i="4"/>
  <c r="O379" i="4"/>
  <c r="J377" i="4"/>
  <c r="H375" i="4"/>
  <c r="M373" i="4"/>
  <c r="D372" i="4"/>
  <c r="L370" i="4"/>
  <c r="C369" i="4"/>
  <c r="H367" i="4"/>
  <c r="M365" i="4"/>
  <c r="G364" i="4"/>
  <c r="L362" i="4"/>
  <c r="C361" i="4"/>
  <c r="K359" i="4"/>
  <c r="O357" i="4"/>
  <c r="G356" i="4"/>
  <c r="L354" i="4"/>
  <c r="F353" i="4"/>
  <c r="K351" i="4"/>
  <c r="D350" i="4"/>
  <c r="N348" i="4"/>
  <c r="G347" i="4"/>
  <c r="D346" i="4"/>
  <c r="D345" i="4"/>
  <c r="E344" i="4"/>
  <c r="F343" i="4"/>
  <c r="G342" i="4"/>
  <c r="H341" i="4"/>
  <c r="I340" i="4"/>
  <c r="J339" i="4"/>
  <c r="K338" i="4"/>
  <c r="L337" i="4"/>
  <c r="M336" i="4"/>
  <c r="N335" i="4"/>
  <c r="O334" i="4"/>
  <c r="C334" i="4"/>
  <c r="D333" i="4"/>
  <c r="E332" i="4"/>
  <c r="F331" i="4"/>
  <c r="G330" i="4"/>
  <c r="H329" i="4"/>
  <c r="I328" i="4"/>
  <c r="J327" i="4"/>
  <c r="K326" i="4"/>
  <c r="L325" i="4"/>
  <c r="M324" i="4"/>
  <c r="N323" i="4"/>
  <c r="O322" i="4"/>
  <c r="C322" i="4"/>
  <c r="D321" i="4"/>
  <c r="E320" i="4"/>
  <c r="F319" i="4"/>
  <c r="G318" i="4"/>
  <c r="H317" i="4"/>
  <c r="I316" i="4"/>
  <c r="J315" i="4"/>
  <c r="K314" i="4"/>
  <c r="L313" i="4"/>
  <c r="M312" i="4"/>
  <c r="N311" i="4"/>
  <c r="O310" i="4"/>
  <c r="C310" i="4"/>
  <c r="D309" i="4"/>
  <c r="E308" i="4"/>
  <c r="F307" i="4"/>
  <c r="G306" i="4"/>
  <c r="H305" i="4"/>
  <c r="I304" i="4"/>
  <c r="J303" i="4"/>
  <c r="K302" i="4"/>
  <c r="L301" i="4"/>
  <c r="M300" i="4"/>
  <c r="N299" i="4"/>
  <c r="O298" i="4"/>
  <c r="C298" i="4"/>
  <c r="D297" i="4"/>
  <c r="E296" i="4"/>
  <c r="F295" i="4"/>
  <c r="G294" i="4"/>
  <c r="H293" i="4"/>
  <c r="I292" i="4"/>
  <c r="J291" i="4"/>
  <c r="K290" i="4"/>
  <c r="L289" i="4"/>
  <c r="M288" i="4"/>
  <c r="J630" i="4"/>
  <c r="H521" i="4"/>
  <c r="J482" i="4"/>
  <c r="O462" i="4"/>
  <c r="N451" i="4"/>
  <c r="K441" i="4"/>
  <c r="K433" i="4"/>
  <c r="F426" i="4"/>
  <c r="N418" i="4"/>
  <c r="G412" i="4"/>
  <c r="M406" i="4"/>
  <c r="F401" i="4"/>
  <c r="L395" i="4"/>
  <c r="F390" i="4"/>
  <c r="J386" i="4"/>
  <c r="N382" i="4"/>
  <c r="K379" i="4"/>
  <c r="G377" i="4"/>
  <c r="G375" i="4"/>
  <c r="K373" i="4"/>
  <c r="C372" i="4"/>
  <c r="H370" i="4"/>
  <c r="O368" i="4"/>
  <c r="G367" i="4"/>
  <c r="K365" i="4"/>
  <c r="F364" i="4"/>
  <c r="J362" i="4"/>
  <c r="O360" i="4"/>
  <c r="G359" i="4"/>
  <c r="N357" i="4"/>
  <c r="F356" i="4"/>
  <c r="J354" i="4"/>
  <c r="E353" i="4"/>
  <c r="I351" i="4"/>
  <c r="C350" i="4"/>
  <c r="L348" i="4"/>
  <c r="F347" i="4"/>
  <c r="C346" i="4"/>
  <c r="C345" i="4"/>
  <c r="D344" i="4"/>
  <c r="E343" i="4"/>
  <c r="F342" i="4"/>
  <c r="G341" i="4"/>
  <c r="H340" i="4"/>
  <c r="I339" i="4"/>
  <c r="J338" i="4"/>
  <c r="K337" i="4"/>
  <c r="L336" i="4"/>
  <c r="M335" i="4"/>
  <c r="N334" i="4"/>
  <c r="O333" i="4"/>
  <c r="C333" i="4"/>
  <c r="D332" i="4"/>
  <c r="E331" i="4"/>
  <c r="F330" i="4"/>
  <c r="G329" i="4"/>
  <c r="H328" i="4"/>
  <c r="I327" i="4"/>
  <c r="J326" i="4"/>
  <c r="K325" i="4"/>
  <c r="L324" i="4"/>
  <c r="M323" i="4"/>
  <c r="N322" i="4"/>
  <c r="O321" i="4"/>
  <c r="C321" i="4"/>
  <c r="D320" i="4"/>
  <c r="E319" i="4"/>
  <c r="F318" i="4"/>
  <c r="G317" i="4"/>
  <c r="H316" i="4"/>
  <c r="I315" i="4"/>
  <c r="J314" i="4"/>
  <c r="K313" i="4"/>
  <c r="L312" i="4"/>
  <c r="M311" i="4"/>
  <c r="N310" i="4"/>
  <c r="O309" i="4"/>
  <c r="C309" i="4"/>
  <c r="D308" i="4"/>
  <c r="E307" i="4"/>
  <c r="F306" i="4"/>
  <c r="G305" i="4"/>
  <c r="H304" i="4"/>
  <c r="I303" i="4"/>
  <c r="J302" i="4"/>
  <c r="K301" i="4"/>
  <c r="L300" i="4"/>
  <c r="M299" i="4"/>
  <c r="N298" i="4"/>
  <c r="O297" i="4"/>
  <c r="C297" i="4"/>
  <c r="D296" i="4"/>
  <c r="E295" i="4"/>
  <c r="F294" i="4"/>
  <c r="G293" i="4"/>
  <c r="H292" i="4"/>
  <c r="I291" i="4"/>
  <c r="J290" i="4"/>
  <c r="K289" i="4"/>
  <c r="F596" i="4"/>
  <c r="D514" i="4"/>
  <c r="D477" i="4"/>
  <c r="E461" i="4"/>
  <c r="D450" i="4"/>
  <c r="E440" i="4"/>
  <c r="J432" i="4"/>
  <c r="E425" i="4"/>
  <c r="M417" i="4"/>
  <c r="I411" i="4"/>
  <c r="O405" i="4"/>
  <c r="H400" i="4"/>
  <c r="N394" i="4"/>
  <c r="E390" i="4"/>
  <c r="I386" i="4"/>
  <c r="M382" i="4"/>
  <c r="H379" i="4"/>
  <c r="F377" i="4"/>
  <c r="C375" i="4"/>
  <c r="J373" i="4"/>
  <c r="O371" i="4"/>
  <c r="F370" i="4"/>
  <c r="N368" i="4"/>
  <c r="E367" i="4"/>
  <c r="J365" i="4"/>
  <c r="O363" i="4"/>
  <c r="I362" i="4"/>
  <c r="N360" i="4"/>
  <c r="E359" i="4"/>
  <c r="M357" i="4"/>
  <c r="D356" i="4"/>
  <c r="I354" i="4"/>
  <c r="N352" i="4"/>
  <c r="H351" i="4"/>
  <c r="O349" i="4"/>
  <c r="K348" i="4"/>
  <c r="E347" i="4"/>
  <c r="O345" i="4"/>
  <c r="O344" i="4"/>
  <c r="C344" i="4"/>
  <c r="D343" i="4"/>
  <c r="E342" i="4"/>
  <c r="F341" i="4"/>
  <c r="G340" i="4"/>
  <c r="H339" i="4"/>
  <c r="I338" i="4"/>
  <c r="J337" i="4"/>
  <c r="K336" i="4"/>
  <c r="L335" i="4"/>
  <c r="M334" i="4"/>
  <c r="N333" i="4"/>
  <c r="O332" i="4"/>
  <c r="C332" i="4"/>
  <c r="D331" i="4"/>
  <c r="E330" i="4"/>
  <c r="F329" i="4"/>
  <c r="G328" i="4"/>
  <c r="H327" i="4"/>
  <c r="I326" i="4"/>
  <c r="J325" i="4"/>
  <c r="K324" i="4"/>
  <c r="L323" i="4"/>
  <c r="M322" i="4"/>
  <c r="N321" i="4"/>
  <c r="O320" i="4"/>
  <c r="C320" i="4"/>
  <c r="D319" i="4"/>
  <c r="E318" i="4"/>
  <c r="F317" i="4"/>
  <c r="G316" i="4"/>
  <c r="H315" i="4"/>
  <c r="I314" i="4"/>
  <c r="J313" i="4"/>
  <c r="K312" i="4"/>
  <c r="L311" i="4"/>
  <c r="M310" i="4"/>
  <c r="N309" i="4"/>
  <c r="O308" i="4"/>
  <c r="C308" i="4"/>
  <c r="D307" i="4"/>
  <c r="E306" i="4"/>
  <c r="F305" i="4"/>
  <c r="G304" i="4"/>
  <c r="H303" i="4"/>
  <c r="I302" i="4"/>
  <c r="J301" i="4"/>
  <c r="K300" i="4"/>
  <c r="L299" i="4"/>
  <c r="M298" i="4"/>
  <c r="N297" i="4"/>
  <c r="O296" i="4"/>
  <c r="C296" i="4"/>
  <c r="D295" i="4"/>
  <c r="E294" i="4"/>
  <c r="F293" i="4"/>
  <c r="G292" i="4"/>
  <c r="H291" i="4"/>
  <c r="I290" i="4"/>
  <c r="J289" i="4"/>
  <c r="K288" i="4"/>
  <c r="L287" i="4"/>
  <c r="M286" i="4"/>
  <c r="N285" i="4"/>
  <c r="O284" i="4"/>
  <c r="C284" i="4"/>
  <c r="D283" i="4"/>
  <c r="E282" i="4"/>
  <c r="F281" i="4"/>
  <c r="G280" i="4"/>
  <c r="H279" i="4"/>
  <c r="I278" i="4"/>
  <c r="J277" i="4"/>
  <c r="K276" i="4"/>
  <c r="L275" i="4"/>
  <c r="M274" i="4"/>
  <c r="N273" i="4"/>
  <c r="O272" i="4"/>
  <c r="C272" i="4"/>
  <c r="D271" i="4"/>
  <c r="E270" i="4"/>
  <c r="F269" i="4"/>
  <c r="G268" i="4"/>
  <c r="H267" i="4"/>
  <c r="I266" i="4"/>
  <c r="J265" i="4"/>
  <c r="K264" i="4"/>
  <c r="L263" i="4"/>
  <c r="M262" i="4"/>
  <c r="N261" i="4"/>
  <c r="O260" i="4"/>
  <c r="C260" i="4"/>
  <c r="D259" i="4"/>
  <c r="E258" i="4"/>
  <c r="F257" i="4"/>
  <c r="G256" i="4"/>
  <c r="H255" i="4"/>
  <c r="I254" i="4"/>
  <c r="J253" i="4"/>
  <c r="K252" i="4"/>
  <c r="L251" i="4"/>
  <c r="M250" i="4"/>
  <c r="N249" i="4"/>
  <c r="O248" i="4"/>
  <c r="C248" i="4"/>
  <c r="D247" i="4"/>
  <c r="E246" i="4"/>
  <c r="F245" i="4"/>
  <c r="G244" i="4"/>
  <c r="H243" i="4"/>
  <c r="I242" i="4"/>
  <c r="J241" i="4"/>
  <c r="K240" i="4"/>
  <c r="L239" i="4"/>
  <c r="M238" i="4"/>
  <c r="N237" i="4"/>
  <c r="O236" i="4"/>
  <c r="C236" i="4"/>
  <c r="N595" i="4"/>
  <c r="C514" i="4"/>
  <c r="C477" i="4"/>
  <c r="D461" i="4"/>
  <c r="C450" i="4"/>
  <c r="D440" i="4"/>
  <c r="I432" i="4"/>
  <c r="D425" i="4"/>
  <c r="L417" i="4"/>
  <c r="H411" i="4"/>
  <c r="N405" i="4"/>
  <c r="G400" i="4"/>
  <c r="M394" i="4"/>
  <c r="M389" i="4"/>
  <c r="D386" i="4"/>
  <c r="H382" i="4"/>
  <c r="E379" i="4"/>
  <c r="E377" i="4"/>
  <c r="N374" i="4"/>
  <c r="I373" i="4"/>
  <c r="M371" i="4"/>
  <c r="E370" i="4"/>
  <c r="J368" i="4"/>
  <c r="D367" i="4"/>
  <c r="I365" i="4"/>
  <c r="M363" i="4"/>
  <c r="H362" i="4"/>
  <c r="L360" i="4"/>
  <c r="D359" i="4"/>
  <c r="I357" i="4"/>
  <c r="C356" i="4"/>
  <c r="H354" i="4"/>
  <c r="L352" i="4"/>
  <c r="G351" i="4"/>
  <c r="N349" i="4"/>
  <c r="J348" i="4"/>
  <c r="D347" i="4"/>
  <c r="N345" i="4"/>
  <c r="N344" i="4"/>
  <c r="O343" i="4"/>
  <c r="C343" i="4"/>
  <c r="D342" i="4"/>
  <c r="E341" i="4"/>
  <c r="F340" i="4"/>
  <c r="G339" i="4"/>
  <c r="H338" i="4"/>
  <c r="I337" i="4"/>
  <c r="J336" i="4"/>
  <c r="K335" i="4"/>
  <c r="L334" i="4"/>
  <c r="M333" i="4"/>
  <c r="N332" i="4"/>
  <c r="O331" i="4"/>
  <c r="C331" i="4"/>
  <c r="D330" i="4"/>
  <c r="E329" i="4"/>
  <c r="F328" i="4"/>
  <c r="G327" i="4"/>
  <c r="H326" i="4"/>
  <c r="I325" i="4"/>
  <c r="J324" i="4"/>
  <c r="K323" i="4"/>
  <c r="L322" i="4"/>
  <c r="M321" i="4"/>
  <c r="N320" i="4"/>
  <c r="O319" i="4"/>
  <c r="C319" i="4"/>
  <c r="D318" i="4"/>
  <c r="E317" i="4"/>
  <c r="F316" i="4"/>
  <c r="G315" i="4"/>
  <c r="H314" i="4"/>
  <c r="I313" i="4"/>
  <c r="J312" i="4"/>
  <c r="K311" i="4"/>
  <c r="L310" i="4"/>
  <c r="M309" i="4"/>
  <c r="N308" i="4"/>
  <c r="O307" i="4"/>
  <c r="C307" i="4"/>
  <c r="D306" i="4"/>
  <c r="E305" i="4"/>
  <c r="F304" i="4"/>
  <c r="G303" i="4"/>
  <c r="H302" i="4"/>
  <c r="I301" i="4"/>
  <c r="J300" i="4"/>
  <c r="K299" i="4"/>
  <c r="L298" i="4"/>
  <c r="M297" i="4"/>
  <c r="N296" i="4"/>
  <c r="O295" i="4"/>
  <c r="C295" i="4"/>
  <c r="D294" i="4"/>
  <c r="E293" i="4"/>
  <c r="F292" i="4"/>
  <c r="G291" i="4"/>
  <c r="H290" i="4"/>
  <c r="I289" i="4"/>
  <c r="C563" i="4"/>
  <c r="L506" i="4"/>
  <c r="J471" i="4"/>
  <c r="G459" i="4"/>
  <c r="F448" i="4"/>
  <c r="O438" i="4"/>
  <c r="H431" i="4"/>
  <c r="C424" i="4"/>
  <c r="L416" i="4"/>
  <c r="J410" i="4"/>
  <c r="C405" i="4"/>
  <c r="I399" i="4"/>
  <c r="O393" i="4"/>
  <c r="G389" i="4"/>
  <c r="K385" i="4"/>
  <c r="O381" i="4"/>
  <c r="D379" i="4"/>
  <c r="N376" i="4"/>
  <c r="M374" i="4"/>
  <c r="E373" i="4"/>
  <c r="L371" i="4"/>
  <c r="D370" i="4"/>
  <c r="H368" i="4"/>
  <c r="C367" i="4"/>
  <c r="G365" i="4"/>
  <c r="L363" i="4"/>
  <c r="D362" i="4"/>
  <c r="K360" i="4"/>
  <c r="C359" i="4"/>
  <c r="G357" i="4"/>
  <c r="O355" i="4"/>
  <c r="F354" i="4"/>
  <c r="K352" i="4"/>
  <c r="C351" i="4"/>
  <c r="M349" i="4"/>
  <c r="F348" i="4"/>
  <c r="C347" i="4"/>
  <c r="M345" i="4"/>
  <c r="M344" i="4"/>
  <c r="N343" i="4"/>
  <c r="O342" i="4"/>
  <c r="C342" i="4"/>
  <c r="D341" i="4"/>
  <c r="E340" i="4"/>
  <c r="F339" i="4"/>
  <c r="G338" i="4"/>
  <c r="H337" i="4"/>
  <c r="I336" i="4"/>
  <c r="J335" i="4"/>
  <c r="K334" i="4"/>
  <c r="L333" i="4"/>
  <c r="M332" i="4"/>
  <c r="N331" i="4"/>
  <c r="O330" i="4"/>
  <c r="C330" i="4"/>
  <c r="D329" i="4"/>
  <c r="E328" i="4"/>
  <c r="F327" i="4"/>
  <c r="G326" i="4"/>
  <c r="H325" i="4"/>
  <c r="I324" i="4"/>
  <c r="J323" i="4"/>
  <c r="K322" i="4"/>
  <c r="L321" i="4"/>
  <c r="M320" i="4"/>
  <c r="N319" i="4"/>
  <c r="O318" i="4"/>
  <c r="C318" i="4"/>
  <c r="D317" i="4"/>
  <c r="E316" i="4"/>
  <c r="F315" i="4"/>
  <c r="G314" i="4"/>
  <c r="H313" i="4"/>
  <c r="I312" i="4"/>
  <c r="J311" i="4"/>
  <c r="K310" i="4"/>
  <c r="L309" i="4"/>
  <c r="M308" i="4"/>
  <c r="N307" i="4"/>
  <c r="O306" i="4"/>
  <c r="C306" i="4"/>
  <c r="D305" i="4"/>
  <c r="E304" i="4"/>
  <c r="F303" i="4"/>
  <c r="G302" i="4"/>
  <c r="H301" i="4"/>
  <c r="I300" i="4"/>
  <c r="J299" i="4"/>
  <c r="K298" i="4"/>
  <c r="L297" i="4"/>
  <c r="M296" i="4"/>
  <c r="N295" i="4"/>
  <c r="O294" i="4"/>
  <c r="C294" i="4"/>
  <c r="D293" i="4"/>
  <c r="E292" i="4"/>
  <c r="F291" i="4"/>
  <c r="G290" i="4"/>
  <c r="H289" i="4"/>
  <c r="I288" i="4"/>
  <c r="J287" i="4"/>
  <c r="K286" i="4"/>
  <c r="L285" i="4"/>
  <c r="M284" i="4"/>
  <c r="N283" i="4"/>
  <c r="O282" i="4"/>
  <c r="C282" i="4"/>
  <c r="D281" i="4"/>
  <c r="E280" i="4"/>
  <c r="F279" i="4"/>
  <c r="G278" i="4"/>
  <c r="H277" i="4"/>
  <c r="I276" i="4"/>
  <c r="J275" i="4"/>
  <c r="K274" i="4"/>
  <c r="L273" i="4"/>
  <c r="M272" i="4"/>
  <c r="N271" i="4"/>
  <c r="O270" i="4"/>
  <c r="C270" i="4"/>
  <c r="D269" i="4"/>
  <c r="E268" i="4"/>
  <c r="F267" i="4"/>
  <c r="G266" i="4"/>
  <c r="H265" i="4"/>
  <c r="I264" i="4"/>
  <c r="J263" i="4"/>
  <c r="K562" i="4"/>
  <c r="K506" i="4"/>
  <c r="I471" i="4"/>
  <c r="F459" i="4"/>
  <c r="E448" i="4"/>
  <c r="N438" i="4"/>
  <c r="F431" i="4"/>
  <c r="N423" i="4"/>
  <c r="K416" i="4"/>
  <c r="I410" i="4"/>
  <c r="O404" i="4"/>
  <c r="H399" i="4"/>
  <c r="N393" i="4"/>
  <c r="F389" i="4"/>
  <c r="J385" i="4"/>
  <c r="N381" i="4"/>
  <c r="C379" i="4"/>
  <c r="K376" i="4"/>
  <c r="L374" i="4"/>
  <c r="C373" i="4"/>
  <c r="K371" i="4"/>
  <c r="O369" i="4"/>
  <c r="G368" i="4"/>
  <c r="L366" i="4"/>
  <c r="F365" i="4"/>
  <c r="K363" i="4"/>
  <c r="O361" i="4"/>
  <c r="J360" i="4"/>
  <c r="N358" i="4"/>
  <c r="F357" i="4"/>
  <c r="K355" i="4"/>
  <c r="E354" i="4"/>
  <c r="J352" i="4"/>
  <c r="O350" i="4"/>
  <c r="K349" i="4"/>
  <c r="E348" i="4"/>
  <c r="N346" i="4"/>
  <c r="K345" i="4"/>
  <c r="L344" i="4"/>
  <c r="M343" i="4"/>
  <c r="N342" i="4"/>
  <c r="O341" i="4"/>
  <c r="C341" i="4"/>
  <c r="D340" i="4"/>
  <c r="E339" i="4"/>
  <c r="F338" i="4"/>
  <c r="G337" i="4"/>
  <c r="H336" i="4"/>
  <c r="I335" i="4"/>
  <c r="J334" i="4"/>
  <c r="K333" i="4"/>
  <c r="L332" i="4"/>
  <c r="M331" i="4"/>
  <c r="N330" i="4"/>
  <c r="O329" i="4"/>
  <c r="C329" i="4"/>
  <c r="D328" i="4"/>
  <c r="E327" i="4"/>
  <c r="F326" i="4"/>
  <c r="G325" i="4"/>
  <c r="H324" i="4"/>
  <c r="I323" i="4"/>
  <c r="J322" i="4"/>
  <c r="K321" i="4"/>
  <c r="L320" i="4"/>
  <c r="M319" i="4"/>
  <c r="N318" i="4"/>
  <c r="O317" i="4"/>
  <c r="C317" i="4"/>
  <c r="D316" i="4"/>
  <c r="E315" i="4"/>
  <c r="F314" i="4"/>
  <c r="G313" i="4"/>
  <c r="H312" i="4"/>
  <c r="I311" i="4"/>
  <c r="J310" i="4"/>
  <c r="K309" i="4"/>
  <c r="L308" i="4"/>
  <c r="M307" i="4"/>
  <c r="N306" i="4"/>
  <c r="O305" i="4"/>
  <c r="C305" i="4"/>
  <c r="D304" i="4"/>
  <c r="E303" i="4"/>
  <c r="F302" i="4"/>
  <c r="G301" i="4"/>
  <c r="H300" i="4"/>
  <c r="I299" i="4"/>
  <c r="J298" i="4"/>
  <c r="K297" i="4"/>
  <c r="L296" i="4"/>
  <c r="M295" i="4"/>
  <c r="N294" i="4"/>
  <c r="O293" i="4"/>
  <c r="C293" i="4"/>
  <c r="D292" i="4"/>
  <c r="E291" i="4"/>
  <c r="F290" i="4"/>
  <c r="G289" i="4"/>
  <c r="H288" i="4"/>
  <c r="I287" i="4"/>
  <c r="J286" i="4"/>
  <c r="K285" i="4"/>
  <c r="L284" i="4"/>
  <c r="M283" i="4"/>
  <c r="N282" i="4"/>
  <c r="O281" i="4"/>
  <c r="C281" i="4"/>
  <c r="D280" i="4"/>
  <c r="E279" i="4"/>
  <c r="F278" i="4"/>
  <c r="G277" i="4"/>
  <c r="H276" i="4"/>
  <c r="I275" i="4"/>
  <c r="J274" i="4"/>
  <c r="K273" i="4"/>
  <c r="L272" i="4"/>
  <c r="M271" i="4"/>
  <c r="N270" i="4"/>
  <c r="O269" i="4"/>
  <c r="C269" i="4"/>
  <c r="D268" i="4"/>
  <c r="E267" i="4"/>
  <c r="F266" i="4"/>
  <c r="G265" i="4"/>
  <c r="H264" i="4"/>
  <c r="I263" i="4"/>
  <c r="J262" i="4"/>
  <c r="C544" i="4"/>
  <c r="N499" i="4"/>
  <c r="J468" i="4"/>
  <c r="I457" i="4"/>
  <c r="H446" i="4"/>
  <c r="H437" i="4"/>
  <c r="C430" i="4"/>
  <c r="K422" i="4"/>
  <c r="K415" i="4"/>
  <c r="K409" i="4"/>
  <c r="D404" i="4"/>
  <c r="J398" i="4"/>
  <c r="C393" i="4"/>
  <c r="N388" i="4"/>
  <c r="E385" i="4"/>
  <c r="I381" i="4"/>
  <c r="L378" i="4"/>
  <c r="H376" i="4"/>
  <c r="J374" i="4"/>
  <c r="O372" i="4"/>
  <c r="G371" i="4"/>
  <c r="N369" i="4"/>
  <c r="F368" i="4"/>
  <c r="J366" i="4"/>
  <c r="E365" i="4"/>
  <c r="I363" i="4"/>
  <c r="N361" i="4"/>
  <c r="F360" i="4"/>
  <c r="M358" i="4"/>
  <c r="E357" i="4"/>
  <c r="I355" i="4"/>
  <c r="D354" i="4"/>
  <c r="H352" i="4"/>
  <c r="N350" i="4"/>
  <c r="J349" i="4"/>
  <c r="D348" i="4"/>
  <c r="M346" i="4"/>
  <c r="J345" i="4"/>
  <c r="K344" i="4"/>
  <c r="L343" i="4"/>
  <c r="M342" i="4"/>
  <c r="N341" i="4"/>
  <c r="O340" i="4"/>
  <c r="C340" i="4"/>
  <c r="D339" i="4"/>
  <c r="E338" i="4"/>
  <c r="F337" i="4"/>
  <c r="G336" i="4"/>
  <c r="H335" i="4"/>
  <c r="I334" i="4"/>
  <c r="J333" i="4"/>
  <c r="K332" i="4"/>
  <c r="L331" i="4"/>
  <c r="M330" i="4"/>
  <c r="N329" i="4"/>
  <c r="O328" i="4"/>
  <c r="C328" i="4"/>
  <c r="D327" i="4"/>
  <c r="E326" i="4"/>
  <c r="F325" i="4"/>
  <c r="G324" i="4"/>
  <c r="H323" i="4"/>
  <c r="I322" i="4"/>
  <c r="J321" i="4"/>
  <c r="K320" i="4"/>
  <c r="L319" i="4"/>
  <c r="M318" i="4"/>
  <c r="N317" i="4"/>
  <c r="O316" i="4"/>
  <c r="C316" i="4"/>
  <c r="D315" i="4"/>
  <c r="E314" i="4"/>
  <c r="F313" i="4"/>
  <c r="G312" i="4"/>
  <c r="H311" i="4"/>
  <c r="I310" i="4"/>
  <c r="J309" i="4"/>
  <c r="K308" i="4"/>
  <c r="L307" i="4"/>
  <c r="M306" i="4"/>
  <c r="N305" i="4"/>
  <c r="O304" i="4"/>
  <c r="C304" i="4"/>
  <c r="D303" i="4"/>
  <c r="E302" i="4"/>
  <c r="F301" i="4"/>
  <c r="G300" i="4"/>
  <c r="H299" i="4"/>
  <c r="I298" i="4"/>
  <c r="J297" i="4"/>
  <c r="K296" i="4"/>
  <c r="L295" i="4"/>
  <c r="M294" i="4"/>
  <c r="N293" i="4"/>
  <c r="O292" i="4"/>
  <c r="C292" i="4"/>
  <c r="D291" i="4"/>
  <c r="E290" i="4"/>
  <c r="F289" i="4"/>
  <c r="G288" i="4"/>
  <c r="H287" i="4"/>
  <c r="I286" i="4"/>
  <c r="J285" i="4"/>
  <c r="O543" i="4"/>
  <c r="M499" i="4"/>
  <c r="I468" i="4"/>
  <c r="H457" i="4"/>
  <c r="G446" i="4"/>
  <c r="G437" i="4"/>
  <c r="O429" i="4"/>
  <c r="J422" i="4"/>
  <c r="J415" i="4"/>
  <c r="J409" i="4"/>
  <c r="C404" i="4"/>
  <c r="I398" i="4"/>
  <c r="O392" i="4"/>
  <c r="H388" i="4"/>
  <c r="L384" i="4"/>
  <c r="C381" i="4"/>
  <c r="I378" i="4"/>
  <c r="G376" i="4"/>
  <c r="I374" i="4"/>
  <c r="N372" i="4"/>
  <c r="E371" i="4"/>
  <c r="M369" i="4"/>
  <c r="D368" i="4"/>
  <c r="I366" i="4"/>
  <c r="N364" i="4"/>
  <c r="H363" i="4"/>
  <c r="M361" i="4"/>
  <c r="D360" i="4"/>
  <c r="L358" i="4"/>
  <c r="C357" i="4"/>
  <c r="H355" i="4"/>
  <c r="M353" i="4"/>
  <c r="G352" i="4"/>
  <c r="M350" i="4"/>
  <c r="I349" i="4"/>
  <c r="C348" i="4"/>
  <c r="L346" i="4"/>
  <c r="I345" i="4"/>
  <c r="J344" i="4"/>
  <c r="K343" i="4"/>
  <c r="L342" i="4"/>
  <c r="M341" i="4"/>
  <c r="N340" i="4"/>
  <c r="O339" i="4"/>
  <c r="C339" i="4"/>
  <c r="D338" i="4"/>
  <c r="E337" i="4"/>
  <c r="F336" i="4"/>
  <c r="G335" i="4"/>
  <c r="H334" i="4"/>
  <c r="I333" i="4"/>
  <c r="J332" i="4"/>
  <c r="K331" i="4"/>
  <c r="L330" i="4"/>
  <c r="M329" i="4"/>
  <c r="N328" i="4"/>
  <c r="O327" i="4"/>
  <c r="C327" i="4"/>
  <c r="D326" i="4"/>
  <c r="E325" i="4"/>
  <c r="F324" i="4"/>
  <c r="G323" i="4"/>
  <c r="H322" i="4"/>
  <c r="I321" i="4"/>
  <c r="J320" i="4"/>
  <c r="K319" i="4"/>
  <c r="L318" i="4"/>
  <c r="M317" i="4"/>
  <c r="N316" i="4"/>
  <c r="O315" i="4"/>
  <c r="C315" i="4"/>
  <c r="D314" i="4"/>
  <c r="E313" i="4"/>
  <c r="F312" i="4"/>
  <c r="G311" i="4"/>
  <c r="H310" i="4"/>
  <c r="I309" i="4"/>
  <c r="J308" i="4"/>
  <c r="K307" i="4"/>
  <c r="L306" i="4"/>
  <c r="M305" i="4"/>
  <c r="N304" i="4"/>
  <c r="O303" i="4"/>
  <c r="C303" i="4"/>
  <c r="D302" i="4"/>
  <c r="E301" i="4"/>
  <c r="F300" i="4"/>
  <c r="G299" i="4"/>
  <c r="H298" i="4"/>
  <c r="I297" i="4"/>
  <c r="J296" i="4"/>
  <c r="K295" i="4"/>
  <c r="F536" i="4"/>
  <c r="L493" i="4"/>
  <c r="L466" i="4"/>
  <c r="K455" i="4"/>
  <c r="J444" i="4"/>
  <c r="F436" i="4"/>
  <c r="N428" i="4"/>
  <c r="I421" i="4"/>
  <c r="I414" i="4"/>
  <c r="L408" i="4"/>
  <c r="E403" i="4"/>
  <c r="K397" i="4"/>
  <c r="D392" i="4"/>
  <c r="G388" i="4"/>
  <c r="K384" i="4"/>
  <c r="O380" i="4"/>
  <c r="F378" i="4"/>
  <c r="F376" i="4"/>
  <c r="H374" i="4"/>
  <c r="L372" i="4"/>
  <c r="D371" i="4"/>
  <c r="I369" i="4"/>
  <c r="C368" i="4"/>
  <c r="H366" i="4"/>
  <c r="L364" i="4"/>
  <c r="G363" i="4"/>
  <c r="K361" i="4"/>
  <c r="C360" i="4"/>
  <c r="H358" i="4"/>
  <c r="O356" i="4"/>
  <c r="G355" i="4"/>
  <c r="K353" i="4"/>
  <c r="F352" i="4"/>
  <c r="L350" i="4"/>
  <c r="E349" i="4"/>
  <c r="O347" i="4"/>
  <c r="H346" i="4"/>
  <c r="H345" i="4"/>
  <c r="I344" i="4"/>
  <c r="J343" i="4"/>
  <c r="K342" i="4"/>
  <c r="L341" i="4"/>
  <c r="M340" i="4"/>
  <c r="N339" i="4"/>
  <c r="O338" i="4"/>
  <c r="C338" i="4"/>
  <c r="D337" i="4"/>
  <c r="E336" i="4"/>
  <c r="F335" i="4"/>
  <c r="G334" i="4"/>
  <c r="H333" i="4"/>
  <c r="I332" i="4"/>
  <c r="J331" i="4"/>
  <c r="K330" i="4"/>
  <c r="L329" i="4"/>
  <c r="M328" i="4"/>
  <c r="N327" i="4"/>
  <c r="O326" i="4"/>
  <c r="C326" i="4"/>
  <c r="D325" i="4"/>
  <c r="E324" i="4"/>
  <c r="F323" i="4"/>
  <c r="G322" i="4"/>
  <c r="H321" i="4"/>
  <c r="I320" i="4"/>
  <c r="J319" i="4"/>
  <c r="K318" i="4"/>
  <c r="L317" i="4"/>
  <c r="M316" i="4"/>
  <c r="N315" i="4"/>
  <c r="O314" i="4"/>
  <c r="C314" i="4"/>
  <c r="D313" i="4"/>
  <c r="E312" i="4"/>
  <c r="F311" i="4"/>
  <c r="G310" i="4"/>
  <c r="H309" i="4"/>
  <c r="I308" i="4"/>
  <c r="J307" i="4"/>
  <c r="K306" i="4"/>
  <c r="L305" i="4"/>
  <c r="M304" i="4"/>
  <c r="N303" i="4"/>
  <c r="O302" i="4"/>
  <c r="C302" i="4"/>
  <c r="D301" i="4"/>
  <c r="E300" i="4"/>
  <c r="F299" i="4"/>
  <c r="G298" i="4"/>
  <c r="H297" i="4"/>
  <c r="I296" i="4"/>
  <c r="J295" i="4"/>
  <c r="K294" i="4"/>
  <c r="L293" i="4"/>
  <c r="M292" i="4"/>
  <c r="N291" i="4"/>
  <c r="O290" i="4"/>
  <c r="C290" i="4"/>
  <c r="D289" i="4"/>
  <c r="E288" i="4"/>
  <c r="F287" i="4"/>
  <c r="G286" i="4"/>
  <c r="H285" i="4"/>
  <c r="I284" i="4"/>
  <c r="J283" i="4"/>
  <c r="K282" i="4"/>
  <c r="L281" i="4"/>
  <c r="M280" i="4"/>
  <c r="N279" i="4"/>
  <c r="O278" i="4"/>
  <c r="C278" i="4"/>
  <c r="D277" i="4"/>
  <c r="E276" i="4"/>
  <c r="F275" i="4"/>
  <c r="G274" i="4"/>
  <c r="H273" i="4"/>
  <c r="I272" i="4"/>
  <c r="J271" i="4"/>
  <c r="K270" i="4"/>
  <c r="L269" i="4"/>
  <c r="M268" i="4"/>
  <c r="N267" i="4"/>
  <c r="O266" i="4"/>
  <c r="C266" i="4"/>
  <c r="D265" i="4"/>
  <c r="E264" i="4"/>
  <c r="F263" i="4"/>
  <c r="G262" i="4"/>
  <c r="H261" i="4"/>
  <c r="I260" i="4"/>
  <c r="J259" i="4"/>
  <c r="K258" i="4"/>
  <c r="L257" i="4"/>
  <c r="M256" i="4"/>
  <c r="N255" i="4"/>
  <c r="O254" i="4"/>
  <c r="C254" i="4"/>
  <c r="D253" i="4"/>
  <c r="E252" i="4"/>
  <c r="F251" i="4"/>
  <c r="G250" i="4"/>
  <c r="H249" i="4"/>
  <c r="I248" i="4"/>
  <c r="J247" i="4"/>
  <c r="K246" i="4"/>
  <c r="L245" i="4"/>
  <c r="M244" i="4"/>
  <c r="N243" i="4"/>
  <c r="O242" i="4"/>
  <c r="C242" i="4"/>
  <c r="D241" i="4"/>
  <c r="E240" i="4"/>
  <c r="F239" i="4"/>
  <c r="G238" i="4"/>
  <c r="H237" i="4"/>
  <c r="I236" i="4"/>
  <c r="J235" i="4"/>
  <c r="E536" i="4"/>
  <c r="K493" i="4"/>
  <c r="K466" i="4"/>
  <c r="J455" i="4"/>
  <c r="I444" i="4"/>
  <c r="E436" i="4"/>
  <c r="M428" i="4"/>
  <c r="H421" i="4"/>
  <c r="G414" i="4"/>
  <c r="K408" i="4"/>
  <c r="D403" i="4"/>
  <c r="J397" i="4"/>
  <c r="C392" i="4"/>
  <c r="O387" i="4"/>
  <c r="F384" i="4"/>
  <c r="J380" i="4"/>
  <c r="E378" i="4"/>
  <c r="O375" i="4"/>
  <c r="D374" i="4"/>
  <c r="K372" i="4"/>
  <c r="C371" i="4"/>
  <c r="G369" i="4"/>
  <c r="O367" i="4"/>
  <c r="F366" i="4"/>
  <c r="K364" i="4"/>
  <c r="C363" i="4"/>
  <c r="J361" i="4"/>
  <c r="O359" i="4"/>
  <c r="F358" i="4"/>
  <c r="N356" i="4"/>
  <c r="E355" i="4"/>
  <c r="J353" i="4"/>
  <c r="O351" i="4"/>
  <c r="J350" i="4"/>
  <c r="D349" i="4"/>
  <c r="M347" i="4"/>
  <c r="G346" i="4"/>
  <c r="G345" i="4"/>
  <c r="H344" i="4"/>
  <c r="I343" i="4"/>
  <c r="J342" i="4"/>
  <c r="K341" i="4"/>
  <c r="L340" i="4"/>
  <c r="M339" i="4"/>
  <c r="N338" i="4"/>
  <c r="O337" i="4"/>
  <c r="C337" i="4"/>
  <c r="D336" i="4"/>
  <c r="E335" i="4"/>
  <c r="F334" i="4"/>
  <c r="G333" i="4"/>
  <c r="H332" i="4"/>
  <c r="I331" i="4"/>
  <c r="J330" i="4"/>
  <c r="K329" i="4"/>
  <c r="L328" i="4"/>
  <c r="M327" i="4"/>
  <c r="N326" i="4"/>
  <c r="N528" i="4"/>
  <c r="L427" i="4"/>
  <c r="E391" i="4"/>
  <c r="O373" i="4"/>
  <c r="J364" i="4"/>
  <c r="D355" i="4"/>
  <c r="F346" i="4"/>
  <c r="K340" i="4"/>
  <c r="D335" i="4"/>
  <c r="J329" i="4"/>
  <c r="O324" i="4"/>
  <c r="F321" i="4"/>
  <c r="J317" i="4"/>
  <c r="N313" i="4"/>
  <c r="E310" i="4"/>
  <c r="I306" i="4"/>
  <c r="M302" i="4"/>
  <c r="D299" i="4"/>
  <c r="H295" i="4"/>
  <c r="K292" i="4"/>
  <c r="N289" i="4"/>
  <c r="N287" i="4"/>
  <c r="E286" i="4"/>
  <c r="K284" i="4"/>
  <c r="G283" i="4"/>
  <c r="N281" i="4"/>
  <c r="J280" i="4"/>
  <c r="D279" i="4"/>
  <c r="M277" i="4"/>
  <c r="G276" i="4"/>
  <c r="C275" i="4"/>
  <c r="J273" i="4"/>
  <c r="F272" i="4"/>
  <c r="M270" i="4"/>
  <c r="I269" i="4"/>
  <c r="C268" i="4"/>
  <c r="L266" i="4"/>
  <c r="F265" i="4"/>
  <c r="O263" i="4"/>
  <c r="K262" i="4"/>
  <c r="I261" i="4"/>
  <c r="G260" i="4"/>
  <c r="F259" i="4"/>
  <c r="D258" i="4"/>
  <c r="C257" i="4"/>
  <c r="O255" i="4"/>
  <c r="M254" i="4"/>
  <c r="L253" i="4"/>
  <c r="J252" i="4"/>
  <c r="I251" i="4"/>
  <c r="H250" i="4"/>
  <c r="F249" i="4"/>
  <c r="E248" i="4"/>
  <c r="C247" i="4"/>
  <c r="O245" i="4"/>
  <c r="N244" i="4"/>
  <c r="L243" i="4"/>
  <c r="K242" i="4"/>
  <c r="I241" i="4"/>
  <c r="H240" i="4"/>
  <c r="G239" i="4"/>
  <c r="E238" i="4"/>
  <c r="D237" i="4"/>
  <c r="O235" i="4"/>
  <c r="O234" i="4"/>
  <c r="C234" i="4"/>
  <c r="D233" i="4"/>
  <c r="E232" i="4"/>
  <c r="F231" i="4"/>
  <c r="G230" i="4"/>
  <c r="H229" i="4"/>
  <c r="I228" i="4"/>
  <c r="J227" i="4"/>
  <c r="K226" i="4"/>
  <c r="L225" i="4"/>
  <c r="M224" i="4"/>
  <c r="N223" i="4"/>
  <c r="O222" i="4"/>
  <c r="C222" i="4"/>
  <c r="D221" i="4"/>
  <c r="E220" i="4"/>
  <c r="F219" i="4"/>
  <c r="G218" i="4"/>
  <c r="H217" i="4"/>
  <c r="I216" i="4"/>
  <c r="J215" i="4"/>
  <c r="K214" i="4"/>
  <c r="L213" i="4"/>
  <c r="M212" i="4"/>
  <c r="N211" i="4"/>
  <c r="O210" i="4"/>
  <c r="C210" i="4"/>
  <c r="D209" i="4"/>
  <c r="E208" i="4"/>
  <c r="F207" i="4"/>
  <c r="G206" i="4"/>
  <c r="H205" i="4"/>
  <c r="I204" i="4"/>
  <c r="J203" i="4"/>
  <c r="K202" i="4"/>
  <c r="L201" i="4"/>
  <c r="M200" i="4"/>
  <c r="N199" i="4"/>
  <c r="O198" i="4"/>
  <c r="C198" i="4"/>
  <c r="D197" i="4"/>
  <c r="E196" i="4"/>
  <c r="F195" i="4"/>
  <c r="G194" i="4"/>
  <c r="H193" i="4"/>
  <c r="I192" i="4"/>
  <c r="J191" i="4"/>
  <c r="K190" i="4"/>
  <c r="L189" i="4"/>
  <c r="M188" i="4"/>
  <c r="N187" i="4"/>
  <c r="O186" i="4"/>
  <c r="C186" i="4"/>
  <c r="D185" i="4"/>
  <c r="E184" i="4"/>
  <c r="F183" i="4"/>
  <c r="G182" i="4"/>
  <c r="H181" i="4"/>
  <c r="I180" i="4"/>
  <c r="J179" i="4"/>
  <c r="K178" i="4"/>
  <c r="L177" i="4"/>
  <c r="M176" i="4"/>
  <c r="M528" i="4"/>
  <c r="J427" i="4"/>
  <c r="D391" i="4"/>
  <c r="N373" i="4"/>
  <c r="H364" i="4"/>
  <c r="C355" i="4"/>
  <c r="E346" i="4"/>
  <c r="J340" i="4"/>
  <c r="C335" i="4"/>
  <c r="I329" i="4"/>
  <c r="N324" i="4"/>
  <c r="E321" i="4"/>
  <c r="I317" i="4"/>
  <c r="M313" i="4"/>
  <c r="D310" i="4"/>
  <c r="H306" i="4"/>
  <c r="L302" i="4"/>
  <c r="C299" i="4"/>
  <c r="G295" i="4"/>
  <c r="J292" i="4"/>
  <c r="M289" i="4"/>
  <c r="M287" i="4"/>
  <c r="D286" i="4"/>
  <c r="J284" i="4"/>
  <c r="F283" i="4"/>
  <c r="M281" i="4"/>
  <c r="I280" i="4"/>
  <c r="C279" i="4"/>
  <c r="L277" i="4"/>
  <c r="F276" i="4"/>
  <c r="O274" i="4"/>
  <c r="I273" i="4"/>
  <c r="E272" i="4"/>
  <c r="L270" i="4"/>
  <c r="H269" i="4"/>
  <c r="O267" i="4"/>
  <c r="K266" i="4"/>
  <c r="E265" i="4"/>
  <c r="N263" i="4"/>
  <c r="I262" i="4"/>
  <c r="G261" i="4"/>
  <c r="F260" i="4"/>
  <c r="E259" i="4"/>
  <c r="C258" i="4"/>
  <c r="O256" i="4"/>
  <c r="M255" i="4"/>
  <c r="L254" i="4"/>
  <c r="K253" i="4"/>
  <c r="I252" i="4"/>
  <c r="H251" i="4"/>
  <c r="F250" i="4"/>
  <c r="E249" i="4"/>
  <c r="D248" i="4"/>
  <c r="O246" i="4"/>
  <c r="N245" i="4"/>
  <c r="L244" i="4"/>
  <c r="K243" i="4"/>
  <c r="J242" i="4"/>
  <c r="H241" i="4"/>
  <c r="G240" i="4"/>
  <c r="E239" i="4"/>
  <c r="D238" i="4"/>
  <c r="C237" i="4"/>
  <c r="N235" i="4"/>
  <c r="N234" i="4"/>
  <c r="O233" i="4"/>
  <c r="C233" i="4"/>
  <c r="D232" i="4"/>
  <c r="E231" i="4"/>
  <c r="F230" i="4"/>
  <c r="G229" i="4"/>
  <c r="H228" i="4"/>
  <c r="I227" i="4"/>
  <c r="J226" i="4"/>
  <c r="K225" i="4"/>
  <c r="L224" i="4"/>
  <c r="M223" i="4"/>
  <c r="N222" i="4"/>
  <c r="O221" i="4"/>
  <c r="C221" i="4"/>
  <c r="D220" i="4"/>
  <c r="E219" i="4"/>
  <c r="F218" i="4"/>
  <c r="G217" i="4"/>
  <c r="H216" i="4"/>
  <c r="I215" i="4"/>
  <c r="J214" i="4"/>
  <c r="K213" i="4"/>
  <c r="L212" i="4"/>
  <c r="M211" i="4"/>
  <c r="N210" i="4"/>
  <c r="O209" i="4"/>
  <c r="C209" i="4"/>
  <c r="D208" i="4"/>
  <c r="E207" i="4"/>
  <c r="F206" i="4"/>
  <c r="G205" i="4"/>
  <c r="H204" i="4"/>
  <c r="I203" i="4"/>
  <c r="J202" i="4"/>
  <c r="K201" i="4"/>
  <c r="L200" i="4"/>
  <c r="M199" i="4"/>
  <c r="N198" i="4"/>
  <c r="O197" i="4"/>
  <c r="C197" i="4"/>
  <c r="D196" i="4"/>
  <c r="E195" i="4"/>
  <c r="F194" i="4"/>
  <c r="G193" i="4"/>
  <c r="H192" i="4"/>
  <c r="I191" i="4"/>
  <c r="J190" i="4"/>
  <c r="K189" i="4"/>
  <c r="L188" i="4"/>
  <c r="M187" i="4"/>
  <c r="N186" i="4"/>
  <c r="O185" i="4"/>
  <c r="C185" i="4"/>
  <c r="D184" i="4"/>
  <c r="E183" i="4"/>
  <c r="F182" i="4"/>
  <c r="G181" i="4"/>
  <c r="H180" i="4"/>
  <c r="I179" i="4"/>
  <c r="J178" i="4"/>
  <c r="K177" i="4"/>
  <c r="L176" i="4"/>
  <c r="M175" i="4"/>
  <c r="N174" i="4"/>
  <c r="O173" i="4"/>
  <c r="C173" i="4"/>
  <c r="D172" i="4"/>
  <c r="E171" i="4"/>
  <c r="F170" i="4"/>
  <c r="G169" i="4"/>
  <c r="H168" i="4"/>
  <c r="E488" i="4"/>
  <c r="G420" i="4"/>
  <c r="I387" i="4"/>
  <c r="J372" i="4"/>
  <c r="N362" i="4"/>
  <c r="I353" i="4"/>
  <c r="F345" i="4"/>
  <c r="L339" i="4"/>
  <c r="E334" i="4"/>
  <c r="K328" i="4"/>
  <c r="D324" i="4"/>
  <c r="H320" i="4"/>
  <c r="L316" i="4"/>
  <c r="C313" i="4"/>
  <c r="G309" i="4"/>
  <c r="K305" i="4"/>
  <c r="O301" i="4"/>
  <c r="F298" i="4"/>
  <c r="L294" i="4"/>
  <c r="O291" i="4"/>
  <c r="E289" i="4"/>
  <c r="K287" i="4"/>
  <c r="C286" i="4"/>
  <c r="H284" i="4"/>
  <c r="E283" i="4"/>
  <c r="K281" i="4"/>
  <c r="H280" i="4"/>
  <c r="N278" i="4"/>
  <c r="K277" i="4"/>
  <c r="D276" i="4"/>
  <c r="N274" i="4"/>
  <c r="G273" i="4"/>
  <c r="D272" i="4"/>
  <c r="J270" i="4"/>
  <c r="G269" i="4"/>
  <c r="M267" i="4"/>
  <c r="J266" i="4"/>
  <c r="C265" i="4"/>
  <c r="M263" i="4"/>
  <c r="H262" i="4"/>
  <c r="F261" i="4"/>
  <c r="E260" i="4"/>
  <c r="C259" i="4"/>
  <c r="O257" i="4"/>
  <c r="N256" i="4"/>
  <c r="L255" i="4"/>
  <c r="K254" i="4"/>
  <c r="I253" i="4"/>
  <c r="H252" i="4"/>
  <c r="G251" i="4"/>
  <c r="E250" i="4"/>
  <c r="D249" i="4"/>
  <c r="O247" i="4"/>
  <c r="N246" i="4"/>
  <c r="M245" i="4"/>
  <c r="K244" i="4"/>
  <c r="J243" i="4"/>
  <c r="H242" i="4"/>
  <c r="G241" i="4"/>
  <c r="F240" i="4"/>
  <c r="D239" i="4"/>
  <c r="C238" i="4"/>
  <c r="N236" i="4"/>
  <c r="M235" i="4"/>
  <c r="M234" i="4"/>
  <c r="N233" i="4"/>
  <c r="O232" i="4"/>
  <c r="C232" i="4"/>
  <c r="D231" i="4"/>
  <c r="E230" i="4"/>
  <c r="F229" i="4"/>
  <c r="G228" i="4"/>
  <c r="H227" i="4"/>
  <c r="I226" i="4"/>
  <c r="J225" i="4"/>
  <c r="K224" i="4"/>
  <c r="L223" i="4"/>
  <c r="M222" i="4"/>
  <c r="N221" i="4"/>
  <c r="O220" i="4"/>
  <c r="C220" i="4"/>
  <c r="D219" i="4"/>
  <c r="E218" i="4"/>
  <c r="F217" i="4"/>
  <c r="G216" i="4"/>
  <c r="H215" i="4"/>
  <c r="I214" i="4"/>
  <c r="J213" i="4"/>
  <c r="K212" i="4"/>
  <c r="L211" i="4"/>
  <c r="M210" i="4"/>
  <c r="N209" i="4"/>
  <c r="O208" i="4"/>
  <c r="C208" i="4"/>
  <c r="D207" i="4"/>
  <c r="E206" i="4"/>
  <c r="F205" i="4"/>
  <c r="G204" i="4"/>
  <c r="H203" i="4"/>
  <c r="I202" i="4"/>
  <c r="J201" i="4"/>
  <c r="K200" i="4"/>
  <c r="L199" i="4"/>
  <c r="M198" i="4"/>
  <c r="N197" i="4"/>
  <c r="O196" i="4"/>
  <c r="C196" i="4"/>
  <c r="D195" i="4"/>
  <c r="E194" i="4"/>
  <c r="F193" i="4"/>
  <c r="G192" i="4"/>
  <c r="H191" i="4"/>
  <c r="I190" i="4"/>
  <c r="J189" i="4"/>
  <c r="K188" i="4"/>
  <c r="L187" i="4"/>
  <c r="M186" i="4"/>
  <c r="N185" i="4"/>
  <c r="O184" i="4"/>
  <c r="C184" i="4"/>
  <c r="D183" i="4"/>
  <c r="E182" i="4"/>
  <c r="F181" i="4"/>
  <c r="G180" i="4"/>
  <c r="H179" i="4"/>
  <c r="I178" i="4"/>
  <c r="J177" i="4"/>
  <c r="D488" i="4"/>
  <c r="E420" i="4"/>
  <c r="H387" i="4"/>
  <c r="F372" i="4"/>
  <c r="M362" i="4"/>
  <c r="G353" i="4"/>
  <c r="E345" i="4"/>
  <c r="K339" i="4"/>
  <c r="D334" i="4"/>
  <c r="J328" i="4"/>
  <c r="C324" i="4"/>
  <c r="G320" i="4"/>
  <c r="K316" i="4"/>
  <c r="O312" i="4"/>
  <c r="F309" i="4"/>
  <c r="J305" i="4"/>
  <c r="N301" i="4"/>
  <c r="E298" i="4"/>
  <c r="J294" i="4"/>
  <c r="M291" i="4"/>
  <c r="C289" i="4"/>
  <c r="G287" i="4"/>
  <c r="O285" i="4"/>
  <c r="G284" i="4"/>
  <c r="C283" i="4"/>
  <c r="J281" i="4"/>
  <c r="F280" i="4"/>
  <c r="M278" i="4"/>
  <c r="I277" i="4"/>
  <c r="C276" i="4"/>
  <c r="L274" i="4"/>
  <c r="F273" i="4"/>
  <c r="O271" i="4"/>
  <c r="I270" i="4"/>
  <c r="E269" i="4"/>
  <c r="L267" i="4"/>
  <c r="H266" i="4"/>
  <c r="O264" i="4"/>
  <c r="K263" i="4"/>
  <c r="F262" i="4"/>
  <c r="E261" i="4"/>
  <c r="D260" i="4"/>
  <c r="O258" i="4"/>
  <c r="N257" i="4"/>
  <c r="L256" i="4"/>
  <c r="K255" i="4"/>
  <c r="J254" i="4"/>
  <c r="H253" i="4"/>
  <c r="G252" i="4"/>
  <c r="E251" i="4"/>
  <c r="D250" i="4"/>
  <c r="C249" i="4"/>
  <c r="N247" i="4"/>
  <c r="M246" i="4"/>
  <c r="K245" i="4"/>
  <c r="J244" i="4"/>
  <c r="I243" i="4"/>
  <c r="G242" i="4"/>
  <c r="F241" i="4"/>
  <c r="D240" i="4"/>
  <c r="C239" i="4"/>
  <c r="O237" i="4"/>
  <c r="M236" i="4"/>
  <c r="L235" i="4"/>
  <c r="L234" i="4"/>
  <c r="M233" i="4"/>
  <c r="N232" i="4"/>
  <c r="O231" i="4"/>
  <c r="C231" i="4"/>
  <c r="D230" i="4"/>
  <c r="E229" i="4"/>
  <c r="F228" i="4"/>
  <c r="G227" i="4"/>
  <c r="H226" i="4"/>
  <c r="I225" i="4"/>
  <c r="J224" i="4"/>
  <c r="K223" i="4"/>
  <c r="L222" i="4"/>
  <c r="M221" i="4"/>
  <c r="N220" i="4"/>
  <c r="O219" i="4"/>
  <c r="C219" i="4"/>
  <c r="D218" i="4"/>
  <c r="E217" i="4"/>
  <c r="F216" i="4"/>
  <c r="G215" i="4"/>
  <c r="H214" i="4"/>
  <c r="I213" i="4"/>
  <c r="J212" i="4"/>
  <c r="K211" i="4"/>
  <c r="L210" i="4"/>
  <c r="M209" i="4"/>
  <c r="N208" i="4"/>
  <c r="O207" i="4"/>
  <c r="C207" i="4"/>
  <c r="D206" i="4"/>
  <c r="E205" i="4"/>
  <c r="F204" i="4"/>
  <c r="G203" i="4"/>
  <c r="H202" i="4"/>
  <c r="I201" i="4"/>
  <c r="J200" i="4"/>
  <c r="K199" i="4"/>
  <c r="L198" i="4"/>
  <c r="M197" i="4"/>
  <c r="N196" i="4"/>
  <c r="O195" i="4"/>
  <c r="C195" i="4"/>
  <c r="D194" i="4"/>
  <c r="E193" i="4"/>
  <c r="F192" i="4"/>
  <c r="G191" i="4"/>
  <c r="H190" i="4"/>
  <c r="I189" i="4"/>
  <c r="J188" i="4"/>
  <c r="K187" i="4"/>
  <c r="L186" i="4"/>
  <c r="M185" i="4"/>
  <c r="N184" i="4"/>
  <c r="O183" i="4"/>
  <c r="C183" i="4"/>
  <c r="D182" i="4"/>
  <c r="E181" i="4"/>
  <c r="F180" i="4"/>
  <c r="G179" i="4"/>
  <c r="H178" i="4"/>
  <c r="I177" i="4"/>
  <c r="J176" i="4"/>
  <c r="K175" i="4"/>
  <c r="L174" i="4"/>
  <c r="M173" i="4"/>
  <c r="N172" i="4"/>
  <c r="O171" i="4"/>
  <c r="N464" i="4"/>
  <c r="G413" i="4"/>
  <c r="M383" i="4"/>
  <c r="N370" i="4"/>
  <c r="I361" i="4"/>
  <c r="M351" i="4"/>
  <c r="G344" i="4"/>
  <c r="M338" i="4"/>
  <c r="F333" i="4"/>
  <c r="L327" i="4"/>
  <c r="O323" i="4"/>
  <c r="F320" i="4"/>
  <c r="J316" i="4"/>
  <c r="N312" i="4"/>
  <c r="E309" i="4"/>
  <c r="I305" i="4"/>
  <c r="M301" i="4"/>
  <c r="D298" i="4"/>
  <c r="I294" i="4"/>
  <c r="L291" i="4"/>
  <c r="O288" i="4"/>
  <c r="E287" i="4"/>
  <c r="M285" i="4"/>
  <c r="F284" i="4"/>
  <c r="M282" i="4"/>
  <c r="I281" i="4"/>
  <c r="C280" i="4"/>
  <c r="L278" i="4"/>
  <c r="F277" i="4"/>
  <c r="O275" i="4"/>
  <c r="I274" i="4"/>
  <c r="E273" i="4"/>
  <c r="L271" i="4"/>
  <c r="H270" i="4"/>
  <c r="O268" i="4"/>
  <c r="K267" i="4"/>
  <c r="E266" i="4"/>
  <c r="N264" i="4"/>
  <c r="H263" i="4"/>
  <c r="E262" i="4"/>
  <c r="D261" i="4"/>
  <c r="O259" i="4"/>
  <c r="N258" i="4"/>
  <c r="M257" i="4"/>
  <c r="K256" i="4"/>
  <c r="J255" i="4"/>
  <c r="H254" i="4"/>
  <c r="G253" i="4"/>
  <c r="F252" i="4"/>
  <c r="D251" i="4"/>
  <c r="C250" i="4"/>
  <c r="N248" i="4"/>
  <c r="M247" i="4"/>
  <c r="L246" i="4"/>
  <c r="J245" i="4"/>
  <c r="I244" i="4"/>
  <c r="G243" i="4"/>
  <c r="F242" i="4"/>
  <c r="E241" i="4"/>
  <c r="C240" i="4"/>
  <c r="O238" i="4"/>
  <c r="M237" i="4"/>
  <c r="L236" i="4"/>
  <c r="K235" i="4"/>
  <c r="K234" i="4"/>
  <c r="L233" i="4"/>
  <c r="M232" i="4"/>
  <c r="N231" i="4"/>
  <c r="O230" i="4"/>
  <c r="C230" i="4"/>
  <c r="D229" i="4"/>
  <c r="E228" i="4"/>
  <c r="F227" i="4"/>
  <c r="G226" i="4"/>
  <c r="H225" i="4"/>
  <c r="I224" i="4"/>
  <c r="J223" i="4"/>
  <c r="K222" i="4"/>
  <c r="L221" i="4"/>
  <c r="M220" i="4"/>
  <c r="N219" i="4"/>
  <c r="O218" i="4"/>
  <c r="C218" i="4"/>
  <c r="D217" i="4"/>
  <c r="E216" i="4"/>
  <c r="F215" i="4"/>
  <c r="G214" i="4"/>
  <c r="H213" i="4"/>
  <c r="I212" i="4"/>
  <c r="J211" i="4"/>
  <c r="K210" i="4"/>
  <c r="L209" i="4"/>
  <c r="M208" i="4"/>
  <c r="N207" i="4"/>
  <c r="O206" i="4"/>
  <c r="C206" i="4"/>
  <c r="D205" i="4"/>
  <c r="E204" i="4"/>
  <c r="F203" i="4"/>
  <c r="G202" i="4"/>
  <c r="H201" i="4"/>
  <c r="I200" i="4"/>
  <c r="J199" i="4"/>
  <c r="K198" i="4"/>
  <c r="L197" i="4"/>
  <c r="M196" i="4"/>
  <c r="N195" i="4"/>
  <c r="O194" i="4"/>
  <c r="C194" i="4"/>
  <c r="D193" i="4"/>
  <c r="E192" i="4"/>
  <c r="F191" i="4"/>
  <c r="G190" i="4"/>
  <c r="M464" i="4"/>
  <c r="F413" i="4"/>
  <c r="L383" i="4"/>
  <c r="M370" i="4"/>
  <c r="E361" i="4"/>
  <c r="L351" i="4"/>
  <c r="F344" i="4"/>
  <c r="L338" i="4"/>
  <c r="E333" i="4"/>
  <c r="K327" i="4"/>
  <c r="E323" i="4"/>
  <c r="I319" i="4"/>
  <c r="M315" i="4"/>
  <c r="D312" i="4"/>
  <c r="H308" i="4"/>
  <c r="L304" i="4"/>
  <c r="C301" i="4"/>
  <c r="G297" i="4"/>
  <c r="H294" i="4"/>
  <c r="K291" i="4"/>
  <c r="N288" i="4"/>
  <c r="D287" i="4"/>
  <c r="I285" i="4"/>
  <c r="E284" i="4"/>
  <c r="L282" i="4"/>
  <c r="H281" i="4"/>
  <c r="O279" i="4"/>
  <c r="K278" i="4"/>
  <c r="E277" i="4"/>
  <c r="N275" i="4"/>
  <c r="H274" i="4"/>
  <c r="D273" i="4"/>
  <c r="K271" i="4"/>
  <c r="G270" i="4"/>
  <c r="N268" i="4"/>
  <c r="J267" i="4"/>
  <c r="D266" i="4"/>
  <c r="M264" i="4"/>
  <c r="G263" i="4"/>
  <c r="D262" i="4"/>
  <c r="C261" i="4"/>
  <c r="N259" i="4"/>
  <c r="M258" i="4"/>
  <c r="K257" i="4"/>
  <c r="J256" i="4"/>
  <c r="I255" i="4"/>
  <c r="G254" i="4"/>
  <c r="F253" i="4"/>
  <c r="D252" i="4"/>
  <c r="C251" i="4"/>
  <c r="O249" i="4"/>
  <c r="M248" i="4"/>
  <c r="L247" i="4"/>
  <c r="J246" i="4"/>
  <c r="I245" i="4"/>
  <c r="H244" i="4"/>
  <c r="F243" i="4"/>
  <c r="E242" i="4"/>
  <c r="C241" i="4"/>
  <c r="O239" i="4"/>
  <c r="N238" i="4"/>
  <c r="L237" i="4"/>
  <c r="K236" i="4"/>
  <c r="I235" i="4"/>
  <c r="J234" i="4"/>
  <c r="K233" i="4"/>
  <c r="L232" i="4"/>
  <c r="M231" i="4"/>
  <c r="N230" i="4"/>
  <c r="O229" i="4"/>
  <c r="C229" i="4"/>
  <c r="D228" i="4"/>
  <c r="E227" i="4"/>
  <c r="F226" i="4"/>
  <c r="G225" i="4"/>
  <c r="H224" i="4"/>
  <c r="I223" i="4"/>
  <c r="J222" i="4"/>
  <c r="K221" i="4"/>
  <c r="L220" i="4"/>
  <c r="M219" i="4"/>
  <c r="N218" i="4"/>
  <c r="O217" i="4"/>
  <c r="C217" i="4"/>
  <c r="D216" i="4"/>
  <c r="E215" i="4"/>
  <c r="F214" i="4"/>
  <c r="G213" i="4"/>
  <c r="H212" i="4"/>
  <c r="I211" i="4"/>
  <c r="J210" i="4"/>
  <c r="K209" i="4"/>
  <c r="L208" i="4"/>
  <c r="M207" i="4"/>
  <c r="N206" i="4"/>
  <c r="O205" i="4"/>
  <c r="C205" i="4"/>
  <c r="D204" i="4"/>
  <c r="E203" i="4"/>
  <c r="F202" i="4"/>
  <c r="G201" i="4"/>
  <c r="H200" i="4"/>
  <c r="I199" i="4"/>
  <c r="J198" i="4"/>
  <c r="K197" i="4"/>
  <c r="L196" i="4"/>
  <c r="M195" i="4"/>
  <c r="N194" i="4"/>
  <c r="O193" i="4"/>
  <c r="C193" i="4"/>
  <c r="D192" i="4"/>
  <c r="E191" i="4"/>
  <c r="F190" i="4"/>
  <c r="G189" i="4"/>
  <c r="H188" i="4"/>
  <c r="I187" i="4"/>
  <c r="J186" i="4"/>
  <c r="K185" i="4"/>
  <c r="L184" i="4"/>
  <c r="M183" i="4"/>
  <c r="N182" i="4"/>
  <c r="O181" i="4"/>
  <c r="C181" i="4"/>
  <c r="D180" i="4"/>
  <c r="E179" i="4"/>
  <c r="F178" i="4"/>
  <c r="G177" i="4"/>
  <c r="H176" i="4"/>
  <c r="I175" i="4"/>
  <c r="J174" i="4"/>
  <c r="K173" i="4"/>
  <c r="L172" i="4"/>
  <c r="M171" i="4"/>
  <c r="N170" i="4"/>
  <c r="O169" i="4"/>
  <c r="C169" i="4"/>
  <c r="D168" i="4"/>
  <c r="E167" i="4"/>
  <c r="F166" i="4"/>
  <c r="M453" i="4"/>
  <c r="M407" i="4"/>
  <c r="D380" i="4"/>
  <c r="F369" i="4"/>
  <c r="M359" i="4"/>
  <c r="I350" i="4"/>
  <c r="H343" i="4"/>
  <c r="N337" i="4"/>
  <c r="G332" i="4"/>
  <c r="M326" i="4"/>
  <c r="D323" i="4"/>
  <c r="H319" i="4"/>
  <c r="L315" i="4"/>
  <c r="C312" i="4"/>
  <c r="G308" i="4"/>
  <c r="K304" i="4"/>
  <c r="O300" i="4"/>
  <c r="F297" i="4"/>
  <c r="M293" i="4"/>
  <c r="C291" i="4"/>
  <c r="L288" i="4"/>
  <c r="C287" i="4"/>
  <c r="G285" i="4"/>
  <c r="D284" i="4"/>
  <c r="J282" i="4"/>
  <c r="G281" i="4"/>
  <c r="M279" i="4"/>
  <c r="J278" i="4"/>
  <c r="C277" i="4"/>
  <c r="M275" i="4"/>
  <c r="F274" i="4"/>
  <c r="C273" i="4"/>
  <c r="I271" i="4"/>
  <c r="F270" i="4"/>
  <c r="L268" i="4"/>
  <c r="I267" i="4"/>
  <c r="O265" i="4"/>
  <c r="L264" i="4"/>
  <c r="E263" i="4"/>
  <c r="C262" i="4"/>
  <c r="N260" i="4"/>
  <c r="M259" i="4"/>
  <c r="L258" i="4"/>
  <c r="J257" i="4"/>
  <c r="I256" i="4"/>
  <c r="G255" i="4"/>
  <c r="F254" i="4"/>
  <c r="E253" i="4"/>
  <c r="C252" i="4"/>
  <c r="O250" i="4"/>
  <c r="M249" i="4"/>
  <c r="L248" i="4"/>
  <c r="K247" i="4"/>
  <c r="I246" i="4"/>
  <c r="H245" i="4"/>
  <c r="F244" i="4"/>
  <c r="E243" i="4"/>
  <c r="D242" i="4"/>
  <c r="O240" i="4"/>
  <c r="N239" i="4"/>
  <c r="L238" i="4"/>
  <c r="K237" i="4"/>
  <c r="J236" i="4"/>
  <c r="H235" i="4"/>
  <c r="I234" i="4"/>
  <c r="J233" i="4"/>
  <c r="K232" i="4"/>
  <c r="L231" i="4"/>
  <c r="M230" i="4"/>
  <c r="N229" i="4"/>
  <c r="O228" i="4"/>
  <c r="C228" i="4"/>
  <c r="D227" i="4"/>
  <c r="E226" i="4"/>
  <c r="F225" i="4"/>
  <c r="G224" i="4"/>
  <c r="H223" i="4"/>
  <c r="I222" i="4"/>
  <c r="J221" i="4"/>
  <c r="K220" i="4"/>
  <c r="L219" i="4"/>
  <c r="M218" i="4"/>
  <c r="N217" i="4"/>
  <c r="O216" i="4"/>
  <c r="C216" i="4"/>
  <c r="D215" i="4"/>
  <c r="E214" i="4"/>
  <c r="F213" i="4"/>
  <c r="G212" i="4"/>
  <c r="H211" i="4"/>
  <c r="I210" i="4"/>
  <c r="J209" i="4"/>
  <c r="K208" i="4"/>
  <c r="L207" i="4"/>
  <c r="M206" i="4"/>
  <c r="N205" i="4"/>
  <c r="O204" i="4"/>
  <c r="C204" i="4"/>
  <c r="D203" i="4"/>
  <c r="E202" i="4"/>
  <c r="F201" i="4"/>
  <c r="G200" i="4"/>
  <c r="H199" i="4"/>
  <c r="I198" i="4"/>
  <c r="J197" i="4"/>
  <c r="K196" i="4"/>
  <c r="L195" i="4"/>
  <c r="M194" i="4"/>
  <c r="N193" i="4"/>
  <c r="O192" i="4"/>
  <c r="C192" i="4"/>
  <c r="D191" i="4"/>
  <c r="E190" i="4"/>
  <c r="F189" i="4"/>
  <c r="G188" i="4"/>
  <c r="H187" i="4"/>
  <c r="I186" i="4"/>
  <c r="J185" i="4"/>
  <c r="K184" i="4"/>
  <c r="L183" i="4"/>
  <c r="M182" i="4"/>
  <c r="N181" i="4"/>
  <c r="O180" i="4"/>
  <c r="C180" i="4"/>
  <c r="D179" i="4"/>
  <c r="E178" i="4"/>
  <c r="F177" i="4"/>
  <c r="L453" i="4"/>
  <c r="L407" i="4"/>
  <c r="C380" i="4"/>
  <c r="E369" i="4"/>
  <c r="L359" i="4"/>
  <c r="H350" i="4"/>
  <c r="G343" i="4"/>
  <c r="M337" i="4"/>
  <c r="F332" i="4"/>
  <c r="L326" i="4"/>
  <c r="C323" i="4"/>
  <c r="G319" i="4"/>
  <c r="K315" i="4"/>
  <c r="O311" i="4"/>
  <c r="F308" i="4"/>
  <c r="J304" i="4"/>
  <c r="N300" i="4"/>
  <c r="E297" i="4"/>
  <c r="K293" i="4"/>
  <c r="N290" i="4"/>
  <c r="J288" i="4"/>
  <c r="O286" i="4"/>
  <c r="F285" i="4"/>
  <c r="O283" i="4"/>
  <c r="I282" i="4"/>
  <c r="E281" i="4"/>
  <c r="L279" i="4"/>
  <c r="H278" i="4"/>
  <c r="O276" i="4"/>
  <c r="K275" i="4"/>
  <c r="E274" i="4"/>
  <c r="N272" i="4"/>
  <c r="H271" i="4"/>
  <c r="D270" i="4"/>
  <c r="K268" i="4"/>
  <c r="G267" i="4"/>
  <c r="N265" i="4"/>
  <c r="J264" i="4"/>
  <c r="D263" i="4"/>
  <c r="O261" i="4"/>
  <c r="M260" i="4"/>
  <c r="L259" i="4"/>
  <c r="J258" i="4"/>
  <c r="I257" i="4"/>
  <c r="H256" i="4"/>
  <c r="F255" i="4"/>
  <c r="E254" i="4"/>
  <c r="C253" i="4"/>
  <c r="O251" i="4"/>
  <c r="N250" i="4"/>
  <c r="L249" i="4"/>
  <c r="K248" i="4"/>
  <c r="I247" i="4"/>
  <c r="H246" i="4"/>
  <c r="G245" i="4"/>
  <c r="E244" i="4"/>
  <c r="D243" i="4"/>
  <c r="O241" i="4"/>
  <c r="N240" i="4"/>
  <c r="M239" i="4"/>
  <c r="K238" i="4"/>
  <c r="J237" i="4"/>
  <c r="H236" i="4"/>
  <c r="G235" i="4"/>
  <c r="H234" i="4"/>
  <c r="I233" i="4"/>
  <c r="J232" i="4"/>
  <c r="K231" i="4"/>
  <c r="L230" i="4"/>
  <c r="M229" i="4"/>
  <c r="N228" i="4"/>
  <c r="O227" i="4"/>
  <c r="C227" i="4"/>
  <c r="D226" i="4"/>
  <c r="E225" i="4"/>
  <c r="F224" i="4"/>
  <c r="G223" i="4"/>
  <c r="H222" i="4"/>
  <c r="I221" i="4"/>
  <c r="J220" i="4"/>
  <c r="K219" i="4"/>
  <c r="L218" i="4"/>
  <c r="M217" i="4"/>
  <c r="N216" i="4"/>
  <c r="O215" i="4"/>
  <c r="C215" i="4"/>
  <c r="D214" i="4"/>
  <c r="E213" i="4"/>
  <c r="F212" i="4"/>
  <c r="G211" i="4"/>
  <c r="H210" i="4"/>
  <c r="I209" i="4"/>
  <c r="J208" i="4"/>
  <c r="K207" i="4"/>
  <c r="L206" i="4"/>
  <c r="M205" i="4"/>
  <c r="N204" i="4"/>
  <c r="O203" i="4"/>
  <c r="C203" i="4"/>
  <c r="D202" i="4"/>
  <c r="E201" i="4"/>
  <c r="F200" i="4"/>
  <c r="G199" i="4"/>
  <c r="H198" i="4"/>
  <c r="I197" i="4"/>
  <c r="J196" i="4"/>
  <c r="K195" i="4"/>
  <c r="L194" i="4"/>
  <c r="M193" i="4"/>
  <c r="N192" i="4"/>
  <c r="O191" i="4"/>
  <c r="C191" i="4"/>
  <c r="D190" i="4"/>
  <c r="E189" i="4"/>
  <c r="F188" i="4"/>
  <c r="G187" i="4"/>
  <c r="H186" i="4"/>
  <c r="I185" i="4"/>
  <c r="J184" i="4"/>
  <c r="K183" i="4"/>
  <c r="L182" i="4"/>
  <c r="M181" i="4"/>
  <c r="N180" i="4"/>
  <c r="O179" i="4"/>
  <c r="C179" i="4"/>
  <c r="D178" i="4"/>
  <c r="E177" i="4"/>
  <c r="F176" i="4"/>
  <c r="G175" i="4"/>
  <c r="H174" i="4"/>
  <c r="I173" i="4"/>
  <c r="J172" i="4"/>
  <c r="K171" i="4"/>
  <c r="L170" i="4"/>
  <c r="M169" i="4"/>
  <c r="N168" i="4"/>
  <c r="O167" i="4"/>
  <c r="O442" i="4"/>
  <c r="F402" i="4"/>
  <c r="D378" i="4"/>
  <c r="K367" i="4"/>
  <c r="E358" i="4"/>
  <c r="C349" i="4"/>
  <c r="I342" i="4"/>
  <c r="O336" i="4"/>
  <c r="H331" i="4"/>
  <c r="O325" i="4"/>
  <c r="F322" i="4"/>
  <c r="J318" i="4"/>
  <c r="N314" i="4"/>
  <c r="E311" i="4"/>
  <c r="I307" i="4"/>
  <c r="M303" i="4"/>
  <c r="D300" i="4"/>
  <c r="H296" i="4"/>
  <c r="J293" i="4"/>
  <c r="M290" i="4"/>
  <c r="F288" i="4"/>
  <c r="N286" i="4"/>
  <c r="E285" i="4"/>
  <c r="L283" i="4"/>
  <c r="H282" i="4"/>
  <c r="O280" i="4"/>
  <c r="K279" i="4"/>
  <c r="E278" i="4"/>
  <c r="N276" i="4"/>
  <c r="H275" i="4"/>
  <c r="D274" i="4"/>
  <c r="K272" i="4"/>
  <c r="G271" i="4"/>
  <c r="N269" i="4"/>
  <c r="J268" i="4"/>
  <c r="D267" i="4"/>
  <c r="M265" i="4"/>
  <c r="G264" i="4"/>
  <c r="C263" i="4"/>
  <c r="M261" i="4"/>
  <c r="L260" i="4"/>
  <c r="K259" i="4"/>
  <c r="I258" i="4"/>
  <c r="H257" i="4"/>
  <c r="F256" i="4"/>
  <c r="E255" i="4"/>
  <c r="D254" i="4"/>
  <c r="O252" i="4"/>
  <c r="N251" i="4"/>
  <c r="L250" i="4"/>
  <c r="K249" i="4"/>
  <c r="J248" i="4"/>
  <c r="H247" i="4"/>
  <c r="G246" i="4"/>
  <c r="E245" i="4"/>
  <c r="D244" i="4"/>
  <c r="C243" i="4"/>
  <c r="N241" i="4"/>
  <c r="M240" i="4"/>
  <c r="K239" i="4"/>
  <c r="J238" i="4"/>
  <c r="I237" i="4"/>
  <c r="G236" i="4"/>
  <c r="F235" i="4"/>
  <c r="G234" i="4"/>
  <c r="H233" i="4"/>
  <c r="I232" i="4"/>
  <c r="J231" i="4"/>
  <c r="K230" i="4"/>
  <c r="L229" i="4"/>
  <c r="M228" i="4"/>
  <c r="N227" i="4"/>
  <c r="O226" i="4"/>
  <c r="C226" i="4"/>
  <c r="D225" i="4"/>
  <c r="E224" i="4"/>
  <c r="F223" i="4"/>
  <c r="G222" i="4"/>
  <c r="H221" i="4"/>
  <c r="I220" i="4"/>
  <c r="J219" i="4"/>
  <c r="K218" i="4"/>
  <c r="L217" i="4"/>
  <c r="M216" i="4"/>
  <c r="N215" i="4"/>
  <c r="O214" i="4"/>
  <c r="C214" i="4"/>
  <c r="D213" i="4"/>
  <c r="E212" i="4"/>
  <c r="F211" i="4"/>
  <c r="G210" i="4"/>
  <c r="H209" i="4"/>
  <c r="I208" i="4"/>
  <c r="J207" i="4"/>
  <c r="K206" i="4"/>
  <c r="L205" i="4"/>
  <c r="M204" i="4"/>
  <c r="N203" i="4"/>
  <c r="O202" i="4"/>
  <c r="C202" i="4"/>
  <c r="D201" i="4"/>
  <c r="E200" i="4"/>
  <c r="F199" i="4"/>
  <c r="G198" i="4"/>
  <c r="H197" i="4"/>
  <c r="I196" i="4"/>
  <c r="J195" i="4"/>
  <c r="K194" i="4"/>
  <c r="L193" i="4"/>
  <c r="M192" i="4"/>
  <c r="N191" i="4"/>
  <c r="O190" i="4"/>
  <c r="C190" i="4"/>
  <c r="D189" i="4"/>
  <c r="E188" i="4"/>
  <c r="F187" i="4"/>
  <c r="G186" i="4"/>
  <c r="H185" i="4"/>
  <c r="I184" i="4"/>
  <c r="J183" i="4"/>
  <c r="K182" i="4"/>
  <c r="L181" i="4"/>
  <c r="M180" i="4"/>
  <c r="N179" i="4"/>
  <c r="O178" i="4"/>
  <c r="C178" i="4"/>
  <c r="D177" i="4"/>
  <c r="N442" i="4"/>
  <c r="E402" i="4"/>
  <c r="M377" i="4"/>
  <c r="I367" i="4"/>
  <c r="D358" i="4"/>
  <c r="O348" i="4"/>
  <c r="H342" i="4"/>
  <c r="N336" i="4"/>
  <c r="G331" i="4"/>
  <c r="N325" i="4"/>
  <c r="E322" i="4"/>
  <c r="I318" i="4"/>
  <c r="M314" i="4"/>
  <c r="D311" i="4"/>
  <c r="H307" i="4"/>
  <c r="L303" i="4"/>
  <c r="C300" i="4"/>
  <c r="G296" i="4"/>
  <c r="I293" i="4"/>
  <c r="L290" i="4"/>
  <c r="D288" i="4"/>
  <c r="L286" i="4"/>
  <c r="D285" i="4"/>
  <c r="K283" i="4"/>
  <c r="G282" i="4"/>
  <c r="N280" i="4"/>
  <c r="J279" i="4"/>
  <c r="D278" i="4"/>
  <c r="M276" i="4"/>
  <c r="G275" i="4"/>
  <c r="C274" i="4"/>
  <c r="J272" i="4"/>
  <c r="F271" i="4"/>
  <c r="M269" i="4"/>
  <c r="I268" i="4"/>
  <c r="C267" i="4"/>
  <c r="L265" i="4"/>
  <c r="F264" i="4"/>
  <c r="O262" i="4"/>
  <c r="L261" i="4"/>
  <c r="K260" i="4"/>
  <c r="I259" i="4"/>
  <c r="H258" i="4"/>
  <c r="G257" i="4"/>
  <c r="E256" i="4"/>
  <c r="D255" i="4"/>
  <c r="O253" i="4"/>
  <c r="N252" i="4"/>
  <c r="M251" i="4"/>
  <c r="K250" i="4"/>
  <c r="J249" i="4"/>
  <c r="H248" i="4"/>
  <c r="G247" i="4"/>
  <c r="F246" i="4"/>
  <c r="D245" i="4"/>
  <c r="C244" i="4"/>
  <c r="N242" i="4"/>
  <c r="M241" i="4"/>
  <c r="L240" i="4"/>
  <c r="J239" i="4"/>
  <c r="I238" i="4"/>
  <c r="G237" i="4"/>
  <c r="F236" i="4"/>
  <c r="E235" i="4"/>
  <c r="F234" i="4"/>
  <c r="G233" i="4"/>
  <c r="H232" i="4"/>
  <c r="I231" i="4"/>
  <c r="J230" i="4"/>
  <c r="K229" i="4"/>
  <c r="L228" i="4"/>
  <c r="M227" i="4"/>
  <c r="N226" i="4"/>
  <c r="O225" i="4"/>
  <c r="C225" i="4"/>
  <c r="D224" i="4"/>
  <c r="E223" i="4"/>
  <c r="D435" i="4"/>
  <c r="J341" i="4"/>
  <c r="L314" i="4"/>
  <c r="N292" i="4"/>
  <c r="F282" i="4"/>
  <c r="O273" i="4"/>
  <c r="K265" i="4"/>
  <c r="G258" i="4"/>
  <c r="K251" i="4"/>
  <c r="C245" i="4"/>
  <c r="H238" i="4"/>
  <c r="G232" i="4"/>
  <c r="M226" i="4"/>
  <c r="D222" i="4"/>
  <c r="H218" i="4"/>
  <c r="L214" i="4"/>
  <c r="C211" i="4"/>
  <c r="G207" i="4"/>
  <c r="K203" i="4"/>
  <c r="O199" i="4"/>
  <c r="F196" i="4"/>
  <c r="J192" i="4"/>
  <c r="O188" i="4"/>
  <c r="E186" i="4"/>
  <c r="H183" i="4"/>
  <c r="K180" i="4"/>
  <c r="N177" i="4"/>
  <c r="O175" i="4"/>
  <c r="I174" i="4"/>
  <c r="E173" i="4"/>
  <c r="L171" i="4"/>
  <c r="I170" i="4"/>
  <c r="F169" i="4"/>
  <c r="C168" i="4"/>
  <c r="O166" i="4"/>
  <c r="O165" i="4"/>
  <c r="C165" i="4"/>
  <c r="D164" i="4"/>
  <c r="E163" i="4"/>
  <c r="F162" i="4"/>
  <c r="G161" i="4"/>
  <c r="H160" i="4"/>
  <c r="I159" i="4"/>
  <c r="J158" i="4"/>
  <c r="K157" i="4"/>
  <c r="L156" i="4"/>
  <c r="M155" i="4"/>
  <c r="N154" i="4"/>
  <c r="O153" i="4"/>
  <c r="C153" i="4"/>
  <c r="D152" i="4"/>
  <c r="E151" i="4"/>
  <c r="F150" i="4"/>
  <c r="G149" i="4"/>
  <c r="H148" i="4"/>
  <c r="I147" i="4"/>
  <c r="J146" i="4"/>
  <c r="K145" i="4"/>
  <c r="L144" i="4"/>
  <c r="M143" i="4"/>
  <c r="N142" i="4"/>
  <c r="O141" i="4"/>
  <c r="C141" i="4"/>
  <c r="D140" i="4"/>
  <c r="E139" i="4"/>
  <c r="F138" i="4"/>
  <c r="G137" i="4"/>
  <c r="H136" i="4"/>
  <c r="I135" i="4"/>
  <c r="J134" i="4"/>
  <c r="K133" i="4"/>
  <c r="L132" i="4"/>
  <c r="M131" i="4"/>
  <c r="N130" i="4"/>
  <c r="O129" i="4"/>
  <c r="C129" i="4"/>
  <c r="D128" i="4"/>
  <c r="E127" i="4"/>
  <c r="F126" i="4"/>
  <c r="G125" i="4"/>
  <c r="H124" i="4"/>
  <c r="I123" i="4"/>
  <c r="J122" i="4"/>
  <c r="K121" i="4"/>
  <c r="L120" i="4"/>
  <c r="M119" i="4"/>
  <c r="N118" i="4"/>
  <c r="O117" i="4"/>
  <c r="C117" i="4"/>
  <c r="D116" i="4"/>
  <c r="E115" i="4"/>
  <c r="F114" i="4"/>
  <c r="G113" i="4"/>
  <c r="H112" i="4"/>
  <c r="I111" i="4"/>
  <c r="J110" i="4"/>
  <c r="K109" i="4"/>
  <c r="L108" i="4"/>
  <c r="M107" i="4"/>
  <c r="N106" i="4"/>
  <c r="O105" i="4"/>
  <c r="C105" i="4"/>
  <c r="D104" i="4"/>
  <c r="E103" i="4"/>
  <c r="F102" i="4"/>
  <c r="G101" i="4"/>
  <c r="H100" i="4"/>
  <c r="I99" i="4"/>
  <c r="J98" i="4"/>
  <c r="K97" i="4"/>
  <c r="L96" i="4"/>
  <c r="M95" i="4"/>
  <c r="N94" i="4"/>
  <c r="O93" i="4"/>
  <c r="C93" i="4"/>
  <c r="D92" i="4"/>
  <c r="E91" i="4"/>
  <c r="F90" i="4"/>
  <c r="G89" i="4"/>
  <c r="H88" i="4"/>
  <c r="I87" i="4"/>
  <c r="J86" i="4"/>
  <c r="K85" i="4"/>
  <c r="L84" i="4"/>
  <c r="M83" i="4"/>
  <c r="N82" i="4"/>
  <c r="O81" i="4"/>
  <c r="C81" i="4"/>
  <c r="D80" i="4"/>
  <c r="E79" i="4"/>
  <c r="F78" i="4"/>
  <c r="G77" i="4"/>
  <c r="H76" i="4"/>
  <c r="I75" i="4"/>
  <c r="J74" i="4"/>
  <c r="K73" i="4"/>
  <c r="L72" i="4"/>
  <c r="M71" i="4"/>
  <c r="N70" i="4"/>
  <c r="O69" i="4"/>
  <c r="C69" i="4"/>
  <c r="D68" i="4"/>
  <c r="E67" i="4"/>
  <c r="F66" i="4"/>
  <c r="G65" i="4"/>
  <c r="H64" i="4"/>
  <c r="I63" i="4"/>
  <c r="J62" i="4"/>
  <c r="K61" i="4"/>
  <c r="L60" i="4"/>
  <c r="M59" i="4"/>
  <c r="N58" i="4"/>
  <c r="O57" i="4"/>
  <c r="C57" i="4"/>
  <c r="D56" i="4"/>
  <c r="E55" i="4"/>
  <c r="F54" i="4"/>
  <c r="G53" i="4"/>
  <c r="H52" i="4"/>
  <c r="I51" i="4"/>
  <c r="J50" i="4"/>
  <c r="K49" i="4"/>
  <c r="L48" i="4"/>
  <c r="M47" i="4"/>
  <c r="N46" i="4"/>
  <c r="O45" i="4"/>
  <c r="C45" i="4"/>
  <c r="D44" i="4"/>
  <c r="E43" i="4"/>
  <c r="F42" i="4"/>
  <c r="G41" i="4"/>
  <c r="H40" i="4"/>
  <c r="I39" i="4"/>
  <c r="J38" i="4"/>
  <c r="K37" i="4"/>
  <c r="L36" i="4"/>
  <c r="M35" i="4"/>
  <c r="N34" i="4"/>
  <c r="O33" i="4"/>
  <c r="C33" i="4"/>
  <c r="D32" i="4"/>
  <c r="E31" i="4"/>
  <c r="F30" i="4"/>
  <c r="G29" i="4"/>
  <c r="H28" i="4"/>
  <c r="I27" i="4"/>
  <c r="J26" i="4"/>
  <c r="K25" i="4"/>
  <c r="L24" i="4"/>
  <c r="M23" i="4"/>
  <c r="N22" i="4"/>
  <c r="O21" i="4"/>
  <c r="C21" i="4"/>
  <c r="D20" i="4"/>
  <c r="E19" i="4"/>
  <c r="F18" i="4"/>
  <c r="G17" i="4"/>
  <c r="H16" i="4"/>
  <c r="I15" i="4"/>
  <c r="J14" i="4"/>
  <c r="K13" i="4"/>
  <c r="L12" i="4"/>
  <c r="M11" i="4"/>
  <c r="N10" i="4"/>
  <c r="O9" i="4"/>
  <c r="C9" i="4"/>
  <c r="D8" i="4"/>
  <c r="E7" i="4"/>
  <c r="F6" i="4"/>
  <c r="G5" i="4"/>
  <c r="H4" i="4"/>
  <c r="I3" i="4"/>
  <c r="J2" i="4"/>
  <c r="N21" i="4"/>
  <c r="F17" i="4"/>
  <c r="H15" i="4"/>
  <c r="J13" i="4"/>
  <c r="L11" i="4"/>
  <c r="M10" i="4"/>
  <c r="O8" i="4"/>
  <c r="E6" i="4"/>
  <c r="G4" i="4"/>
  <c r="I2" i="4"/>
  <c r="G3" i="4"/>
  <c r="C246" i="4"/>
  <c r="J135" i="4"/>
  <c r="H101" i="4"/>
  <c r="L73" i="4"/>
  <c r="G54" i="4"/>
  <c r="I40" i="4"/>
  <c r="L25" i="4"/>
  <c r="C10" i="4"/>
  <c r="O434" i="4"/>
  <c r="I341" i="4"/>
  <c r="O313" i="4"/>
  <c r="L292" i="4"/>
  <c r="D282" i="4"/>
  <c r="M273" i="4"/>
  <c r="I265" i="4"/>
  <c r="F258" i="4"/>
  <c r="J251" i="4"/>
  <c r="O244" i="4"/>
  <c r="F238" i="4"/>
  <c r="F232" i="4"/>
  <c r="L226" i="4"/>
  <c r="G221" i="4"/>
  <c r="K217" i="4"/>
  <c r="O213" i="4"/>
  <c r="F210" i="4"/>
  <c r="J206" i="4"/>
  <c r="N202" i="4"/>
  <c r="E199" i="4"/>
  <c r="I195" i="4"/>
  <c r="M191" i="4"/>
  <c r="N188" i="4"/>
  <c r="D186" i="4"/>
  <c r="G183" i="4"/>
  <c r="J180" i="4"/>
  <c r="M177" i="4"/>
  <c r="N175" i="4"/>
  <c r="G174" i="4"/>
  <c r="D173" i="4"/>
  <c r="J171" i="4"/>
  <c r="H170" i="4"/>
  <c r="E169" i="4"/>
  <c r="N167" i="4"/>
  <c r="N166" i="4"/>
  <c r="N165" i="4"/>
  <c r="O164" i="4"/>
  <c r="C164" i="4"/>
  <c r="D163" i="4"/>
  <c r="E162" i="4"/>
  <c r="F161" i="4"/>
  <c r="G160" i="4"/>
  <c r="H159" i="4"/>
  <c r="I158" i="4"/>
  <c r="J157" i="4"/>
  <c r="K156" i="4"/>
  <c r="L155" i="4"/>
  <c r="M154" i="4"/>
  <c r="N153" i="4"/>
  <c r="O152" i="4"/>
  <c r="C152" i="4"/>
  <c r="D151" i="4"/>
  <c r="E150" i="4"/>
  <c r="F149" i="4"/>
  <c r="G148" i="4"/>
  <c r="H147" i="4"/>
  <c r="I146" i="4"/>
  <c r="J145" i="4"/>
  <c r="K144" i="4"/>
  <c r="L143" i="4"/>
  <c r="M142" i="4"/>
  <c r="N141" i="4"/>
  <c r="O140" i="4"/>
  <c r="C140" i="4"/>
  <c r="D139" i="4"/>
  <c r="E138" i="4"/>
  <c r="F137" i="4"/>
  <c r="G136" i="4"/>
  <c r="H135" i="4"/>
  <c r="I134" i="4"/>
  <c r="J133" i="4"/>
  <c r="K132" i="4"/>
  <c r="L131" i="4"/>
  <c r="M130" i="4"/>
  <c r="N129" i="4"/>
  <c r="O128" i="4"/>
  <c r="C128" i="4"/>
  <c r="D127" i="4"/>
  <c r="E126" i="4"/>
  <c r="F125" i="4"/>
  <c r="G124" i="4"/>
  <c r="H123" i="4"/>
  <c r="I122" i="4"/>
  <c r="J121" i="4"/>
  <c r="K120" i="4"/>
  <c r="L119" i="4"/>
  <c r="M118" i="4"/>
  <c r="N117" i="4"/>
  <c r="O116" i="4"/>
  <c r="C116" i="4"/>
  <c r="D115" i="4"/>
  <c r="E114" i="4"/>
  <c r="F113" i="4"/>
  <c r="G112" i="4"/>
  <c r="H111" i="4"/>
  <c r="I110" i="4"/>
  <c r="J109" i="4"/>
  <c r="K108" i="4"/>
  <c r="L107" i="4"/>
  <c r="M106" i="4"/>
  <c r="N105" i="4"/>
  <c r="O104" i="4"/>
  <c r="C104" i="4"/>
  <c r="D103" i="4"/>
  <c r="E102" i="4"/>
  <c r="F101" i="4"/>
  <c r="G100" i="4"/>
  <c r="H99" i="4"/>
  <c r="I98" i="4"/>
  <c r="J97" i="4"/>
  <c r="K96" i="4"/>
  <c r="L95" i="4"/>
  <c r="M94" i="4"/>
  <c r="N93" i="4"/>
  <c r="O92" i="4"/>
  <c r="C92" i="4"/>
  <c r="D91" i="4"/>
  <c r="E90" i="4"/>
  <c r="F89" i="4"/>
  <c r="G88" i="4"/>
  <c r="H87" i="4"/>
  <c r="I86" i="4"/>
  <c r="J85" i="4"/>
  <c r="K84" i="4"/>
  <c r="L83" i="4"/>
  <c r="M82" i="4"/>
  <c r="N81" i="4"/>
  <c r="O80" i="4"/>
  <c r="C80" i="4"/>
  <c r="D79" i="4"/>
  <c r="E78" i="4"/>
  <c r="F77" i="4"/>
  <c r="G76" i="4"/>
  <c r="H75" i="4"/>
  <c r="I74" i="4"/>
  <c r="J73" i="4"/>
  <c r="K72" i="4"/>
  <c r="L71" i="4"/>
  <c r="M70" i="4"/>
  <c r="N69" i="4"/>
  <c r="O68" i="4"/>
  <c r="C68" i="4"/>
  <c r="D67" i="4"/>
  <c r="E66" i="4"/>
  <c r="F65" i="4"/>
  <c r="G64" i="4"/>
  <c r="H63" i="4"/>
  <c r="I62" i="4"/>
  <c r="J61" i="4"/>
  <c r="K60" i="4"/>
  <c r="L59" i="4"/>
  <c r="M58" i="4"/>
  <c r="N57" i="4"/>
  <c r="O56" i="4"/>
  <c r="C56" i="4"/>
  <c r="D55" i="4"/>
  <c r="E54" i="4"/>
  <c r="F53" i="4"/>
  <c r="G52" i="4"/>
  <c r="H51" i="4"/>
  <c r="I50" i="4"/>
  <c r="J49" i="4"/>
  <c r="K48" i="4"/>
  <c r="L47" i="4"/>
  <c r="M46" i="4"/>
  <c r="N45" i="4"/>
  <c r="O44" i="4"/>
  <c r="C44" i="4"/>
  <c r="D43" i="4"/>
  <c r="E42" i="4"/>
  <c r="F41" i="4"/>
  <c r="G40" i="4"/>
  <c r="H39" i="4"/>
  <c r="I38" i="4"/>
  <c r="J37" i="4"/>
  <c r="K36" i="4"/>
  <c r="L35" i="4"/>
  <c r="M34" i="4"/>
  <c r="N33" i="4"/>
  <c r="O32" i="4"/>
  <c r="C32" i="4"/>
  <c r="D31" i="4"/>
  <c r="E30" i="4"/>
  <c r="F29" i="4"/>
  <c r="G28" i="4"/>
  <c r="H27" i="4"/>
  <c r="I26" i="4"/>
  <c r="J25" i="4"/>
  <c r="K24" i="4"/>
  <c r="L23" i="4"/>
  <c r="M22" i="4"/>
  <c r="O20" i="4"/>
  <c r="C20" i="4"/>
  <c r="D19" i="4"/>
  <c r="E18" i="4"/>
  <c r="G16" i="4"/>
  <c r="I14" i="4"/>
  <c r="K12" i="4"/>
  <c r="N9" i="4"/>
  <c r="C8" i="4"/>
  <c r="D7" i="4"/>
  <c r="F5" i="4"/>
  <c r="H3" i="4"/>
  <c r="E5" i="4"/>
  <c r="H2" i="4"/>
  <c r="H239" i="4"/>
  <c r="J159" i="4"/>
  <c r="K146" i="4"/>
  <c r="I136" i="4"/>
  <c r="F127" i="4"/>
  <c r="E116" i="4"/>
  <c r="D105" i="4"/>
  <c r="N95" i="4"/>
  <c r="L396" i="4"/>
  <c r="C336" i="4"/>
  <c r="C311" i="4"/>
  <c r="D290" i="4"/>
  <c r="L280" i="4"/>
  <c r="H272" i="4"/>
  <c r="D264" i="4"/>
  <c r="E257" i="4"/>
  <c r="J250" i="4"/>
  <c r="O243" i="4"/>
  <c r="F237" i="4"/>
  <c r="H231" i="4"/>
  <c r="N225" i="4"/>
  <c r="F221" i="4"/>
  <c r="J217" i="4"/>
  <c r="N213" i="4"/>
  <c r="E210" i="4"/>
  <c r="I206" i="4"/>
  <c r="M202" i="4"/>
  <c r="D199" i="4"/>
  <c r="H195" i="4"/>
  <c r="L191" i="4"/>
  <c r="I188" i="4"/>
  <c r="L185" i="4"/>
  <c r="O182" i="4"/>
  <c r="E180" i="4"/>
  <c r="H177" i="4"/>
  <c r="L175" i="4"/>
  <c r="F174" i="4"/>
  <c r="O172" i="4"/>
  <c r="I171" i="4"/>
  <c r="G170" i="4"/>
  <c r="D169" i="4"/>
  <c r="M167" i="4"/>
  <c r="M166" i="4"/>
  <c r="M165" i="4"/>
  <c r="N164" i="4"/>
  <c r="O163" i="4"/>
  <c r="C163" i="4"/>
  <c r="D162" i="4"/>
  <c r="E161" i="4"/>
  <c r="F160" i="4"/>
  <c r="G159" i="4"/>
  <c r="H158" i="4"/>
  <c r="I157" i="4"/>
  <c r="J156" i="4"/>
  <c r="K155" i="4"/>
  <c r="L154" i="4"/>
  <c r="M153" i="4"/>
  <c r="N152" i="4"/>
  <c r="O151" i="4"/>
  <c r="C151" i="4"/>
  <c r="D150" i="4"/>
  <c r="E149" i="4"/>
  <c r="F148" i="4"/>
  <c r="G147" i="4"/>
  <c r="H146" i="4"/>
  <c r="I145" i="4"/>
  <c r="J144" i="4"/>
  <c r="K143" i="4"/>
  <c r="L142" i="4"/>
  <c r="M141" i="4"/>
  <c r="N140" i="4"/>
  <c r="O139" i="4"/>
  <c r="C139" i="4"/>
  <c r="D138" i="4"/>
  <c r="E137" i="4"/>
  <c r="F136" i="4"/>
  <c r="G135" i="4"/>
  <c r="H134" i="4"/>
  <c r="I133" i="4"/>
  <c r="J132" i="4"/>
  <c r="K131" i="4"/>
  <c r="L130" i="4"/>
  <c r="M129" i="4"/>
  <c r="N128" i="4"/>
  <c r="O127" i="4"/>
  <c r="C127" i="4"/>
  <c r="D126" i="4"/>
  <c r="E125" i="4"/>
  <c r="F124" i="4"/>
  <c r="G123" i="4"/>
  <c r="H122" i="4"/>
  <c r="I121" i="4"/>
  <c r="J120" i="4"/>
  <c r="K119" i="4"/>
  <c r="L118" i="4"/>
  <c r="M117" i="4"/>
  <c r="N116" i="4"/>
  <c r="O115" i="4"/>
  <c r="C115" i="4"/>
  <c r="D114" i="4"/>
  <c r="E113" i="4"/>
  <c r="F112" i="4"/>
  <c r="G111" i="4"/>
  <c r="H110" i="4"/>
  <c r="I109" i="4"/>
  <c r="J108" i="4"/>
  <c r="K107" i="4"/>
  <c r="L106" i="4"/>
  <c r="M105" i="4"/>
  <c r="N104" i="4"/>
  <c r="O103" i="4"/>
  <c r="C103" i="4"/>
  <c r="D102" i="4"/>
  <c r="E101" i="4"/>
  <c r="F100" i="4"/>
  <c r="G99" i="4"/>
  <c r="H98" i="4"/>
  <c r="I97" i="4"/>
  <c r="J96" i="4"/>
  <c r="K95" i="4"/>
  <c r="L94" i="4"/>
  <c r="M93" i="4"/>
  <c r="N92" i="4"/>
  <c r="O91" i="4"/>
  <c r="C91" i="4"/>
  <c r="D90" i="4"/>
  <c r="E89" i="4"/>
  <c r="F88" i="4"/>
  <c r="G87" i="4"/>
  <c r="H86" i="4"/>
  <c r="I85" i="4"/>
  <c r="J84" i="4"/>
  <c r="K83" i="4"/>
  <c r="L82" i="4"/>
  <c r="M81" i="4"/>
  <c r="N80" i="4"/>
  <c r="O79" i="4"/>
  <c r="C79" i="4"/>
  <c r="D78" i="4"/>
  <c r="E77" i="4"/>
  <c r="F76" i="4"/>
  <c r="G75" i="4"/>
  <c r="H74" i="4"/>
  <c r="I73" i="4"/>
  <c r="J72" i="4"/>
  <c r="K71" i="4"/>
  <c r="L70" i="4"/>
  <c r="M69" i="4"/>
  <c r="N68" i="4"/>
  <c r="O67" i="4"/>
  <c r="C67" i="4"/>
  <c r="D66" i="4"/>
  <c r="E65" i="4"/>
  <c r="F64" i="4"/>
  <c r="G63" i="4"/>
  <c r="H62" i="4"/>
  <c r="I61" i="4"/>
  <c r="J60" i="4"/>
  <c r="K59" i="4"/>
  <c r="L58" i="4"/>
  <c r="M57" i="4"/>
  <c r="N56" i="4"/>
  <c r="O55" i="4"/>
  <c r="C55" i="4"/>
  <c r="D54" i="4"/>
  <c r="E53" i="4"/>
  <c r="F52" i="4"/>
  <c r="G51" i="4"/>
  <c r="H50" i="4"/>
  <c r="I49" i="4"/>
  <c r="J48" i="4"/>
  <c r="K47" i="4"/>
  <c r="L46" i="4"/>
  <c r="M45" i="4"/>
  <c r="N44" i="4"/>
  <c r="O43" i="4"/>
  <c r="C43" i="4"/>
  <c r="D42" i="4"/>
  <c r="E41" i="4"/>
  <c r="F40" i="4"/>
  <c r="G39" i="4"/>
  <c r="H38" i="4"/>
  <c r="I37" i="4"/>
  <c r="J36" i="4"/>
  <c r="K35" i="4"/>
  <c r="L34" i="4"/>
  <c r="M33" i="4"/>
  <c r="N32" i="4"/>
  <c r="O31" i="4"/>
  <c r="C31" i="4"/>
  <c r="D30" i="4"/>
  <c r="E29" i="4"/>
  <c r="F28" i="4"/>
  <c r="G27" i="4"/>
  <c r="H26" i="4"/>
  <c r="I25" i="4"/>
  <c r="J24" i="4"/>
  <c r="K23" i="4"/>
  <c r="L22" i="4"/>
  <c r="M21" i="4"/>
  <c r="N20" i="4"/>
  <c r="O19" i="4"/>
  <c r="C19" i="4"/>
  <c r="D18" i="4"/>
  <c r="E17" i="4"/>
  <c r="F16" i="4"/>
  <c r="G15" i="4"/>
  <c r="H14" i="4"/>
  <c r="I13" i="4"/>
  <c r="J12" i="4"/>
  <c r="K11" i="4"/>
  <c r="L10" i="4"/>
  <c r="M9" i="4"/>
  <c r="N8" i="4"/>
  <c r="O7" i="4"/>
  <c r="C7" i="4"/>
  <c r="D6" i="4"/>
  <c r="F4" i="4"/>
  <c r="L252" i="4"/>
  <c r="F163" i="4"/>
  <c r="E152" i="4"/>
  <c r="O142" i="4"/>
  <c r="C130" i="4"/>
  <c r="K122" i="4"/>
  <c r="G114" i="4"/>
  <c r="M108" i="4"/>
  <c r="I100" i="4"/>
  <c r="D93" i="4"/>
  <c r="M84" i="4"/>
  <c r="G78" i="4"/>
  <c r="C70" i="4"/>
  <c r="J63" i="4"/>
  <c r="E56" i="4"/>
  <c r="M48" i="4"/>
  <c r="G42" i="4"/>
  <c r="C34" i="4"/>
  <c r="K26" i="4"/>
  <c r="E20" i="4"/>
  <c r="M12" i="4"/>
  <c r="K2" i="4"/>
  <c r="K396" i="4"/>
  <c r="O335" i="4"/>
  <c r="F310" i="4"/>
  <c r="O289" i="4"/>
  <c r="K280" i="4"/>
  <c r="G272" i="4"/>
  <c r="C264" i="4"/>
  <c r="D257" i="4"/>
  <c r="I250" i="4"/>
  <c r="M243" i="4"/>
  <c r="E237" i="4"/>
  <c r="G231" i="4"/>
  <c r="M225" i="4"/>
  <c r="E221" i="4"/>
  <c r="I217" i="4"/>
  <c r="M213" i="4"/>
  <c r="D210" i="4"/>
  <c r="H206" i="4"/>
  <c r="L202" i="4"/>
  <c r="C199" i="4"/>
  <c r="G195" i="4"/>
  <c r="K191" i="4"/>
  <c r="D188" i="4"/>
  <c r="G185" i="4"/>
  <c r="J182" i="4"/>
  <c r="M179" i="4"/>
  <c r="C177" i="4"/>
  <c r="J175" i="4"/>
  <c r="E174" i="4"/>
  <c r="M172" i="4"/>
  <c r="H171" i="4"/>
  <c r="E170" i="4"/>
  <c r="O168" i="4"/>
  <c r="L167" i="4"/>
  <c r="L166" i="4"/>
  <c r="L165" i="4"/>
  <c r="M164" i="4"/>
  <c r="N163" i="4"/>
  <c r="O162" i="4"/>
  <c r="C162" i="4"/>
  <c r="D161" i="4"/>
  <c r="E160" i="4"/>
  <c r="F159" i="4"/>
  <c r="G158" i="4"/>
  <c r="H157" i="4"/>
  <c r="I156" i="4"/>
  <c r="J155" i="4"/>
  <c r="K154" i="4"/>
  <c r="L153" i="4"/>
  <c r="M152" i="4"/>
  <c r="N151" i="4"/>
  <c r="O150" i="4"/>
  <c r="C150" i="4"/>
  <c r="D149" i="4"/>
  <c r="E148" i="4"/>
  <c r="F147" i="4"/>
  <c r="G146" i="4"/>
  <c r="H145" i="4"/>
  <c r="I144" i="4"/>
  <c r="J143" i="4"/>
  <c r="K142" i="4"/>
  <c r="L141" i="4"/>
  <c r="M140" i="4"/>
  <c r="N139" i="4"/>
  <c r="O138" i="4"/>
  <c r="C138" i="4"/>
  <c r="D137" i="4"/>
  <c r="E136" i="4"/>
  <c r="F135" i="4"/>
  <c r="G134" i="4"/>
  <c r="H133" i="4"/>
  <c r="I132" i="4"/>
  <c r="J131" i="4"/>
  <c r="K130" i="4"/>
  <c r="L129" i="4"/>
  <c r="M128" i="4"/>
  <c r="N127" i="4"/>
  <c r="O126" i="4"/>
  <c r="C126" i="4"/>
  <c r="D125" i="4"/>
  <c r="E124" i="4"/>
  <c r="F123" i="4"/>
  <c r="G122" i="4"/>
  <c r="H121" i="4"/>
  <c r="I120" i="4"/>
  <c r="J119" i="4"/>
  <c r="K118" i="4"/>
  <c r="L117" i="4"/>
  <c r="M116" i="4"/>
  <c r="N115" i="4"/>
  <c r="O114" i="4"/>
  <c r="C114" i="4"/>
  <c r="D113" i="4"/>
  <c r="E112" i="4"/>
  <c r="F111" i="4"/>
  <c r="G110" i="4"/>
  <c r="H109" i="4"/>
  <c r="I108" i="4"/>
  <c r="J107" i="4"/>
  <c r="K106" i="4"/>
  <c r="L105" i="4"/>
  <c r="M104" i="4"/>
  <c r="N103" i="4"/>
  <c r="O102" i="4"/>
  <c r="C102" i="4"/>
  <c r="D101" i="4"/>
  <c r="E100" i="4"/>
  <c r="F99" i="4"/>
  <c r="G98" i="4"/>
  <c r="H97" i="4"/>
  <c r="I96" i="4"/>
  <c r="J95" i="4"/>
  <c r="K94" i="4"/>
  <c r="L93" i="4"/>
  <c r="M92" i="4"/>
  <c r="N91" i="4"/>
  <c r="O90" i="4"/>
  <c r="C90" i="4"/>
  <c r="D89" i="4"/>
  <c r="E88" i="4"/>
  <c r="F87" i="4"/>
  <c r="G86" i="4"/>
  <c r="H85" i="4"/>
  <c r="I84" i="4"/>
  <c r="J83" i="4"/>
  <c r="K82" i="4"/>
  <c r="L81" i="4"/>
  <c r="M80" i="4"/>
  <c r="N79" i="4"/>
  <c r="O78" i="4"/>
  <c r="C78" i="4"/>
  <c r="D77" i="4"/>
  <c r="E76" i="4"/>
  <c r="F75" i="4"/>
  <c r="G74" i="4"/>
  <c r="H73" i="4"/>
  <c r="I72" i="4"/>
  <c r="J71" i="4"/>
  <c r="K70" i="4"/>
  <c r="L69" i="4"/>
  <c r="M68" i="4"/>
  <c r="N67" i="4"/>
  <c r="O66" i="4"/>
  <c r="C66" i="4"/>
  <c r="D65" i="4"/>
  <c r="E64" i="4"/>
  <c r="F63" i="4"/>
  <c r="G62" i="4"/>
  <c r="H61" i="4"/>
  <c r="I60" i="4"/>
  <c r="J59" i="4"/>
  <c r="K58" i="4"/>
  <c r="L57" i="4"/>
  <c r="M56" i="4"/>
  <c r="N55" i="4"/>
  <c r="O54" i="4"/>
  <c r="C54" i="4"/>
  <c r="D53" i="4"/>
  <c r="E52" i="4"/>
  <c r="F51" i="4"/>
  <c r="G50" i="4"/>
  <c r="H49" i="4"/>
  <c r="I48" i="4"/>
  <c r="J47" i="4"/>
  <c r="K46" i="4"/>
  <c r="L45" i="4"/>
  <c r="M44" i="4"/>
  <c r="N43" i="4"/>
  <c r="O42" i="4"/>
  <c r="C42" i="4"/>
  <c r="D41" i="4"/>
  <c r="E40" i="4"/>
  <c r="F39" i="4"/>
  <c r="G38" i="4"/>
  <c r="H37" i="4"/>
  <c r="I36" i="4"/>
  <c r="J35" i="4"/>
  <c r="K34" i="4"/>
  <c r="L33" i="4"/>
  <c r="M32" i="4"/>
  <c r="N31" i="4"/>
  <c r="O30" i="4"/>
  <c r="C30" i="4"/>
  <c r="D29" i="4"/>
  <c r="E28" i="4"/>
  <c r="F27" i="4"/>
  <c r="G26" i="4"/>
  <c r="H25" i="4"/>
  <c r="I24" i="4"/>
  <c r="J23" i="4"/>
  <c r="K22" i="4"/>
  <c r="L21" i="4"/>
  <c r="M20" i="4"/>
  <c r="N19" i="4"/>
  <c r="O18" i="4"/>
  <c r="C18" i="4"/>
  <c r="D17" i="4"/>
  <c r="E16" i="4"/>
  <c r="F15" i="4"/>
  <c r="G14" i="4"/>
  <c r="H13" i="4"/>
  <c r="I12" i="4"/>
  <c r="J11" i="4"/>
  <c r="K10" i="4"/>
  <c r="L9" i="4"/>
  <c r="M8" i="4"/>
  <c r="N7" i="4"/>
  <c r="O6" i="4"/>
  <c r="C6" i="4"/>
  <c r="D5" i="4"/>
  <c r="E4" i="4"/>
  <c r="F3" i="4"/>
  <c r="G2" i="4"/>
  <c r="G12" i="4"/>
  <c r="I10" i="4"/>
  <c r="L7" i="4"/>
  <c r="O4" i="4"/>
  <c r="D3" i="4"/>
  <c r="K7" i="4"/>
  <c r="N4" i="4"/>
  <c r="N27" i="4"/>
  <c r="H21" i="4"/>
  <c r="M16" i="4"/>
  <c r="E12" i="4"/>
  <c r="J7" i="4"/>
  <c r="O2" i="4"/>
  <c r="E11" i="4"/>
  <c r="L4" i="4"/>
  <c r="D275" i="4"/>
  <c r="H169" i="4"/>
  <c r="K158" i="4"/>
  <c r="I148" i="4"/>
  <c r="D141" i="4"/>
  <c r="K134" i="4"/>
  <c r="G126" i="4"/>
  <c r="M120" i="4"/>
  <c r="H113" i="4"/>
  <c r="E104" i="4"/>
  <c r="L97" i="4"/>
  <c r="H89" i="4"/>
  <c r="O82" i="4"/>
  <c r="F79" i="4"/>
  <c r="N71" i="4"/>
  <c r="H65" i="4"/>
  <c r="C58" i="4"/>
  <c r="J51" i="4"/>
  <c r="E44" i="4"/>
  <c r="M36" i="4"/>
  <c r="F31" i="4"/>
  <c r="N23" i="4"/>
  <c r="I16" i="4"/>
  <c r="O10" i="4"/>
  <c r="J3" i="4"/>
  <c r="L375" i="4"/>
  <c r="I330" i="4"/>
  <c r="G307" i="4"/>
  <c r="C288" i="4"/>
  <c r="I279" i="4"/>
  <c r="E271" i="4"/>
  <c r="N262" i="4"/>
  <c r="D256" i="4"/>
  <c r="I249" i="4"/>
  <c r="M242" i="4"/>
  <c r="E236" i="4"/>
  <c r="I230" i="4"/>
  <c r="O224" i="4"/>
  <c r="H220" i="4"/>
  <c r="L216" i="4"/>
  <c r="C213" i="4"/>
  <c r="G209" i="4"/>
  <c r="K205" i="4"/>
  <c r="O201" i="4"/>
  <c r="F198" i="4"/>
  <c r="J194" i="4"/>
  <c r="N190" i="4"/>
  <c r="C188" i="4"/>
  <c r="F185" i="4"/>
  <c r="I182" i="4"/>
  <c r="L179" i="4"/>
  <c r="O176" i="4"/>
  <c r="H175" i="4"/>
  <c r="D174" i="4"/>
  <c r="K172" i="4"/>
  <c r="G171" i="4"/>
  <c r="D170" i="4"/>
  <c r="M168" i="4"/>
  <c r="K167" i="4"/>
  <c r="K166" i="4"/>
  <c r="K165" i="4"/>
  <c r="L164" i="4"/>
  <c r="M163" i="4"/>
  <c r="N162" i="4"/>
  <c r="O161" i="4"/>
  <c r="C161" i="4"/>
  <c r="D160" i="4"/>
  <c r="E159" i="4"/>
  <c r="F158" i="4"/>
  <c r="G157" i="4"/>
  <c r="H156" i="4"/>
  <c r="I155" i="4"/>
  <c r="J154" i="4"/>
  <c r="K153" i="4"/>
  <c r="L152" i="4"/>
  <c r="M151" i="4"/>
  <c r="N150" i="4"/>
  <c r="O149" i="4"/>
  <c r="C149" i="4"/>
  <c r="D148" i="4"/>
  <c r="E147" i="4"/>
  <c r="F146" i="4"/>
  <c r="G145" i="4"/>
  <c r="H144" i="4"/>
  <c r="I143" i="4"/>
  <c r="J142" i="4"/>
  <c r="K141" i="4"/>
  <c r="L140" i="4"/>
  <c r="M139" i="4"/>
  <c r="N138" i="4"/>
  <c r="O137" i="4"/>
  <c r="C137" i="4"/>
  <c r="D136" i="4"/>
  <c r="E135" i="4"/>
  <c r="F134" i="4"/>
  <c r="G133" i="4"/>
  <c r="H132" i="4"/>
  <c r="I131" i="4"/>
  <c r="J130" i="4"/>
  <c r="K129" i="4"/>
  <c r="L128" i="4"/>
  <c r="M127" i="4"/>
  <c r="N126" i="4"/>
  <c r="O125" i="4"/>
  <c r="C125" i="4"/>
  <c r="D124" i="4"/>
  <c r="E123" i="4"/>
  <c r="F122" i="4"/>
  <c r="G121" i="4"/>
  <c r="H120" i="4"/>
  <c r="I119" i="4"/>
  <c r="J118" i="4"/>
  <c r="K117" i="4"/>
  <c r="L116" i="4"/>
  <c r="M115" i="4"/>
  <c r="N114" i="4"/>
  <c r="O113" i="4"/>
  <c r="C113" i="4"/>
  <c r="D112" i="4"/>
  <c r="E111" i="4"/>
  <c r="F110" i="4"/>
  <c r="G109" i="4"/>
  <c r="H108" i="4"/>
  <c r="I107" i="4"/>
  <c r="J106" i="4"/>
  <c r="K105" i="4"/>
  <c r="L104" i="4"/>
  <c r="M103" i="4"/>
  <c r="N102" i="4"/>
  <c r="O101" i="4"/>
  <c r="C101" i="4"/>
  <c r="D100" i="4"/>
  <c r="E99" i="4"/>
  <c r="F98" i="4"/>
  <c r="G97" i="4"/>
  <c r="H96" i="4"/>
  <c r="I95" i="4"/>
  <c r="J94" i="4"/>
  <c r="K93" i="4"/>
  <c r="L92" i="4"/>
  <c r="M91" i="4"/>
  <c r="N90" i="4"/>
  <c r="O89" i="4"/>
  <c r="C89" i="4"/>
  <c r="D88" i="4"/>
  <c r="E87" i="4"/>
  <c r="F86" i="4"/>
  <c r="G85" i="4"/>
  <c r="H84" i="4"/>
  <c r="I83" i="4"/>
  <c r="J82" i="4"/>
  <c r="K81" i="4"/>
  <c r="L80" i="4"/>
  <c r="M79" i="4"/>
  <c r="N78" i="4"/>
  <c r="O77" i="4"/>
  <c r="C77" i="4"/>
  <c r="D76" i="4"/>
  <c r="E75" i="4"/>
  <c r="F74" i="4"/>
  <c r="G73" i="4"/>
  <c r="H72" i="4"/>
  <c r="I71" i="4"/>
  <c r="J70" i="4"/>
  <c r="K69" i="4"/>
  <c r="L68" i="4"/>
  <c r="M67" i="4"/>
  <c r="N66" i="4"/>
  <c r="O65" i="4"/>
  <c r="C65" i="4"/>
  <c r="D64" i="4"/>
  <c r="E63" i="4"/>
  <c r="F62" i="4"/>
  <c r="G61" i="4"/>
  <c r="H60" i="4"/>
  <c r="I59" i="4"/>
  <c r="J58" i="4"/>
  <c r="K57" i="4"/>
  <c r="L56" i="4"/>
  <c r="M55" i="4"/>
  <c r="N54" i="4"/>
  <c r="O53" i="4"/>
  <c r="C53" i="4"/>
  <c r="D52" i="4"/>
  <c r="E51" i="4"/>
  <c r="F50" i="4"/>
  <c r="G49" i="4"/>
  <c r="H48" i="4"/>
  <c r="I47" i="4"/>
  <c r="J46" i="4"/>
  <c r="K45" i="4"/>
  <c r="L44" i="4"/>
  <c r="M43" i="4"/>
  <c r="N42" i="4"/>
  <c r="O41" i="4"/>
  <c r="C41" i="4"/>
  <c r="D40" i="4"/>
  <c r="E39" i="4"/>
  <c r="F38" i="4"/>
  <c r="G37" i="4"/>
  <c r="H36" i="4"/>
  <c r="I35" i="4"/>
  <c r="J34" i="4"/>
  <c r="K33" i="4"/>
  <c r="L32" i="4"/>
  <c r="M31" i="4"/>
  <c r="N30" i="4"/>
  <c r="O29" i="4"/>
  <c r="C29" i="4"/>
  <c r="D28" i="4"/>
  <c r="E27" i="4"/>
  <c r="F26" i="4"/>
  <c r="G25" i="4"/>
  <c r="H24" i="4"/>
  <c r="I23" i="4"/>
  <c r="J22" i="4"/>
  <c r="K21" i="4"/>
  <c r="L20" i="4"/>
  <c r="M19" i="4"/>
  <c r="N18" i="4"/>
  <c r="O17" i="4"/>
  <c r="C17" i="4"/>
  <c r="D16" i="4"/>
  <c r="E15" i="4"/>
  <c r="F14" i="4"/>
  <c r="G13" i="4"/>
  <c r="H12" i="4"/>
  <c r="I11" i="4"/>
  <c r="J10" i="4"/>
  <c r="K9" i="4"/>
  <c r="L8" i="4"/>
  <c r="M7" i="4"/>
  <c r="N6" i="4"/>
  <c r="O5" i="4"/>
  <c r="C5" i="4"/>
  <c r="D4" i="4"/>
  <c r="E3" i="4"/>
  <c r="F2" i="4"/>
  <c r="F13" i="4"/>
  <c r="K8" i="4"/>
  <c r="N5" i="4"/>
  <c r="I9" i="4"/>
  <c r="O3" i="4"/>
  <c r="O26" i="4"/>
  <c r="J19" i="4"/>
  <c r="F11" i="4"/>
  <c r="L5" i="4"/>
  <c r="F10" i="4"/>
  <c r="M3" i="4"/>
  <c r="G259" i="4"/>
  <c r="J170" i="4"/>
  <c r="G162" i="4"/>
  <c r="N155" i="4"/>
  <c r="G150" i="4"/>
  <c r="M144" i="4"/>
  <c r="H137" i="4"/>
  <c r="O130" i="4"/>
  <c r="J123" i="4"/>
  <c r="D117" i="4"/>
  <c r="J111" i="4"/>
  <c r="G102" i="4"/>
  <c r="O94" i="4"/>
  <c r="K86" i="4"/>
  <c r="D81" i="4"/>
  <c r="K74" i="4"/>
  <c r="F67" i="4"/>
  <c r="M60" i="4"/>
  <c r="H53" i="4"/>
  <c r="C46" i="4"/>
  <c r="K38" i="4"/>
  <c r="I28" i="4"/>
  <c r="C22" i="4"/>
  <c r="K14" i="4"/>
  <c r="D9" i="4"/>
  <c r="I375" i="4"/>
  <c r="H330" i="4"/>
  <c r="J306" i="4"/>
  <c r="O287" i="4"/>
  <c r="G279" i="4"/>
  <c r="C271" i="4"/>
  <c r="L262" i="4"/>
  <c r="C256" i="4"/>
  <c r="G249" i="4"/>
  <c r="L242" i="4"/>
  <c r="D236" i="4"/>
  <c r="H230" i="4"/>
  <c r="N224" i="4"/>
  <c r="G220" i="4"/>
  <c r="K216" i="4"/>
  <c r="O212" i="4"/>
  <c r="F209" i="4"/>
  <c r="J205" i="4"/>
  <c r="N201" i="4"/>
  <c r="E198" i="4"/>
  <c r="I194" i="4"/>
  <c r="M190" i="4"/>
  <c r="O187" i="4"/>
  <c r="E185" i="4"/>
  <c r="H182" i="4"/>
  <c r="K179" i="4"/>
  <c r="N176" i="4"/>
  <c r="F175" i="4"/>
  <c r="C174" i="4"/>
  <c r="I172" i="4"/>
  <c r="F171" i="4"/>
  <c r="C170" i="4"/>
  <c r="L168" i="4"/>
  <c r="J167" i="4"/>
  <c r="J166" i="4"/>
  <c r="J165" i="4"/>
  <c r="K164" i="4"/>
  <c r="L163" i="4"/>
  <c r="M162" i="4"/>
  <c r="N161" i="4"/>
  <c r="O160" i="4"/>
  <c r="C160" i="4"/>
  <c r="D159" i="4"/>
  <c r="E158" i="4"/>
  <c r="F157" i="4"/>
  <c r="G156" i="4"/>
  <c r="H155" i="4"/>
  <c r="I154" i="4"/>
  <c r="J153" i="4"/>
  <c r="K152" i="4"/>
  <c r="L151" i="4"/>
  <c r="M150" i="4"/>
  <c r="N149" i="4"/>
  <c r="O148" i="4"/>
  <c r="C148" i="4"/>
  <c r="D147" i="4"/>
  <c r="E146" i="4"/>
  <c r="F145" i="4"/>
  <c r="G144" i="4"/>
  <c r="H143" i="4"/>
  <c r="I142" i="4"/>
  <c r="J141" i="4"/>
  <c r="K140" i="4"/>
  <c r="L139" i="4"/>
  <c r="M138" i="4"/>
  <c r="N137" i="4"/>
  <c r="O136" i="4"/>
  <c r="C136" i="4"/>
  <c r="D135" i="4"/>
  <c r="E134" i="4"/>
  <c r="F133" i="4"/>
  <c r="G132" i="4"/>
  <c r="H131" i="4"/>
  <c r="I130" i="4"/>
  <c r="J129" i="4"/>
  <c r="K128" i="4"/>
  <c r="L127" i="4"/>
  <c r="M126" i="4"/>
  <c r="N125" i="4"/>
  <c r="O124" i="4"/>
  <c r="C124" i="4"/>
  <c r="D123" i="4"/>
  <c r="E122" i="4"/>
  <c r="F121" i="4"/>
  <c r="G120" i="4"/>
  <c r="H119" i="4"/>
  <c r="I118" i="4"/>
  <c r="J117" i="4"/>
  <c r="K116" i="4"/>
  <c r="L115" i="4"/>
  <c r="M114" i="4"/>
  <c r="N113" i="4"/>
  <c r="O112" i="4"/>
  <c r="C112" i="4"/>
  <c r="D111" i="4"/>
  <c r="E110" i="4"/>
  <c r="F109" i="4"/>
  <c r="G108" i="4"/>
  <c r="H107" i="4"/>
  <c r="I106" i="4"/>
  <c r="J105" i="4"/>
  <c r="K104" i="4"/>
  <c r="L103" i="4"/>
  <c r="M102" i="4"/>
  <c r="N101" i="4"/>
  <c r="O100" i="4"/>
  <c r="C100" i="4"/>
  <c r="D99" i="4"/>
  <c r="E98" i="4"/>
  <c r="F97" i="4"/>
  <c r="G96" i="4"/>
  <c r="H95" i="4"/>
  <c r="I94" i="4"/>
  <c r="J93" i="4"/>
  <c r="K92" i="4"/>
  <c r="L91" i="4"/>
  <c r="M90" i="4"/>
  <c r="N89" i="4"/>
  <c r="O88" i="4"/>
  <c r="C88" i="4"/>
  <c r="D87" i="4"/>
  <c r="E86" i="4"/>
  <c r="F85" i="4"/>
  <c r="G84" i="4"/>
  <c r="H83" i="4"/>
  <c r="I82" i="4"/>
  <c r="J81" i="4"/>
  <c r="K80" i="4"/>
  <c r="L79" i="4"/>
  <c r="M78" i="4"/>
  <c r="N77" i="4"/>
  <c r="O76" i="4"/>
  <c r="C76" i="4"/>
  <c r="D75" i="4"/>
  <c r="E74" i="4"/>
  <c r="F73" i="4"/>
  <c r="G72" i="4"/>
  <c r="H71" i="4"/>
  <c r="I70" i="4"/>
  <c r="J69" i="4"/>
  <c r="K68" i="4"/>
  <c r="L67" i="4"/>
  <c r="M66" i="4"/>
  <c r="N65" i="4"/>
  <c r="O64" i="4"/>
  <c r="C64" i="4"/>
  <c r="D63" i="4"/>
  <c r="E62" i="4"/>
  <c r="F61" i="4"/>
  <c r="G60" i="4"/>
  <c r="H59" i="4"/>
  <c r="I58" i="4"/>
  <c r="J57" i="4"/>
  <c r="K56" i="4"/>
  <c r="L55" i="4"/>
  <c r="M54" i="4"/>
  <c r="N53" i="4"/>
  <c r="O52" i="4"/>
  <c r="C52" i="4"/>
  <c r="D51" i="4"/>
  <c r="E50" i="4"/>
  <c r="F49" i="4"/>
  <c r="G48" i="4"/>
  <c r="H47" i="4"/>
  <c r="I46" i="4"/>
  <c r="J45" i="4"/>
  <c r="K44" i="4"/>
  <c r="L43" i="4"/>
  <c r="M42" i="4"/>
  <c r="N41" i="4"/>
  <c r="O40" i="4"/>
  <c r="C40" i="4"/>
  <c r="D39" i="4"/>
  <c r="E38" i="4"/>
  <c r="F37" i="4"/>
  <c r="G36" i="4"/>
  <c r="H35" i="4"/>
  <c r="I34" i="4"/>
  <c r="J33" i="4"/>
  <c r="K32" i="4"/>
  <c r="L31" i="4"/>
  <c r="M30" i="4"/>
  <c r="N29" i="4"/>
  <c r="O28" i="4"/>
  <c r="C28" i="4"/>
  <c r="D27" i="4"/>
  <c r="E26" i="4"/>
  <c r="F25" i="4"/>
  <c r="G24" i="4"/>
  <c r="H23" i="4"/>
  <c r="I22" i="4"/>
  <c r="J21" i="4"/>
  <c r="K20" i="4"/>
  <c r="L19" i="4"/>
  <c r="M18" i="4"/>
  <c r="N17" i="4"/>
  <c r="O16" i="4"/>
  <c r="C16" i="4"/>
  <c r="D15" i="4"/>
  <c r="E14" i="4"/>
  <c r="H11" i="4"/>
  <c r="J9" i="4"/>
  <c r="M6" i="4"/>
  <c r="C4" i="4"/>
  <c r="E2" i="4"/>
  <c r="L6" i="4"/>
  <c r="D2" i="4"/>
  <c r="D25" i="4"/>
  <c r="N15" i="4"/>
  <c r="H9" i="4"/>
  <c r="M4" i="4"/>
  <c r="C13" i="4"/>
  <c r="I7" i="4"/>
  <c r="M266" i="4"/>
  <c r="C154" i="4"/>
  <c r="D129" i="4"/>
  <c r="L109" i="4"/>
  <c r="G90" i="4"/>
  <c r="M72" i="4"/>
  <c r="O58" i="4"/>
  <c r="N47" i="4"/>
  <c r="D33" i="4"/>
  <c r="F19" i="4"/>
  <c r="H5" i="4"/>
  <c r="E366" i="4"/>
  <c r="M325" i="4"/>
  <c r="K303" i="4"/>
  <c r="H286" i="4"/>
  <c r="O277" i="4"/>
  <c r="K269" i="4"/>
  <c r="K261" i="4"/>
  <c r="C255" i="4"/>
  <c r="G248" i="4"/>
  <c r="L241" i="4"/>
  <c r="D235" i="4"/>
  <c r="J229" i="4"/>
  <c r="C224" i="4"/>
  <c r="F220" i="4"/>
  <c r="J216" i="4"/>
  <c r="N212" i="4"/>
  <c r="E209" i="4"/>
  <c r="I205" i="4"/>
  <c r="M201" i="4"/>
  <c r="D198" i="4"/>
  <c r="H194" i="4"/>
  <c r="L190" i="4"/>
  <c r="J187" i="4"/>
  <c r="M184" i="4"/>
  <c r="C182" i="4"/>
  <c r="F179" i="4"/>
  <c r="K176" i="4"/>
  <c r="E175" i="4"/>
  <c r="N173" i="4"/>
  <c r="H172" i="4"/>
  <c r="D171" i="4"/>
  <c r="N169" i="4"/>
  <c r="K168" i="4"/>
  <c r="I167" i="4"/>
  <c r="I166" i="4"/>
  <c r="I165" i="4"/>
  <c r="J164" i="4"/>
  <c r="K163" i="4"/>
  <c r="L162" i="4"/>
  <c r="M161" i="4"/>
  <c r="N160" i="4"/>
  <c r="O159" i="4"/>
  <c r="C159" i="4"/>
  <c r="D158" i="4"/>
  <c r="E157" i="4"/>
  <c r="F156" i="4"/>
  <c r="G155" i="4"/>
  <c r="H154" i="4"/>
  <c r="I153" i="4"/>
  <c r="J152" i="4"/>
  <c r="K151" i="4"/>
  <c r="L150" i="4"/>
  <c r="M149" i="4"/>
  <c r="N148" i="4"/>
  <c r="O147" i="4"/>
  <c r="C147" i="4"/>
  <c r="D146" i="4"/>
  <c r="E145" i="4"/>
  <c r="F144" i="4"/>
  <c r="G143" i="4"/>
  <c r="H142" i="4"/>
  <c r="I141" i="4"/>
  <c r="J140" i="4"/>
  <c r="K139" i="4"/>
  <c r="L138" i="4"/>
  <c r="M137" i="4"/>
  <c r="N136" i="4"/>
  <c r="O135" i="4"/>
  <c r="C135" i="4"/>
  <c r="D134" i="4"/>
  <c r="E133" i="4"/>
  <c r="F132" i="4"/>
  <c r="G131" i="4"/>
  <c r="H130" i="4"/>
  <c r="I129" i="4"/>
  <c r="J128" i="4"/>
  <c r="K127" i="4"/>
  <c r="L126" i="4"/>
  <c r="M125" i="4"/>
  <c r="N124" i="4"/>
  <c r="O123" i="4"/>
  <c r="C123" i="4"/>
  <c r="D122" i="4"/>
  <c r="E121" i="4"/>
  <c r="F120" i="4"/>
  <c r="G119" i="4"/>
  <c r="H118" i="4"/>
  <c r="I117" i="4"/>
  <c r="J116" i="4"/>
  <c r="K115" i="4"/>
  <c r="L114" i="4"/>
  <c r="M113" i="4"/>
  <c r="N112" i="4"/>
  <c r="O111" i="4"/>
  <c r="C111" i="4"/>
  <c r="D110" i="4"/>
  <c r="E109" i="4"/>
  <c r="F108" i="4"/>
  <c r="G107" i="4"/>
  <c r="H106" i="4"/>
  <c r="I105" i="4"/>
  <c r="J104" i="4"/>
  <c r="K103" i="4"/>
  <c r="L102" i="4"/>
  <c r="M101" i="4"/>
  <c r="N100" i="4"/>
  <c r="O99" i="4"/>
  <c r="C99" i="4"/>
  <c r="D98" i="4"/>
  <c r="E97" i="4"/>
  <c r="F96" i="4"/>
  <c r="G95" i="4"/>
  <c r="H94" i="4"/>
  <c r="I93" i="4"/>
  <c r="J92" i="4"/>
  <c r="K91" i="4"/>
  <c r="L90" i="4"/>
  <c r="M89" i="4"/>
  <c r="N88" i="4"/>
  <c r="O87" i="4"/>
  <c r="C87" i="4"/>
  <c r="D86" i="4"/>
  <c r="E85" i="4"/>
  <c r="F84" i="4"/>
  <c r="G83" i="4"/>
  <c r="H82" i="4"/>
  <c r="I81" i="4"/>
  <c r="J80" i="4"/>
  <c r="K79" i="4"/>
  <c r="L78" i="4"/>
  <c r="M77" i="4"/>
  <c r="N76" i="4"/>
  <c r="O75" i="4"/>
  <c r="C75" i="4"/>
  <c r="D74" i="4"/>
  <c r="E73" i="4"/>
  <c r="F72" i="4"/>
  <c r="G71" i="4"/>
  <c r="H70" i="4"/>
  <c r="I69" i="4"/>
  <c r="J68" i="4"/>
  <c r="K67" i="4"/>
  <c r="L66" i="4"/>
  <c r="M65" i="4"/>
  <c r="N64" i="4"/>
  <c r="O63" i="4"/>
  <c r="C63" i="4"/>
  <c r="D62" i="4"/>
  <c r="E61" i="4"/>
  <c r="F60" i="4"/>
  <c r="G59" i="4"/>
  <c r="H58" i="4"/>
  <c r="I57" i="4"/>
  <c r="J56" i="4"/>
  <c r="K55" i="4"/>
  <c r="L54" i="4"/>
  <c r="M53" i="4"/>
  <c r="N52" i="4"/>
  <c r="O51" i="4"/>
  <c r="C51" i="4"/>
  <c r="D50" i="4"/>
  <c r="E49" i="4"/>
  <c r="F48" i="4"/>
  <c r="G47" i="4"/>
  <c r="H46" i="4"/>
  <c r="I45" i="4"/>
  <c r="J44" i="4"/>
  <c r="K43" i="4"/>
  <c r="L42" i="4"/>
  <c r="M41" i="4"/>
  <c r="N40" i="4"/>
  <c r="O39" i="4"/>
  <c r="C39" i="4"/>
  <c r="D38" i="4"/>
  <c r="E37" i="4"/>
  <c r="F36" i="4"/>
  <c r="G35" i="4"/>
  <c r="H34" i="4"/>
  <c r="I33" i="4"/>
  <c r="J32" i="4"/>
  <c r="K31" i="4"/>
  <c r="L30" i="4"/>
  <c r="M29" i="4"/>
  <c r="N28" i="4"/>
  <c r="O27" i="4"/>
  <c r="C27" i="4"/>
  <c r="D26" i="4"/>
  <c r="E25" i="4"/>
  <c r="F24" i="4"/>
  <c r="G23" i="4"/>
  <c r="H22" i="4"/>
  <c r="I21" i="4"/>
  <c r="J20" i="4"/>
  <c r="K19" i="4"/>
  <c r="L18" i="4"/>
  <c r="M17" i="4"/>
  <c r="N16" i="4"/>
  <c r="O15" i="4"/>
  <c r="C15" i="4"/>
  <c r="D14" i="4"/>
  <c r="E13" i="4"/>
  <c r="F12" i="4"/>
  <c r="G11" i="4"/>
  <c r="H10" i="4"/>
  <c r="J8" i="4"/>
  <c r="M5" i="4"/>
  <c r="C3" i="4"/>
  <c r="E24" i="4"/>
  <c r="K18" i="4"/>
  <c r="C14" i="4"/>
  <c r="I8" i="4"/>
  <c r="N3" i="4"/>
  <c r="O13" i="4"/>
  <c r="G66" i="4"/>
  <c r="J39" i="4"/>
  <c r="O22" i="4"/>
  <c r="E8" i="4"/>
  <c r="D366" i="4"/>
  <c r="C325" i="4"/>
  <c r="N302" i="4"/>
  <c r="F286" i="4"/>
  <c r="N277" i="4"/>
  <c r="J269" i="4"/>
  <c r="J261" i="4"/>
  <c r="N254" i="4"/>
  <c r="F248" i="4"/>
  <c r="K241" i="4"/>
  <c r="C235" i="4"/>
  <c r="I229" i="4"/>
  <c r="O223" i="4"/>
  <c r="I219" i="4"/>
  <c r="M215" i="4"/>
  <c r="D212" i="4"/>
  <c r="H208" i="4"/>
  <c r="L204" i="4"/>
  <c r="C201" i="4"/>
  <c r="G197" i="4"/>
  <c r="K193" i="4"/>
  <c r="O189" i="4"/>
  <c r="E187" i="4"/>
  <c r="H184" i="4"/>
  <c r="K181" i="4"/>
  <c r="N178" i="4"/>
  <c r="I176" i="4"/>
  <c r="D175" i="4"/>
  <c r="L173" i="4"/>
  <c r="G172" i="4"/>
  <c r="C171" i="4"/>
  <c r="L169" i="4"/>
  <c r="J168" i="4"/>
  <c r="H167" i="4"/>
  <c r="H166" i="4"/>
  <c r="H165" i="4"/>
  <c r="I164" i="4"/>
  <c r="J163" i="4"/>
  <c r="K162" i="4"/>
  <c r="L161" i="4"/>
  <c r="M160" i="4"/>
  <c r="N159" i="4"/>
  <c r="O158" i="4"/>
  <c r="C158" i="4"/>
  <c r="D157" i="4"/>
  <c r="E156" i="4"/>
  <c r="F155" i="4"/>
  <c r="G154" i="4"/>
  <c r="H153" i="4"/>
  <c r="I152" i="4"/>
  <c r="J151" i="4"/>
  <c r="K150" i="4"/>
  <c r="L149" i="4"/>
  <c r="M148" i="4"/>
  <c r="N147" i="4"/>
  <c r="O146" i="4"/>
  <c r="C146" i="4"/>
  <c r="D145" i="4"/>
  <c r="E144" i="4"/>
  <c r="F143" i="4"/>
  <c r="G142" i="4"/>
  <c r="H141" i="4"/>
  <c r="I140" i="4"/>
  <c r="J139" i="4"/>
  <c r="K138" i="4"/>
  <c r="L137" i="4"/>
  <c r="M136" i="4"/>
  <c r="N135" i="4"/>
  <c r="O134" i="4"/>
  <c r="C134" i="4"/>
  <c r="D133" i="4"/>
  <c r="E132" i="4"/>
  <c r="F131" i="4"/>
  <c r="G130" i="4"/>
  <c r="H129" i="4"/>
  <c r="I128" i="4"/>
  <c r="J127" i="4"/>
  <c r="K126" i="4"/>
  <c r="L125" i="4"/>
  <c r="M124" i="4"/>
  <c r="N123" i="4"/>
  <c r="O122" i="4"/>
  <c r="C122" i="4"/>
  <c r="D121" i="4"/>
  <c r="E120" i="4"/>
  <c r="F119" i="4"/>
  <c r="G118" i="4"/>
  <c r="H117" i="4"/>
  <c r="I116" i="4"/>
  <c r="J115" i="4"/>
  <c r="K114" i="4"/>
  <c r="L113" i="4"/>
  <c r="M112" i="4"/>
  <c r="N111" i="4"/>
  <c r="O110" i="4"/>
  <c r="C110" i="4"/>
  <c r="D109" i="4"/>
  <c r="E108" i="4"/>
  <c r="F107" i="4"/>
  <c r="G106" i="4"/>
  <c r="H105" i="4"/>
  <c r="I104" i="4"/>
  <c r="J103" i="4"/>
  <c r="K102" i="4"/>
  <c r="L101" i="4"/>
  <c r="M100" i="4"/>
  <c r="N99" i="4"/>
  <c r="O98" i="4"/>
  <c r="C98" i="4"/>
  <c r="D97" i="4"/>
  <c r="E96" i="4"/>
  <c r="F95" i="4"/>
  <c r="G94" i="4"/>
  <c r="H93" i="4"/>
  <c r="I92" i="4"/>
  <c r="J91" i="4"/>
  <c r="K90" i="4"/>
  <c r="L89" i="4"/>
  <c r="M88" i="4"/>
  <c r="N87" i="4"/>
  <c r="O86" i="4"/>
  <c r="C86" i="4"/>
  <c r="D85" i="4"/>
  <c r="E84" i="4"/>
  <c r="F83" i="4"/>
  <c r="G82" i="4"/>
  <c r="H81" i="4"/>
  <c r="I80" i="4"/>
  <c r="J79" i="4"/>
  <c r="K78" i="4"/>
  <c r="L77" i="4"/>
  <c r="M76" i="4"/>
  <c r="N75" i="4"/>
  <c r="O74" i="4"/>
  <c r="C74" i="4"/>
  <c r="D73" i="4"/>
  <c r="E72" i="4"/>
  <c r="F71" i="4"/>
  <c r="G70" i="4"/>
  <c r="H69" i="4"/>
  <c r="I68" i="4"/>
  <c r="J67" i="4"/>
  <c r="K66" i="4"/>
  <c r="L65" i="4"/>
  <c r="M64" i="4"/>
  <c r="N63" i="4"/>
  <c r="O62" i="4"/>
  <c r="C62" i="4"/>
  <c r="D61" i="4"/>
  <c r="E60" i="4"/>
  <c r="F59" i="4"/>
  <c r="G58" i="4"/>
  <c r="H57" i="4"/>
  <c r="I56" i="4"/>
  <c r="J55" i="4"/>
  <c r="K54" i="4"/>
  <c r="L53" i="4"/>
  <c r="M52" i="4"/>
  <c r="N51" i="4"/>
  <c r="O50" i="4"/>
  <c r="C50" i="4"/>
  <c r="D49" i="4"/>
  <c r="E48" i="4"/>
  <c r="F47" i="4"/>
  <c r="G46" i="4"/>
  <c r="H45" i="4"/>
  <c r="I44" i="4"/>
  <c r="J43" i="4"/>
  <c r="K42" i="4"/>
  <c r="L41" i="4"/>
  <c r="M40" i="4"/>
  <c r="N39" i="4"/>
  <c r="O38" i="4"/>
  <c r="C38" i="4"/>
  <c r="D37" i="4"/>
  <c r="E36" i="4"/>
  <c r="F35" i="4"/>
  <c r="G34" i="4"/>
  <c r="H33" i="4"/>
  <c r="I32" i="4"/>
  <c r="J31" i="4"/>
  <c r="K30" i="4"/>
  <c r="L29" i="4"/>
  <c r="M28" i="4"/>
  <c r="C26" i="4"/>
  <c r="F23" i="4"/>
  <c r="G22" i="4"/>
  <c r="I20" i="4"/>
  <c r="L17" i="4"/>
  <c r="O14" i="4"/>
  <c r="D13" i="4"/>
  <c r="G10" i="4"/>
  <c r="K6" i="4"/>
  <c r="C2" i="4"/>
  <c r="G9" i="4"/>
  <c r="J6" i="4"/>
  <c r="N2" i="4"/>
  <c r="H283" i="4"/>
  <c r="C166" i="4"/>
  <c r="O154" i="4"/>
  <c r="J147" i="4"/>
  <c r="G138" i="4"/>
  <c r="E128" i="4"/>
  <c r="C118" i="4"/>
  <c r="O106" i="4"/>
  <c r="M96" i="4"/>
  <c r="I88" i="4"/>
  <c r="I76" i="4"/>
  <c r="L61" i="4"/>
  <c r="D45" i="4"/>
  <c r="G30" i="4"/>
  <c r="J15" i="4"/>
  <c r="J356" i="4"/>
  <c r="D322" i="4"/>
  <c r="O299" i="4"/>
  <c r="C285" i="4"/>
  <c r="L276" i="4"/>
  <c r="H268" i="4"/>
  <c r="J260" i="4"/>
  <c r="N253" i="4"/>
  <c r="F247" i="4"/>
  <c r="J240" i="4"/>
  <c r="E234" i="4"/>
  <c r="K228" i="4"/>
  <c r="D223" i="4"/>
  <c r="H219" i="4"/>
  <c r="L215" i="4"/>
  <c r="C212" i="4"/>
  <c r="G208" i="4"/>
  <c r="K204" i="4"/>
  <c r="O200" i="4"/>
  <c r="F197" i="4"/>
  <c r="J193" i="4"/>
  <c r="N189" i="4"/>
  <c r="D187" i="4"/>
  <c r="G184" i="4"/>
  <c r="J181" i="4"/>
  <c r="M178" i="4"/>
  <c r="G176" i="4"/>
  <c r="C175" i="4"/>
  <c r="J173" i="4"/>
  <c r="F172" i="4"/>
  <c r="O170" i="4"/>
  <c r="K169" i="4"/>
  <c r="I168" i="4"/>
  <c r="G167" i="4"/>
  <c r="G166" i="4"/>
  <c r="G165" i="4"/>
  <c r="H164" i="4"/>
  <c r="I163" i="4"/>
  <c r="J162" i="4"/>
  <c r="K161" i="4"/>
  <c r="L160" i="4"/>
  <c r="M159" i="4"/>
  <c r="N158" i="4"/>
  <c r="O157" i="4"/>
  <c r="C157" i="4"/>
  <c r="D156" i="4"/>
  <c r="E155" i="4"/>
  <c r="F154" i="4"/>
  <c r="G153" i="4"/>
  <c r="H152" i="4"/>
  <c r="I151" i="4"/>
  <c r="J150" i="4"/>
  <c r="K149" i="4"/>
  <c r="L148" i="4"/>
  <c r="M147" i="4"/>
  <c r="N146" i="4"/>
  <c r="O145" i="4"/>
  <c r="C145" i="4"/>
  <c r="D144" i="4"/>
  <c r="E143" i="4"/>
  <c r="F142" i="4"/>
  <c r="G141" i="4"/>
  <c r="H140" i="4"/>
  <c r="I139" i="4"/>
  <c r="J138" i="4"/>
  <c r="K137" i="4"/>
  <c r="L136" i="4"/>
  <c r="M135" i="4"/>
  <c r="N134" i="4"/>
  <c r="O133" i="4"/>
  <c r="C133" i="4"/>
  <c r="D132" i="4"/>
  <c r="E131" i="4"/>
  <c r="F130" i="4"/>
  <c r="G129" i="4"/>
  <c r="H128" i="4"/>
  <c r="I127" i="4"/>
  <c r="J126" i="4"/>
  <c r="K125" i="4"/>
  <c r="L124" i="4"/>
  <c r="M123" i="4"/>
  <c r="N122" i="4"/>
  <c r="O121" i="4"/>
  <c r="C121" i="4"/>
  <c r="D120" i="4"/>
  <c r="E119" i="4"/>
  <c r="F118" i="4"/>
  <c r="G117" i="4"/>
  <c r="H116" i="4"/>
  <c r="I115" i="4"/>
  <c r="J114" i="4"/>
  <c r="K113" i="4"/>
  <c r="L112" i="4"/>
  <c r="M111" i="4"/>
  <c r="N110" i="4"/>
  <c r="O109" i="4"/>
  <c r="C109" i="4"/>
  <c r="D108" i="4"/>
  <c r="E107" i="4"/>
  <c r="F106" i="4"/>
  <c r="G105" i="4"/>
  <c r="H104" i="4"/>
  <c r="I103" i="4"/>
  <c r="J102" i="4"/>
  <c r="K101" i="4"/>
  <c r="L100" i="4"/>
  <c r="M99" i="4"/>
  <c r="N98" i="4"/>
  <c r="O97" i="4"/>
  <c r="C97" i="4"/>
  <c r="D96" i="4"/>
  <c r="E95" i="4"/>
  <c r="F94" i="4"/>
  <c r="G93" i="4"/>
  <c r="H92" i="4"/>
  <c r="I91" i="4"/>
  <c r="J90" i="4"/>
  <c r="K89" i="4"/>
  <c r="L88" i="4"/>
  <c r="M87" i="4"/>
  <c r="N86" i="4"/>
  <c r="O85" i="4"/>
  <c r="C85" i="4"/>
  <c r="D84" i="4"/>
  <c r="E83" i="4"/>
  <c r="F82" i="4"/>
  <c r="G81" i="4"/>
  <c r="H80" i="4"/>
  <c r="I79" i="4"/>
  <c r="J78" i="4"/>
  <c r="K77" i="4"/>
  <c r="L76" i="4"/>
  <c r="M75" i="4"/>
  <c r="N74" i="4"/>
  <c r="O73" i="4"/>
  <c r="C73" i="4"/>
  <c r="D72" i="4"/>
  <c r="E71" i="4"/>
  <c r="F70" i="4"/>
  <c r="G69" i="4"/>
  <c r="H68" i="4"/>
  <c r="I67" i="4"/>
  <c r="J66" i="4"/>
  <c r="K65" i="4"/>
  <c r="L64" i="4"/>
  <c r="M63" i="4"/>
  <c r="N62" i="4"/>
  <c r="O61" i="4"/>
  <c r="C61" i="4"/>
  <c r="D60" i="4"/>
  <c r="E59" i="4"/>
  <c r="F58" i="4"/>
  <c r="G57" i="4"/>
  <c r="H56" i="4"/>
  <c r="I55" i="4"/>
  <c r="J54" i="4"/>
  <c r="K53" i="4"/>
  <c r="L52" i="4"/>
  <c r="M51" i="4"/>
  <c r="N50" i="4"/>
  <c r="O49" i="4"/>
  <c r="C49" i="4"/>
  <c r="D48" i="4"/>
  <c r="E47" i="4"/>
  <c r="F46" i="4"/>
  <c r="G45" i="4"/>
  <c r="H44" i="4"/>
  <c r="I43" i="4"/>
  <c r="J42" i="4"/>
  <c r="K41" i="4"/>
  <c r="L40" i="4"/>
  <c r="M39" i="4"/>
  <c r="N38" i="4"/>
  <c r="O37" i="4"/>
  <c r="C37" i="4"/>
  <c r="D36" i="4"/>
  <c r="E35" i="4"/>
  <c r="F34" i="4"/>
  <c r="G33" i="4"/>
  <c r="H32" i="4"/>
  <c r="I31" i="4"/>
  <c r="J30" i="4"/>
  <c r="K29" i="4"/>
  <c r="L28" i="4"/>
  <c r="M27" i="4"/>
  <c r="N26" i="4"/>
  <c r="O25" i="4"/>
  <c r="C25" i="4"/>
  <c r="D24" i="4"/>
  <c r="E23" i="4"/>
  <c r="F22" i="4"/>
  <c r="G21" i="4"/>
  <c r="H20" i="4"/>
  <c r="I19" i="4"/>
  <c r="J18" i="4"/>
  <c r="K17" i="4"/>
  <c r="L16" i="4"/>
  <c r="M15" i="4"/>
  <c r="N14" i="4"/>
  <c r="D12" i="4"/>
  <c r="H8" i="4"/>
  <c r="K5" i="4"/>
  <c r="I295" i="4"/>
  <c r="D165" i="4"/>
  <c r="D153" i="4"/>
  <c r="C142" i="4"/>
  <c r="N131" i="4"/>
  <c r="L121" i="4"/>
  <c r="F115" i="4"/>
  <c r="N107" i="4"/>
  <c r="J99" i="4"/>
  <c r="F91" i="4"/>
  <c r="N83" i="4"/>
  <c r="H77" i="4"/>
  <c r="D69" i="4"/>
  <c r="K62" i="4"/>
  <c r="F55" i="4"/>
  <c r="L49" i="4"/>
  <c r="H41" i="4"/>
  <c r="O34" i="4"/>
  <c r="J27" i="4"/>
  <c r="G18" i="4"/>
  <c r="F7" i="4"/>
  <c r="H356" i="4"/>
  <c r="G321" i="4"/>
  <c r="E299" i="4"/>
  <c r="N284" i="4"/>
  <c r="J276" i="4"/>
  <c r="F268" i="4"/>
  <c r="H260" i="4"/>
  <c r="M253" i="4"/>
  <c r="E247" i="4"/>
  <c r="I240" i="4"/>
  <c r="D234" i="4"/>
  <c r="J228" i="4"/>
  <c r="C223" i="4"/>
  <c r="G219" i="4"/>
  <c r="K215" i="4"/>
  <c r="O211" i="4"/>
  <c r="F208" i="4"/>
  <c r="J204" i="4"/>
  <c r="N200" i="4"/>
  <c r="E197" i="4"/>
  <c r="I193" i="4"/>
  <c r="M189" i="4"/>
  <c r="C187" i="4"/>
  <c r="F184" i="4"/>
  <c r="I181" i="4"/>
  <c r="L178" i="4"/>
  <c r="E176" i="4"/>
  <c r="O174" i="4"/>
  <c r="H173" i="4"/>
  <c r="E172" i="4"/>
  <c r="M170" i="4"/>
  <c r="J169" i="4"/>
  <c r="G168" i="4"/>
  <c r="F167" i="4"/>
  <c r="E166" i="4"/>
  <c r="F165" i="4"/>
  <c r="G164" i="4"/>
  <c r="H163" i="4"/>
  <c r="I162" i="4"/>
  <c r="J161" i="4"/>
  <c r="K160" i="4"/>
  <c r="L159" i="4"/>
  <c r="M158" i="4"/>
  <c r="N157" i="4"/>
  <c r="O156" i="4"/>
  <c r="C156" i="4"/>
  <c r="D155" i="4"/>
  <c r="E154" i="4"/>
  <c r="F153" i="4"/>
  <c r="G152" i="4"/>
  <c r="H151" i="4"/>
  <c r="I150" i="4"/>
  <c r="J149" i="4"/>
  <c r="K148" i="4"/>
  <c r="L147" i="4"/>
  <c r="M146" i="4"/>
  <c r="N145" i="4"/>
  <c r="O144" i="4"/>
  <c r="C144" i="4"/>
  <c r="D143" i="4"/>
  <c r="E142" i="4"/>
  <c r="F141" i="4"/>
  <c r="G140" i="4"/>
  <c r="H139" i="4"/>
  <c r="I138" i="4"/>
  <c r="J137" i="4"/>
  <c r="K136" i="4"/>
  <c r="L135" i="4"/>
  <c r="M134" i="4"/>
  <c r="N133" i="4"/>
  <c r="O132" i="4"/>
  <c r="C132" i="4"/>
  <c r="D131" i="4"/>
  <c r="E130" i="4"/>
  <c r="F129" i="4"/>
  <c r="G128" i="4"/>
  <c r="H127" i="4"/>
  <c r="I126" i="4"/>
  <c r="J125" i="4"/>
  <c r="K124" i="4"/>
  <c r="L123" i="4"/>
  <c r="M122" i="4"/>
  <c r="N121" i="4"/>
  <c r="O120" i="4"/>
  <c r="C120" i="4"/>
  <c r="D119" i="4"/>
  <c r="E118" i="4"/>
  <c r="F117" i="4"/>
  <c r="G116" i="4"/>
  <c r="H115" i="4"/>
  <c r="I114" i="4"/>
  <c r="J113" i="4"/>
  <c r="K112" i="4"/>
  <c r="L111" i="4"/>
  <c r="M110" i="4"/>
  <c r="N109" i="4"/>
  <c r="O108" i="4"/>
  <c r="C108" i="4"/>
  <c r="D107" i="4"/>
  <c r="E106" i="4"/>
  <c r="F105" i="4"/>
  <c r="G104" i="4"/>
  <c r="H103" i="4"/>
  <c r="I102" i="4"/>
  <c r="J101" i="4"/>
  <c r="K100" i="4"/>
  <c r="L99" i="4"/>
  <c r="M98" i="4"/>
  <c r="N97" i="4"/>
  <c r="O96" i="4"/>
  <c r="C96" i="4"/>
  <c r="D95" i="4"/>
  <c r="E94" i="4"/>
  <c r="F93" i="4"/>
  <c r="G92" i="4"/>
  <c r="H91" i="4"/>
  <c r="I90" i="4"/>
  <c r="J89" i="4"/>
  <c r="K88" i="4"/>
  <c r="L87" i="4"/>
  <c r="M86" i="4"/>
  <c r="N85" i="4"/>
  <c r="O84" i="4"/>
  <c r="C84" i="4"/>
  <c r="D83" i="4"/>
  <c r="E82" i="4"/>
  <c r="F81" i="4"/>
  <c r="G80" i="4"/>
  <c r="H79" i="4"/>
  <c r="I78" i="4"/>
  <c r="J77" i="4"/>
  <c r="K76" i="4"/>
  <c r="L75" i="4"/>
  <c r="M74" i="4"/>
  <c r="N73" i="4"/>
  <c r="O72" i="4"/>
  <c r="C72" i="4"/>
  <c r="D71" i="4"/>
  <c r="E70" i="4"/>
  <c r="F69" i="4"/>
  <c r="G68" i="4"/>
  <c r="H67" i="4"/>
  <c r="I66" i="4"/>
  <c r="J65" i="4"/>
  <c r="K64" i="4"/>
  <c r="L63" i="4"/>
  <c r="M62" i="4"/>
  <c r="N61" i="4"/>
  <c r="O60" i="4"/>
  <c r="C60" i="4"/>
  <c r="D59" i="4"/>
  <c r="E58" i="4"/>
  <c r="F57" i="4"/>
  <c r="G56" i="4"/>
  <c r="H55" i="4"/>
  <c r="I54" i="4"/>
  <c r="J53" i="4"/>
  <c r="K52" i="4"/>
  <c r="L51" i="4"/>
  <c r="M50" i="4"/>
  <c r="N49" i="4"/>
  <c r="O48" i="4"/>
  <c r="C48" i="4"/>
  <c r="D47" i="4"/>
  <c r="E46" i="4"/>
  <c r="F45" i="4"/>
  <c r="G44" i="4"/>
  <c r="H43" i="4"/>
  <c r="I42" i="4"/>
  <c r="J41" i="4"/>
  <c r="K40" i="4"/>
  <c r="L39" i="4"/>
  <c r="M38" i="4"/>
  <c r="N37" i="4"/>
  <c r="O36" i="4"/>
  <c r="C36" i="4"/>
  <c r="D35" i="4"/>
  <c r="E34" i="4"/>
  <c r="F33" i="4"/>
  <c r="G32" i="4"/>
  <c r="H31" i="4"/>
  <c r="I30" i="4"/>
  <c r="J29" i="4"/>
  <c r="K28" i="4"/>
  <c r="L27" i="4"/>
  <c r="M26" i="4"/>
  <c r="N25" i="4"/>
  <c r="O24" i="4"/>
  <c r="C24" i="4"/>
  <c r="D23" i="4"/>
  <c r="E22" i="4"/>
  <c r="F21" i="4"/>
  <c r="G20" i="4"/>
  <c r="H19" i="4"/>
  <c r="I18" i="4"/>
  <c r="J17" i="4"/>
  <c r="K16" i="4"/>
  <c r="L15" i="4"/>
  <c r="M14" i="4"/>
  <c r="N13" i="4"/>
  <c r="O12" i="4"/>
  <c r="C12" i="4"/>
  <c r="D11" i="4"/>
  <c r="E10" i="4"/>
  <c r="F9" i="4"/>
  <c r="G8" i="4"/>
  <c r="H7" i="4"/>
  <c r="I6" i="4"/>
  <c r="J5" i="4"/>
  <c r="K4" i="4"/>
  <c r="L3" i="4"/>
  <c r="M2" i="4"/>
  <c r="K347" i="4"/>
  <c r="K227" i="4"/>
  <c r="I218" i="4"/>
  <c r="D211" i="4"/>
  <c r="L203" i="4"/>
  <c r="G196" i="4"/>
  <c r="C189" i="4"/>
  <c r="F186" i="4"/>
  <c r="L180" i="4"/>
  <c r="C176" i="4"/>
  <c r="F173" i="4"/>
  <c r="E168" i="4"/>
  <c r="E164" i="4"/>
  <c r="I160" i="4"/>
  <c r="L157" i="4"/>
  <c r="F151" i="4"/>
  <c r="L145" i="4"/>
  <c r="E140" i="4"/>
  <c r="L133" i="4"/>
  <c r="H125" i="4"/>
  <c r="N119" i="4"/>
  <c r="I112" i="4"/>
  <c r="C106" i="4"/>
  <c r="K98" i="4"/>
  <c r="E92" i="4"/>
  <c r="L85" i="4"/>
  <c r="E80" i="4"/>
  <c r="O70" i="4"/>
  <c r="I64" i="4"/>
  <c r="D57" i="4"/>
  <c r="K50" i="4"/>
  <c r="F43" i="4"/>
  <c r="N35" i="4"/>
  <c r="E32" i="4"/>
  <c r="M24" i="4"/>
  <c r="H17" i="4"/>
  <c r="N11" i="4"/>
  <c r="I4" i="4"/>
  <c r="L347" i="4"/>
  <c r="H318" i="4"/>
  <c r="F296" i="4"/>
  <c r="I283" i="4"/>
  <c r="E275" i="4"/>
  <c r="N266" i="4"/>
  <c r="H259" i="4"/>
  <c r="M252" i="4"/>
  <c r="D246" i="4"/>
  <c r="I239" i="4"/>
  <c r="F233" i="4"/>
  <c r="L227" i="4"/>
  <c r="F222" i="4"/>
  <c r="J218" i="4"/>
  <c r="N214" i="4"/>
  <c r="E211" i="4"/>
  <c r="I207" i="4"/>
  <c r="M203" i="4"/>
  <c r="D200" i="4"/>
  <c r="H196" i="4"/>
  <c r="L192" i="4"/>
  <c r="H189" i="4"/>
  <c r="K186" i="4"/>
  <c r="N183" i="4"/>
  <c r="D181" i="4"/>
  <c r="G178" i="4"/>
  <c r="D176" i="4"/>
  <c r="M174" i="4"/>
  <c r="G173" i="4"/>
  <c r="C172" i="4"/>
  <c r="K170" i="4"/>
  <c r="I169" i="4"/>
  <c r="F168" i="4"/>
  <c r="D167" i="4"/>
  <c r="D166" i="4"/>
  <c r="E165" i="4"/>
  <c r="F164" i="4"/>
  <c r="G163" i="4"/>
  <c r="H162" i="4"/>
  <c r="I161" i="4"/>
  <c r="J160" i="4"/>
  <c r="K159" i="4"/>
  <c r="L158" i="4"/>
  <c r="M157" i="4"/>
  <c r="N156" i="4"/>
  <c r="O155" i="4"/>
  <c r="C155" i="4"/>
  <c r="D154" i="4"/>
  <c r="E153" i="4"/>
  <c r="F152" i="4"/>
  <c r="G151" i="4"/>
  <c r="H150" i="4"/>
  <c r="I149" i="4"/>
  <c r="J148" i="4"/>
  <c r="K147" i="4"/>
  <c r="L146" i="4"/>
  <c r="M145" i="4"/>
  <c r="N144" i="4"/>
  <c r="O143" i="4"/>
  <c r="C143" i="4"/>
  <c r="D142" i="4"/>
  <c r="E141" i="4"/>
  <c r="F140" i="4"/>
  <c r="G139" i="4"/>
  <c r="H138" i="4"/>
  <c r="I137" i="4"/>
  <c r="J136" i="4"/>
  <c r="K135" i="4"/>
  <c r="L134" i="4"/>
  <c r="M133" i="4"/>
  <c r="N132" i="4"/>
  <c r="O131" i="4"/>
  <c r="C131" i="4"/>
  <c r="D130" i="4"/>
  <c r="E129" i="4"/>
  <c r="F128" i="4"/>
  <c r="G127" i="4"/>
  <c r="H126" i="4"/>
  <c r="I125" i="4"/>
  <c r="J124" i="4"/>
  <c r="K123" i="4"/>
  <c r="L122" i="4"/>
  <c r="M121" i="4"/>
  <c r="N120" i="4"/>
  <c r="O119" i="4"/>
  <c r="C119" i="4"/>
  <c r="D118" i="4"/>
  <c r="E117" i="4"/>
  <c r="F116" i="4"/>
  <c r="G115" i="4"/>
  <c r="H114" i="4"/>
  <c r="I113" i="4"/>
  <c r="J112" i="4"/>
  <c r="K111" i="4"/>
  <c r="L110" i="4"/>
  <c r="M109" i="4"/>
  <c r="N108" i="4"/>
  <c r="O107" i="4"/>
  <c r="C107" i="4"/>
  <c r="D106" i="4"/>
  <c r="E105" i="4"/>
  <c r="F104" i="4"/>
  <c r="G103" i="4"/>
  <c r="H102" i="4"/>
  <c r="I101" i="4"/>
  <c r="J100" i="4"/>
  <c r="K99" i="4"/>
  <c r="L98" i="4"/>
  <c r="M97" i="4"/>
  <c r="N96" i="4"/>
  <c r="O95" i="4"/>
  <c r="C95" i="4"/>
  <c r="D94" i="4"/>
  <c r="E93" i="4"/>
  <c r="F92" i="4"/>
  <c r="G91" i="4"/>
  <c r="H90" i="4"/>
  <c r="I89" i="4"/>
  <c r="J88" i="4"/>
  <c r="K87" i="4"/>
  <c r="L86" i="4"/>
  <c r="M85" i="4"/>
  <c r="N84" i="4"/>
  <c r="O83" i="4"/>
  <c r="C83" i="4"/>
  <c r="D82" i="4"/>
  <c r="E81" i="4"/>
  <c r="F80" i="4"/>
  <c r="G79" i="4"/>
  <c r="H78" i="4"/>
  <c r="I77" i="4"/>
  <c r="J76" i="4"/>
  <c r="K75" i="4"/>
  <c r="L74" i="4"/>
  <c r="M73" i="4"/>
  <c r="N72" i="4"/>
  <c r="O71" i="4"/>
  <c r="C71" i="4"/>
  <c r="D70" i="4"/>
  <c r="E69" i="4"/>
  <c r="F68" i="4"/>
  <c r="G67" i="4"/>
  <c r="H66" i="4"/>
  <c r="I65" i="4"/>
  <c r="J64" i="4"/>
  <c r="K63" i="4"/>
  <c r="L62" i="4"/>
  <c r="M61" i="4"/>
  <c r="N60" i="4"/>
  <c r="O59" i="4"/>
  <c r="C59" i="4"/>
  <c r="D58" i="4"/>
  <c r="E57" i="4"/>
  <c r="F56" i="4"/>
  <c r="G55" i="4"/>
  <c r="H54" i="4"/>
  <c r="I53" i="4"/>
  <c r="J52" i="4"/>
  <c r="K51" i="4"/>
  <c r="L50" i="4"/>
  <c r="M49" i="4"/>
  <c r="N48" i="4"/>
  <c r="O47" i="4"/>
  <c r="C47" i="4"/>
  <c r="D46" i="4"/>
  <c r="E45" i="4"/>
  <c r="F44" i="4"/>
  <c r="G43" i="4"/>
  <c r="H42" i="4"/>
  <c r="I41" i="4"/>
  <c r="J40" i="4"/>
  <c r="K39" i="4"/>
  <c r="L38" i="4"/>
  <c r="M37" i="4"/>
  <c r="N36" i="4"/>
  <c r="O35" i="4"/>
  <c r="C35" i="4"/>
  <c r="D34" i="4"/>
  <c r="E33" i="4"/>
  <c r="F32" i="4"/>
  <c r="G31" i="4"/>
  <c r="H30" i="4"/>
  <c r="I29" i="4"/>
  <c r="J28" i="4"/>
  <c r="K27" i="4"/>
  <c r="L26" i="4"/>
  <c r="M25" i="4"/>
  <c r="N24" i="4"/>
  <c r="O23" i="4"/>
  <c r="C23" i="4"/>
  <c r="D22" i="4"/>
  <c r="E21" i="4"/>
  <c r="F20" i="4"/>
  <c r="G19" i="4"/>
  <c r="H18" i="4"/>
  <c r="I17" i="4"/>
  <c r="J16" i="4"/>
  <c r="K15" i="4"/>
  <c r="L14" i="4"/>
  <c r="M13" i="4"/>
  <c r="N12" i="4"/>
  <c r="O11" i="4"/>
  <c r="C11" i="4"/>
  <c r="D10" i="4"/>
  <c r="E9" i="4"/>
  <c r="F8" i="4"/>
  <c r="G7" i="4"/>
  <c r="H6" i="4"/>
  <c r="I5" i="4"/>
  <c r="J4" i="4"/>
  <c r="K3" i="4"/>
  <c r="L2" i="4"/>
  <c r="K317" i="4"/>
  <c r="E233" i="4"/>
  <c r="E222" i="4"/>
  <c r="M214" i="4"/>
  <c r="H207" i="4"/>
  <c r="C200" i="4"/>
  <c r="K192" i="4"/>
  <c r="I183" i="4"/>
  <c r="O177" i="4"/>
  <c r="K174" i="4"/>
  <c r="N171" i="4"/>
  <c r="C167" i="4"/>
  <c r="H161" i="4"/>
  <c r="M156" i="4"/>
  <c r="H149" i="4"/>
  <c r="N143" i="4"/>
  <c r="F139" i="4"/>
  <c r="M132" i="4"/>
  <c r="I124" i="4"/>
  <c r="O118" i="4"/>
  <c r="K110" i="4"/>
  <c r="F103" i="4"/>
  <c r="C94" i="4"/>
  <c r="J87" i="4"/>
  <c r="C82" i="4"/>
  <c r="J75" i="4"/>
  <c r="E68" i="4"/>
  <c r="N59" i="4"/>
  <c r="I52" i="4"/>
  <c r="O46" i="4"/>
  <c r="L37" i="4"/>
  <c r="H29" i="4"/>
  <c r="D21" i="4"/>
  <c r="L13" i="4"/>
  <c r="G6" i="4"/>
  <c r="G159" i="2"/>
  <c r="C525" i="2"/>
  <c r="O520" i="2"/>
  <c r="H842" i="2"/>
  <c r="O159" i="2"/>
  <c r="H598" i="2"/>
  <c r="H461" i="2"/>
  <c r="F598" i="2"/>
  <c r="H780" i="2"/>
  <c r="E461" i="2"/>
  <c r="I598" i="2"/>
  <c r="O461" i="2"/>
  <c r="J842" i="2"/>
  <c r="I842" i="2"/>
  <c r="E598" i="2"/>
  <c r="K671" i="2"/>
  <c r="N598" i="2"/>
  <c r="K853" i="2"/>
  <c r="J525" i="2"/>
  <c r="M671" i="2"/>
  <c r="D159" i="2"/>
  <c r="H671" i="2"/>
  <c r="F461" i="2"/>
  <c r="O525" i="2"/>
  <c r="K780" i="2"/>
  <c r="D598" i="2"/>
  <c r="O671" i="2"/>
  <c r="H853" i="2"/>
  <c r="L951" i="2"/>
  <c r="M780" i="2"/>
  <c r="D525" i="2"/>
  <c r="N159" i="2"/>
  <c r="K951" i="2"/>
  <c r="O780" i="2"/>
  <c r="N520" i="2"/>
  <c r="K461" i="2"/>
  <c r="F520" i="2"/>
  <c r="L671" i="2"/>
  <c r="M951" i="2"/>
  <c r="L525" i="2"/>
  <c r="K520" i="2"/>
  <c r="E671" i="2"/>
  <c r="C853" i="2"/>
  <c r="F951" i="2"/>
  <c r="L853" i="2"/>
  <c r="L598" i="2"/>
  <c r="K525" i="2"/>
  <c r="M842" i="2"/>
  <c r="F780" i="2"/>
  <c r="J780" i="2"/>
  <c r="O842" i="2"/>
  <c r="M525" i="2"/>
  <c r="L520" i="2"/>
  <c r="H525" i="2"/>
  <c r="C159" i="2"/>
  <c r="N671" i="2"/>
  <c r="I853" i="2"/>
  <c r="C780" i="2"/>
  <c r="M598" i="2"/>
  <c r="C520" i="2"/>
  <c r="C951" i="2"/>
  <c r="E520" i="2"/>
  <c r="E842" i="2"/>
  <c r="O853" i="2"/>
  <c r="E853" i="2"/>
  <c r="C842" i="2"/>
  <c r="D842" i="2"/>
  <c r="G461" i="2"/>
  <c r="E159" i="2"/>
  <c r="L780" i="2"/>
  <c r="J951" i="2"/>
  <c r="N853" i="2"/>
  <c r="G598" i="2"/>
  <c r="D461" i="2"/>
  <c r="N525" i="2"/>
  <c r="M159" i="2"/>
  <c r="C671" i="2"/>
  <c r="H159" i="2"/>
  <c r="D520" i="2"/>
  <c r="M520" i="2"/>
  <c r="I159" i="2"/>
  <c r="O598" i="2"/>
  <c r="G842" i="2"/>
  <c r="C461" i="2"/>
  <c r="J520" i="2"/>
  <c r="F853" i="2"/>
  <c r="N842" i="2"/>
  <c r="J461" i="2"/>
  <c r="K598" i="2"/>
  <c r="D951" i="2"/>
  <c r="J159" i="2"/>
  <c r="J598" i="2"/>
  <c r="N951" i="2"/>
  <c r="I671" i="2"/>
  <c r="I951" i="2"/>
  <c r="F842" i="2"/>
  <c r="I525" i="2"/>
  <c r="L159" i="2"/>
  <c r="D671" i="2"/>
  <c r="I520" i="2"/>
  <c r="F159" i="2"/>
  <c r="G780" i="2"/>
  <c r="I461" i="2"/>
  <c r="E951" i="2"/>
  <c r="H520" i="2"/>
  <c r="L461" i="2"/>
  <c r="E525" i="2"/>
  <c r="E780" i="2"/>
  <c r="I780" i="2"/>
  <c r="K842" i="2"/>
  <c r="M461" i="2"/>
  <c r="O951" i="2"/>
  <c r="G853" i="2"/>
  <c r="F671" i="2"/>
  <c r="M853" i="2"/>
  <c r="F525" i="2"/>
  <c r="H951" i="2"/>
  <c r="N780" i="2"/>
  <c r="J853" i="2"/>
  <c r="D780" i="2"/>
  <c r="K159" i="2"/>
  <c r="C598" i="2"/>
  <c r="G520" i="2"/>
  <c r="D853" i="2"/>
  <c r="L842" i="2"/>
  <c r="J671" i="2"/>
  <c r="G951" i="2"/>
  <c r="G525" i="2"/>
  <c r="G671" i="2"/>
  <c r="N461" i="2"/>
  <c r="I318" i="2"/>
  <c r="K739" i="2"/>
  <c r="I625" i="2"/>
  <c r="M790" i="2"/>
  <c r="N311" i="2"/>
  <c r="H311" i="2"/>
  <c r="I384" i="2"/>
  <c r="O625" i="2"/>
  <c r="F790" i="2"/>
  <c r="E953" i="2"/>
  <c r="N384" i="2"/>
  <c r="H790" i="2"/>
  <c r="H953" i="2"/>
  <c r="J990" i="2"/>
  <c r="L990" i="2"/>
  <c r="C739" i="2"/>
  <c r="K755" i="2"/>
  <c r="O953" i="2"/>
  <c r="J790" i="2"/>
  <c r="K311" i="2"/>
  <c r="E625" i="2"/>
  <c r="F953" i="2"/>
  <c r="D953" i="2"/>
  <c r="L790" i="2"/>
  <c r="F625" i="2"/>
  <c r="F849" i="2"/>
  <c r="D384" i="2"/>
  <c r="I755" i="2"/>
  <c r="M739" i="2"/>
  <c r="J384" i="2"/>
  <c r="L755" i="2"/>
  <c r="K990" i="2"/>
  <c r="C953" i="2"/>
  <c r="N953" i="2"/>
  <c r="I790" i="2"/>
  <c r="C318" i="2"/>
  <c r="D625" i="2"/>
  <c r="H625" i="2"/>
  <c r="M318" i="2"/>
  <c r="C384" i="2"/>
  <c r="N318" i="2"/>
  <c r="G739" i="2"/>
  <c r="C311" i="2"/>
  <c r="G849" i="2"/>
  <c r="O755" i="2"/>
  <c r="K849" i="2"/>
  <c r="E849" i="2"/>
  <c r="G625" i="2"/>
  <c r="E739" i="2"/>
  <c r="E990" i="2"/>
  <c r="O311" i="2"/>
  <c r="E790" i="2"/>
  <c r="E384" i="2"/>
  <c r="N990" i="2"/>
  <c r="E318" i="2"/>
  <c r="I953" i="2"/>
  <c r="K318" i="2"/>
  <c r="I311" i="2"/>
  <c r="K953" i="2"/>
  <c r="N739" i="2"/>
  <c r="H755" i="2"/>
  <c r="I739" i="2"/>
  <c r="C849" i="2"/>
  <c r="O849" i="2"/>
  <c r="L849" i="2"/>
  <c r="D849" i="2"/>
  <c r="L739" i="2"/>
  <c r="G384" i="2"/>
  <c r="L311" i="2"/>
  <c r="M849" i="2"/>
  <c r="J849" i="2"/>
  <c r="F739" i="2"/>
  <c r="J739" i="2"/>
  <c r="H318" i="2"/>
  <c r="L318" i="2"/>
  <c r="M311" i="2"/>
  <c r="H990" i="2"/>
  <c r="M953" i="2"/>
  <c r="D755" i="2"/>
  <c r="G318" i="2"/>
  <c r="G311" i="2"/>
  <c r="M384" i="2"/>
  <c r="E755" i="2"/>
  <c r="M625" i="2"/>
  <c r="D990" i="2"/>
  <c r="K625" i="2"/>
  <c r="J953" i="2"/>
  <c r="F318" i="2"/>
  <c r="H739" i="2"/>
  <c r="N755" i="2"/>
  <c r="O384" i="2"/>
  <c r="D311" i="2"/>
  <c r="D739" i="2"/>
  <c r="O790" i="2"/>
  <c r="H384" i="2"/>
  <c r="J311" i="2"/>
  <c r="D790" i="2"/>
  <c r="H849" i="2"/>
  <c r="J318" i="2"/>
  <c r="G790" i="2"/>
  <c r="K384" i="2"/>
  <c r="J755" i="2"/>
  <c r="G755" i="2"/>
  <c r="C755" i="2"/>
  <c r="C990" i="2"/>
  <c r="M755" i="2"/>
  <c r="G953" i="2"/>
  <c r="F384" i="2"/>
  <c r="I849" i="2"/>
  <c r="F990" i="2"/>
  <c r="F311" i="2"/>
  <c r="N790" i="2"/>
  <c r="L625" i="2"/>
  <c r="D318" i="2"/>
  <c r="N625" i="2"/>
  <c r="I990" i="2"/>
  <c r="K790" i="2"/>
  <c r="M990" i="2"/>
  <c r="C625" i="2"/>
  <c r="G990" i="2"/>
  <c r="F755" i="2"/>
  <c r="C790" i="2"/>
  <c r="O739" i="2"/>
  <c r="L384" i="2"/>
  <c r="L953" i="2"/>
  <c r="E311" i="2"/>
  <c r="O990" i="2"/>
  <c r="N849" i="2"/>
  <c r="J625" i="2"/>
  <c r="O318" i="2"/>
  <c r="O475" i="2"/>
  <c r="I223" i="2"/>
  <c r="F326" i="2"/>
  <c r="E515" i="2"/>
  <c r="G309" i="2"/>
  <c r="M294" i="2"/>
  <c r="L929" i="2"/>
  <c r="F475" i="2"/>
  <c r="N294" i="2"/>
  <c r="C326" i="2"/>
  <c r="N1047" i="2"/>
  <c r="O515" i="2"/>
  <c r="D326" i="2"/>
  <c r="H1047" i="2"/>
  <c r="J309" i="2"/>
  <c r="L223" i="2"/>
  <c r="H294" i="2"/>
  <c r="I210" i="2"/>
  <c r="C475" i="2"/>
  <c r="O929" i="2"/>
  <c r="L326" i="2"/>
  <c r="H854" i="2"/>
  <c r="C210" i="2"/>
  <c r="O854" i="2"/>
  <c r="M309" i="2"/>
  <c r="N515" i="2"/>
  <c r="G1047" i="2"/>
  <c r="E326" i="2"/>
  <c r="M1047" i="2"/>
  <c r="H326" i="2"/>
  <c r="K515" i="2"/>
  <c r="H223" i="2"/>
  <c r="J475" i="2"/>
  <c r="E223" i="2"/>
  <c r="D210" i="2"/>
  <c r="L854" i="2"/>
  <c r="D294" i="2"/>
  <c r="G515" i="2"/>
  <c r="D929" i="2"/>
  <c r="N475" i="2"/>
  <c r="H929" i="2"/>
  <c r="L210" i="2"/>
  <c r="I929" i="2"/>
  <c r="H475" i="2"/>
  <c r="I515" i="2"/>
  <c r="J210" i="2"/>
  <c r="J854" i="2"/>
  <c r="M210" i="2"/>
  <c r="J515" i="2"/>
  <c r="M515" i="2"/>
  <c r="F1047" i="2"/>
  <c r="I1047" i="2"/>
  <c r="L1047" i="2"/>
  <c r="K475" i="2"/>
  <c r="G929" i="2"/>
  <c r="M223" i="2"/>
  <c r="H515" i="2"/>
  <c r="K929" i="2"/>
  <c r="G854" i="2"/>
  <c r="C929" i="2"/>
  <c r="M854" i="2"/>
  <c r="C515" i="2"/>
  <c r="N854" i="2"/>
  <c r="N223" i="2"/>
  <c r="I326" i="2"/>
  <c r="F854" i="2"/>
  <c r="L294" i="2"/>
  <c r="M326" i="2"/>
  <c r="K1047" i="2"/>
  <c r="H309" i="2"/>
  <c r="I294" i="2"/>
  <c r="D223" i="2"/>
  <c r="C294" i="2"/>
  <c r="E929" i="2"/>
  <c r="C309" i="2"/>
  <c r="E210" i="2"/>
  <c r="F223" i="2"/>
  <c r="K309" i="2"/>
  <c r="L515" i="2"/>
  <c r="O294" i="2"/>
  <c r="D309" i="2"/>
  <c r="M475" i="2"/>
  <c r="L309" i="2"/>
  <c r="K223" i="2"/>
  <c r="G326" i="2"/>
  <c r="G210" i="2"/>
  <c r="I309" i="2"/>
  <c r="C1047" i="2"/>
  <c r="E294" i="2"/>
  <c r="O1047" i="2"/>
  <c r="D854" i="2"/>
  <c r="G223" i="2"/>
  <c r="J326" i="2"/>
  <c r="I475" i="2"/>
  <c r="J223" i="2"/>
  <c r="J294" i="2"/>
  <c r="L475" i="2"/>
  <c r="E854" i="2"/>
  <c r="C854" i="2"/>
  <c r="G475" i="2"/>
  <c r="N309" i="2"/>
  <c r="F929" i="2"/>
  <c r="K210" i="2"/>
  <c r="K294" i="2"/>
  <c r="D475" i="2"/>
  <c r="H210" i="2"/>
  <c r="D1047" i="2"/>
  <c r="E1047" i="2"/>
  <c r="O309" i="2"/>
  <c r="K854" i="2"/>
  <c r="F294" i="2"/>
  <c r="J929" i="2"/>
  <c r="E309" i="2"/>
  <c r="N326" i="2"/>
  <c r="F515" i="2"/>
  <c r="G294" i="2"/>
  <c r="F210" i="2"/>
  <c r="I854" i="2"/>
  <c r="E475" i="2"/>
  <c r="N929" i="2"/>
  <c r="F309" i="2"/>
  <c r="J1047" i="2"/>
  <c r="M929" i="2"/>
  <c r="O210" i="2"/>
  <c r="N210" i="2"/>
  <c r="C223" i="2"/>
  <c r="O326" i="2"/>
  <c r="D515" i="2"/>
  <c r="K326" i="2"/>
  <c r="O223" i="2"/>
  <c r="G1054" i="2"/>
  <c r="D343" i="2"/>
  <c r="E670" i="2"/>
  <c r="F1054" i="2"/>
  <c r="I343" i="2"/>
  <c r="D645" i="2"/>
  <c r="M343" i="2"/>
  <c r="H343" i="2"/>
  <c r="E980" i="2"/>
  <c r="H186" i="2"/>
  <c r="H1054" i="2"/>
  <c r="F323" i="2"/>
  <c r="O943" i="2"/>
  <c r="L980" i="2"/>
  <c r="C1054" i="2"/>
  <c r="D323" i="2"/>
  <c r="I706" i="2"/>
  <c r="I980" i="2"/>
  <c r="C645" i="2"/>
  <c r="G670" i="2"/>
  <c r="D980" i="2"/>
  <c r="J620" i="2"/>
  <c r="F620" i="2"/>
  <c r="M670" i="2"/>
  <c r="E343" i="2"/>
  <c r="F670" i="2"/>
  <c r="M323" i="2"/>
  <c r="G706" i="2"/>
  <c r="H980" i="2"/>
  <c r="I323" i="2"/>
  <c r="N645" i="2"/>
  <c r="I645" i="2"/>
  <c r="K343" i="2"/>
  <c r="O706" i="2"/>
  <c r="K943" i="2"/>
  <c r="E943" i="2"/>
  <c r="L343" i="2"/>
  <c r="L323" i="2"/>
  <c r="J706" i="2"/>
  <c r="N980" i="2"/>
  <c r="H620" i="2"/>
  <c r="N1054" i="2"/>
  <c r="F943" i="2"/>
  <c r="N343" i="2"/>
  <c r="F343" i="2"/>
  <c r="O670" i="2"/>
  <c r="J645" i="2"/>
  <c r="I1054" i="2"/>
  <c r="K980" i="2"/>
  <c r="O186" i="2"/>
  <c r="M706" i="2"/>
  <c r="J943" i="2"/>
  <c r="L943" i="2"/>
  <c r="K706" i="2"/>
  <c r="M943" i="2"/>
  <c r="K1054" i="2"/>
  <c r="D620" i="2"/>
  <c r="C943" i="2"/>
  <c r="J343" i="2"/>
  <c r="G943" i="2"/>
  <c r="J1054" i="2"/>
  <c r="O980" i="2"/>
  <c r="G186" i="2"/>
  <c r="N620" i="2"/>
  <c r="J323" i="2"/>
  <c r="N186" i="2"/>
  <c r="C620" i="2"/>
  <c r="L620" i="2"/>
  <c r="M186" i="2"/>
  <c r="L186" i="2"/>
  <c r="M645" i="2"/>
  <c r="M980" i="2"/>
  <c r="F706" i="2"/>
  <c r="O1054" i="2"/>
  <c r="C670" i="2"/>
  <c r="C186" i="2"/>
  <c r="C980" i="2"/>
  <c r="H670" i="2"/>
  <c r="O620" i="2"/>
  <c r="H943" i="2"/>
  <c r="E323" i="2"/>
  <c r="M1054" i="2"/>
  <c r="I620" i="2"/>
  <c r="D670" i="2"/>
  <c r="K645" i="2"/>
  <c r="J186" i="2"/>
  <c r="K186" i="2"/>
  <c r="C706" i="2"/>
  <c r="O323" i="2"/>
  <c r="N323" i="2"/>
  <c r="N670" i="2"/>
  <c r="I943" i="2"/>
  <c r="E186" i="2"/>
  <c r="D706" i="2"/>
  <c r="C323" i="2"/>
  <c r="C343" i="2"/>
  <c r="E1054" i="2"/>
  <c r="L1054" i="2"/>
  <c r="L670" i="2"/>
  <c r="L706" i="2"/>
  <c r="K670" i="2"/>
  <c r="H645" i="2"/>
  <c r="E706" i="2"/>
  <c r="D943" i="2"/>
  <c r="E620" i="2"/>
  <c r="K323" i="2"/>
  <c r="O343" i="2"/>
  <c r="O645" i="2"/>
  <c r="G645" i="2"/>
  <c r="F186" i="2"/>
  <c r="L645" i="2"/>
  <c r="H706" i="2"/>
  <c r="F645" i="2"/>
  <c r="D186" i="2"/>
  <c r="M620" i="2"/>
  <c r="G620" i="2"/>
  <c r="J980" i="2"/>
  <c r="K620" i="2"/>
  <c r="F980" i="2"/>
  <c r="G323" i="2"/>
  <c r="G980" i="2"/>
  <c r="H323" i="2"/>
  <c r="N706" i="2"/>
  <c r="N943" i="2"/>
  <c r="D1054" i="2"/>
  <c r="I670" i="2"/>
  <c r="J670" i="2"/>
  <c r="I186" i="2"/>
  <c r="G343" i="2"/>
  <c r="E645" i="2"/>
  <c r="O795" i="2"/>
  <c r="J77" i="2"/>
  <c r="I77" i="2"/>
  <c r="J795" i="2"/>
  <c r="F666" i="2"/>
  <c r="K77" i="2"/>
  <c r="I795" i="2"/>
  <c r="O551" i="2"/>
  <c r="C60" i="2"/>
  <c r="I555" i="2"/>
  <c r="D60" i="2"/>
  <c r="D555" i="2"/>
  <c r="F339" i="2"/>
  <c r="M56" i="2"/>
  <c r="M555" i="2"/>
  <c r="I551" i="2"/>
  <c r="N339" i="2"/>
  <c r="D795" i="2"/>
  <c r="G56" i="2"/>
  <c r="M666" i="2"/>
  <c r="F77" i="2"/>
  <c r="J324" i="2"/>
  <c r="G551" i="2"/>
  <c r="N795" i="2"/>
  <c r="H56" i="2"/>
  <c r="K666" i="2"/>
  <c r="G60" i="2"/>
  <c r="L60" i="2"/>
  <c r="D77" i="2"/>
  <c r="J666" i="2"/>
  <c r="M77" i="2"/>
  <c r="M795" i="2"/>
  <c r="N551" i="2"/>
  <c r="N324" i="2"/>
  <c r="M551" i="2"/>
  <c r="E551" i="2"/>
  <c r="K324" i="2"/>
  <c r="I60" i="2"/>
  <c r="M836" i="2"/>
  <c r="F56" i="2"/>
  <c r="G555" i="2"/>
  <c r="H77" i="2"/>
  <c r="C77" i="2"/>
  <c r="O555" i="2"/>
  <c r="E60" i="2"/>
  <c r="D56" i="2"/>
  <c r="J56" i="2"/>
  <c r="N555" i="2"/>
  <c r="D339" i="2"/>
  <c r="L555" i="2"/>
  <c r="H324" i="2"/>
  <c r="E666" i="2"/>
  <c r="I324" i="2"/>
  <c r="M324" i="2"/>
  <c r="C551" i="2"/>
  <c r="H555" i="2"/>
  <c r="G77" i="2"/>
  <c r="L339" i="2"/>
  <c r="H666" i="2"/>
  <c r="G795" i="2"/>
  <c r="K60" i="2"/>
  <c r="J551" i="2"/>
  <c r="N77" i="2"/>
  <c r="E795" i="2"/>
  <c r="O666" i="2"/>
  <c r="D324" i="2"/>
  <c r="O60" i="2"/>
  <c r="C339" i="2"/>
  <c r="L77" i="2"/>
  <c r="L324" i="2"/>
  <c r="H339" i="2"/>
  <c r="E339" i="2"/>
  <c r="G339" i="2"/>
  <c r="L56" i="2"/>
  <c r="I666" i="2"/>
  <c r="F60" i="2"/>
  <c r="H836" i="2"/>
  <c r="I56" i="2"/>
  <c r="O77" i="2"/>
  <c r="G324" i="2"/>
  <c r="C666" i="2"/>
  <c r="C555" i="2"/>
  <c r="L666" i="2"/>
  <c r="C324" i="2"/>
  <c r="E324" i="2"/>
  <c r="J60" i="2"/>
  <c r="K836" i="2"/>
  <c r="F555" i="2"/>
  <c r="E555" i="2"/>
  <c r="K551" i="2"/>
  <c r="F836" i="2"/>
  <c r="J339" i="2"/>
  <c r="O56" i="2"/>
  <c r="F551" i="2"/>
  <c r="I836" i="2"/>
  <c r="D666" i="2"/>
  <c r="K555" i="2"/>
  <c r="J555" i="2"/>
  <c r="N666" i="2"/>
  <c r="G666" i="2"/>
  <c r="F795" i="2"/>
  <c r="N56" i="2"/>
  <c r="K795" i="2"/>
  <c r="D836" i="2"/>
  <c r="L551" i="2"/>
  <c r="F324" i="2"/>
  <c r="H551" i="2"/>
  <c r="H60" i="2"/>
  <c r="I339" i="2"/>
  <c r="J836" i="2"/>
  <c r="D551" i="2"/>
  <c r="C56" i="2"/>
  <c r="N836" i="2"/>
  <c r="M339" i="2"/>
  <c r="G836" i="2"/>
  <c r="H795" i="2"/>
  <c r="O339" i="2"/>
  <c r="C795" i="2"/>
  <c r="K339" i="2"/>
  <c r="E56" i="2"/>
  <c r="O836" i="2"/>
  <c r="L795" i="2"/>
  <c r="E77" i="2"/>
  <c r="M60" i="2"/>
  <c r="O324" i="2"/>
  <c r="N60" i="2"/>
  <c r="K56" i="2"/>
  <c r="L836" i="2"/>
  <c r="E836" i="2"/>
  <c r="C836" i="2"/>
  <c r="F419" i="2"/>
  <c r="O599" i="2"/>
  <c r="C901" i="2"/>
  <c r="G1065" i="2"/>
  <c r="L419" i="2"/>
  <c r="M395" i="2"/>
  <c r="I175" i="2"/>
  <c r="C22" i="2"/>
  <c r="G22" i="2"/>
  <c r="L1065" i="2"/>
  <c r="G175" i="2"/>
  <c r="K419" i="2"/>
  <c r="F570" i="2"/>
  <c r="N796" i="2"/>
  <c r="O395" i="2"/>
  <c r="K570" i="2"/>
  <c r="E355" i="2"/>
  <c r="F1065" i="2"/>
  <c r="L599" i="2"/>
  <c r="H599" i="2"/>
  <c r="M570" i="2"/>
  <c r="O175" i="2"/>
  <c r="G395" i="2"/>
  <c r="C395" i="2"/>
  <c r="D796" i="2"/>
  <c r="J1065" i="2"/>
  <c r="G419" i="2"/>
  <c r="K901" i="2"/>
  <c r="G570" i="2"/>
  <c r="N22" i="2"/>
  <c r="J901" i="2"/>
  <c r="L796" i="2"/>
  <c r="E175" i="2"/>
  <c r="D395" i="2"/>
  <c r="C175" i="2"/>
  <c r="I395" i="2"/>
  <c r="L22" i="2"/>
  <c r="N419" i="2"/>
  <c r="H419" i="2"/>
  <c r="C1065" i="2"/>
  <c r="F355" i="2"/>
  <c r="J796" i="2"/>
  <c r="D22" i="2"/>
  <c r="M175" i="2"/>
  <c r="N570" i="2"/>
  <c r="J175" i="2"/>
  <c r="E599" i="2"/>
  <c r="F22" i="2"/>
  <c r="I796" i="2"/>
  <c r="I599" i="2"/>
  <c r="E395" i="2"/>
  <c r="E419" i="2"/>
  <c r="H901" i="2"/>
  <c r="D901" i="2"/>
  <c r="J395" i="2"/>
  <c r="L395" i="2"/>
  <c r="D599" i="2"/>
  <c r="M22" i="2"/>
  <c r="I570" i="2"/>
  <c r="J419" i="2"/>
  <c r="H355" i="2"/>
  <c r="K175" i="2"/>
  <c r="N355" i="2"/>
  <c r="H22" i="2"/>
  <c r="N175" i="2"/>
  <c r="H570" i="2"/>
  <c r="H796" i="2"/>
  <c r="F175" i="2"/>
  <c r="N395" i="2"/>
  <c r="O570" i="2"/>
  <c r="F901" i="2"/>
  <c r="I355" i="2"/>
  <c r="H175" i="2"/>
  <c r="H1065" i="2"/>
  <c r="N599" i="2"/>
  <c r="O901" i="2"/>
  <c r="K796" i="2"/>
  <c r="J570" i="2"/>
  <c r="K355" i="2"/>
  <c r="D355" i="2"/>
  <c r="D419" i="2"/>
  <c r="E796" i="2"/>
  <c r="G599" i="2"/>
  <c r="G901" i="2"/>
  <c r="D175" i="2"/>
  <c r="K22" i="2"/>
  <c r="E22" i="2"/>
  <c r="O419" i="2"/>
  <c r="H395" i="2"/>
  <c r="F395" i="2"/>
  <c r="M796" i="2"/>
  <c r="M1065" i="2"/>
  <c r="G355" i="2"/>
  <c r="L355" i="2"/>
  <c r="O796" i="2"/>
  <c r="M419" i="2"/>
  <c r="J355" i="2"/>
  <c r="G796" i="2"/>
  <c r="L570" i="2"/>
  <c r="D570" i="2"/>
  <c r="C419" i="2"/>
  <c r="J22" i="2"/>
  <c r="F796" i="2"/>
  <c r="L901" i="2"/>
  <c r="I901" i="2"/>
  <c r="E1065" i="2"/>
  <c r="D1065" i="2"/>
  <c r="N1065" i="2"/>
  <c r="C355" i="2"/>
  <c r="C599" i="2"/>
  <c r="M901" i="2"/>
  <c r="F599" i="2"/>
  <c r="I1065" i="2"/>
  <c r="M599" i="2"/>
  <c r="E570" i="2"/>
  <c r="E901" i="2"/>
  <c r="I22" i="2"/>
  <c r="K599" i="2"/>
  <c r="O1065" i="2"/>
  <c r="L175" i="2"/>
  <c r="C796" i="2"/>
  <c r="K395" i="2"/>
  <c r="K1065" i="2"/>
  <c r="O355" i="2"/>
  <c r="M355" i="2"/>
  <c r="N901" i="2"/>
  <c r="I419" i="2"/>
  <c r="O22" i="2"/>
  <c r="C570" i="2"/>
  <c r="J599" i="2"/>
  <c r="M572" i="2"/>
  <c r="H171" i="2"/>
  <c r="K171" i="2"/>
  <c r="E438" i="2"/>
  <c r="O330" i="2"/>
  <c r="M1077" i="2"/>
  <c r="F438" i="2"/>
  <c r="C171" i="2"/>
  <c r="G330" i="2"/>
  <c r="O346" i="2"/>
  <c r="N438" i="2"/>
  <c r="F346" i="2"/>
  <c r="G927" i="2"/>
  <c r="H346" i="2"/>
  <c r="K154" i="2"/>
  <c r="J438" i="2"/>
  <c r="C1077" i="2"/>
  <c r="F572" i="2"/>
  <c r="K1077" i="2"/>
  <c r="C572" i="2"/>
  <c r="E927" i="2"/>
  <c r="L572" i="2"/>
  <c r="F1077" i="2"/>
  <c r="M346" i="2"/>
  <c r="L1077" i="2"/>
  <c r="C154" i="2"/>
  <c r="N1077" i="2"/>
  <c r="M421" i="2"/>
  <c r="L330" i="2"/>
  <c r="L927" i="2"/>
  <c r="F330" i="2"/>
  <c r="O171" i="2"/>
  <c r="D277" i="2"/>
  <c r="D330" i="2"/>
  <c r="O572" i="2"/>
  <c r="H927" i="2"/>
  <c r="D346" i="2"/>
  <c r="K277" i="2"/>
  <c r="N277" i="2"/>
  <c r="O1077" i="2"/>
  <c r="I171" i="2"/>
  <c r="G1077" i="2"/>
  <c r="N346" i="2"/>
  <c r="H277" i="2"/>
  <c r="H572" i="2"/>
  <c r="I438" i="2"/>
  <c r="D572" i="2"/>
  <c r="H1077" i="2"/>
  <c r="G277" i="2"/>
  <c r="N154" i="2"/>
  <c r="L154" i="2"/>
  <c r="E572" i="2"/>
  <c r="M171" i="2"/>
  <c r="J572" i="2"/>
  <c r="G438" i="2"/>
  <c r="L421" i="2"/>
  <c r="F171" i="2"/>
  <c r="F154" i="2"/>
  <c r="N572" i="2"/>
  <c r="F927" i="2"/>
  <c r="N927" i="2"/>
  <c r="D154" i="2"/>
  <c r="G346" i="2"/>
  <c r="H438" i="2"/>
  <c r="D438" i="2"/>
  <c r="K927" i="2"/>
  <c r="M277" i="2"/>
  <c r="O154" i="2"/>
  <c r="E346" i="2"/>
  <c r="J346" i="2"/>
  <c r="L438" i="2"/>
  <c r="O421" i="2"/>
  <c r="O927" i="2"/>
  <c r="D171" i="2"/>
  <c r="E154" i="2"/>
  <c r="G154" i="2"/>
  <c r="D927" i="2"/>
  <c r="C927" i="2"/>
  <c r="D1077" i="2"/>
  <c r="C330" i="2"/>
  <c r="O277" i="2"/>
  <c r="K438" i="2"/>
  <c r="J330" i="2"/>
  <c r="J171" i="2"/>
  <c r="C438" i="2"/>
  <c r="J927" i="2"/>
  <c r="E1077" i="2"/>
  <c r="D421" i="2"/>
  <c r="E421" i="2"/>
  <c r="I346" i="2"/>
  <c r="E277" i="2"/>
  <c r="J1077" i="2"/>
  <c r="E171" i="2"/>
  <c r="L171" i="2"/>
  <c r="N171" i="2"/>
  <c r="C277" i="2"/>
  <c r="C421" i="2"/>
  <c r="I927" i="2"/>
  <c r="K421" i="2"/>
  <c r="F277" i="2"/>
  <c r="N421" i="2"/>
  <c r="H154" i="2"/>
  <c r="E330" i="2"/>
  <c r="G572" i="2"/>
  <c r="I572" i="2"/>
  <c r="C346" i="2"/>
  <c r="K346" i="2"/>
  <c r="M330" i="2"/>
  <c r="J421" i="2"/>
  <c r="J277" i="2"/>
  <c r="H421" i="2"/>
  <c r="F421" i="2"/>
  <c r="I330" i="2"/>
  <c r="K330" i="2"/>
  <c r="H330" i="2"/>
  <c r="I277" i="2"/>
  <c r="G421" i="2"/>
  <c r="I154" i="2"/>
  <c r="M154" i="2"/>
  <c r="O438" i="2"/>
  <c r="L346" i="2"/>
  <c r="G171" i="2"/>
  <c r="M927" i="2"/>
  <c r="I421" i="2"/>
  <c r="J154" i="2"/>
  <c r="L277" i="2"/>
  <c r="M438" i="2"/>
  <c r="K572" i="2"/>
  <c r="I1077" i="2"/>
  <c r="N330" i="2"/>
  <c r="L195" i="2"/>
  <c r="D971" i="2"/>
  <c r="D733" i="2"/>
  <c r="O488" i="2"/>
  <c r="E333" i="2"/>
  <c r="G733" i="2"/>
  <c r="I488" i="2"/>
  <c r="N333" i="2"/>
  <c r="E733" i="2"/>
  <c r="D843" i="2"/>
  <c r="E843" i="2"/>
  <c r="H488" i="2"/>
  <c r="O333" i="2"/>
  <c r="O733" i="2"/>
  <c r="J488" i="2"/>
  <c r="G492" i="2"/>
  <c r="D333" i="2"/>
  <c r="O814" i="2"/>
  <c r="O195" i="2"/>
  <c r="J255" i="2"/>
  <c r="L971" i="2"/>
  <c r="L843" i="2"/>
  <c r="L255" i="2"/>
  <c r="H733" i="2"/>
  <c r="N195" i="2"/>
  <c r="D488" i="2"/>
  <c r="E195" i="2"/>
  <c r="K843" i="2"/>
  <c r="H333" i="2"/>
  <c r="G971" i="2"/>
  <c r="N488" i="2"/>
  <c r="D445" i="2"/>
  <c r="F843" i="2"/>
  <c r="E255" i="2"/>
  <c r="N843" i="2"/>
  <c r="J814" i="2"/>
  <c r="M195" i="2"/>
  <c r="K255" i="2"/>
  <c r="K814" i="2"/>
  <c r="C843" i="2"/>
  <c r="N255" i="2"/>
  <c r="K492" i="2"/>
  <c r="C733" i="2"/>
  <c r="J971" i="2"/>
  <c r="F814" i="2"/>
  <c r="G445" i="2"/>
  <c r="G488" i="2"/>
  <c r="C255" i="2"/>
  <c r="K971" i="2"/>
  <c r="N971" i="2"/>
  <c r="L333" i="2"/>
  <c r="H195" i="2"/>
  <c r="G195" i="2"/>
  <c r="D195" i="2"/>
  <c r="M445" i="2"/>
  <c r="E814" i="2"/>
  <c r="G333" i="2"/>
  <c r="K488" i="2"/>
  <c r="I814" i="2"/>
  <c r="H814" i="2"/>
  <c r="M333" i="2"/>
  <c r="F971" i="2"/>
  <c r="G255" i="2"/>
  <c r="C195" i="2"/>
  <c r="F733" i="2"/>
  <c r="N445" i="2"/>
  <c r="I971" i="2"/>
  <c r="H971" i="2"/>
  <c r="N492" i="2"/>
  <c r="O492" i="2"/>
  <c r="C488" i="2"/>
  <c r="L733" i="2"/>
  <c r="J445" i="2"/>
  <c r="I492" i="2"/>
  <c r="D255" i="2"/>
  <c r="C971" i="2"/>
  <c r="F488" i="2"/>
  <c r="F445" i="2"/>
  <c r="M971" i="2"/>
  <c r="M492" i="2"/>
  <c r="I333" i="2"/>
  <c r="O843" i="2"/>
  <c r="C492" i="2"/>
  <c r="D814" i="2"/>
  <c r="F195" i="2"/>
  <c r="F492" i="2"/>
  <c r="N733" i="2"/>
  <c r="G843" i="2"/>
  <c r="L488" i="2"/>
  <c r="N814" i="2"/>
  <c r="F333" i="2"/>
  <c r="M843" i="2"/>
  <c r="H255" i="2"/>
  <c r="J333" i="2"/>
  <c r="K333" i="2"/>
  <c r="J843" i="2"/>
  <c r="E488" i="2"/>
  <c r="K195" i="2"/>
  <c r="M814" i="2"/>
  <c r="H445" i="2"/>
  <c r="I195" i="2"/>
  <c r="L814" i="2"/>
  <c r="D492" i="2"/>
  <c r="F255" i="2"/>
  <c r="I255" i="2"/>
  <c r="C814" i="2"/>
  <c r="O255" i="2"/>
  <c r="L492" i="2"/>
  <c r="M733" i="2"/>
  <c r="L445" i="2"/>
  <c r="K445" i="2"/>
  <c r="J733" i="2"/>
  <c r="O445" i="2"/>
  <c r="O971" i="2"/>
  <c r="E492" i="2"/>
  <c r="E445" i="2"/>
  <c r="I445" i="2"/>
  <c r="M488" i="2"/>
  <c r="E971" i="2"/>
  <c r="H843" i="2"/>
  <c r="M255" i="2"/>
  <c r="G814" i="2"/>
  <c r="K733" i="2"/>
  <c r="J195" i="2"/>
  <c r="I733" i="2"/>
  <c r="I843" i="2"/>
  <c r="C445" i="2"/>
  <c r="C333" i="2"/>
  <c r="J492" i="2"/>
  <c r="H492" i="2"/>
  <c r="L940" i="2"/>
  <c r="L225" i="2"/>
  <c r="L641" i="2"/>
  <c r="F471" i="2"/>
  <c r="H383" i="2"/>
  <c r="D383" i="2"/>
  <c r="O471" i="2"/>
  <c r="E471" i="2"/>
  <c r="M641" i="2"/>
  <c r="J940" i="2"/>
  <c r="K768" i="2"/>
  <c r="H940" i="2"/>
  <c r="O526" i="2"/>
  <c r="C1013" i="2"/>
  <c r="D641" i="2"/>
  <c r="H662" i="2"/>
  <c r="H641" i="2"/>
  <c r="H776" i="2"/>
  <c r="C940" i="2"/>
  <c r="L526" i="2"/>
  <c r="I768" i="2"/>
  <c r="O383" i="2"/>
  <c r="L776" i="2"/>
  <c r="E662" i="2"/>
  <c r="G940" i="2"/>
  <c r="C526" i="2"/>
  <c r="J776" i="2"/>
  <c r="I383" i="2"/>
  <c r="D526" i="2"/>
  <c r="J662" i="2"/>
  <c r="M776" i="2"/>
  <c r="J383" i="2"/>
  <c r="G471" i="2"/>
  <c r="F641" i="2"/>
  <c r="O768" i="2"/>
  <c r="N768" i="2"/>
  <c r="M225" i="2"/>
  <c r="N776" i="2"/>
  <c r="O776" i="2"/>
  <c r="I641" i="2"/>
  <c r="D768" i="2"/>
  <c r="N471" i="2"/>
  <c r="G768" i="2"/>
  <c r="N225" i="2"/>
  <c r="N641" i="2"/>
  <c r="N662" i="2"/>
  <c r="F383" i="2"/>
  <c r="J471" i="2"/>
  <c r="G383" i="2"/>
  <c r="J768" i="2"/>
  <c r="J641" i="2"/>
  <c r="E1013" i="2"/>
  <c r="G225" i="2"/>
  <c r="J225" i="2"/>
  <c r="G662" i="2"/>
  <c r="K662" i="2"/>
  <c r="K776" i="2"/>
  <c r="D1013" i="2"/>
  <c r="F776" i="2"/>
  <c r="O940" i="2"/>
  <c r="F1013" i="2"/>
  <c r="D940" i="2"/>
  <c r="C383" i="2"/>
  <c r="H225" i="2"/>
  <c r="N383" i="2"/>
  <c r="M662" i="2"/>
  <c r="L383" i="2"/>
  <c r="E225" i="2"/>
  <c r="D225" i="2"/>
  <c r="F768" i="2"/>
  <c r="D471" i="2"/>
  <c r="K641" i="2"/>
  <c r="J526" i="2"/>
  <c r="O225" i="2"/>
  <c r="N526" i="2"/>
  <c r="O641" i="2"/>
  <c r="E940" i="2"/>
  <c r="O1013" i="2"/>
  <c r="M940" i="2"/>
  <c r="I776" i="2"/>
  <c r="I471" i="2"/>
  <c r="H768" i="2"/>
  <c r="C776" i="2"/>
  <c r="C471" i="2"/>
  <c r="C768" i="2"/>
  <c r="M768" i="2"/>
  <c r="D662" i="2"/>
  <c r="F940" i="2"/>
  <c r="L1013" i="2"/>
  <c r="E768" i="2"/>
  <c r="I1013" i="2"/>
  <c r="F225" i="2"/>
  <c r="L471" i="2"/>
  <c r="E526" i="2"/>
  <c r="H471" i="2"/>
  <c r="M383" i="2"/>
  <c r="D776" i="2"/>
  <c r="H1013" i="2"/>
  <c r="F526" i="2"/>
  <c r="G1013" i="2"/>
  <c r="G526" i="2"/>
  <c r="I940" i="2"/>
  <c r="N1013" i="2"/>
  <c r="O662" i="2"/>
  <c r="K1013" i="2"/>
  <c r="C662" i="2"/>
  <c r="N940" i="2"/>
  <c r="L662" i="2"/>
  <c r="G641" i="2"/>
  <c r="I526" i="2"/>
  <c r="G776" i="2"/>
  <c r="K225" i="2"/>
  <c r="K526" i="2"/>
  <c r="C641" i="2"/>
  <c r="J1013" i="2"/>
  <c r="H526" i="2"/>
  <c r="C225" i="2"/>
  <c r="I662" i="2"/>
  <c r="K471" i="2"/>
  <c r="E383" i="2"/>
  <c r="M526" i="2"/>
  <c r="I225" i="2"/>
  <c r="L768" i="2"/>
  <c r="E641" i="2"/>
  <c r="M1013" i="2"/>
  <c r="M471" i="2"/>
  <c r="F662" i="2"/>
  <c r="E776" i="2"/>
  <c r="K940" i="2"/>
  <c r="K383" i="2"/>
  <c r="F1068" i="2"/>
  <c r="F385" i="2"/>
  <c r="L1041" i="2"/>
  <c r="K1041" i="2"/>
  <c r="E217" i="2"/>
  <c r="L407" i="2"/>
  <c r="H466" i="2"/>
  <c r="M217" i="2"/>
  <c r="C1068" i="2"/>
  <c r="L466" i="2"/>
  <c r="J466" i="2"/>
  <c r="D231" i="2"/>
  <c r="D201" i="2"/>
  <c r="I217" i="2"/>
  <c r="J512" i="2"/>
  <c r="E466" i="2"/>
  <c r="O512" i="2"/>
  <c r="H385" i="2"/>
  <c r="E512" i="2"/>
  <c r="O231" i="2"/>
  <c r="G217" i="2"/>
  <c r="N231" i="2"/>
  <c r="H512" i="2"/>
  <c r="H407" i="2"/>
  <c r="D217" i="2"/>
  <c r="G512" i="2"/>
  <c r="L1068" i="2"/>
  <c r="G201" i="2"/>
  <c r="K1068" i="2"/>
  <c r="M385" i="2"/>
  <c r="M1041" i="2"/>
  <c r="M231" i="2"/>
  <c r="J407" i="2"/>
  <c r="L217" i="2"/>
  <c r="K217" i="2"/>
  <c r="F201" i="2"/>
  <c r="F231" i="2"/>
  <c r="K466" i="2"/>
  <c r="C407" i="2"/>
  <c r="N1041" i="2"/>
  <c r="M407" i="2"/>
  <c r="N217" i="2"/>
  <c r="I201" i="2"/>
  <c r="J1041" i="2"/>
  <c r="N466" i="2"/>
  <c r="I512" i="2"/>
  <c r="H1068" i="2"/>
  <c r="E1068" i="2"/>
  <c r="N1068" i="2"/>
  <c r="D407" i="2"/>
  <c r="K231" i="2"/>
  <c r="O385" i="2"/>
  <c r="G193" i="2"/>
  <c r="O407" i="2"/>
  <c r="I385" i="2"/>
  <c r="N512" i="2"/>
  <c r="J231" i="2"/>
  <c r="D512" i="2"/>
  <c r="E407" i="2"/>
  <c r="F512" i="2"/>
  <c r="N193" i="2"/>
  <c r="G385" i="2"/>
  <c r="L231" i="2"/>
  <c r="C201" i="2"/>
  <c r="C217" i="2"/>
  <c r="K201" i="2"/>
  <c r="J1068" i="2"/>
  <c r="H201" i="2"/>
  <c r="L201" i="2"/>
  <c r="E1041" i="2"/>
  <c r="G1068" i="2"/>
  <c r="L193" i="2"/>
  <c r="C231" i="2"/>
  <c r="K193" i="2"/>
  <c r="O193" i="2"/>
  <c r="C385" i="2"/>
  <c r="C193" i="2"/>
  <c r="O1041" i="2"/>
  <c r="G407" i="2"/>
  <c r="I1041" i="2"/>
  <c r="M512" i="2"/>
  <c r="F407" i="2"/>
  <c r="H217" i="2"/>
  <c r="F1041" i="2"/>
  <c r="F193" i="2"/>
  <c r="K512" i="2"/>
  <c r="C1041" i="2"/>
  <c r="F217" i="2"/>
  <c r="I1068" i="2"/>
  <c r="E231" i="2"/>
  <c r="D466" i="2"/>
  <c r="C512" i="2"/>
  <c r="H193" i="2"/>
  <c r="C466" i="2"/>
  <c r="E201" i="2"/>
  <c r="I407" i="2"/>
  <c r="M1068" i="2"/>
  <c r="E385" i="2"/>
  <c r="D1041" i="2"/>
  <c r="I193" i="2"/>
  <c r="H231" i="2"/>
  <c r="O201" i="2"/>
  <c r="H1041" i="2"/>
  <c r="N407" i="2"/>
  <c r="K385" i="2"/>
  <c r="D385" i="2"/>
  <c r="O1068" i="2"/>
  <c r="M201" i="2"/>
  <c r="G466" i="2"/>
  <c r="F466" i="2"/>
  <c r="L385" i="2"/>
  <c r="J385" i="2"/>
  <c r="I231" i="2"/>
  <c r="E193" i="2"/>
  <c r="O466" i="2"/>
  <c r="J193" i="2"/>
  <c r="O217" i="2"/>
  <c r="N201" i="2"/>
  <c r="D1068" i="2"/>
  <c r="M466" i="2"/>
  <c r="G231" i="2"/>
  <c r="M193" i="2"/>
  <c r="K407" i="2"/>
  <c r="L512" i="2"/>
  <c r="D193" i="2"/>
  <c r="N385" i="2"/>
  <c r="J201" i="2"/>
  <c r="G1041" i="2"/>
  <c r="I466" i="2"/>
  <c r="J217" i="2"/>
  <c r="O818" i="2"/>
  <c r="O738" i="2"/>
  <c r="K15" i="2"/>
  <c r="M738" i="2"/>
  <c r="I775" i="2"/>
  <c r="E134" i="2"/>
  <c r="H97" i="2"/>
  <c r="G775" i="2"/>
  <c r="F738" i="2"/>
  <c r="N433" i="2"/>
  <c r="L97" i="2"/>
  <c r="E111" i="2"/>
  <c r="L738" i="2"/>
  <c r="C97" i="2"/>
  <c r="M818" i="2"/>
  <c r="K135" i="2"/>
  <c r="G97" i="2"/>
  <c r="E15" i="2"/>
  <c r="D818" i="2"/>
  <c r="E97" i="2"/>
  <c r="G696" i="2"/>
  <c r="O15" i="2"/>
  <c r="G15" i="2"/>
  <c r="J696" i="2"/>
  <c r="K738" i="2"/>
  <c r="L433" i="2"/>
  <c r="I15" i="2"/>
  <c r="I97" i="2"/>
  <c r="M775" i="2"/>
  <c r="D775" i="2"/>
  <c r="E818" i="2"/>
  <c r="I134" i="2"/>
  <c r="H696" i="2"/>
  <c r="L135" i="2"/>
  <c r="J818" i="2"/>
  <c r="O775" i="2"/>
  <c r="O433" i="2"/>
  <c r="F433" i="2"/>
  <c r="L15" i="2"/>
  <c r="L111" i="2"/>
  <c r="J775" i="2"/>
  <c r="C134" i="2"/>
  <c r="H775" i="2"/>
  <c r="N111" i="2"/>
  <c r="D696" i="2"/>
  <c r="J15" i="2"/>
  <c r="J97" i="2"/>
  <c r="I433" i="2"/>
  <c r="H15" i="2"/>
  <c r="C696" i="2"/>
  <c r="E135" i="2"/>
  <c r="D97" i="2"/>
  <c r="O97" i="2"/>
  <c r="C111" i="2"/>
  <c r="M135" i="2"/>
  <c r="J738" i="2"/>
  <c r="K818" i="2"/>
  <c r="D135" i="2"/>
  <c r="G134" i="2"/>
  <c r="K433" i="2"/>
  <c r="G738" i="2"/>
  <c r="O111" i="2"/>
  <c r="N97" i="2"/>
  <c r="I135" i="2"/>
  <c r="C433" i="2"/>
  <c r="C818" i="2"/>
  <c r="G111" i="2"/>
  <c r="E775" i="2"/>
  <c r="C738" i="2"/>
  <c r="M15" i="2"/>
  <c r="J135" i="2"/>
  <c r="E433" i="2"/>
  <c r="G433" i="2"/>
  <c r="D111" i="2"/>
  <c r="L696" i="2"/>
  <c r="J111" i="2"/>
  <c r="H111" i="2"/>
  <c r="F134" i="2"/>
  <c r="E738" i="2"/>
  <c r="N818" i="2"/>
  <c r="D134" i="2"/>
  <c r="H738" i="2"/>
  <c r="F15" i="2"/>
  <c r="K696" i="2"/>
  <c r="L775" i="2"/>
  <c r="G818" i="2"/>
  <c r="G135" i="2"/>
  <c r="O134" i="2"/>
  <c r="H818" i="2"/>
  <c r="E696" i="2"/>
  <c r="C135" i="2"/>
  <c r="J134" i="2"/>
  <c r="M696" i="2"/>
  <c r="D738" i="2"/>
  <c r="N134" i="2"/>
  <c r="K134" i="2"/>
  <c r="F97" i="2"/>
  <c r="O135" i="2"/>
  <c r="H433" i="2"/>
  <c r="F111" i="2"/>
  <c r="K111" i="2"/>
  <c r="C15" i="2"/>
  <c r="D433" i="2"/>
  <c r="F135" i="2"/>
  <c r="N15" i="2"/>
  <c r="H134" i="2"/>
  <c r="F775" i="2"/>
  <c r="L134" i="2"/>
  <c r="N696" i="2"/>
  <c r="J433" i="2"/>
  <c r="K775" i="2"/>
  <c r="I111" i="2"/>
  <c r="N738" i="2"/>
  <c r="F696" i="2"/>
  <c r="N135" i="2"/>
  <c r="N775" i="2"/>
  <c r="I818" i="2"/>
  <c r="M97" i="2"/>
  <c r="O696" i="2"/>
  <c r="M134" i="2"/>
  <c r="H135" i="2"/>
  <c r="M111" i="2"/>
  <c r="K97" i="2"/>
  <c r="D15" i="2"/>
  <c r="I738" i="2"/>
  <c r="M433" i="2"/>
  <c r="I696" i="2"/>
  <c r="L818" i="2"/>
  <c r="F818" i="2"/>
  <c r="C775" i="2"/>
  <c r="L791" i="2"/>
  <c r="H539" i="2"/>
  <c r="L550" i="2"/>
  <c r="D823" i="2"/>
  <c r="J489" i="2"/>
  <c r="F317" i="2"/>
  <c r="C211" i="2"/>
  <c r="L317" i="2"/>
  <c r="D550" i="2"/>
  <c r="M317" i="2"/>
  <c r="F550" i="2"/>
  <c r="M550" i="2"/>
  <c r="O137" i="2"/>
  <c r="H137" i="2"/>
  <c r="K791" i="2"/>
  <c r="G823" i="2"/>
  <c r="I489" i="2"/>
  <c r="O208" i="2"/>
  <c r="C539" i="2"/>
  <c r="D791" i="2"/>
  <c r="G550" i="2"/>
  <c r="H208" i="2"/>
  <c r="F932" i="2"/>
  <c r="K932" i="2"/>
  <c r="H317" i="2"/>
  <c r="N208" i="2"/>
  <c r="J208" i="2"/>
  <c r="L539" i="2"/>
  <c r="I137" i="2"/>
  <c r="I211" i="2"/>
  <c r="M932" i="2"/>
  <c r="H550" i="2"/>
  <c r="L137" i="2"/>
  <c r="C208" i="2"/>
  <c r="D208" i="2"/>
  <c r="K823" i="2"/>
  <c r="J550" i="2"/>
  <c r="J211" i="2"/>
  <c r="F489" i="2"/>
  <c r="D317" i="2"/>
  <c r="K208" i="2"/>
  <c r="L489" i="2"/>
  <c r="N211" i="2"/>
  <c r="L823" i="2"/>
  <c r="J539" i="2"/>
  <c r="M211" i="2"/>
  <c r="E211" i="2"/>
  <c r="F823" i="2"/>
  <c r="M539" i="2"/>
  <c r="D539" i="2"/>
  <c r="D137" i="2"/>
  <c r="O489" i="2"/>
  <c r="G932" i="2"/>
  <c r="N317" i="2"/>
  <c r="C137" i="2"/>
  <c r="N932" i="2"/>
  <c r="H211" i="2"/>
  <c r="J823" i="2"/>
  <c r="G539" i="2"/>
  <c r="K211" i="2"/>
  <c r="J791" i="2"/>
  <c r="C317" i="2"/>
  <c r="N137" i="2"/>
  <c r="F539" i="2"/>
  <c r="G137" i="2"/>
  <c r="G791" i="2"/>
  <c r="D211" i="2"/>
  <c r="J137" i="2"/>
  <c r="F137" i="2"/>
  <c r="L208" i="2"/>
  <c r="N489" i="2"/>
  <c r="H489" i="2"/>
  <c r="G489" i="2"/>
  <c r="E932" i="2"/>
  <c r="N550" i="2"/>
  <c r="M823" i="2"/>
  <c r="C932" i="2"/>
  <c r="I539" i="2"/>
  <c r="E550" i="2"/>
  <c r="C489" i="2"/>
  <c r="F208" i="2"/>
  <c r="O823" i="2"/>
  <c r="M208" i="2"/>
  <c r="E317" i="2"/>
  <c r="N539" i="2"/>
  <c r="O317" i="2"/>
  <c r="G317" i="2"/>
  <c r="F791" i="2"/>
  <c r="I208" i="2"/>
  <c r="K489" i="2"/>
  <c r="I317" i="2"/>
  <c r="H791" i="2"/>
  <c r="C550" i="2"/>
  <c r="J932" i="2"/>
  <c r="L211" i="2"/>
  <c r="C791" i="2"/>
  <c r="D932" i="2"/>
  <c r="M137" i="2"/>
  <c r="E791" i="2"/>
  <c r="O550" i="2"/>
  <c r="M489" i="2"/>
  <c r="H932" i="2"/>
  <c r="O791" i="2"/>
  <c r="O539" i="2"/>
  <c r="I823" i="2"/>
  <c r="I550" i="2"/>
  <c r="D489" i="2"/>
  <c r="I932" i="2"/>
  <c r="G208" i="2"/>
  <c r="J317" i="2"/>
  <c r="C823" i="2"/>
  <c r="E137" i="2"/>
  <c r="O211" i="2"/>
  <c r="E823" i="2"/>
  <c r="I791" i="2"/>
  <c r="H823" i="2"/>
  <c r="G211" i="2"/>
  <c r="E539" i="2"/>
  <c r="O932" i="2"/>
  <c r="N791" i="2"/>
  <c r="E208" i="2"/>
  <c r="K137" i="2"/>
  <c r="M791" i="2"/>
  <c r="L932" i="2"/>
  <c r="K539" i="2"/>
  <c r="E489" i="2"/>
  <c r="K550" i="2"/>
  <c r="N823" i="2"/>
  <c r="F211" i="2"/>
  <c r="K317" i="2"/>
  <c r="D1055" i="2"/>
  <c r="I793" i="2"/>
  <c r="N400" i="2"/>
  <c r="L284" i="2"/>
  <c r="C400" i="2"/>
  <c r="H1055" i="2"/>
  <c r="L835" i="2"/>
  <c r="E284" i="2"/>
  <c r="G400" i="2"/>
  <c r="L1055" i="2"/>
  <c r="C381" i="2"/>
  <c r="K793" i="2"/>
  <c r="G381" i="2"/>
  <c r="H983" i="2"/>
  <c r="M1045" i="2"/>
  <c r="J381" i="2"/>
  <c r="G284" i="2"/>
  <c r="L400" i="2"/>
  <c r="D400" i="2"/>
  <c r="F835" i="2"/>
  <c r="E793" i="2"/>
  <c r="G1058" i="2"/>
  <c r="F1058" i="2"/>
  <c r="H1058" i="2"/>
  <c r="G414" i="2"/>
  <c r="N1058" i="2"/>
  <c r="K1045" i="2"/>
  <c r="C414" i="2"/>
  <c r="E381" i="2"/>
  <c r="L414" i="2"/>
  <c r="I400" i="2"/>
  <c r="N414" i="2"/>
  <c r="C793" i="2"/>
  <c r="O793" i="2"/>
  <c r="J1055" i="2"/>
  <c r="H284" i="2"/>
  <c r="I414" i="2"/>
  <c r="E1045" i="2"/>
  <c r="K835" i="2"/>
  <c r="F793" i="2"/>
  <c r="I1055" i="2"/>
  <c r="N284" i="2"/>
  <c r="D414" i="2"/>
  <c r="J414" i="2"/>
  <c r="O284" i="2"/>
  <c r="O835" i="2"/>
  <c r="N983" i="2"/>
  <c r="G1055" i="2"/>
  <c r="M284" i="2"/>
  <c r="J835" i="2"/>
  <c r="K1055" i="2"/>
  <c r="K414" i="2"/>
  <c r="I381" i="2"/>
  <c r="H381" i="2"/>
  <c r="H793" i="2"/>
  <c r="H835" i="2"/>
  <c r="G835" i="2"/>
  <c r="C1055" i="2"/>
  <c r="N793" i="2"/>
  <c r="K1058" i="2"/>
  <c r="F983" i="2"/>
  <c r="K983" i="2"/>
  <c r="D793" i="2"/>
  <c r="I983" i="2"/>
  <c r="K400" i="2"/>
  <c r="O400" i="2"/>
  <c r="C1045" i="2"/>
  <c r="C835" i="2"/>
  <c r="E983" i="2"/>
  <c r="D284" i="2"/>
  <c r="K284" i="2"/>
  <c r="F381" i="2"/>
  <c r="D381" i="2"/>
  <c r="J983" i="2"/>
  <c r="M1058" i="2"/>
  <c r="M400" i="2"/>
  <c r="L793" i="2"/>
  <c r="F1055" i="2"/>
  <c r="F414" i="2"/>
  <c r="J400" i="2"/>
  <c r="E835" i="2"/>
  <c r="K381" i="2"/>
  <c r="D835" i="2"/>
  <c r="M983" i="2"/>
  <c r="J284" i="2"/>
  <c r="H1045" i="2"/>
  <c r="J1045" i="2"/>
  <c r="F284" i="2"/>
  <c r="E400" i="2"/>
  <c r="M835" i="2"/>
  <c r="G983" i="2"/>
  <c r="O381" i="2"/>
  <c r="I1058" i="2"/>
  <c r="J1058" i="2"/>
  <c r="L983" i="2"/>
  <c r="O1055" i="2"/>
  <c r="E1055" i="2"/>
  <c r="I1045" i="2"/>
  <c r="E414" i="2"/>
  <c r="N835" i="2"/>
  <c r="O1045" i="2"/>
  <c r="J793" i="2"/>
  <c r="L1058" i="2"/>
  <c r="L1045" i="2"/>
  <c r="M414" i="2"/>
  <c r="H414" i="2"/>
  <c r="D1058" i="2"/>
  <c r="O1058" i="2"/>
  <c r="G1045" i="2"/>
  <c r="F400" i="2"/>
  <c r="F1045" i="2"/>
  <c r="L381" i="2"/>
  <c r="E1058" i="2"/>
  <c r="M1055" i="2"/>
  <c r="D983" i="2"/>
  <c r="M381" i="2"/>
  <c r="C284" i="2"/>
  <c r="N1045" i="2"/>
  <c r="O983" i="2"/>
  <c r="H400" i="2"/>
  <c r="M793" i="2"/>
  <c r="G793" i="2"/>
  <c r="C983" i="2"/>
  <c r="I835" i="2"/>
  <c r="N381" i="2"/>
  <c r="O414" i="2"/>
  <c r="D1045" i="2"/>
  <c r="I284" i="2"/>
  <c r="N1055" i="2"/>
  <c r="C1058" i="2"/>
  <c r="O464" i="2"/>
  <c r="D1067" i="2"/>
  <c r="H530" i="2"/>
  <c r="F1067" i="2"/>
  <c r="N530" i="2"/>
  <c r="N480" i="2"/>
  <c r="E1067" i="2"/>
  <c r="M480" i="2"/>
  <c r="O530" i="2"/>
  <c r="I464" i="2"/>
  <c r="O575" i="2"/>
  <c r="O1000" i="2"/>
  <c r="M464" i="2"/>
  <c r="D717" i="2"/>
  <c r="E758" i="2"/>
  <c r="C774" i="2"/>
  <c r="H1000" i="2"/>
  <c r="E774" i="2"/>
  <c r="L1000" i="2"/>
  <c r="E832" i="2"/>
  <c r="E530" i="2"/>
  <c r="L480" i="2"/>
  <c r="O774" i="2"/>
  <c r="G530" i="2"/>
  <c r="D480" i="2"/>
  <c r="E575" i="2"/>
  <c r="I1000" i="2"/>
  <c r="F1000" i="2"/>
  <c r="C758" i="2"/>
  <c r="L832" i="2"/>
  <c r="C464" i="2"/>
  <c r="I480" i="2"/>
  <c r="O832" i="2"/>
  <c r="L464" i="2"/>
  <c r="L1067" i="2"/>
  <c r="N717" i="2"/>
  <c r="J1067" i="2"/>
  <c r="N774" i="2"/>
  <c r="L717" i="2"/>
  <c r="H774" i="2"/>
  <c r="J717" i="2"/>
  <c r="J530" i="2"/>
  <c r="F774" i="2"/>
  <c r="C832" i="2"/>
  <c r="K832" i="2"/>
  <c r="O1067" i="2"/>
  <c r="M575" i="2"/>
  <c r="M758" i="2"/>
  <c r="H464" i="2"/>
  <c r="G1000" i="2"/>
  <c r="K530" i="2"/>
  <c r="D774" i="2"/>
  <c r="F480" i="2"/>
  <c r="F832" i="2"/>
  <c r="I575" i="2"/>
  <c r="K717" i="2"/>
  <c r="G758" i="2"/>
  <c r="D575" i="2"/>
  <c r="H1067" i="2"/>
  <c r="K575" i="2"/>
  <c r="J575" i="2"/>
  <c r="C1000" i="2"/>
  <c r="J464" i="2"/>
  <c r="N1067" i="2"/>
  <c r="K1067" i="2"/>
  <c r="O480" i="2"/>
  <c r="K1000" i="2"/>
  <c r="J774" i="2"/>
  <c r="G1067" i="2"/>
  <c r="F575" i="2"/>
  <c r="F717" i="2"/>
  <c r="K464" i="2"/>
  <c r="M1067" i="2"/>
  <c r="E717" i="2"/>
  <c r="I774" i="2"/>
  <c r="I530" i="2"/>
  <c r="I758" i="2"/>
  <c r="G832" i="2"/>
  <c r="L530" i="2"/>
  <c r="J758" i="2"/>
  <c r="G480" i="2"/>
  <c r="J832" i="2"/>
  <c r="I832" i="2"/>
  <c r="G464" i="2"/>
  <c r="D530" i="2"/>
  <c r="O758" i="2"/>
  <c r="C717" i="2"/>
  <c r="H832" i="2"/>
  <c r="N758" i="2"/>
  <c r="H480" i="2"/>
  <c r="M530" i="2"/>
  <c r="D758" i="2"/>
  <c r="H575" i="2"/>
  <c r="N832" i="2"/>
  <c r="M774" i="2"/>
  <c r="G774" i="2"/>
  <c r="L575" i="2"/>
  <c r="H717" i="2"/>
  <c r="E1000" i="2"/>
  <c r="G717" i="2"/>
  <c r="N1000" i="2"/>
  <c r="N464" i="2"/>
  <c r="L774" i="2"/>
  <c r="C480" i="2"/>
  <c r="L758" i="2"/>
  <c r="F530" i="2"/>
  <c r="F758" i="2"/>
  <c r="J1000" i="2"/>
  <c r="K480" i="2"/>
  <c r="D464" i="2"/>
  <c r="C1067" i="2"/>
  <c r="O717" i="2"/>
  <c r="E480" i="2"/>
  <c r="I717" i="2"/>
  <c r="D1000" i="2"/>
  <c r="G575" i="2"/>
  <c r="M832" i="2"/>
  <c r="K758" i="2"/>
  <c r="E464" i="2"/>
  <c r="N575" i="2"/>
  <c r="J480" i="2"/>
  <c r="K774" i="2"/>
  <c r="F464" i="2"/>
  <c r="H758" i="2"/>
  <c r="C575" i="2"/>
  <c r="C530" i="2"/>
  <c r="I1067" i="2"/>
  <c r="M1000" i="2"/>
  <c r="M717" i="2"/>
  <c r="D832" i="2"/>
  <c r="N49" i="2"/>
  <c r="K192" i="2"/>
  <c r="I1050" i="2"/>
  <c r="N703" i="2"/>
  <c r="L1003" i="2"/>
  <c r="M852" i="2"/>
  <c r="L49" i="2"/>
  <c r="N815" i="2"/>
  <c r="M192" i="2"/>
  <c r="H49" i="2"/>
  <c r="J815" i="2"/>
  <c r="F703" i="2"/>
  <c r="I815" i="2"/>
  <c r="N589" i="2"/>
  <c r="J1050" i="2"/>
  <c r="N192" i="2"/>
  <c r="L589" i="2"/>
  <c r="F192" i="2"/>
  <c r="E815" i="2"/>
  <c r="G589" i="2"/>
  <c r="C1003" i="2"/>
  <c r="C815" i="2"/>
  <c r="M703" i="2"/>
  <c r="E1050" i="2"/>
  <c r="D192" i="2"/>
  <c r="C852" i="2"/>
  <c r="L703" i="2"/>
  <c r="K815" i="2"/>
  <c r="D852" i="2"/>
  <c r="J881" i="2"/>
  <c r="O852" i="2"/>
  <c r="M441" i="2"/>
  <c r="F49" i="2"/>
  <c r="N852" i="2"/>
  <c r="M49" i="2"/>
  <c r="D1050" i="2"/>
  <c r="G192" i="2"/>
  <c r="M589" i="2"/>
  <c r="K881" i="2"/>
  <c r="K703" i="2"/>
  <c r="K589" i="2"/>
  <c r="J852" i="2"/>
  <c r="K1003" i="2"/>
  <c r="O49" i="2"/>
  <c r="F881" i="2"/>
  <c r="F852" i="2"/>
  <c r="G1050" i="2"/>
  <c r="D589" i="2"/>
  <c r="J1003" i="2"/>
  <c r="N881" i="2"/>
  <c r="E192" i="2"/>
  <c r="O441" i="2"/>
  <c r="M1050" i="2"/>
  <c r="O815" i="2"/>
  <c r="F589" i="2"/>
  <c r="G881" i="2"/>
  <c r="I589" i="2"/>
  <c r="L441" i="2"/>
  <c r="H852" i="2"/>
  <c r="D49" i="2"/>
  <c r="C1050" i="2"/>
  <c r="L852" i="2"/>
  <c r="D703" i="2"/>
  <c r="D881" i="2"/>
  <c r="J589" i="2"/>
  <c r="K852" i="2"/>
  <c r="H881" i="2"/>
  <c r="O1050" i="2"/>
  <c r="I703" i="2"/>
  <c r="G441" i="2"/>
  <c r="I49" i="2"/>
  <c r="G703" i="2"/>
  <c r="N441" i="2"/>
  <c r="H815" i="2"/>
  <c r="M881" i="2"/>
  <c r="F441" i="2"/>
  <c r="C703" i="2"/>
  <c r="G852" i="2"/>
  <c r="E49" i="2"/>
  <c r="L1050" i="2"/>
  <c r="H1050" i="2"/>
  <c r="G1003" i="2"/>
  <c r="I881" i="2"/>
  <c r="D815" i="2"/>
  <c r="F1003" i="2"/>
  <c r="F815" i="2"/>
  <c r="L192" i="2"/>
  <c r="K441" i="2"/>
  <c r="C589" i="2"/>
  <c r="J441" i="2"/>
  <c r="D441" i="2"/>
  <c r="I441" i="2"/>
  <c r="E852" i="2"/>
  <c r="M815" i="2"/>
  <c r="J49" i="2"/>
  <c r="J192" i="2"/>
  <c r="C881" i="2"/>
  <c r="E703" i="2"/>
  <c r="H441" i="2"/>
  <c r="H192" i="2"/>
  <c r="C441" i="2"/>
  <c r="O192" i="2"/>
  <c r="E881" i="2"/>
  <c r="D1003" i="2"/>
  <c r="L881" i="2"/>
  <c r="C49" i="2"/>
  <c r="O703" i="2"/>
  <c r="N1003" i="2"/>
  <c r="C192" i="2"/>
  <c r="I1003" i="2"/>
  <c r="N1050" i="2"/>
  <c r="K49" i="2"/>
  <c r="H1003" i="2"/>
  <c r="L815" i="2"/>
  <c r="H703" i="2"/>
  <c r="E589" i="2"/>
  <c r="F1050" i="2"/>
  <c r="H589" i="2"/>
  <c r="O1003" i="2"/>
  <c r="G815" i="2"/>
  <c r="E441" i="2"/>
  <c r="O589" i="2"/>
  <c r="J703" i="2"/>
  <c r="O881" i="2"/>
  <c r="I852" i="2"/>
  <c r="G49" i="2"/>
  <c r="M1003" i="2"/>
  <c r="K1050" i="2"/>
  <c r="E1003" i="2"/>
  <c r="I192" i="2"/>
  <c r="N251" i="2"/>
  <c r="N499" i="2"/>
  <c r="I212" i="2"/>
  <c r="M784" i="2"/>
  <c r="F470" i="2"/>
  <c r="F824" i="2"/>
  <c r="I824" i="2"/>
  <c r="I571" i="2"/>
  <c r="D212" i="2"/>
  <c r="D121" i="2"/>
  <c r="G470" i="2"/>
  <c r="I1033" i="2"/>
  <c r="F251" i="2"/>
  <c r="G121" i="2"/>
  <c r="K571" i="2"/>
  <c r="N1033" i="2"/>
  <c r="E784" i="2"/>
  <c r="L886" i="2"/>
  <c r="F499" i="2"/>
  <c r="G824" i="2"/>
  <c r="C571" i="2"/>
  <c r="O121" i="2"/>
  <c r="H1033" i="2"/>
  <c r="C251" i="2"/>
  <c r="N571" i="2"/>
  <c r="M470" i="2"/>
  <c r="H121" i="2"/>
  <c r="M212" i="2"/>
  <c r="L251" i="2"/>
  <c r="D571" i="2"/>
  <c r="M824" i="2"/>
  <c r="M121" i="2"/>
  <c r="K212" i="2"/>
  <c r="F1033" i="2"/>
  <c r="C499" i="2"/>
  <c r="L784" i="2"/>
  <c r="N886" i="2"/>
  <c r="H824" i="2"/>
  <c r="C784" i="2"/>
  <c r="F886" i="2"/>
  <c r="K784" i="2"/>
  <c r="C212" i="2"/>
  <c r="L121" i="2"/>
  <c r="J571" i="2"/>
  <c r="E571" i="2"/>
  <c r="E499" i="2"/>
  <c r="K470" i="2"/>
  <c r="F121" i="2"/>
  <c r="K1033" i="2"/>
  <c r="M251" i="2"/>
  <c r="L571" i="2"/>
  <c r="C121" i="2"/>
  <c r="L824" i="2"/>
  <c r="L1033" i="2"/>
  <c r="G784" i="2"/>
  <c r="I121" i="2"/>
  <c r="N212" i="2"/>
  <c r="N784" i="2"/>
  <c r="E886" i="2"/>
  <c r="O784" i="2"/>
  <c r="J499" i="2"/>
  <c r="G886" i="2"/>
  <c r="O470" i="2"/>
  <c r="O251" i="2"/>
  <c r="E212" i="2"/>
  <c r="C470" i="2"/>
  <c r="E121" i="2"/>
  <c r="D470" i="2"/>
  <c r="G499" i="2"/>
  <c r="J121" i="2"/>
  <c r="E824" i="2"/>
  <c r="D784" i="2"/>
  <c r="I784" i="2"/>
  <c r="K499" i="2"/>
  <c r="K824" i="2"/>
  <c r="L499" i="2"/>
  <c r="K121" i="2"/>
  <c r="F784" i="2"/>
  <c r="G571" i="2"/>
  <c r="K251" i="2"/>
  <c r="H251" i="2"/>
  <c r="D1033" i="2"/>
  <c r="J824" i="2"/>
  <c r="H499" i="2"/>
  <c r="E470" i="2"/>
  <c r="K886" i="2"/>
  <c r="H886" i="2"/>
  <c r="H212" i="2"/>
  <c r="I499" i="2"/>
  <c r="O1033" i="2"/>
  <c r="C1033" i="2"/>
  <c r="J784" i="2"/>
  <c r="G251" i="2"/>
  <c r="N824" i="2"/>
  <c r="O824" i="2"/>
  <c r="E251" i="2"/>
  <c r="J212" i="2"/>
  <c r="F571" i="2"/>
  <c r="D886" i="2"/>
  <c r="J251" i="2"/>
  <c r="D824" i="2"/>
  <c r="F212" i="2"/>
  <c r="O571" i="2"/>
  <c r="J470" i="2"/>
  <c r="E1033" i="2"/>
  <c r="O212" i="2"/>
  <c r="M499" i="2"/>
  <c r="M1033" i="2"/>
  <c r="H470" i="2"/>
  <c r="D251" i="2"/>
  <c r="O886" i="2"/>
  <c r="M886" i="2"/>
  <c r="N470" i="2"/>
  <c r="I886" i="2"/>
  <c r="J1033" i="2"/>
  <c r="I470" i="2"/>
  <c r="M571" i="2"/>
  <c r="C886" i="2"/>
  <c r="O499" i="2"/>
  <c r="G212" i="2"/>
  <c r="D499" i="2"/>
  <c r="L212" i="2"/>
  <c r="H571" i="2"/>
  <c r="L470" i="2"/>
  <c r="C824" i="2"/>
  <c r="G1033" i="2"/>
  <c r="J886" i="2"/>
  <c r="H784" i="2"/>
  <c r="I251" i="2"/>
  <c r="N121" i="2"/>
  <c r="H1025" i="2"/>
  <c r="O54" i="2"/>
  <c r="O855" i="2"/>
  <c r="J676" i="2"/>
  <c r="I527" i="2"/>
  <c r="I237" i="2"/>
  <c r="J491" i="2"/>
  <c r="N237" i="2"/>
  <c r="O237" i="2"/>
  <c r="E527" i="2"/>
  <c r="E979" i="2"/>
  <c r="D54" i="2"/>
  <c r="H491" i="2"/>
  <c r="L491" i="2"/>
  <c r="G1025" i="2"/>
  <c r="E855" i="2"/>
  <c r="M676" i="2"/>
  <c r="O979" i="2"/>
  <c r="E800" i="2"/>
  <c r="O273" i="2"/>
  <c r="N491" i="2"/>
  <c r="N54" i="2"/>
  <c r="G527" i="2"/>
  <c r="D237" i="2"/>
  <c r="G54" i="2"/>
  <c r="M855" i="2"/>
  <c r="L273" i="2"/>
  <c r="H237" i="2"/>
  <c r="N273" i="2"/>
  <c r="M979" i="2"/>
  <c r="J237" i="2"/>
  <c r="O527" i="2"/>
  <c r="K491" i="2"/>
  <c r="J527" i="2"/>
  <c r="I800" i="2"/>
  <c r="J54" i="2"/>
  <c r="O491" i="2"/>
  <c r="K676" i="2"/>
  <c r="E237" i="2"/>
  <c r="C237" i="2"/>
  <c r="H527" i="2"/>
  <c r="L527" i="2"/>
  <c r="G855" i="2"/>
  <c r="I676" i="2"/>
  <c r="L237" i="2"/>
  <c r="E676" i="2"/>
  <c r="I979" i="2"/>
  <c r="M237" i="2"/>
  <c r="I273" i="2"/>
  <c r="H979" i="2"/>
  <c r="C800" i="2"/>
  <c r="O800" i="2"/>
  <c r="M273" i="2"/>
  <c r="C855" i="2"/>
  <c r="F527" i="2"/>
  <c r="C273" i="2"/>
  <c r="K527" i="2"/>
  <c r="K855" i="2"/>
  <c r="J800" i="2"/>
  <c r="E1025" i="2"/>
  <c r="H800" i="2"/>
  <c r="I855" i="2"/>
  <c r="G676" i="2"/>
  <c r="G237" i="2"/>
  <c r="O676" i="2"/>
  <c r="K237" i="2"/>
  <c r="D1025" i="2"/>
  <c r="D273" i="2"/>
  <c r="G491" i="2"/>
  <c r="G979" i="2"/>
  <c r="I491" i="2"/>
  <c r="F676" i="2"/>
  <c r="C676" i="2"/>
  <c r="L800" i="2"/>
  <c r="N676" i="2"/>
  <c r="H855" i="2"/>
  <c r="M1025" i="2"/>
  <c r="F54" i="2"/>
  <c r="C54" i="2"/>
  <c r="I1025" i="2"/>
  <c r="H54" i="2"/>
  <c r="O1025" i="2"/>
  <c r="N1025" i="2"/>
  <c r="N979" i="2"/>
  <c r="G800" i="2"/>
  <c r="N855" i="2"/>
  <c r="K800" i="2"/>
  <c r="F979" i="2"/>
  <c r="D676" i="2"/>
  <c r="F800" i="2"/>
  <c r="C527" i="2"/>
  <c r="E54" i="2"/>
  <c r="L676" i="2"/>
  <c r="I54" i="2"/>
  <c r="D491" i="2"/>
  <c r="J979" i="2"/>
  <c r="D800" i="2"/>
  <c r="N527" i="2"/>
  <c r="F855" i="2"/>
  <c r="J855" i="2"/>
  <c r="D855" i="2"/>
  <c r="M527" i="2"/>
  <c r="C491" i="2"/>
  <c r="G273" i="2"/>
  <c r="K1025" i="2"/>
  <c r="M491" i="2"/>
  <c r="E273" i="2"/>
  <c r="E491" i="2"/>
  <c r="C979" i="2"/>
  <c r="K273" i="2"/>
  <c r="M800" i="2"/>
  <c r="K979" i="2"/>
  <c r="H273" i="2"/>
  <c r="F273" i="2"/>
  <c r="C1025" i="2"/>
  <c r="K54" i="2"/>
  <c r="L54" i="2"/>
  <c r="F1025" i="2"/>
  <c r="L1025" i="2"/>
  <c r="L979" i="2"/>
  <c r="N800" i="2"/>
  <c r="F491" i="2"/>
  <c r="D979" i="2"/>
  <c r="L855" i="2"/>
  <c r="J273" i="2"/>
  <c r="M54" i="2"/>
  <c r="D527" i="2"/>
  <c r="H676" i="2"/>
  <c r="J1025" i="2"/>
  <c r="F237" i="2"/>
  <c r="K782" i="2"/>
  <c r="L833" i="2"/>
  <c r="I972" i="2"/>
  <c r="I762" i="2"/>
  <c r="H762" i="2"/>
  <c r="L782" i="2"/>
  <c r="D902" i="2"/>
  <c r="K578" i="2"/>
  <c r="E344" i="2"/>
  <c r="K825" i="2"/>
  <c r="G902" i="2"/>
  <c r="H677" i="2"/>
  <c r="J825" i="2"/>
  <c r="O762" i="2"/>
  <c r="D825" i="2"/>
  <c r="L972" i="2"/>
  <c r="I562" i="2"/>
  <c r="F833" i="2"/>
  <c r="G833" i="2"/>
  <c r="O972" i="2"/>
  <c r="K677" i="2"/>
  <c r="L902" i="2"/>
  <c r="F562" i="2"/>
  <c r="C902" i="2"/>
  <c r="M902" i="2"/>
  <c r="G677" i="2"/>
  <c r="L677" i="2"/>
  <c r="H972" i="2"/>
  <c r="M972" i="2"/>
  <c r="O344" i="2"/>
  <c r="O833" i="2"/>
  <c r="F825" i="2"/>
  <c r="K344" i="2"/>
  <c r="D782" i="2"/>
  <c r="N344" i="2"/>
  <c r="I677" i="2"/>
  <c r="L344" i="2"/>
  <c r="M344" i="2"/>
  <c r="H825" i="2"/>
  <c r="N833" i="2"/>
  <c r="M762" i="2"/>
  <c r="N825" i="2"/>
  <c r="F972" i="2"/>
  <c r="J762" i="2"/>
  <c r="F762" i="2"/>
  <c r="C677" i="2"/>
  <c r="G562" i="2"/>
  <c r="K972" i="2"/>
  <c r="F782" i="2"/>
  <c r="I833" i="2"/>
  <c r="O578" i="2"/>
  <c r="K762" i="2"/>
  <c r="E972" i="2"/>
  <c r="F578" i="2"/>
  <c r="I782" i="2"/>
  <c r="L562" i="2"/>
  <c r="O562" i="2"/>
  <c r="N902" i="2"/>
  <c r="I578" i="2"/>
  <c r="K833" i="2"/>
  <c r="E825" i="2"/>
  <c r="M677" i="2"/>
  <c r="M833" i="2"/>
  <c r="G782" i="2"/>
  <c r="D677" i="2"/>
  <c r="O902" i="2"/>
  <c r="D562" i="2"/>
  <c r="G972" i="2"/>
  <c r="G578" i="2"/>
  <c r="I902" i="2"/>
  <c r="C344" i="2"/>
  <c r="M578" i="2"/>
  <c r="J972" i="2"/>
  <c r="C972" i="2"/>
  <c r="M782" i="2"/>
  <c r="L578" i="2"/>
  <c r="N782" i="2"/>
  <c r="M825" i="2"/>
  <c r="E833" i="2"/>
  <c r="J902" i="2"/>
  <c r="N762" i="2"/>
  <c r="G344" i="2"/>
  <c r="D578" i="2"/>
  <c r="I825" i="2"/>
  <c r="H902" i="2"/>
  <c r="D762" i="2"/>
  <c r="G825" i="2"/>
  <c r="I344" i="2"/>
  <c r="E762" i="2"/>
  <c r="J344" i="2"/>
  <c r="N578" i="2"/>
  <c r="J578" i="2"/>
  <c r="J562" i="2"/>
  <c r="M562" i="2"/>
  <c r="E562" i="2"/>
  <c r="H562" i="2"/>
  <c r="J782" i="2"/>
  <c r="O825" i="2"/>
  <c r="H833" i="2"/>
  <c r="H578" i="2"/>
  <c r="F677" i="2"/>
  <c r="H782" i="2"/>
  <c r="D833" i="2"/>
  <c r="N677" i="2"/>
  <c r="N562" i="2"/>
  <c r="D344" i="2"/>
  <c r="O677" i="2"/>
  <c r="K902" i="2"/>
  <c r="C833" i="2"/>
  <c r="E578" i="2"/>
  <c r="L762" i="2"/>
  <c r="C782" i="2"/>
  <c r="L825" i="2"/>
  <c r="F344" i="2"/>
  <c r="E902" i="2"/>
  <c r="C562" i="2"/>
  <c r="E677" i="2"/>
  <c r="C762" i="2"/>
  <c r="D972" i="2"/>
  <c r="O782" i="2"/>
  <c r="J677" i="2"/>
  <c r="N972" i="2"/>
  <c r="E782" i="2"/>
  <c r="C578" i="2"/>
  <c r="H344" i="2"/>
  <c r="G762" i="2"/>
  <c r="J833" i="2"/>
  <c r="F902" i="2"/>
  <c r="K562" i="2"/>
  <c r="C825" i="2"/>
  <c r="G565" i="2"/>
  <c r="M565" i="2"/>
  <c r="E565" i="2"/>
  <c r="C565" i="2"/>
  <c r="O565" i="2"/>
  <c r="L565" i="2"/>
  <c r="N565" i="2"/>
  <c r="F565" i="2"/>
  <c r="D565" i="2"/>
  <c r="I565" i="2"/>
  <c r="J565" i="2"/>
  <c r="H565" i="2"/>
  <c r="K565" i="2"/>
  <c r="N514" i="2"/>
  <c r="C8" i="2"/>
  <c r="J1064" i="2"/>
  <c r="L155" i="2"/>
  <c r="N155" i="2"/>
  <c r="F429" i="2"/>
  <c r="D155" i="2"/>
  <c r="J429" i="2"/>
  <c r="C938" i="2"/>
  <c r="F90" i="2"/>
  <c r="L938" i="2"/>
  <c r="G477" i="2"/>
  <c r="E90" i="2"/>
  <c r="J514" i="2"/>
  <c r="M8" i="2"/>
  <c r="M429" i="2"/>
  <c r="F938" i="2"/>
  <c r="N90" i="2"/>
  <c r="C477" i="2"/>
  <c r="E155" i="2"/>
  <c r="G938" i="2"/>
  <c r="N8" i="2"/>
  <c r="D514" i="2"/>
  <c r="K155" i="2"/>
  <c r="M477" i="2"/>
  <c r="K514" i="2"/>
  <c r="N74" i="2"/>
  <c r="K90" i="2"/>
  <c r="O477" i="2"/>
  <c r="H477" i="2"/>
  <c r="D90" i="2"/>
  <c r="O74" i="2"/>
  <c r="M938" i="2"/>
  <c r="J8" i="2"/>
  <c r="K8" i="2"/>
  <c r="C155" i="2"/>
  <c r="L8" i="2"/>
  <c r="N894" i="2"/>
  <c r="E8" i="2"/>
  <c r="C894" i="2"/>
  <c r="H938" i="2"/>
  <c r="G894" i="2"/>
  <c r="G74" i="2"/>
  <c r="K429" i="2"/>
  <c r="N477" i="2"/>
  <c r="O8" i="2"/>
  <c r="D429" i="2"/>
  <c r="O894" i="2"/>
  <c r="L429" i="2"/>
  <c r="M1064" i="2"/>
  <c r="G155" i="2"/>
  <c r="E1064" i="2"/>
  <c r="C74" i="2"/>
  <c r="E938" i="2"/>
  <c r="L74" i="2"/>
  <c r="D74" i="2"/>
  <c r="D8" i="2"/>
  <c r="D938" i="2"/>
  <c r="I90" i="2"/>
  <c r="I938" i="2"/>
  <c r="F894" i="2"/>
  <c r="J155" i="2"/>
  <c r="H8" i="2"/>
  <c r="O1064" i="2"/>
  <c r="J74" i="2"/>
  <c r="G429" i="2"/>
  <c r="G8" i="2"/>
  <c r="I514" i="2"/>
  <c r="C429" i="2"/>
  <c r="I894" i="2"/>
  <c r="O90" i="2"/>
  <c r="F74" i="2"/>
  <c r="H1064" i="2"/>
  <c r="L477" i="2"/>
  <c r="J894" i="2"/>
  <c r="I74" i="2"/>
  <c r="M894" i="2"/>
  <c r="G514" i="2"/>
  <c r="F155" i="2"/>
  <c r="F8" i="2"/>
  <c r="K894" i="2"/>
  <c r="F1064" i="2"/>
  <c r="K938" i="2"/>
  <c r="M90" i="2"/>
  <c r="N1064" i="2"/>
  <c r="C1064" i="2"/>
  <c r="E74" i="2"/>
  <c r="K477" i="2"/>
  <c r="K74" i="2"/>
  <c r="H90" i="2"/>
  <c r="L894" i="2"/>
  <c r="F514" i="2"/>
  <c r="E514" i="2"/>
  <c r="D477" i="2"/>
  <c r="E429" i="2"/>
  <c r="I155" i="2"/>
  <c r="N938" i="2"/>
  <c r="I429" i="2"/>
  <c r="M74" i="2"/>
  <c r="F477" i="2"/>
  <c r="H514" i="2"/>
  <c r="O155" i="2"/>
  <c r="E894" i="2"/>
  <c r="I1064" i="2"/>
  <c r="N429" i="2"/>
  <c r="H429" i="2"/>
  <c r="C90" i="2"/>
  <c r="C514" i="2"/>
  <c r="O938" i="2"/>
  <c r="E477" i="2"/>
  <c r="G1064" i="2"/>
  <c r="L514" i="2"/>
  <c r="L1064" i="2"/>
  <c r="J477" i="2"/>
  <c r="L90" i="2"/>
  <c r="D894" i="2"/>
  <c r="J90" i="2"/>
  <c r="K1064" i="2"/>
  <c r="M155" i="2"/>
  <c r="M514" i="2"/>
  <c r="H894" i="2"/>
  <c r="J938" i="2"/>
  <c r="O514" i="2"/>
  <c r="G90" i="2"/>
  <c r="O429" i="2"/>
  <c r="I477" i="2"/>
  <c r="H74" i="2"/>
  <c r="D1064" i="2"/>
  <c r="H155" i="2"/>
  <c r="I8" i="2"/>
  <c r="N609" i="2"/>
  <c r="C667" i="2"/>
  <c r="M606" i="2"/>
  <c r="C503" i="2"/>
  <c r="N606" i="2"/>
  <c r="F245" i="2"/>
  <c r="H609" i="2"/>
  <c r="D503" i="2"/>
  <c r="I495" i="2"/>
  <c r="O606" i="2"/>
  <c r="C260" i="2"/>
  <c r="M245" i="2"/>
  <c r="J942" i="2"/>
  <c r="D646" i="2"/>
  <c r="J245" i="2"/>
  <c r="N667" i="2"/>
  <c r="G260" i="2"/>
  <c r="H495" i="2"/>
  <c r="L495" i="2"/>
  <c r="L260" i="2"/>
  <c r="E667" i="2"/>
  <c r="G245" i="2"/>
  <c r="I110" i="2"/>
  <c r="I245" i="2"/>
  <c r="E609" i="2"/>
  <c r="K606" i="2"/>
  <c r="O110" i="2"/>
  <c r="O503" i="2"/>
  <c r="H667" i="2"/>
  <c r="O495" i="2"/>
  <c r="K667" i="2"/>
  <c r="D942" i="2"/>
  <c r="G606" i="2"/>
  <c r="L609" i="2"/>
  <c r="O260" i="2"/>
  <c r="K245" i="2"/>
  <c r="M503" i="2"/>
  <c r="D609" i="2"/>
  <c r="M260" i="2"/>
  <c r="E110" i="2"/>
  <c r="L667" i="2"/>
  <c r="E503" i="2"/>
  <c r="C606" i="2"/>
  <c r="N245" i="2"/>
  <c r="D606" i="2"/>
  <c r="E245" i="2"/>
  <c r="L942" i="2"/>
  <c r="O646" i="2"/>
  <c r="J260" i="2"/>
  <c r="K110" i="2"/>
  <c r="J667" i="2"/>
  <c r="O245" i="2"/>
  <c r="M110" i="2"/>
  <c r="J606" i="2"/>
  <c r="H260" i="2"/>
  <c r="K942" i="2"/>
  <c r="C110" i="2"/>
  <c r="L606" i="2"/>
  <c r="N942" i="2"/>
  <c r="I646" i="2"/>
  <c r="H110" i="2"/>
  <c r="G503" i="2"/>
  <c r="N495" i="2"/>
  <c r="F495" i="2"/>
  <c r="I503" i="2"/>
  <c r="C646" i="2"/>
  <c r="J495" i="2"/>
  <c r="M667" i="2"/>
  <c r="D667" i="2"/>
  <c r="L245" i="2"/>
  <c r="M495" i="2"/>
  <c r="I260" i="2"/>
  <c r="E495" i="2"/>
  <c r="O609" i="2"/>
  <c r="E646" i="2"/>
  <c r="M942" i="2"/>
  <c r="H245" i="2"/>
  <c r="K503" i="2"/>
  <c r="G110" i="2"/>
  <c r="G942" i="2"/>
  <c r="N260" i="2"/>
  <c r="J609" i="2"/>
  <c r="D260" i="2"/>
  <c r="D495" i="2"/>
  <c r="L110" i="2"/>
  <c r="N110" i="2"/>
  <c r="J503" i="2"/>
  <c r="I609" i="2"/>
  <c r="H503" i="2"/>
  <c r="G495" i="2"/>
  <c r="K260" i="2"/>
  <c r="F667" i="2"/>
  <c r="M646" i="2"/>
  <c r="O667" i="2"/>
  <c r="E606" i="2"/>
  <c r="K609" i="2"/>
  <c r="F606" i="2"/>
  <c r="D245" i="2"/>
  <c r="N646" i="2"/>
  <c r="I606" i="2"/>
  <c r="C609" i="2"/>
  <c r="E942" i="2"/>
  <c r="F942" i="2"/>
  <c r="G609" i="2"/>
  <c r="F646" i="2"/>
  <c r="K646" i="2"/>
  <c r="I667" i="2"/>
  <c r="F503" i="2"/>
  <c r="F260" i="2"/>
  <c r="L503" i="2"/>
  <c r="L646" i="2"/>
  <c r="I942" i="2"/>
  <c r="K495" i="2"/>
  <c r="H646" i="2"/>
  <c r="C942" i="2"/>
  <c r="D110" i="2"/>
  <c r="M609" i="2"/>
  <c r="J110" i="2"/>
  <c r="G646" i="2"/>
  <c r="H942" i="2"/>
  <c r="J646" i="2"/>
  <c r="C495" i="2"/>
  <c r="G667" i="2"/>
  <c r="H606" i="2"/>
  <c r="C245" i="2"/>
  <c r="N503" i="2"/>
  <c r="O942" i="2"/>
  <c r="E260" i="2"/>
  <c r="F110" i="2"/>
  <c r="F609" i="2"/>
  <c r="O6" i="2"/>
  <c r="N96" i="2"/>
  <c r="H156" i="2"/>
  <c r="F6" i="2"/>
  <c r="N949" i="2"/>
  <c r="O20" i="2"/>
  <c r="M6" i="2"/>
  <c r="G949" i="2"/>
  <c r="I6" i="2"/>
  <c r="F939" i="2"/>
  <c r="M1059" i="2"/>
  <c r="E218" i="2"/>
  <c r="N156" i="2"/>
  <c r="F96" i="2"/>
  <c r="N218" i="2"/>
  <c r="H218" i="2"/>
  <c r="J196" i="2"/>
  <c r="I196" i="2"/>
  <c r="G297" i="2"/>
  <c r="K96" i="2"/>
  <c r="L297" i="2"/>
  <c r="K939" i="2"/>
  <c r="N1059" i="2"/>
  <c r="F1059" i="2"/>
  <c r="K156" i="2"/>
  <c r="M297" i="2"/>
  <c r="C96" i="2"/>
  <c r="J156" i="2"/>
  <c r="I96" i="2"/>
  <c r="E196" i="2"/>
  <c r="O156" i="2"/>
  <c r="H20" i="2"/>
  <c r="J949" i="2"/>
  <c r="D949" i="2"/>
  <c r="G96" i="2"/>
  <c r="L939" i="2"/>
  <c r="C297" i="2"/>
  <c r="M218" i="2"/>
  <c r="I1059" i="2"/>
  <c r="I949" i="2"/>
  <c r="G218" i="2"/>
  <c r="E96" i="2"/>
  <c r="G939" i="2"/>
  <c r="C939" i="2"/>
  <c r="D156" i="2"/>
  <c r="C6" i="2"/>
  <c r="D1059" i="2"/>
  <c r="E20" i="2"/>
  <c r="E1059" i="2"/>
  <c r="E156" i="2"/>
  <c r="L949" i="2"/>
  <c r="O96" i="2"/>
  <c r="N6" i="2"/>
  <c r="F297" i="2"/>
  <c r="C1059" i="2"/>
  <c r="O297" i="2"/>
  <c r="O218" i="2"/>
  <c r="H6" i="2"/>
  <c r="E949" i="2"/>
  <c r="K196" i="2"/>
  <c r="D297" i="2"/>
  <c r="H949" i="2"/>
  <c r="N297" i="2"/>
  <c r="H297" i="2"/>
  <c r="J939" i="2"/>
  <c r="L1059" i="2"/>
  <c r="K218" i="2"/>
  <c r="G20" i="2"/>
  <c r="C949" i="2"/>
  <c r="F949" i="2"/>
  <c r="C218" i="2"/>
  <c r="F218" i="2"/>
  <c r="K6" i="2"/>
  <c r="G6" i="2"/>
  <c r="H196" i="2"/>
  <c r="O1059" i="2"/>
  <c r="K1059" i="2"/>
  <c r="L156" i="2"/>
  <c r="H96" i="2"/>
  <c r="M20" i="2"/>
  <c r="K20" i="2"/>
  <c r="M156" i="2"/>
  <c r="C20" i="2"/>
  <c r="F196" i="2"/>
  <c r="M939" i="2"/>
  <c r="F156" i="2"/>
  <c r="O949" i="2"/>
  <c r="H939" i="2"/>
  <c r="J218" i="2"/>
  <c r="I939" i="2"/>
  <c r="E6" i="2"/>
  <c r="I156" i="2"/>
  <c r="D196" i="2"/>
  <c r="I297" i="2"/>
  <c r="O196" i="2"/>
  <c r="I20" i="2"/>
  <c r="K297" i="2"/>
  <c r="L96" i="2"/>
  <c r="E297" i="2"/>
  <c r="D939" i="2"/>
  <c r="N196" i="2"/>
  <c r="G196" i="2"/>
  <c r="L218" i="2"/>
  <c r="O939" i="2"/>
  <c r="D20" i="2"/>
  <c r="J20" i="2"/>
  <c r="F20" i="2"/>
  <c r="D218" i="2"/>
  <c r="M196" i="2"/>
  <c r="L20" i="2"/>
  <c r="H1059" i="2"/>
  <c r="M96" i="2"/>
  <c r="C156" i="2"/>
  <c r="J96" i="2"/>
  <c r="D6" i="2"/>
  <c r="N939" i="2"/>
  <c r="G1059" i="2"/>
  <c r="C196" i="2"/>
  <c r="L6" i="2"/>
  <c r="K949" i="2"/>
  <c r="I218" i="2"/>
  <c r="J297" i="2"/>
  <c r="J6" i="2"/>
  <c r="N20" i="2"/>
  <c r="L196" i="2"/>
  <c r="M949" i="2"/>
  <c r="E939" i="2"/>
  <c r="G156" i="2"/>
  <c r="D96" i="2"/>
  <c r="J1059" i="2"/>
  <c r="G839" i="2"/>
  <c r="E750" i="2"/>
  <c r="J668" i="2"/>
  <c r="D574" i="2"/>
  <c r="M574" i="2"/>
  <c r="K914" i="2"/>
  <c r="H914" i="2"/>
  <c r="G574" i="2"/>
  <c r="J839" i="2"/>
  <c r="J67" i="2"/>
  <c r="G668" i="2"/>
  <c r="H147" i="2"/>
  <c r="M545" i="2"/>
  <c r="L668" i="2"/>
  <c r="F545" i="2"/>
  <c r="O914" i="2"/>
  <c r="O668" i="2"/>
  <c r="I594" i="2"/>
  <c r="E67" i="2"/>
  <c r="H668" i="2"/>
  <c r="G914" i="2"/>
  <c r="O67" i="2"/>
  <c r="G545" i="2"/>
  <c r="F446" i="2"/>
  <c r="J147" i="2"/>
  <c r="K839" i="2"/>
  <c r="K147" i="2"/>
  <c r="C750" i="2"/>
  <c r="M147" i="2"/>
  <c r="C67" i="2"/>
  <c r="N594" i="2"/>
  <c r="L574" i="2"/>
  <c r="O594" i="2"/>
  <c r="G446" i="2"/>
  <c r="E594" i="2"/>
  <c r="E574" i="2"/>
  <c r="L839" i="2"/>
  <c r="L914" i="2"/>
  <c r="H67" i="2"/>
  <c r="F668" i="2"/>
  <c r="H446" i="2"/>
  <c r="C668" i="2"/>
  <c r="O147" i="2"/>
  <c r="L594" i="2"/>
  <c r="K594" i="2"/>
  <c r="J750" i="2"/>
  <c r="H750" i="2"/>
  <c r="L446" i="2"/>
  <c r="I545" i="2"/>
  <c r="C914" i="2"/>
  <c r="O545" i="2"/>
  <c r="L750" i="2"/>
  <c r="K446" i="2"/>
  <c r="E446" i="2"/>
  <c r="F67" i="2"/>
  <c r="F839" i="2"/>
  <c r="K750" i="2"/>
  <c r="E839" i="2"/>
  <c r="I750" i="2"/>
  <c r="L67" i="2"/>
  <c r="F574" i="2"/>
  <c r="M750" i="2"/>
  <c r="J574" i="2"/>
  <c r="G594" i="2"/>
  <c r="N147" i="2"/>
  <c r="I914" i="2"/>
  <c r="C446" i="2"/>
  <c r="F147" i="2"/>
  <c r="F914" i="2"/>
  <c r="N668" i="2"/>
  <c r="M914" i="2"/>
  <c r="D446" i="2"/>
  <c r="E147" i="2"/>
  <c r="L147" i="2"/>
  <c r="L545" i="2"/>
  <c r="C574" i="2"/>
  <c r="O750" i="2"/>
  <c r="N446" i="2"/>
  <c r="J914" i="2"/>
  <c r="K574" i="2"/>
  <c r="N750" i="2"/>
  <c r="D839" i="2"/>
  <c r="J545" i="2"/>
  <c r="I839" i="2"/>
  <c r="C839" i="2"/>
  <c r="K545" i="2"/>
  <c r="E545" i="2"/>
  <c r="M594" i="2"/>
  <c r="J446" i="2"/>
  <c r="I446" i="2"/>
  <c r="D147" i="2"/>
  <c r="M668" i="2"/>
  <c r="E668" i="2"/>
  <c r="H594" i="2"/>
  <c r="E914" i="2"/>
  <c r="D750" i="2"/>
  <c r="O446" i="2"/>
  <c r="H545" i="2"/>
  <c r="H574" i="2"/>
  <c r="C147" i="2"/>
  <c r="N545" i="2"/>
  <c r="F594" i="2"/>
  <c r="K67" i="2"/>
  <c r="G147" i="2"/>
  <c r="I574" i="2"/>
  <c r="O839" i="2"/>
  <c r="I668" i="2"/>
  <c r="I67" i="2"/>
  <c r="G67" i="2"/>
  <c r="C594" i="2"/>
  <c r="N67" i="2"/>
  <c r="D914" i="2"/>
  <c r="C545" i="2"/>
  <c r="D67" i="2"/>
  <c r="O574" i="2"/>
  <c r="D668" i="2"/>
  <c r="H839" i="2"/>
  <c r="F750" i="2"/>
  <c r="J594" i="2"/>
  <c r="N839" i="2"/>
  <c r="N574" i="2"/>
  <c r="M67" i="2"/>
  <c r="D545" i="2"/>
  <c r="I147" i="2"/>
  <c r="M446" i="2"/>
  <c r="N914" i="2"/>
  <c r="D594" i="2"/>
  <c r="M839" i="2"/>
  <c r="K668" i="2"/>
  <c r="G750" i="2"/>
  <c r="F681" i="2"/>
  <c r="D315" i="2"/>
  <c r="F250" i="2"/>
  <c r="C1080" i="2"/>
  <c r="K46" i="2"/>
  <c r="H439" i="2"/>
  <c r="I129" i="2"/>
  <c r="G692" i="2"/>
  <c r="J150" i="2"/>
  <c r="F349" i="2"/>
  <c r="C410" i="2"/>
  <c r="C250" i="2"/>
  <c r="N250" i="2"/>
  <c r="H1080" i="2"/>
  <c r="C322" i="2"/>
  <c r="I46" i="2"/>
  <c r="J401" i="2"/>
  <c r="N364" i="2"/>
  <c r="D439" i="2"/>
  <c r="M356" i="2"/>
  <c r="E129" i="2"/>
  <c r="N410" i="2"/>
  <c r="E681" i="2"/>
  <c r="O356" i="2"/>
  <c r="J681" i="2"/>
  <c r="J46" i="2"/>
  <c r="O150" i="2"/>
  <c r="G681" i="2"/>
  <c r="K115" i="2"/>
  <c r="J230" i="2"/>
  <c r="H692" i="2"/>
  <c r="D401" i="2"/>
  <c r="L401" i="2"/>
  <c r="L64" i="2"/>
  <c r="O692" i="2"/>
  <c r="J506" i="2"/>
  <c r="J129" i="2"/>
  <c r="M681" i="2"/>
  <c r="E1080" i="2"/>
  <c r="M410" i="2"/>
  <c r="K692" i="2"/>
  <c r="I506" i="2"/>
  <c r="I349" i="2"/>
  <c r="N734" i="2"/>
  <c r="L349" i="2"/>
  <c r="G410" i="2"/>
  <c r="H230" i="2"/>
  <c r="E401" i="2"/>
  <c r="J64" i="2"/>
  <c r="E439" i="2"/>
  <c r="N1080" i="2"/>
  <c r="I410" i="2"/>
  <c r="C506" i="2"/>
  <c r="E356" i="2"/>
  <c r="N64" i="2"/>
  <c r="E115" i="2"/>
  <c r="N129" i="2"/>
  <c r="D506" i="2"/>
  <c r="L150" i="2"/>
  <c r="K364" i="2"/>
  <c r="D410" i="2"/>
  <c r="M46" i="2"/>
  <c r="J322" i="2"/>
  <c r="G364" i="2"/>
  <c r="E692" i="2"/>
  <c r="M230" i="2"/>
  <c r="M349" i="2"/>
  <c r="M439" i="2"/>
  <c r="I439" i="2"/>
  <c r="K356" i="2"/>
  <c r="F692" i="2"/>
  <c r="D129" i="2"/>
  <c r="N315" i="2"/>
  <c r="G230" i="2"/>
  <c r="E349" i="2"/>
  <c r="O364" i="2"/>
  <c r="C364" i="2"/>
  <c r="D692" i="2"/>
  <c r="C439" i="2"/>
  <c r="J349" i="2"/>
  <c r="F315" i="2"/>
  <c r="G46" i="2"/>
  <c r="L506" i="2"/>
  <c r="F1080" i="2"/>
  <c r="O315" i="2"/>
  <c r="F150" i="2"/>
  <c r="L410" i="2"/>
  <c r="H410" i="2"/>
  <c r="M115" i="2"/>
  <c r="I250" i="2"/>
  <c r="L439" i="2"/>
  <c r="H356" i="2"/>
  <c r="O734" i="2"/>
  <c r="D64" i="2"/>
  <c r="H401" i="2"/>
  <c r="E230" i="2"/>
  <c r="I64" i="2"/>
  <c r="G64" i="2"/>
  <c r="F506" i="2"/>
  <c r="C129" i="2"/>
  <c r="M129" i="2"/>
  <c r="O115" i="2"/>
  <c r="O1080" i="2"/>
  <c r="O349" i="2"/>
  <c r="L692" i="2"/>
  <c r="K410" i="2"/>
  <c r="L322" i="2"/>
  <c r="D322" i="2"/>
  <c r="H129" i="2"/>
  <c r="D115" i="2"/>
  <c r="L1080" i="2"/>
  <c r="I315" i="2"/>
  <c r="H46" i="2"/>
  <c r="H64" i="2"/>
  <c r="L230" i="2"/>
  <c r="G439" i="2"/>
  <c r="J734" i="2"/>
  <c r="F356" i="2"/>
  <c r="N46" i="2"/>
  <c r="G322" i="2"/>
  <c r="O410" i="2"/>
  <c r="I1080" i="2"/>
  <c r="O506" i="2"/>
  <c r="K150" i="2"/>
  <c r="C349" i="2"/>
  <c r="J356" i="2"/>
  <c r="I230" i="2"/>
  <c r="L46" i="2"/>
  <c r="F230" i="2"/>
  <c r="F439" i="2"/>
  <c r="F115" i="2"/>
  <c r="G115" i="2"/>
  <c r="L315" i="2"/>
  <c r="G1080" i="2"/>
  <c r="N692" i="2"/>
  <c r="D250" i="2"/>
  <c r="K230" i="2"/>
  <c r="H734" i="2"/>
  <c r="G349" i="2"/>
  <c r="M64" i="2"/>
  <c r="D356" i="2"/>
  <c r="E364" i="2"/>
  <c r="I115" i="2"/>
  <c r="O250" i="2"/>
  <c r="N401" i="2"/>
  <c r="N150" i="2"/>
  <c r="H115" i="2"/>
  <c r="H364" i="2"/>
  <c r="D230" i="2"/>
  <c r="O46" i="2"/>
  <c r="H506" i="2"/>
  <c r="G356" i="2"/>
  <c r="K322" i="2"/>
  <c r="I356" i="2"/>
  <c r="O322" i="2"/>
  <c r="M1080" i="2"/>
  <c r="M250" i="2"/>
  <c r="K250" i="2"/>
  <c r="E410" i="2"/>
  <c r="K315" i="2"/>
  <c r="M150" i="2"/>
  <c r="D681" i="2"/>
  <c r="F322" i="2"/>
  <c r="I150" i="2"/>
  <c r="O681" i="2"/>
  <c r="I734" i="2"/>
  <c r="L734" i="2"/>
  <c r="J692" i="2"/>
  <c r="M734" i="2"/>
  <c r="F364" i="2"/>
  <c r="J250" i="2"/>
  <c r="C230" i="2"/>
  <c r="K506" i="2"/>
  <c r="G734" i="2"/>
  <c r="C115" i="2"/>
  <c r="K681" i="2"/>
  <c r="J1080" i="2"/>
  <c r="I322" i="2"/>
  <c r="H349" i="2"/>
  <c r="I692" i="2"/>
  <c r="M315" i="2"/>
  <c r="C681" i="2"/>
  <c r="E250" i="2"/>
  <c r="O230" i="2"/>
  <c r="O401" i="2"/>
  <c r="M322" i="2"/>
  <c r="E506" i="2"/>
  <c r="D364" i="2"/>
  <c r="F129" i="2"/>
  <c r="K401" i="2"/>
  <c r="L364" i="2"/>
  <c r="D1080" i="2"/>
  <c r="L250" i="2"/>
  <c r="K734" i="2"/>
  <c r="G150" i="2"/>
  <c r="N506" i="2"/>
  <c r="L681" i="2"/>
  <c r="K439" i="2"/>
  <c r="K129" i="2"/>
  <c r="O64" i="2"/>
  <c r="C356" i="2"/>
  <c r="K64" i="2"/>
  <c r="D734" i="2"/>
  <c r="N681" i="2"/>
  <c r="K349" i="2"/>
  <c r="E322" i="2"/>
  <c r="J439" i="2"/>
  <c r="M401" i="2"/>
  <c r="E150" i="2"/>
  <c r="C692" i="2"/>
  <c r="E64" i="2"/>
  <c r="C46" i="2"/>
  <c r="G401" i="2"/>
  <c r="G129" i="2"/>
  <c r="E734" i="2"/>
  <c r="E315" i="2"/>
  <c r="M506" i="2"/>
  <c r="J364" i="2"/>
  <c r="C315" i="2"/>
  <c r="N439" i="2"/>
  <c r="G250" i="2"/>
  <c r="H150" i="2"/>
  <c r="I681" i="2"/>
  <c r="F64" i="2"/>
  <c r="K1080" i="2"/>
  <c r="I401" i="2"/>
  <c r="N115" i="2"/>
  <c r="F46" i="2"/>
  <c r="L129" i="2"/>
  <c r="J410" i="2"/>
  <c r="F734" i="2"/>
  <c r="M364" i="2"/>
  <c r="G315" i="2"/>
  <c r="C150" i="2"/>
  <c r="H315" i="2"/>
  <c r="D349" i="2"/>
  <c r="N230" i="2"/>
  <c r="N349" i="2"/>
  <c r="C734" i="2"/>
  <c r="N322" i="2"/>
  <c r="M692" i="2"/>
  <c r="O439" i="2"/>
  <c r="C401" i="2"/>
  <c r="F410" i="2"/>
  <c r="I364" i="2"/>
  <c r="J315" i="2"/>
  <c r="F401" i="2"/>
  <c r="L115" i="2"/>
  <c r="L356" i="2"/>
  <c r="E46" i="2"/>
  <c r="N356" i="2"/>
  <c r="H681" i="2"/>
  <c r="D46" i="2"/>
  <c r="H250" i="2"/>
  <c r="H322" i="2"/>
  <c r="D150" i="2"/>
  <c r="C64" i="2"/>
  <c r="O129" i="2"/>
  <c r="G506" i="2"/>
  <c r="J115" i="2"/>
  <c r="E342" i="2"/>
  <c r="F342" i="2"/>
  <c r="M494" i="2"/>
  <c r="N687" i="2"/>
  <c r="I494" i="2"/>
  <c r="N494" i="2"/>
  <c r="O479" i="2"/>
  <c r="G877" i="2"/>
  <c r="K648" i="2"/>
  <c r="L342" i="2"/>
  <c r="K877" i="2"/>
  <c r="K687" i="2"/>
  <c r="M479" i="2"/>
  <c r="E177" i="2"/>
  <c r="I910" i="2"/>
  <c r="C494" i="2"/>
  <c r="C177" i="2"/>
  <c r="I687" i="2"/>
  <c r="D177" i="2"/>
  <c r="H479" i="2"/>
  <c r="E494" i="2"/>
  <c r="L648" i="2"/>
  <c r="J494" i="2"/>
  <c r="K342" i="2"/>
  <c r="N614" i="2"/>
  <c r="F648" i="2"/>
  <c r="G614" i="2"/>
  <c r="E648" i="2"/>
  <c r="I342" i="2"/>
  <c r="I614" i="2"/>
  <c r="M910" i="2"/>
  <c r="O494" i="2"/>
  <c r="L614" i="2"/>
  <c r="D479" i="2"/>
  <c r="N648" i="2"/>
  <c r="K371" i="2"/>
  <c r="E687" i="2"/>
  <c r="H494" i="2"/>
  <c r="I177" i="2"/>
  <c r="D614" i="2"/>
  <c r="N342" i="2"/>
  <c r="L177" i="2"/>
  <c r="H648" i="2"/>
  <c r="K494" i="2"/>
  <c r="L687" i="2"/>
  <c r="O910" i="2"/>
  <c r="N371" i="2"/>
  <c r="O342" i="2"/>
  <c r="G177" i="2"/>
  <c r="M687" i="2"/>
  <c r="K479" i="2"/>
  <c r="D687" i="2"/>
  <c r="F614" i="2"/>
  <c r="N910" i="2"/>
  <c r="J342" i="2"/>
  <c r="F479" i="2"/>
  <c r="G687" i="2"/>
  <c r="C877" i="2"/>
  <c r="D910" i="2"/>
  <c r="N877" i="2"/>
  <c r="C371" i="2"/>
  <c r="O177" i="2"/>
  <c r="I877" i="2"/>
  <c r="C614" i="2"/>
  <c r="F910" i="2"/>
  <c r="L479" i="2"/>
  <c r="M342" i="2"/>
  <c r="C342" i="2"/>
  <c r="E877" i="2"/>
  <c r="J687" i="2"/>
  <c r="L494" i="2"/>
  <c r="N177" i="2"/>
  <c r="G371" i="2"/>
  <c r="E371" i="2"/>
  <c r="O687" i="2"/>
  <c r="M877" i="2"/>
  <c r="D877" i="2"/>
  <c r="F371" i="2"/>
  <c r="K177" i="2"/>
  <c r="L877" i="2"/>
  <c r="H910" i="2"/>
  <c r="F494" i="2"/>
  <c r="D371" i="2"/>
  <c r="G494" i="2"/>
  <c r="K910" i="2"/>
  <c r="E479" i="2"/>
  <c r="F177" i="2"/>
  <c r="D648" i="2"/>
  <c r="O371" i="2"/>
  <c r="D342" i="2"/>
  <c r="K614" i="2"/>
  <c r="H371" i="2"/>
  <c r="L910" i="2"/>
  <c r="G910" i="2"/>
  <c r="J614" i="2"/>
  <c r="G648" i="2"/>
  <c r="C648" i="2"/>
  <c r="E614" i="2"/>
  <c r="H687" i="2"/>
  <c r="M648" i="2"/>
  <c r="M614" i="2"/>
  <c r="C687" i="2"/>
  <c r="J479" i="2"/>
  <c r="C910" i="2"/>
  <c r="H614" i="2"/>
  <c r="O877" i="2"/>
  <c r="M371" i="2"/>
  <c r="H177" i="2"/>
  <c r="O648" i="2"/>
  <c r="E910" i="2"/>
  <c r="F877" i="2"/>
  <c r="G479" i="2"/>
  <c r="J648" i="2"/>
  <c r="L371" i="2"/>
  <c r="C479" i="2"/>
  <c r="M177" i="2"/>
  <c r="J371" i="2"/>
  <c r="N479" i="2"/>
  <c r="H342" i="2"/>
  <c r="H877" i="2"/>
  <c r="J177" i="2"/>
  <c r="O614" i="2"/>
  <c r="G342" i="2"/>
  <c r="I648" i="2"/>
  <c r="I479" i="2"/>
  <c r="F687" i="2"/>
  <c r="J910" i="2"/>
  <c r="D494" i="2"/>
  <c r="I371" i="2"/>
  <c r="J877" i="2"/>
  <c r="F82" i="2"/>
  <c r="E404" i="2"/>
  <c r="N518" i="2"/>
  <c r="I127" i="2"/>
  <c r="I707" i="2"/>
  <c r="N785" i="2"/>
  <c r="O930" i="2"/>
  <c r="E127" i="2"/>
  <c r="F518" i="2"/>
  <c r="F305" i="2"/>
  <c r="F114" i="2"/>
  <c r="D114" i="2"/>
  <c r="K88" i="2"/>
  <c r="O50" i="2"/>
  <c r="N69" i="2"/>
  <c r="M281" i="2"/>
  <c r="G82" i="2"/>
  <c r="H487" i="2"/>
  <c r="D281" i="2"/>
  <c r="H1023" i="2"/>
  <c r="C684" i="2"/>
  <c r="O404" i="2"/>
  <c r="F256" i="2"/>
  <c r="E82" i="2"/>
  <c r="K286" i="2"/>
  <c r="O331" i="2"/>
  <c r="D785" i="2"/>
  <c r="K930" i="2"/>
  <c r="N50" i="2"/>
  <c r="L286" i="2"/>
  <c r="E984" i="2"/>
  <c r="K254" i="2"/>
  <c r="N1031" i="2"/>
  <c r="G113" i="2"/>
  <c r="C984" i="2"/>
  <c r="G930" i="2"/>
  <c r="M785" i="2"/>
  <c r="N984" i="2"/>
  <c r="I288" i="2"/>
  <c r="I331" i="2"/>
  <c r="C82" i="2"/>
  <c r="L615" i="2"/>
  <c r="H127" i="2"/>
  <c r="J113" i="2"/>
  <c r="G404" i="2"/>
  <c r="N707" i="2"/>
  <c r="G256" i="2"/>
  <c r="M331" i="2"/>
  <c r="C1072" i="2"/>
  <c r="O684" i="2"/>
  <c r="J1023" i="2"/>
  <c r="D256" i="2"/>
  <c r="F113" i="2"/>
  <c r="O707" i="2"/>
  <c r="N305" i="2"/>
  <c r="K275" i="2"/>
  <c r="K1031" i="2"/>
  <c r="H714" i="2"/>
  <c r="F88" i="2"/>
  <c r="J930" i="2"/>
  <c r="F50" i="2"/>
  <c r="L256" i="2"/>
  <c r="M69" i="2"/>
  <c r="G707" i="2"/>
  <c r="K305" i="2"/>
  <c r="J50" i="2"/>
  <c r="K615" i="2"/>
  <c r="D1072" i="2"/>
  <c r="G305" i="2"/>
  <c r="M615" i="2"/>
  <c r="E1023" i="2"/>
  <c r="M684" i="2"/>
  <c r="H88" i="2"/>
  <c r="N684" i="2"/>
  <c r="J714" i="2"/>
  <c r="J254" i="2"/>
  <c r="O518" i="2"/>
  <c r="J88" i="2"/>
  <c r="G281" i="2"/>
  <c r="E331" i="2"/>
  <c r="H707" i="2"/>
  <c r="L1023" i="2"/>
  <c r="K331" i="2"/>
  <c r="L331" i="2"/>
  <c r="C642" i="2"/>
  <c r="O288" i="2"/>
  <c r="I82" i="2"/>
  <c r="L127" i="2"/>
  <c r="H281" i="2"/>
  <c r="L487" i="2"/>
  <c r="E1031" i="2"/>
  <c r="L275" i="2"/>
  <c r="F1072" i="2"/>
  <c r="F642" i="2"/>
  <c r="M518" i="2"/>
  <c r="D236" i="2"/>
  <c r="C288" i="2"/>
  <c r="M305" i="2"/>
  <c r="E281" i="2"/>
  <c r="J487" i="2"/>
  <c r="L69" i="2"/>
  <c r="G88" i="2"/>
  <c r="C88" i="2"/>
  <c r="E487" i="2"/>
  <c r="G286" i="2"/>
  <c r="C615" i="2"/>
  <c r="O785" i="2"/>
  <c r="K707" i="2"/>
  <c r="L1072" i="2"/>
  <c r="O69" i="2"/>
  <c r="K236" i="2"/>
  <c r="H615" i="2"/>
  <c r="L254" i="2"/>
  <c r="N286" i="2"/>
  <c r="F69" i="2"/>
  <c r="N127" i="2"/>
  <c r="I1023" i="2"/>
  <c r="D288" i="2"/>
  <c r="M88" i="2"/>
  <c r="H642" i="2"/>
  <c r="L984" i="2"/>
  <c r="D615" i="2"/>
  <c r="D1031" i="2"/>
  <c r="E113" i="2"/>
  <c r="J984" i="2"/>
  <c r="I404" i="2"/>
  <c r="C236" i="2"/>
  <c r="K714" i="2"/>
  <c r="I114" i="2"/>
  <c r="K256" i="2"/>
  <c r="D286" i="2"/>
  <c r="O82" i="2"/>
  <c r="N82" i="2"/>
  <c r="H930" i="2"/>
  <c r="D518" i="2"/>
  <c r="L288" i="2"/>
  <c r="G487" i="2"/>
  <c r="I113" i="2"/>
  <c r="K69" i="2"/>
  <c r="K785" i="2"/>
  <c r="J642" i="2"/>
  <c r="M984" i="2"/>
  <c r="N256" i="2"/>
  <c r="G1072" i="2"/>
  <c r="H69" i="2"/>
  <c r="M254" i="2"/>
  <c r="F684" i="2"/>
  <c r="E88" i="2"/>
  <c r="L518" i="2"/>
  <c r="J1072" i="2"/>
  <c r="H254" i="2"/>
  <c r="K1023" i="2"/>
  <c r="K288" i="2"/>
  <c r="L785" i="2"/>
  <c r="F1023" i="2"/>
  <c r="E684" i="2"/>
  <c r="G714" i="2"/>
  <c r="M642" i="2"/>
  <c r="K684" i="2"/>
  <c r="C69" i="2"/>
  <c r="N642" i="2"/>
  <c r="D88" i="2"/>
  <c r="E256" i="2"/>
  <c r="C113" i="2"/>
  <c r="C707" i="2"/>
  <c r="G275" i="2"/>
  <c r="E69" i="2"/>
  <c r="F127" i="2"/>
  <c r="N714" i="2"/>
  <c r="M275" i="2"/>
  <c r="C930" i="2"/>
  <c r="N404" i="2"/>
  <c r="O714" i="2"/>
  <c r="L1031" i="2"/>
  <c r="J615" i="2"/>
  <c r="K127" i="2"/>
  <c r="O1031" i="2"/>
  <c r="O1023" i="2"/>
  <c r="H305" i="2"/>
  <c r="H518" i="2"/>
  <c r="G642" i="2"/>
  <c r="J236" i="2"/>
  <c r="M256" i="2"/>
  <c r="G69" i="2"/>
  <c r="K518" i="2"/>
  <c r="J331" i="2"/>
  <c r="F281" i="2"/>
  <c r="D404" i="2"/>
  <c r="C714" i="2"/>
  <c r="L113" i="2"/>
  <c r="H275" i="2"/>
  <c r="N1072" i="2"/>
  <c r="K1072" i="2"/>
  <c r="N88" i="2"/>
  <c r="H404" i="2"/>
  <c r="C404" i="2"/>
  <c r="G615" i="2"/>
  <c r="I305" i="2"/>
  <c r="N114" i="2"/>
  <c r="M127" i="2"/>
  <c r="G114" i="2"/>
  <c r="O114" i="2"/>
  <c r="K114" i="2"/>
  <c r="L930" i="2"/>
  <c r="G684" i="2"/>
  <c r="H984" i="2"/>
  <c r="I615" i="2"/>
  <c r="E254" i="2"/>
  <c r="I684" i="2"/>
  <c r="I69" i="2"/>
  <c r="L281" i="2"/>
  <c r="F286" i="2"/>
  <c r="O127" i="2"/>
  <c r="H236" i="2"/>
  <c r="N288" i="2"/>
  <c r="I236" i="2"/>
  <c r="I50" i="2"/>
  <c r="H288" i="2"/>
  <c r="O286" i="2"/>
  <c r="D113" i="2"/>
  <c r="C286" i="2"/>
  <c r="H50" i="2"/>
  <c r="E615" i="2"/>
  <c r="F236" i="2"/>
  <c r="L50" i="2"/>
  <c r="E114" i="2"/>
  <c r="G236" i="2"/>
  <c r="J286" i="2"/>
  <c r="D127" i="2"/>
  <c r="M404" i="2"/>
  <c r="L82" i="2"/>
  <c r="D714" i="2"/>
  <c r="H684" i="2"/>
  <c r="E642" i="2"/>
  <c r="E1072" i="2"/>
  <c r="J281" i="2"/>
  <c r="I785" i="2"/>
  <c r="N113" i="2"/>
  <c r="C305" i="2"/>
  <c r="C254" i="2"/>
  <c r="G288" i="2"/>
  <c r="E288" i="2"/>
  <c r="G1023" i="2"/>
  <c r="D305" i="2"/>
  <c r="I1031" i="2"/>
  <c r="F275" i="2"/>
  <c r="D642" i="2"/>
  <c r="D930" i="2"/>
  <c r="D82" i="2"/>
  <c r="M930" i="2"/>
  <c r="M50" i="2"/>
  <c r="J707" i="2"/>
  <c r="C127" i="2"/>
  <c r="O254" i="2"/>
  <c r="J288" i="2"/>
  <c r="D487" i="2"/>
  <c r="O88" i="2"/>
  <c r="N281" i="2"/>
  <c r="L236" i="2"/>
  <c r="I275" i="2"/>
  <c r="I256" i="2"/>
  <c r="F404" i="2"/>
  <c r="F785" i="2"/>
  <c r="E305" i="2"/>
  <c r="G1031" i="2"/>
  <c r="H1031" i="2"/>
  <c r="I930" i="2"/>
  <c r="G518" i="2"/>
  <c r="J518" i="2"/>
  <c r="D684" i="2"/>
  <c r="G984" i="2"/>
  <c r="F254" i="2"/>
  <c r="M1031" i="2"/>
  <c r="J404" i="2"/>
  <c r="L305" i="2"/>
  <c r="C331" i="2"/>
  <c r="G331" i="2"/>
  <c r="I281" i="2"/>
  <c r="G254" i="2"/>
  <c r="N275" i="2"/>
  <c r="N615" i="2"/>
  <c r="I642" i="2"/>
  <c r="C275" i="2"/>
  <c r="H785" i="2"/>
  <c r="N1023" i="2"/>
  <c r="K642" i="2"/>
  <c r="N487" i="2"/>
  <c r="I984" i="2"/>
  <c r="L684" i="2"/>
  <c r="G785" i="2"/>
  <c r="I254" i="2"/>
  <c r="D275" i="2"/>
  <c r="D707" i="2"/>
  <c r="L707" i="2"/>
  <c r="C114" i="2"/>
  <c r="E286" i="2"/>
  <c r="M1072" i="2"/>
  <c r="E518" i="2"/>
  <c r="H286" i="2"/>
  <c r="C281" i="2"/>
  <c r="I286" i="2"/>
  <c r="G50" i="2"/>
  <c r="D984" i="2"/>
  <c r="E275" i="2"/>
  <c r="H256" i="2"/>
  <c r="L88" i="2"/>
  <c r="O305" i="2"/>
  <c r="O487" i="2"/>
  <c r="H114" i="2"/>
  <c r="I487" i="2"/>
  <c r="M236" i="2"/>
  <c r="J785" i="2"/>
  <c r="O236" i="2"/>
  <c r="F930" i="2"/>
  <c r="E707" i="2"/>
  <c r="N331" i="2"/>
  <c r="K82" i="2"/>
  <c r="C1031" i="2"/>
  <c r="H113" i="2"/>
  <c r="O113" i="2"/>
  <c r="C1023" i="2"/>
  <c r="M487" i="2"/>
  <c r="K487" i="2"/>
  <c r="J275" i="2"/>
  <c r="J114" i="2"/>
  <c r="J1031" i="2"/>
  <c r="E714" i="2"/>
  <c r="O984" i="2"/>
  <c r="F707" i="2"/>
  <c r="N254" i="2"/>
  <c r="N930" i="2"/>
  <c r="K404" i="2"/>
  <c r="M113" i="2"/>
  <c r="F615" i="2"/>
  <c r="H82" i="2"/>
  <c r="F714" i="2"/>
  <c r="D1023" i="2"/>
  <c r="D331" i="2"/>
  <c r="N236" i="2"/>
  <c r="J82" i="2"/>
  <c r="J256" i="2"/>
  <c r="I1072" i="2"/>
  <c r="F487" i="2"/>
  <c r="M714" i="2"/>
  <c r="D69" i="2"/>
  <c r="K281" i="2"/>
  <c r="K984" i="2"/>
  <c r="K50" i="2"/>
  <c r="O1072" i="2"/>
  <c r="G127" i="2"/>
  <c r="M288" i="2"/>
  <c r="L114" i="2"/>
  <c r="K113" i="2"/>
  <c r="F1031" i="2"/>
  <c r="C487" i="2"/>
  <c r="I88" i="2"/>
  <c r="J305" i="2"/>
  <c r="M707" i="2"/>
  <c r="M82" i="2"/>
  <c r="J69" i="2"/>
  <c r="I714" i="2"/>
  <c r="O275" i="2"/>
  <c r="D254" i="2"/>
  <c r="O642" i="2"/>
  <c r="C785" i="2"/>
  <c r="O256" i="2"/>
  <c r="E50" i="2"/>
  <c r="I518" i="2"/>
  <c r="C50" i="2"/>
  <c r="H331" i="2"/>
  <c r="L714" i="2"/>
  <c r="J684" i="2"/>
  <c r="M286" i="2"/>
  <c r="F984" i="2"/>
  <c r="C518" i="2"/>
  <c r="E785" i="2"/>
  <c r="O281" i="2"/>
  <c r="D50" i="2"/>
  <c r="F331" i="2"/>
  <c r="E930" i="2"/>
  <c r="M1023" i="2"/>
  <c r="M114" i="2"/>
  <c r="F288" i="2"/>
  <c r="L404" i="2"/>
  <c r="C256" i="2"/>
  <c r="O615" i="2"/>
  <c r="E236" i="2"/>
  <c r="H1072" i="2"/>
  <c r="J127" i="2"/>
  <c r="L642" i="2"/>
  <c r="J591" i="2"/>
  <c r="J246" i="2"/>
  <c r="H802" i="2"/>
  <c r="M103" i="2"/>
  <c r="K128" i="2"/>
  <c r="O103" i="2"/>
  <c r="J879" i="2"/>
  <c r="M591" i="2"/>
  <c r="I246" i="2"/>
  <c r="N89" i="2"/>
  <c r="I92" i="2"/>
  <c r="I673" i="2"/>
  <c r="C103" i="2"/>
  <c r="G879" i="2"/>
  <c r="D611" i="2"/>
  <c r="N103" i="2"/>
  <c r="F59" i="2"/>
  <c r="J128" i="2"/>
  <c r="H180" i="2"/>
  <c r="K510" i="2"/>
  <c r="O804" i="2"/>
  <c r="H246" i="2"/>
  <c r="O59" i="2"/>
  <c r="O180" i="2"/>
  <c r="J180" i="2"/>
  <c r="L430" i="2"/>
  <c r="C804" i="2"/>
  <c r="F611" i="2"/>
  <c r="L673" i="2"/>
  <c r="C92" i="2"/>
  <c r="O879" i="2"/>
  <c r="J350" i="2"/>
  <c r="D879" i="2"/>
  <c r="K100" i="2"/>
  <c r="K246" i="2"/>
  <c r="C430" i="2"/>
  <c r="N430" i="2"/>
  <c r="H89" i="2"/>
  <c r="O673" i="2"/>
  <c r="C350" i="2"/>
  <c r="O350" i="2"/>
  <c r="E879" i="2"/>
  <c r="D180" i="2"/>
  <c r="F89" i="2"/>
  <c r="F350" i="2"/>
  <c r="G103" i="2"/>
  <c r="J510" i="2"/>
  <c r="G89" i="2"/>
  <c r="E802" i="2"/>
  <c r="I879" i="2"/>
  <c r="M802" i="2"/>
  <c r="J802" i="2"/>
  <c r="G36" i="2"/>
  <c r="L543" i="2"/>
  <c r="M36" i="2"/>
  <c r="F802" i="2"/>
  <c r="K180" i="2"/>
  <c r="J103" i="2"/>
  <c r="M879" i="2"/>
  <c r="D36" i="2"/>
  <c r="M611" i="2"/>
  <c r="D521" i="2"/>
  <c r="E89" i="2"/>
  <c r="H521" i="2"/>
  <c r="G804" i="2"/>
  <c r="I802" i="2"/>
  <c r="D802" i="2"/>
  <c r="H103" i="2"/>
  <c r="O246" i="2"/>
  <c r="N521" i="2"/>
  <c r="L180" i="2"/>
  <c r="I430" i="2"/>
  <c r="E103" i="2"/>
  <c r="J521" i="2"/>
  <c r="H128" i="2"/>
  <c r="H510" i="2"/>
  <c r="F92" i="2"/>
  <c r="K89" i="2"/>
  <c r="J430" i="2"/>
  <c r="E246" i="2"/>
  <c r="N59" i="2"/>
  <c r="M92" i="2"/>
  <c r="K59" i="2"/>
  <c r="C180" i="2"/>
  <c r="E100" i="2"/>
  <c r="O802" i="2"/>
  <c r="E92" i="2"/>
  <c r="D92" i="2"/>
  <c r="I521" i="2"/>
  <c r="F246" i="2"/>
  <c r="C521" i="2"/>
  <c r="G611" i="2"/>
  <c r="F36" i="2"/>
  <c r="E36" i="2"/>
  <c r="E510" i="2"/>
  <c r="F673" i="2"/>
  <c r="H92" i="2"/>
  <c r="O510" i="2"/>
  <c r="D673" i="2"/>
  <c r="M89" i="2"/>
  <c r="I510" i="2"/>
  <c r="D543" i="2"/>
  <c r="C36" i="2"/>
  <c r="C543" i="2"/>
  <c r="G673" i="2"/>
  <c r="E350" i="2"/>
  <c r="J543" i="2"/>
  <c r="J92" i="2"/>
  <c r="H611" i="2"/>
  <c r="I804" i="2"/>
  <c r="M804" i="2"/>
  <c r="C802" i="2"/>
  <c r="O430" i="2"/>
  <c r="E673" i="2"/>
  <c r="C591" i="2"/>
  <c r="E128" i="2"/>
  <c r="F100" i="2"/>
  <c r="N591" i="2"/>
  <c r="G430" i="2"/>
  <c r="C879" i="2"/>
  <c r="D591" i="2"/>
  <c r="G510" i="2"/>
  <c r="K350" i="2"/>
  <c r="M180" i="2"/>
  <c r="C246" i="2"/>
  <c r="L128" i="2"/>
  <c r="C510" i="2"/>
  <c r="I89" i="2"/>
  <c r="H673" i="2"/>
  <c r="J100" i="2"/>
  <c r="H350" i="2"/>
  <c r="H100" i="2"/>
  <c r="K92" i="2"/>
  <c r="M128" i="2"/>
  <c r="D89" i="2"/>
  <c r="N100" i="2"/>
  <c r="O521" i="2"/>
  <c r="K103" i="2"/>
  <c r="E611" i="2"/>
  <c r="F510" i="2"/>
  <c r="E543" i="2"/>
  <c r="N246" i="2"/>
  <c r="N510" i="2"/>
  <c r="F591" i="2"/>
  <c r="C128" i="2"/>
  <c r="J59" i="2"/>
  <c r="O92" i="2"/>
  <c r="M543" i="2"/>
  <c r="L36" i="2"/>
  <c r="N92" i="2"/>
  <c r="N804" i="2"/>
  <c r="D59" i="2"/>
  <c r="I543" i="2"/>
  <c r="O89" i="2"/>
  <c r="G802" i="2"/>
  <c r="C611" i="2"/>
  <c r="E804" i="2"/>
  <c r="N36" i="2"/>
  <c r="L802" i="2"/>
  <c r="G59" i="2"/>
  <c r="K521" i="2"/>
  <c r="I36" i="2"/>
  <c r="L100" i="2"/>
  <c r="C673" i="2"/>
  <c r="E180" i="2"/>
  <c r="E59" i="2"/>
  <c r="K673" i="2"/>
  <c r="N879" i="2"/>
  <c r="O591" i="2"/>
  <c r="O543" i="2"/>
  <c r="G180" i="2"/>
  <c r="F521" i="2"/>
  <c r="D103" i="2"/>
  <c r="J804" i="2"/>
  <c r="N543" i="2"/>
  <c r="C100" i="2"/>
  <c r="D804" i="2"/>
  <c r="K430" i="2"/>
  <c r="J611" i="2"/>
  <c r="K804" i="2"/>
  <c r="J673" i="2"/>
  <c r="L350" i="2"/>
  <c r="D350" i="2"/>
  <c r="N802" i="2"/>
  <c r="G100" i="2"/>
  <c r="L879" i="2"/>
  <c r="L246" i="2"/>
  <c r="F103" i="2"/>
  <c r="N180" i="2"/>
  <c r="K543" i="2"/>
  <c r="G591" i="2"/>
  <c r="G92" i="2"/>
  <c r="L611" i="2"/>
  <c r="L804" i="2"/>
  <c r="F128" i="2"/>
  <c r="F879" i="2"/>
  <c r="G521" i="2"/>
  <c r="K36" i="2"/>
  <c r="L591" i="2"/>
  <c r="L59" i="2"/>
  <c r="K611" i="2"/>
  <c r="L510" i="2"/>
  <c r="C59" i="2"/>
  <c r="N611" i="2"/>
  <c r="H430" i="2"/>
  <c r="H36" i="2"/>
  <c r="G128" i="2"/>
  <c r="O611" i="2"/>
  <c r="I591" i="2"/>
  <c r="D128" i="2"/>
  <c r="H59" i="2"/>
  <c r="K591" i="2"/>
  <c r="M430" i="2"/>
  <c r="O100" i="2"/>
  <c r="M59" i="2"/>
  <c r="N128" i="2"/>
  <c r="I350" i="2"/>
  <c r="N673" i="2"/>
  <c r="E430" i="2"/>
  <c r="D246" i="2"/>
  <c r="H543" i="2"/>
  <c r="L521" i="2"/>
  <c r="N350" i="2"/>
  <c r="J89" i="2"/>
  <c r="I180" i="2"/>
  <c r="M510" i="2"/>
  <c r="F804" i="2"/>
  <c r="L103" i="2"/>
  <c r="G246" i="2"/>
  <c r="D510" i="2"/>
  <c r="H591" i="2"/>
  <c r="I100" i="2"/>
  <c r="G543" i="2"/>
  <c r="I128" i="2"/>
  <c r="L89" i="2"/>
  <c r="D430" i="2"/>
  <c r="M100" i="2"/>
  <c r="I59" i="2"/>
  <c r="F430" i="2"/>
  <c r="L92" i="2"/>
  <c r="K802" i="2"/>
  <c r="D100" i="2"/>
  <c r="I103" i="2"/>
  <c r="F180" i="2"/>
  <c r="M521" i="2"/>
  <c r="O128" i="2"/>
  <c r="M673" i="2"/>
  <c r="M350" i="2"/>
  <c r="J36" i="2"/>
  <c r="H879" i="2"/>
  <c r="E591" i="2"/>
  <c r="M246" i="2"/>
  <c r="G350" i="2"/>
  <c r="K879" i="2"/>
  <c r="I611" i="2"/>
  <c r="C89" i="2"/>
  <c r="E521" i="2"/>
  <c r="F543" i="2"/>
  <c r="H804" i="2"/>
  <c r="O36" i="2"/>
  <c r="D1079" i="2"/>
  <c r="I34" i="2"/>
  <c r="C422" i="2"/>
  <c r="H590" i="2"/>
  <c r="E590" i="2"/>
  <c r="M819" i="2"/>
  <c r="K450" i="2"/>
  <c r="E819" i="2"/>
  <c r="I713" i="2"/>
  <c r="J994" i="2"/>
  <c r="E626" i="2"/>
  <c r="N422" i="2"/>
  <c r="E34" i="2"/>
  <c r="E713" i="2"/>
  <c r="H1079" i="2"/>
  <c r="D713" i="2"/>
  <c r="J450" i="2"/>
  <c r="L34" i="2"/>
  <c r="D34" i="2"/>
  <c r="O1079" i="2"/>
  <c r="G1079" i="2"/>
  <c r="I994" i="2"/>
  <c r="E994" i="2"/>
  <c r="F450" i="2"/>
  <c r="J713" i="2"/>
  <c r="M422" i="2"/>
  <c r="F994" i="2"/>
  <c r="N713" i="2"/>
  <c r="C450" i="2"/>
  <c r="C590" i="2"/>
  <c r="I819" i="2"/>
  <c r="H422" i="2"/>
  <c r="H819" i="2"/>
  <c r="I626" i="2"/>
  <c r="C1079" i="2"/>
  <c r="M1079" i="2"/>
  <c r="M34" i="2"/>
  <c r="H34" i="2"/>
  <c r="F819" i="2"/>
  <c r="E705" i="2"/>
  <c r="H626" i="2"/>
  <c r="C626" i="2"/>
  <c r="L705" i="2"/>
  <c r="G994" i="2"/>
  <c r="L819" i="2"/>
  <c r="L422" i="2"/>
  <c r="D590" i="2"/>
  <c r="H705" i="2"/>
  <c r="G713" i="2"/>
  <c r="M705" i="2"/>
  <c r="E450" i="2"/>
  <c r="G34" i="2"/>
  <c r="O422" i="2"/>
  <c r="F1079" i="2"/>
  <c r="K626" i="2"/>
  <c r="I705" i="2"/>
  <c r="O626" i="2"/>
  <c r="K34" i="2"/>
  <c r="L713" i="2"/>
  <c r="K1079" i="2"/>
  <c r="K422" i="2"/>
  <c r="D994" i="2"/>
  <c r="L994" i="2"/>
  <c r="C705" i="2"/>
  <c r="F590" i="2"/>
  <c r="J422" i="2"/>
  <c r="H450" i="2"/>
  <c r="L450" i="2"/>
  <c r="J1079" i="2"/>
  <c r="F705" i="2"/>
  <c r="G819" i="2"/>
  <c r="K705" i="2"/>
  <c r="M713" i="2"/>
  <c r="M450" i="2"/>
  <c r="D450" i="2"/>
  <c r="D422" i="2"/>
  <c r="O450" i="2"/>
  <c r="G705" i="2"/>
  <c r="H994" i="2"/>
  <c r="C713" i="2"/>
  <c r="F626" i="2"/>
  <c r="I422" i="2"/>
  <c r="F34" i="2"/>
  <c r="C994" i="2"/>
  <c r="N705" i="2"/>
  <c r="M626" i="2"/>
  <c r="L1079" i="2"/>
  <c r="N450" i="2"/>
  <c r="F713" i="2"/>
  <c r="G590" i="2"/>
  <c r="I450" i="2"/>
  <c r="E1079" i="2"/>
  <c r="K994" i="2"/>
  <c r="L590" i="2"/>
  <c r="D819" i="2"/>
  <c r="O34" i="2"/>
  <c r="O713" i="2"/>
  <c r="J34" i="2"/>
  <c r="C819" i="2"/>
  <c r="N626" i="2"/>
  <c r="O819" i="2"/>
  <c r="O590" i="2"/>
  <c r="N590" i="2"/>
  <c r="D626" i="2"/>
  <c r="K590" i="2"/>
  <c r="E422" i="2"/>
  <c r="G422" i="2"/>
  <c r="J705" i="2"/>
  <c r="N819" i="2"/>
  <c r="L626" i="2"/>
  <c r="C34" i="2"/>
  <c r="I590" i="2"/>
  <c r="O994" i="2"/>
  <c r="D705" i="2"/>
  <c r="N994" i="2"/>
  <c r="K713" i="2"/>
  <c r="I1079" i="2"/>
  <c r="J590" i="2"/>
  <c r="J626" i="2"/>
  <c r="K819" i="2"/>
  <c r="G450" i="2"/>
  <c r="F422" i="2"/>
  <c r="M994" i="2"/>
  <c r="G626" i="2"/>
  <c r="N1079" i="2"/>
  <c r="N34" i="2"/>
  <c r="H713" i="2"/>
  <c r="O705" i="2"/>
  <c r="J819" i="2"/>
  <c r="M590" i="2"/>
  <c r="I149" i="2"/>
  <c r="E794" i="2"/>
  <c r="E876" i="2"/>
  <c r="J149" i="2"/>
  <c r="C420" i="2"/>
  <c r="M794" i="2"/>
  <c r="F807" i="2"/>
  <c r="G149" i="2"/>
  <c r="H807" i="2"/>
  <c r="M807" i="2"/>
  <c r="I261" i="2"/>
  <c r="L261" i="2"/>
  <c r="K567" i="2"/>
  <c r="D420" i="2"/>
  <c r="I876" i="2"/>
  <c r="C743" i="2"/>
  <c r="H743" i="2"/>
  <c r="E261" i="2"/>
  <c r="J807" i="2"/>
  <c r="D807" i="2"/>
  <c r="K261" i="2"/>
  <c r="M743" i="2"/>
  <c r="F420" i="2"/>
  <c r="O203" i="2"/>
  <c r="L807" i="2"/>
  <c r="N876" i="2"/>
  <c r="N38" i="2"/>
  <c r="E567" i="2"/>
  <c r="D794" i="2"/>
  <c r="D567" i="2"/>
  <c r="E38" i="2"/>
  <c r="G261" i="2"/>
  <c r="E807" i="2"/>
  <c r="O261" i="2"/>
  <c r="L203" i="2"/>
  <c r="O794" i="2"/>
  <c r="H876" i="2"/>
  <c r="F38" i="2"/>
  <c r="C261" i="2"/>
  <c r="J203" i="2"/>
  <c r="H794" i="2"/>
  <c r="M420" i="2"/>
  <c r="C567" i="2"/>
  <c r="M149" i="2"/>
  <c r="M38" i="2"/>
  <c r="M876" i="2"/>
  <c r="J420" i="2"/>
  <c r="G743" i="2"/>
  <c r="I38" i="2"/>
  <c r="G807" i="2"/>
  <c r="G38" i="2"/>
  <c r="K149" i="2"/>
  <c r="D261" i="2"/>
  <c r="C807" i="2"/>
  <c r="O38" i="2"/>
  <c r="L149" i="2"/>
  <c r="H203" i="2"/>
  <c r="J794" i="2"/>
  <c r="D38" i="2"/>
  <c r="I567" i="2"/>
  <c r="L38" i="2"/>
  <c r="I807" i="2"/>
  <c r="N743" i="2"/>
  <c r="E149" i="2"/>
  <c r="O743" i="2"/>
  <c r="L794" i="2"/>
  <c r="H38" i="2"/>
  <c r="E203" i="2"/>
  <c r="L420" i="2"/>
  <c r="L876" i="2"/>
  <c r="K420" i="2"/>
  <c r="D743" i="2"/>
  <c r="L743" i="2"/>
  <c r="E743" i="2"/>
  <c r="F743" i="2"/>
  <c r="K203" i="2"/>
  <c r="M567" i="2"/>
  <c r="C38" i="2"/>
  <c r="F261" i="2"/>
  <c r="O149" i="2"/>
  <c r="K38" i="2"/>
  <c r="C794" i="2"/>
  <c r="C149" i="2"/>
  <c r="G794" i="2"/>
  <c r="H261" i="2"/>
  <c r="N567" i="2"/>
  <c r="K743" i="2"/>
  <c r="M203" i="2"/>
  <c r="O567" i="2"/>
  <c r="H567" i="2"/>
  <c r="I420" i="2"/>
  <c r="O420" i="2"/>
  <c r="G876" i="2"/>
  <c r="K794" i="2"/>
  <c r="D149" i="2"/>
  <c r="F203" i="2"/>
  <c r="D203" i="2"/>
  <c r="N203" i="2"/>
  <c r="G420" i="2"/>
  <c r="J261" i="2"/>
  <c r="G567" i="2"/>
  <c r="O876" i="2"/>
  <c r="N261" i="2"/>
  <c r="H420" i="2"/>
  <c r="H149" i="2"/>
  <c r="J743" i="2"/>
  <c r="N807" i="2"/>
  <c r="J567" i="2"/>
  <c r="E420" i="2"/>
  <c r="G203" i="2"/>
  <c r="N794" i="2"/>
  <c r="L567" i="2"/>
  <c r="D876" i="2"/>
  <c r="F149" i="2"/>
  <c r="I203" i="2"/>
  <c r="F876" i="2"/>
  <c r="C876" i="2"/>
  <c r="O807" i="2"/>
  <c r="I794" i="2"/>
  <c r="J876" i="2"/>
  <c r="F567" i="2"/>
  <c r="N149" i="2"/>
  <c r="M261" i="2"/>
  <c r="N420" i="2"/>
  <c r="I743" i="2"/>
  <c r="K807" i="2"/>
  <c r="J38" i="2"/>
  <c r="F794" i="2"/>
  <c r="K876" i="2"/>
  <c r="C203" i="2"/>
  <c r="G727" i="2"/>
  <c r="O801" i="2"/>
  <c r="I393" i="2"/>
  <c r="H727" i="2"/>
  <c r="O674" i="2"/>
  <c r="I588" i="2"/>
  <c r="J534" i="2"/>
  <c r="M296" i="2"/>
  <c r="O945" i="2"/>
  <c r="L727" i="2"/>
  <c r="I534" i="2"/>
  <c r="J588" i="2"/>
  <c r="C727" i="2"/>
  <c r="F534" i="2"/>
  <c r="K296" i="2"/>
  <c r="K393" i="2"/>
  <c r="J945" i="2"/>
  <c r="N534" i="2"/>
  <c r="D233" i="2"/>
  <c r="C393" i="2"/>
  <c r="O296" i="2"/>
  <c r="H233" i="2"/>
  <c r="F996" i="2"/>
  <c r="F674" i="2"/>
  <c r="H393" i="2"/>
  <c r="I801" i="2"/>
  <c r="C588" i="2"/>
  <c r="I727" i="2"/>
  <c r="K588" i="2"/>
  <c r="O727" i="2"/>
  <c r="L674" i="2"/>
  <c r="J801" i="2"/>
  <c r="J393" i="2"/>
  <c r="N296" i="2"/>
  <c r="M393" i="2"/>
  <c r="O588" i="2"/>
  <c r="K233" i="2"/>
  <c r="N233" i="2"/>
  <c r="D296" i="2"/>
  <c r="C233" i="2"/>
  <c r="I296" i="2"/>
  <c r="E393" i="2"/>
  <c r="E996" i="2"/>
  <c r="E233" i="2"/>
  <c r="K727" i="2"/>
  <c r="G996" i="2"/>
  <c r="C296" i="2"/>
  <c r="C945" i="2"/>
  <c r="C674" i="2"/>
  <c r="H801" i="2"/>
  <c r="H945" i="2"/>
  <c r="J233" i="2"/>
  <c r="E534" i="2"/>
  <c r="E801" i="2"/>
  <c r="H296" i="2"/>
  <c r="L534" i="2"/>
  <c r="F945" i="2"/>
  <c r="E296" i="2"/>
  <c r="N727" i="2"/>
  <c r="D945" i="2"/>
  <c r="F296" i="2"/>
  <c r="O534" i="2"/>
  <c r="C996" i="2"/>
  <c r="C534" i="2"/>
  <c r="G588" i="2"/>
  <c r="K674" i="2"/>
  <c r="N801" i="2"/>
  <c r="I996" i="2"/>
  <c r="H588" i="2"/>
  <c r="N393" i="2"/>
  <c r="D727" i="2"/>
  <c r="F233" i="2"/>
  <c r="K996" i="2"/>
  <c r="I945" i="2"/>
  <c r="C801" i="2"/>
  <c r="D801" i="2"/>
  <c r="L996" i="2"/>
  <c r="F727" i="2"/>
  <c r="D996" i="2"/>
  <c r="G233" i="2"/>
  <c r="H996" i="2"/>
  <c r="L588" i="2"/>
  <c r="L945" i="2"/>
  <c r="M996" i="2"/>
  <c r="H534" i="2"/>
  <c r="E945" i="2"/>
  <c r="E588" i="2"/>
  <c r="M534" i="2"/>
  <c r="I674" i="2"/>
  <c r="N674" i="2"/>
  <c r="E674" i="2"/>
  <c r="G801" i="2"/>
  <c r="K945" i="2"/>
  <c r="J727" i="2"/>
  <c r="J996" i="2"/>
  <c r="O233" i="2"/>
  <c r="N996" i="2"/>
  <c r="N945" i="2"/>
  <c r="K801" i="2"/>
  <c r="O393" i="2"/>
  <c r="N588" i="2"/>
  <c r="M588" i="2"/>
  <c r="F801" i="2"/>
  <c r="D534" i="2"/>
  <c r="M674" i="2"/>
  <c r="M945" i="2"/>
  <c r="F393" i="2"/>
  <c r="L296" i="2"/>
  <c r="H674" i="2"/>
  <c r="D393" i="2"/>
  <c r="J674" i="2"/>
  <c r="L233" i="2"/>
  <c r="D674" i="2"/>
  <c r="E727" i="2"/>
  <c r="G534" i="2"/>
  <c r="D588" i="2"/>
  <c r="J296" i="2"/>
  <c r="L801" i="2"/>
  <c r="G393" i="2"/>
  <c r="I233" i="2"/>
  <c r="L393" i="2"/>
  <c r="G296" i="2"/>
  <c r="M801" i="2"/>
  <c r="G945" i="2"/>
  <c r="G674" i="2"/>
  <c r="F588" i="2"/>
  <c r="M233" i="2"/>
  <c r="M727" i="2"/>
  <c r="O996" i="2"/>
  <c r="K534" i="2"/>
  <c r="C1011" i="2"/>
  <c r="F357" i="2"/>
  <c r="N26" i="2"/>
  <c r="N357" i="2"/>
  <c r="M357" i="2"/>
  <c r="G358" i="2"/>
  <c r="F379" i="2"/>
  <c r="O379" i="2"/>
  <c r="F358" i="2"/>
  <c r="J916" i="2"/>
  <c r="C357" i="2"/>
  <c r="G906" i="2"/>
  <c r="M906" i="2"/>
  <c r="I358" i="2"/>
  <c r="H810" i="2"/>
  <c r="G1011" i="2"/>
  <c r="E26" i="2"/>
  <c r="O357" i="2"/>
  <c r="J906" i="2"/>
  <c r="E379" i="2"/>
  <c r="N916" i="2"/>
  <c r="J26" i="2"/>
  <c r="D358" i="2"/>
  <c r="L1011" i="2"/>
  <c r="O1011" i="2"/>
  <c r="I379" i="2"/>
  <c r="M947" i="2"/>
  <c r="C358" i="2"/>
  <c r="G357" i="2"/>
  <c r="D810" i="2"/>
  <c r="C26" i="2"/>
  <c r="N1011" i="2"/>
  <c r="D916" i="2"/>
  <c r="C379" i="2"/>
  <c r="H906" i="2"/>
  <c r="J732" i="2"/>
  <c r="C947" i="2"/>
  <c r="O732" i="2"/>
  <c r="L357" i="2"/>
  <c r="I906" i="2"/>
  <c r="J810" i="2"/>
  <c r="G379" i="2"/>
  <c r="L916" i="2"/>
  <c r="E357" i="2"/>
  <c r="M916" i="2"/>
  <c r="D26" i="2"/>
  <c r="H357" i="2"/>
  <c r="J1011" i="2"/>
  <c r="H732" i="2"/>
  <c r="C810" i="2"/>
  <c r="N379" i="2"/>
  <c r="K732" i="2"/>
  <c r="F947" i="2"/>
  <c r="N732" i="2"/>
  <c r="O358" i="2"/>
  <c r="O810" i="2"/>
  <c r="E916" i="2"/>
  <c r="F810" i="2"/>
  <c r="H947" i="2"/>
  <c r="K26" i="2"/>
  <c r="C916" i="2"/>
  <c r="M358" i="2"/>
  <c r="O26" i="2"/>
  <c r="I26" i="2"/>
  <c r="H358" i="2"/>
  <c r="F1011" i="2"/>
  <c r="N947" i="2"/>
  <c r="F916" i="2"/>
  <c r="E358" i="2"/>
  <c r="I732" i="2"/>
  <c r="G810" i="2"/>
  <c r="M379" i="2"/>
  <c r="I810" i="2"/>
  <c r="J357" i="2"/>
  <c r="E810" i="2"/>
  <c r="I1011" i="2"/>
  <c r="H26" i="2"/>
  <c r="J947" i="2"/>
  <c r="L906" i="2"/>
  <c r="D732" i="2"/>
  <c r="D357" i="2"/>
  <c r="C732" i="2"/>
  <c r="N358" i="2"/>
  <c r="J358" i="2"/>
  <c r="K1011" i="2"/>
  <c r="E732" i="2"/>
  <c r="M26" i="2"/>
  <c r="M1011" i="2"/>
  <c r="K358" i="2"/>
  <c r="D947" i="2"/>
  <c r="K947" i="2"/>
  <c r="L732" i="2"/>
  <c r="K379" i="2"/>
  <c r="I947" i="2"/>
  <c r="G916" i="2"/>
  <c r="F732" i="2"/>
  <c r="I357" i="2"/>
  <c r="H379" i="2"/>
  <c r="C906" i="2"/>
  <c r="G947" i="2"/>
  <c r="O947" i="2"/>
  <c r="D906" i="2"/>
  <c r="D1011" i="2"/>
  <c r="I916" i="2"/>
  <c r="K906" i="2"/>
  <c r="K810" i="2"/>
  <c r="N906" i="2"/>
  <c r="L379" i="2"/>
  <c r="H916" i="2"/>
  <c r="G26" i="2"/>
  <c r="F906" i="2"/>
  <c r="M810" i="2"/>
  <c r="G732" i="2"/>
  <c r="L810" i="2"/>
  <c r="O906" i="2"/>
  <c r="H1011" i="2"/>
  <c r="E947" i="2"/>
  <c r="F26" i="2"/>
  <c r="D379" i="2"/>
  <c r="K916" i="2"/>
  <c r="E906" i="2"/>
  <c r="J379" i="2"/>
  <c r="K357" i="2"/>
  <c r="N810" i="2"/>
  <c r="L358" i="2"/>
  <c r="M732" i="2"/>
  <c r="L947" i="2"/>
  <c r="E1011" i="2"/>
  <c r="L26" i="2"/>
  <c r="O916" i="2"/>
  <c r="E649" i="2"/>
  <c r="I998" i="2"/>
  <c r="C769" i="2"/>
  <c r="J769" i="2"/>
  <c r="D634" i="2"/>
  <c r="E634" i="2"/>
  <c r="J198" i="2"/>
  <c r="C892" i="2"/>
  <c r="I634" i="2"/>
  <c r="G998" i="2"/>
  <c r="H998" i="2"/>
  <c r="M389" i="2"/>
  <c r="J649" i="2"/>
  <c r="M649" i="2"/>
  <c r="C888" i="2"/>
  <c r="O998" i="2"/>
  <c r="H182" i="2"/>
  <c r="D182" i="2"/>
  <c r="C998" i="2"/>
  <c r="K888" i="2"/>
  <c r="M182" i="2"/>
  <c r="N182" i="2"/>
  <c r="M844" i="2"/>
  <c r="E182" i="2"/>
  <c r="J182" i="2"/>
  <c r="F769" i="2"/>
  <c r="C198" i="2"/>
  <c r="J389" i="2"/>
  <c r="J634" i="2"/>
  <c r="M998" i="2"/>
  <c r="N634" i="2"/>
  <c r="D198" i="2"/>
  <c r="D892" i="2"/>
  <c r="F634" i="2"/>
  <c r="O888" i="2"/>
  <c r="I389" i="2"/>
  <c r="K389" i="2"/>
  <c r="D888" i="2"/>
  <c r="N769" i="2"/>
  <c r="M634" i="2"/>
  <c r="G182" i="2"/>
  <c r="F998" i="2"/>
  <c r="L389" i="2"/>
  <c r="I888" i="2"/>
  <c r="H769" i="2"/>
  <c r="H389" i="2"/>
  <c r="L198" i="2"/>
  <c r="F198" i="2"/>
  <c r="F649" i="2"/>
  <c r="D389" i="2"/>
  <c r="I844" i="2"/>
  <c r="F389" i="2"/>
  <c r="E389" i="2"/>
  <c r="L888" i="2"/>
  <c r="O182" i="2"/>
  <c r="I892" i="2"/>
  <c r="O892" i="2"/>
  <c r="I769" i="2"/>
  <c r="D649" i="2"/>
  <c r="J998" i="2"/>
  <c r="K634" i="2"/>
  <c r="L182" i="2"/>
  <c r="M888" i="2"/>
  <c r="H844" i="2"/>
  <c r="E888" i="2"/>
  <c r="N389" i="2"/>
  <c r="J844" i="2"/>
  <c r="K649" i="2"/>
  <c r="L634" i="2"/>
  <c r="I182" i="2"/>
  <c r="E769" i="2"/>
  <c r="O198" i="2"/>
  <c r="I649" i="2"/>
  <c r="N998" i="2"/>
  <c r="E892" i="2"/>
  <c r="F844" i="2"/>
  <c r="M892" i="2"/>
  <c r="L844" i="2"/>
  <c r="C634" i="2"/>
  <c r="O649" i="2"/>
  <c r="E998" i="2"/>
  <c r="G844" i="2"/>
  <c r="O389" i="2"/>
  <c r="C182" i="2"/>
  <c r="G198" i="2"/>
  <c r="L892" i="2"/>
  <c r="J892" i="2"/>
  <c r="C649" i="2"/>
  <c r="G634" i="2"/>
  <c r="I198" i="2"/>
  <c r="L649" i="2"/>
  <c r="G389" i="2"/>
  <c r="H892" i="2"/>
  <c r="N198" i="2"/>
  <c r="O844" i="2"/>
  <c r="L769" i="2"/>
  <c r="K198" i="2"/>
  <c r="F892" i="2"/>
  <c r="J888" i="2"/>
  <c r="K892" i="2"/>
  <c r="K844" i="2"/>
  <c r="O634" i="2"/>
  <c r="D998" i="2"/>
  <c r="M198" i="2"/>
  <c r="N892" i="2"/>
  <c r="D844" i="2"/>
  <c r="F888" i="2"/>
  <c r="N888" i="2"/>
  <c r="H198" i="2"/>
  <c r="M769" i="2"/>
  <c r="N649" i="2"/>
  <c r="K182" i="2"/>
  <c r="G769" i="2"/>
  <c r="C844" i="2"/>
  <c r="H888" i="2"/>
  <c r="K769" i="2"/>
  <c r="L998" i="2"/>
  <c r="H649" i="2"/>
  <c r="D769" i="2"/>
  <c r="N844" i="2"/>
  <c r="E198" i="2"/>
  <c r="C389" i="2"/>
  <c r="G888" i="2"/>
  <c r="K998" i="2"/>
  <c r="F182" i="2"/>
  <c r="G892" i="2"/>
  <c r="E844" i="2"/>
  <c r="O769" i="2"/>
  <c r="H634" i="2"/>
  <c r="G649" i="2"/>
  <c r="D443" i="2"/>
  <c r="M524" i="2"/>
  <c r="M975" i="2"/>
  <c r="N70" i="2"/>
  <c r="D975" i="2"/>
  <c r="H413" i="2"/>
  <c r="D413" i="2"/>
  <c r="C1030" i="2"/>
  <c r="F718" i="2"/>
  <c r="E70" i="2"/>
  <c r="F735" i="2"/>
  <c r="E413" i="2"/>
  <c r="I10" i="2"/>
  <c r="J10" i="2"/>
  <c r="G1030" i="2"/>
  <c r="M694" i="2"/>
  <c r="F10" i="2"/>
  <c r="K735" i="2"/>
  <c r="C694" i="2"/>
  <c r="K694" i="2"/>
  <c r="K70" i="2"/>
  <c r="O735" i="2"/>
  <c r="L443" i="2"/>
  <c r="G975" i="2"/>
  <c r="E10" i="2"/>
  <c r="F694" i="2"/>
  <c r="E694" i="2"/>
  <c r="C735" i="2"/>
  <c r="K524" i="2"/>
  <c r="O443" i="2"/>
  <c r="L413" i="2"/>
  <c r="O1030" i="2"/>
  <c r="M718" i="2"/>
  <c r="I694" i="2"/>
  <c r="J70" i="2"/>
  <c r="N443" i="2"/>
  <c r="G735" i="2"/>
  <c r="K443" i="2"/>
  <c r="M70" i="2"/>
  <c r="D1030" i="2"/>
  <c r="N694" i="2"/>
  <c r="C413" i="2"/>
  <c r="C70" i="2"/>
  <c r="K10" i="2"/>
  <c r="M413" i="2"/>
  <c r="G718" i="2"/>
  <c r="I975" i="2"/>
  <c r="J443" i="2"/>
  <c r="F443" i="2"/>
  <c r="N413" i="2"/>
  <c r="D524" i="2"/>
  <c r="H694" i="2"/>
  <c r="E735" i="2"/>
  <c r="M735" i="2"/>
  <c r="K413" i="2"/>
  <c r="L735" i="2"/>
  <c r="I718" i="2"/>
  <c r="L975" i="2"/>
  <c r="L524" i="2"/>
  <c r="H524" i="2"/>
  <c r="I524" i="2"/>
  <c r="G524" i="2"/>
  <c r="D735" i="2"/>
  <c r="N10" i="2"/>
  <c r="F1030" i="2"/>
  <c r="H443" i="2"/>
  <c r="L1030" i="2"/>
  <c r="O694" i="2"/>
  <c r="E524" i="2"/>
  <c r="J975" i="2"/>
  <c r="H718" i="2"/>
  <c r="H735" i="2"/>
  <c r="G10" i="2"/>
  <c r="C443" i="2"/>
  <c r="F524" i="2"/>
  <c r="J735" i="2"/>
  <c r="F70" i="2"/>
  <c r="H975" i="2"/>
  <c r="D10" i="2"/>
  <c r="K718" i="2"/>
  <c r="J413" i="2"/>
  <c r="K975" i="2"/>
  <c r="O10" i="2"/>
  <c r="K1030" i="2"/>
  <c r="N975" i="2"/>
  <c r="O413" i="2"/>
  <c r="F413" i="2"/>
  <c r="G694" i="2"/>
  <c r="M1030" i="2"/>
  <c r="H10" i="2"/>
  <c r="C524" i="2"/>
  <c r="L718" i="2"/>
  <c r="L10" i="2"/>
  <c r="O975" i="2"/>
  <c r="C718" i="2"/>
  <c r="E443" i="2"/>
  <c r="C10" i="2"/>
  <c r="N1030" i="2"/>
  <c r="D718" i="2"/>
  <c r="I443" i="2"/>
  <c r="O70" i="2"/>
  <c r="J718" i="2"/>
  <c r="O524" i="2"/>
  <c r="E975" i="2"/>
  <c r="H1030" i="2"/>
  <c r="I1030" i="2"/>
  <c r="E718" i="2"/>
  <c r="D70" i="2"/>
  <c r="N735" i="2"/>
  <c r="G413" i="2"/>
  <c r="J694" i="2"/>
  <c r="E1030" i="2"/>
  <c r="I70" i="2"/>
  <c r="L70" i="2"/>
  <c r="N718" i="2"/>
  <c r="D694" i="2"/>
  <c r="G443" i="2"/>
  <c r="J524" i="2"/>
  <c r="G70" i="2"/>
  <c r="C975" i="2"/>
  <c r="O718" i="2"/>
  <c r="F975" i="2"/>
  <c r="N524" i="2"/>
  <c r="H70" i="2"/>
  <c r="M10" i="2"/>
  <c r="I735" i="2"/>
  <c r="J1030" i="2"/>
  <c r="M443" i="2"/>
  <c r="I413" i="2"/>
  <c r="L694" i="2"/>
  <c r="K523" i="2"/>
  <c r="H93" i="2"/>
  <c r="G93" i="2"/>
  <c r="C900" i="2"/>
  <c r="H587" i="2"/>
  <c r="E365" i="2"/>
  <c r="F365" i="2"/>
  <c r="H923" i="2"/>
  <c r="C523" i="2"/>
  <c r="D523" i="2"/>
  <c r="D365" i="2"/>
  <c r="C17" i="2"/>
  <c r="I900" i="2"/>
  <c r="J221" i="2"/>
  <c r="G17" i="2"/>
  <c r="E523" i="2"/>
  <c r="D17" i="2"/>
  <c r="E900" i="2"/>
  <c r="J370" i="2"/>
  <c r="F923" i="2"/>
  <c r="C365" i="2"/>
  <c r="I221" i="2"/>
  <c r="J93" i="2"/>
  <c r="K900" i="2"/>
  <c r="N221" i="2"/>
  <c r="F17" i="2"/>
  <c r="C587" i="2"/>
  <c r="K937" i="2"/>
  <c r="I937" i="2"/>
  <c r="L937" i="2"/>
  <c r="O365" i="2"/>
  <c r="N937" i="2"/>
  <c r="N17" i="2"/>
  <c r="N900" i="2"/>
  <c r="J587" i="2"/>
  <c r="J923" i="2"/>
  <c r="M17" i="2"/>
  <c r="F937" i="2"/>
  <c r="M900" i="2"/>
  <c r="I370" i="2"/>
  <c r="J17" i="2"/>
  <c r="N370" i="2"/>
  <c r="G937" i="2"/>
  <c r="D937" i="2"/>
  <c r="D370" i="2"/>
  <c r="E937" i="2"/>
  <c r="L17" i="2"/>
  <c r="C221" i="2"/>
  <c r="I365" i="2"/>
  <c r="K370" i="2"/>
  <c r="N923" i="2"/>
  <c r="F93" i="2"/>
  <c r="G365" i="2"/>
  <c r="J523" i="2"/>
  <c r="M923" i="2"/>
  <c r="G923" i="2"/>
  <c r="I17" i="2"/>
  <c r="G370" i="2"/>
  <c r="N365" i="2"/>
  <c r="H370" i="2"/>
  <c r="D93" i="2"/>
  <c r="O221" i="2"/>
  <c r="M221" i="2"/>
  <c r="C370" i="2"/>
  <c r="N587" i="2"/>
  <c r="K365" i="2"/>
  <c r="C93" i="2"/>
  <c r="O923" i="2"/>
  <c r="H17" i="2"/>
  <c r="I523" i="2"/>
  <c r="C937" i="2"/>
  <c r="O900" i="2"/>
  <c r="O937" i="2"/>
  <c r="D221" i="2"/>
  <c r="N523" i="2"/>
  <c r="H523" i="2"/>
  <c r="H221" i="2"/>
  <c r="O17" i="2"/>
  <c r="M937" i="2"/>
  <c r="D900" i="2"/>
  <c r="G900" i="2"/>
  <c r="O587" i="2"/>
  <c r="K93" i="2"/>
  <c r="J900" i="2"/>
  <c r="E370" i="2"/>
  <c r="L523" i="2"/>
  <c r="N93" i="2"/>
  <c r="O93" i="2"/>
  <c r="K587" i="2"/>
  <c r="H900" i="2"/>
  <c r="F523" i="2"/>
  <c r="F900" i="2"/>
  <c r="F587" i="2"/>
  <c r="I923" i="2"/>
  <c r="I587" i="2"/>
  <c r="E923" i="2"/>
  <c r="M365" i="2"/>
  <c r="L365" i="2"/>
  <c r="K17" i="2"/>
  <c r="L370" i="2"/>
  <c r="L221" i="2"/>
  <c r="O523" i="2"/>
  <c r="M370" i="2"/>
  <c r="E587" i="2"/>
  <c r="F221" i="2"/>
  <c r="L587" i="2"/>
  <c r="F370" i="2"/>
  <c r="I93" i="2"/>
  <c r="K923" i="2"/>
  <c r="M523" i="2"/>
  <c r="L93" i="2"/>
  <c r="G221" i="2"/>
  <c r="L923" i="2"/>
  <c r="J937" i="2"/>
  <c r="G587" i="2"/>
  <c r="E93" i="2"/>
  <c r="D587" i="2"/>
  <c r="E221" i="2"/>
  <c r="H365" i="2"/>
  <c r="C923" i="2"/>
  <c r="L900" i="2"/>
  <c r="K221" i="2"/>
  <c r="D923" i="2"/>
  <c r="M93" i="2"/>
  <c r="G523" i="2"/>
  <c r="E17" i="2"/>
  <c r="H937" i="2"/>
  <c r="O370" i="2"/>
  <c r="M587" i="2"/>
  <c r="J365" i="2"/>
  <c r="N602" i="2"/>
  <c r="I1075" i="2"/>
  <c r="F639" i="2"/>
  <c r="L270" i="2"/>
  <c r="G602" i="2"/>
  <c r="N639" i="2"/>
  <c r="H18" i="2"/>
  <c r="M602" i="2"/>
  <c r="E270" i="2"/>
  <c r="E563" i="2"/>
  <c r="H1075" i="2"/>
  <c r="K828" i="2"/>
  <c r="I1073" i="2"/>
  <c r="G915" i="2"/>
  <c r="N1075" i="2"/>
  <c r="H856" i="2"/>
  <c r="H915" i="2"/>
  <c r="E602" i="2"/>
  <c r="E18" i="2"/>
  <c r="M270" i="2"/>
  <c r="F18" i="2"/>
  <c r="G1073" i="2"/>
  <c r="D639" i="2"/>
  <c r="C828" i="2"/>
  <c r="L1075" i="2"/>
  <c r="D1073" i="2"/>
  <c r="H639" i="2"/>
  <c r="M1075" i="2"/>
  <c r="I856" i="2"/>
  <c r="O639" i="2"/>
  <c r="L856" i="2"/>
  <c r="K915" i="2"/>
  <c r="D270" i="2"/>
  <c r="C915" i="2"/>
  <c r="F915" i="2"/>
  <c r="M563" i="2"/>
  <c r="L915" i="2"/>
  <c r="C270" i="2"/>
  <c r="E856" i="2"/>
  <c r="E915" i="2"/>
  <c r="M915" i="2"/>
  <c r="E1075" i="2"/>
  <c r="G856" i="2"/>
  <c r="H1073" i="2"/>
  <c r="K602" i="2"/>
  <c r="I18" i="2"/>
  <c r="G18" i="2"/>
  <c r="O563" i="2"/>
  <c r="J1073" i="2"/>
  <c r="H828" i="2"/>
  <c r="O18" i="2"/>
  <c r="M1073" i="2"/>
  <c r="F828" i="2"/>
  <c r="E828" i="2"/>
  <c r="I915" i="2"/>
  <c r="I828" i="2"/>
  <c r="J563" i="2"/>
  <c r="L563" i="2"/>
  <c r="O828" i="2"/>
  <c r="H270" i="2"/>
  <c r="N915" i="2"/>
  <c r="H563" i="2"/>
  <c r="K856" i="2"/>
  <c r="F1073" i="2"/>
  <c r="F602" i="2"/>
  <c r="N563" i="2"/>
  <c r="M828" i="2"/>
  <c r="O1075" i="2"/>
  <c r="K18" i="2"/>
  <c r="K563" i="2"/>
  <c r="D18" i="2"/>
  <c r="O856" i="2"/>
  <c r="J18" i="2"/>
  <c r="C639" i="2"/>
  <c r="N828" i="2"/>
  <c r="L1073" i="2"/>
  <c r="E1073" i="2"/>
  <c r="G563" i="2"/>
  <c r="F563" i="2"/>
  <c r="K1075" i="2"/>
  <c r="C18" i="2"/>
  <c r="K270" i="2"/>
  <c r="O915" i="2"/>
  <c r="H602" i="2"/>
  <c r="D856" i="2"/>
  <c r="F270" i="2"/>
  <c r="E639" i="2"/>
  <c r="C563" i="2"/>
  <c r="N18" i="2"/>
  <c r="O1073" i="2"/>
  <c r="G639" i="2"/>
  <c r="G828" i="2"/>
  <c r="L602" i="2"/>
  <c r="J602" i="2"/>
  <c r="I602" i="2"/>
  <c r="K1073" i="2"/>
  <c r="M639" i="2"/>
  <c r="F856" i="2"/>
  <c r="D1075" i="2"/>
  <c r="M856" i="2"/>
  <c r="I639" i="2"/>
  <c r="C602" i="2"/>
  <c r="N1073" i="2"/>
  <c r="L639" i="2"/>
  <c r="F1075" i="2"/>
  <c r="J1075" i="2"/>
  <c r="D915" i="2"/>
  <c r="K639" i="2"/>
  <c r="J270" i="2"/>
  <c r="C856" i="2"/>
  <c r="J856" i="2"/>
  <c r="M18" i="2"/>
  <c r="I270" i="2"/>
  <c r="O602" i="2"/>
  <c r="D828" i="2"/>
  <c r="O270" i="2"/>
  <c r="I563" i="2"/>
  <c r="C1075" i="2"/>
  <c r="J828" i="2"/>
  <c r="J915" i="2"/>
  <c r="N270" i="2"/>
  <c r="L18" i="2"/>
  <c r="N856" i="2"/>
  <c r="C1073" i="2"/>
  <c r="D563" i="2"/>
  <c r="J639" i="2"/>
  <c r="D602" i="2"/>
  <c r="G270" i="2"/>
  <c r="L828" i="2"/>
  <c r="G1075" i="2"/>
  <c r="E39" i="2"/>
  <c r="J643" i="2"/>
  <c r="G860" i="2"/>
  <c r="J39" i="2"/>
  <c r="L948" i="2"/>
  <c r="K319" i="2"/>
  <c r="C405" i="2"/>
  <c r="H860" i="2"/>
  <c r="J860" i="2"/>
  <c r="I643" i="2"/>
  <c r="D860" i="2"/>
  <c r="H948" i="2"/>
  <c r="D405" i="2"/>
  <c r="C39" i="2"/>
  <c r="N948" i="2"/>
  <c r="E1037" i="2"/>
  <c r="J600" i="2"/>
  <c r="C860" i="2"/>
  <c r="O1037" i="2"/>
  <c r="F1037" i="2"/>
  <c r="N405" i="2"/>
  <c r="N378" i="2"/>
  <c r="D948" i="2"/>
  <c r="E600" i="2"/>
  <c r="J405" i="2"/>
  <c r="K600" i="2"/>
  <c r="G948" i="2"/>
  <c r="I1037" i="2"/>
  <c r="D319" i="2"/>
  <c r="N850" i="2"/>
  <c r="N39" i="2"/>
  <c r="E378" i="2"/>
  <c r="J378" i="2"/>
  <c r="I948" i="2"/>
  <c r="H378" i="2"/>
  <c r="I860" i="2"/>
  <c r="H850" i="2"/>
  <c r="G378" i="2"/>
  <c r="I600" i="2"/>
  <c r="I850" i="2"/>
  <c r="H1037" i="2"/>
  <c r="G1037" i="2"/>
  <c r="I378" i="2"/>
  <c r="J948" i="2"/>
  <c r="D600" i="2"/>
  <c r="J319" i="2"/>
  <c r="M860" i="2"/>
  <c r="L405" i="2"/>
  <c r="D643" i="2"/>
  <c r="L643" i="2"/>
  <c r="D1037" i="2"/>
  <c r="C319" i="2"/>
  <c r="M600" i="2"/>
  <c r="K39" i="2"/>
  <c r="G319" i="2"/>
  <c r="G643" i="2"/>
  <c r="K1037" i="2"/>
  <c r="M850" i="2"/>
  <c r="K405" i="2"/>
  <c r="K948" i="2"/>
  <c r="H319" i="2"/>
  <c r="C1037" i="2"/>
  <c r="E948" i="2"/>
  <c r="N1037" i="2"/>
  <c r="L378" i="2"/>
  <c r="M948" i="2"/>
  <c r="N600" i="2"/>
  <c r="H600" i="2"/>
  <c r="L600" i="2"/>
  <c r="I405" i="2"/>
  <c r="I319" i="2"/>
  <c r="K643" i="2"/>
  <c r="J850" i="2"/>
  <c r="K378" i="2"/>
  <c r="F600" i="2"/>
  <c r="O948" i="2"/>
  <c r="O600" i="2"/>
  <c r="L319" i="2"/>
  <c r="L850" i="2"/>
  <c r="G850" i="2"/>
  <c r="O643" i="2"/>
  <c r="F405" i="2"/>
  <c r="F850" i="2"/>
  <c r="O405" i="2"/>
  <c r="N860" i="2"/>
  <c r="E850" i="2"/>
  <c r="C643" i="2"/>
  <c r="G39" i="2"/>
  <c r="M39" i="2"/>
  <c r="H39" i="2"/>
  <c r="D39" i="2"/>
  <c r="L860" i="2"/>
  <c r="E643" i="2"/>
  <c r="C850" i="2"/>
  <c r="C378" i="2"/>
  <c r="O39" i="2"/>
  <c r="F378" i="2"/>
  <c r="F39" i="2"/>
  <c r="M643" i="2"/>
  <c r="E860" i="2"/>
  <c r="C948" i="2"/>
  <c r="D378" i="2"/>
  <c r="F860" i="2"/>
  <c r="F319" i="2"/>
  <c r="G600" i="2"/>
  <c r="M378" i="2"/>
  <c r="E405" i="2"/>
  <c r="F643" i="2"/>
  <c r="M1037" i="2"/>
  <c r="O850" i="2"/>
  <c r="H643" i="2"/>
  <c r="K850" i="2"/>
  <c r="L1037" i="2"/>
  <c r="E319" i="2"/>
  <c r="M405" i="2"/>
  <c r="M319" i="2"/>
  <c r="G405" i="2"/>
  <c r="L39" i="2"/>
  <c r="O860" i="2"/>
  <c r="O319" i="2"/>
  <c r="I39" i="2"/>
  <c r="K860" i="2"/>
  <c r="D850" i="2"/>
  <c r="F948" i="2"/>
  <c r="H405" i="2"/>
  <c r="O378" i="2"/>
  <c r="C600" i="2"/>
  <c r="N643" i="2"/>
  <c r="J1037" i="2"/>
  <c r="N319" i="2"/>
  <c r="J23" i="2"/>
  <c r="J686" i="2"/>
  <c r="E465" i="2"/>
  <c r="J544" i="2"/>
  <c r="F686" i="2"/>
  <c r="G465" i="2"/>
  <c r="O23" i="2"/>
  <c r="G408" i="2"/>
  <c r="G1019" i="2"/>
  <c r="I544" i="2"/>
  <c r="O408" i="2"/>
  <c r="H976" i="2"/>
  <c r="N698" i="2"/>
  <c r="M104" i="2"/>
  <c r="D1020" i="2"/>
  <c r="K1019" i="2"/>
  <c r="F544" i="2"/>
  <c r="N465" i="2"/>
  <c r="K976" i="2"/>
  <c r="I686" i="2"/>
  <c r="C976" i="2"/>
  <c r="K465" i="2"/>
  <c r="F23" i="2"/>
  <c r="N23" i="2"/>
  <c r="J408" i="2"/>
  <c r="F1019" i="2"/>
  <c r="H23" i="2"/>
  <c r="L698" i="2"/>
  <c r="E23" i="2"/>
  <c r="E698" i="2"/>
  <c r="K686" i="2"/>
  <c r="J1019" i="2"/>
  <c r="N686" i="2"/>
  <c r="E408" i="2"/>
  <c r="I23" i="2"/>
  <c r="K104" i="2"/>
  <c r="O1019" i="2"/>
  <c r="K408" i="2"/>
  <c r="O686" i="2"/>
  <c r="C698" i="2"/>
  <c r="H544" i="2"/>
  <c r="K544" i="2"/>
  <c r="I104" i="2"/>
  <c r="E976" i="2"/>
  <c r="D23" i="2"/>
  <c r="H465" i="2"/>
  <c r="C23" i="2"/>
  <c r="G976" i="2"/>
  <c r="F465" i="2"/>
  <c r="H1019" i="2"/>
  <c r="D1019" i="2"/>
  <c r="E1020" i="2"/>
  <c r="D698" i="2"/>
  <c r="F408" i="2"/>
  <c r="I1020" i="2"/>
  <c r="O544" i="2"/>
  <c r="F1020" i="2"/>
  <c r="N544" i="2"/>
  <c r="M408" i="2"/>
  <c r="F976" i="2"/>
  <c r="C465" i="2"/>
  <c r="E104" i="2"/>
  <c r="K698" i="2"/>
  <c r="M23" i="2"/>
  <c r="C1019" i="2"/>
  <c r="H698" i="2"/>
  <c r="D408" i="2"/>
  <c r="M1019" i="2"/>
  <c r="E1019" i="2"/>
  <c r="K23" i="2"/>
  <c r="C686" i="2"/>
  <c r="O976" i="2"/>
  <c r="N1019" i="2"/>
  <c r="L1019" i="2"/>
  <c r="G23" i="2"/>
  <c r="D544" i="2"/>
  <c r="H408" i="2"/>
  <c r="K1020" i="2"/>
  <c r="I465" i="2"/>
  <c r="G104" i="2"/>
  <c r="C408" i="2"/>
  <c r="J976" i="2"/>
  <c r="G686" i="2"/>
  <c r="O104" i="2"/>
  <c r="G698" i="2"/>
  <c r="H104" i="2"/>
  <c r="H1020" i="2"/>
  <c r="L104" i="2"/>
  <c r="G1020" i="2"/>
  <c r="O698" i="2"/>
  <c r="F698" i="2"/>
  <c r="O1020" i="2"/>
  <c r="L686" i="2"/>
  <c r="N976" i="2"/>
  <c r="M465" i="2"/>
  <c r="L1020" i="2"/>
  <c r="J104" i="2"/>
  <c r="O465" i="2"/>
  <c r="N104" i="2"/>
  <c r="L976" i="2"/>
  <c r="C1020" i="2"/>
  <c r="I408" i="2"/>
  <c r="D104" i="2"/>
  <c r="F104" i="2"/>
  <c r="L544" i="2"/>
  <c r="M1020" i="2"/>
  <c r="M976" i="2"/>
  <c r="D465" i="2"/>
  <c r="N408" i="2"/>
  <c r="I976" i="2"/>
  <c r="C544" i="2"/>
  <c r="D686" i="2"/>
  <c r="M698" i="2"/>
  <c r="E544" i="2"/>
  <c r="H686" i="2"/>
  <c r="J1020" i="2"/>
  <c r="J465" i="2"/>
  <c r="E686" i="2"/>
  <c r="I698" i="2"/>
  <c r="M544" i="2"/>
  <c r="J698" i="2"/>
  <c r="L408" i="2"/>
  <c r="I1019" i="2"/>
  <c r="L465" i="2"/>
  <c r="L23" i="2"/>
  <c r="C104" i="2"/>
  <c r="M686" i="2"/>
  <c r="N1020" i="2"/>
  <c r="D976" i="2"/>
  <c r="G544" i="2"/>
  <c r="O617" i="2"/>
  <c r="I274" i="2"/>
  <c r="G502" i="2"/>
  <c r="L1057" i="2"/>
  <c r="G617" i="2"/>
  <c r="O190" i="2"/>
  <c r="E1057" i="2"/>
  <c r="L274" i="2"/>
  <c r="E184" i="2"/>
  <c r="K205" i="2"/>
  <c r="E617" i="2"/>
  <c r="M617" i="2"/>
  <c r="F190" i="2"/>
  <c r="G873" i="2"/>
  <c r="G184" i="2"/>
  <c r="J184" i="2"/>
  <c r="N617" i="2"/>
  <c r="J205" i="2"/>
  <c r="L502" i="2"/>
  <c r="M274" i="2"/>
  <c r="D617" i="2"/>
  <c r="M190" i="2"/>
  <c r="O873" i="2"/>
  <c r="N502" i="2"/>
  <c r="H617" i="2"/>
  <c r="C274" i="2"/>
  <c r="G1071" i="2"/>
  <c r="O1071" i="2"/>
  <c r="G1057" i="2"/>
  <c r="C840" i="2"/>
  <c r="H502" i="2"/>
  <c r="K840" i="2"/>
  <c r="N873" i="2"/>
  <c r="M205" i="2"/>
  <c r="M873" i="2"/>
  <c r="L873" i="2"/>
  <c r="H205" i="2"/>
  <c r="O184" i="2"/>
  <c r="L840" i="2"/>
  <c r="I873" i="2"/>
  <c r="I502" i="2"/>
  <c r="C190" i="2"/>
  <c r="E274" i="2"/>
  <c r="J617" i="2"/>
  <c r="L205" i="2"/>
  <c r="F840" i="2"/>
  <c r="C184" i="2"/>
  <c r="C502" i="2"/>
  <c r="J873" i="2"/>
  <c r="L190" i="2"/>
  <c r="M502" i="2"/>
  <c r="D502" i="2"/>
  <c r="J1057" i="2"/>
  <c r="H184" i="2"/>
  <c r="D873" i="2"/>
  <c r="H1071" i="2"/>
  <c r="K1071" i="2"/>
  <c r="N190" i="2"/>
  <c r="F205" i="2"/>
  <c r="L1071" i="2"/>
  <c r="J1071" i="2"/>
  <c r="N205" i="2"/>
  <c r="O274" i="2"/>
  <c r="D184" i="2"/>
  <c r="L184" i="2"/>
  <c r="K1057" i="2"/>
  <c r="L617" i="2"/>
  <c r="G190" i="2"/>
  <c r="D1057" i="2"/>
  <c r="J274" i="2"/>
  <c r="M1057" i="2"/>
  <c r="D205" i="2"/>
  <c r="I1057" i="2"/>
  <c r="F184" i="2"/>
  <c r="O502" i="2"/>
  <c r="C205" i="2"/>
  <c r="I190" i="2"/>
  <c r="C873" i="2"/>
  <c r="J840" i="2"/>
  <c r="H1057" i="2"/>
  <c r="F873" i="2"/>
  <c r="I840" i="2"/>
  <c r="K873" i="2"/>
  <c r="H873" i="2"/>
  <c r="H190" i="2"/>
  <c r="G205" i="2"/>
  <c r="F502" i="2"/>
  <c r="C1057" i="2"/>
  <c r="G840" i="2"/>
  <c r="N1071" i="2"/>
  <c r="E190" i="2"/>
  <c r="D190" i="2"/>
  <c r="O205" i="2"/>
  <c r="N1057" i="2"/>
  <c r="N274" i="2"/>
  <c r="D1071" i="2"/>
  <c r="I617" i="2"/>
  <c r="J190" i="2"/>
  <c r="F1057" i="2"/>
  <c r="F274" i="2"/>
  <c r="E1071" i="2"/>
  <c r="M1071" i="2"/>
  <c r="I1071" i="2"/>
  <c r="G274" i="2"/>
  <c r="M184" i="2"/>
  <c r="N840" i="2"/>
  <c r="K617" i="2"/>
  <c r="D840" i="2"/>
  <c r="K184" i="2"/>
  <c r="N184" i="2"/>
  <c r="C617" i="2"/>
  <c r="C1071" i="2"/>
  <c r="E205" i="2"/>
  <c r="K502" i="2"/>
  <c r="K274" i="2"/>
  <c r="M840" i="2"/>
  <c r="D274" i="2"/>
  <c r="E502" i="2"/>
  <c r="H840" i="2"/>
  <c r="E840" i="2"/>
  <c r="H274" i="2"/>
  <c r="K190" i="2"/>
  <c r="E873" i="2"/>
  <c r="O1057" i="2"/>
  <c r="J502" i="2"/>
  <c r="I205" i="2"/>
  <c r="F1071" i="2"/>
  <c r="I184" i="2"/>
  <c r="F617" i="2"/>
  <c r="O840" i="2"/>
  <c r="M29" i="2"/>
  <c r="H789" i="2"/>
  <c r="G29" i="2"/>
  <c r="O447" i="2"/>
  <c r="O865" i="2"/>
  <c r="F789" i="2"/>
  <c r="D29" i="2"/>
  <c r="H857" i="2"/>
  <c r="F29" i="2"/>
  <c r="L157" i="2"/>
  <c r="E865" i="2"/>
  <c r="J185" i="2"/>
  <c r="M340" i="2"/>
  <c r="L857" i="2"/>
  <c r="K157" i="2"/>
  <c r="J857" i="2"/>
  <c r="H865" i="2"/>
  <c r="M185" i="2"/>
  <c r="D857" i="2"/>
  <c r="D536" i="2"/>
  <c r="J865" i="2"/>
  <c r="H185" i="2"/>
  <c r="H536" i="2"/>
  <c r="F865" i="2"/>
  <c r="K865" i="2"/>
  <c r="H653" i="2"/>
  <c r="N185" i="2"/>
  <c r="H447" i="2"/>
  <c r="I789" i="2"/>
  <c r="N789" i="2"/>
  <c r="N536" i="2"/>
  <c r="N447" i="2"/>
  <c r="L789" i="2"/>
  <c r="L865" i="2"/>
  <c r="C857" i="2"/>
  <c r="G789" i="2"/>
  <c r="L340" i="2"/>
  <c r="N157" i="2"/>
  <c r="M157" i="2"/>
  <c r="O653" i="2"/>
  <c r="C157" i="2"/>
  <c r="O157" i="2"/>
  <c r="N865" i="2"/>
  <c r="F653" i="2"/>
  <c r="K185" i="2"/>
  <c r="C29" i="2"/>
  <c r="E340" i="2"/>
  <c r="M536" i="2"/>
  <c r="E789" i="2"/>
  <c r="K789" i="2"/>
  <c r="C789" i="2"/>
  <c r="I340" i="2"/>
  <c r="K447" i="2"/>
  <c r="D340" i="2"/>
  <c r="I185" i="2"/>
  <c r="J789" i="2"/>
  <c r="N653" i="2"/>
  <c r="F536" i="2"/>
  <c r="D185" i="2"/>
  <c r="O536" i="2"/>
  <c r="H157" i="2"/>
  <c r="J340" i="2"/>
  <c r="H29" i="2"/>
  <c r="K653" i="2"/>
  <c r="G865" i="2"/>
  <c r="C447" i="2"/>
  <c r="D653" i="2"/>
  <c r="C653" i="2"/>
  <c r="L536" i="2"/>
  <c r="K536" i="2"/>
  <c r="G157" i="2"/>
  <c r="E29" i="2"/>
  <c r="N29" i="2"/>
  <c r="I536" i="2"/>
  <c r="O857" i="2"/>
  <c r="I157" i="2"/>
  <c r="G340" i="2"/>
  <c r="M857" i="2"/>
  <c r="D447" i="2"/>
  <c r="I653" i="2"/>
  <c r="C185" i="2"/>
  <c r="J653" i="2"/>
  <c r="M789" i="2"/>
  <c r="D789" i="2"/>
  <c r="N340" i="2"/>
  <c r="M653" i="2"/>
  <c r="E447" i="2"/>
  <c r="L29" i="2"/>
  <c r="I29" i="2"/>
  <c r="H340" i="2"/>
  <c r="K29" i="2"/>
  <c r="I865" i="2"/>
  <c r="J157" i="2"/>
  <c r="M447" i="2"/>
  <c r="M865" i="2"/>
  <c r="I857" i="2"/>
  <c r="F857" i="2"/>
  <c r="D865" i="2"/>
  <c r="F447" i="2"/>
  <c r="E185" i="2"/>
  <c r="E857" i="2"/>
  <c r="E157" i="2"/>
  <c r="J536" i="2"/>
  <c r="O29" i="2"/>
  <c r="I447" i="2"/>
  <c r="G185" i="2"/>
  <c r="G447" i="2"/>
  <c r="C340" i="2"/>
  <c r="F185" i="2"/>
  <c r="K340" i="2"/>
  <c r="O185" i="2"/>
  <c r="J447" i="2"/>
  <c r="G857" i="2"/>
  <c r="G653" i="2"/>
  <c r="G536" i="2"/>
  <c r="E536" i="2"/>
  <c r="F157" i="2"/>
  <c r="O340" i="2"/>
  <c r="E653" i="2"/>
  <c r="K857" i="2"/>
  <c r="J29" i="2"/>
  <c r="D157" i="2"/>
  <c r="L653" i="2"/>
  <c r="F340" i="2"/>
  <c r="C865" i="2"/>
  <c r="C536" i="2"/>
  <c r="L447" i="2"/>
  <c r="L185" i="2"/>
  <c r="N857" i="2"/>
  <c r="O789" i="2"/>
  <c r="C363" i="2"/>
  <c r="D997" i="2"/>
  <c r="G884" i="2"/>
  <c r="I363" i="2"/>
  <c r="D556" i="2"/>
  <c r="E708" i="2"/>
  <c r="K363" i="2"/>
  <c r="M232" i="2"/>
  <c r="J708" i="2"/>
  <c r="O638" i="2"/>
  <c r="D813" i="2"/>
  <c r="L232" i="2"/>
  <c r="N997" i="2"/>
  <c r="M708" i="2"/>
  <c r="K232" i="2"/>
  <c r="L884" i="2"/>
  <c r="K813" i="2"/>
  <c r="N363" i="2"/>
  <c r="H708" i="2"/>
  <c r="H997" i="2"/>
  <c r="C813" i="2"/>
  <c r="M556" i="2"/>
  <c r="N922" i="2"/>
  <c r="J363" i="2"/>
  <c r="G363" i="2"/>
  <c r="C884" i="2"/>
  <c r="L541" i="2"/>
  <c r="N638" i="2"/>
  <c r="M884" i="2"/>
  <c r="M922" i="2"/>
  <c r="M363" i="2"/>
  <c r="I541" i="2"/>
  <c r="F541" i="2"/>
  <c r="M541" i="2"/>
  <c r="E363" i="2"/>
  <c r="F232" i="2"/>
  <c r="E541" i="2"/>
  <c r="D232" i="2"/>
  <c r="K556" i="2"/>
  <c r="F997" i="2"/>
  <c r="H363" i="2"/>
  <c r="H541" i="2"/>
  <c r="I922" i="2"/>
  <c r="I884" i="2"/>
  <c r="I232" i="2"/>
  <c r="L556" i="2"/>
  <c r="J997" i="2"/>
  <c r="C638" i="2"/>
  <c r="D541" i="2"/>
  <c r="D363" i="2"/>
  <c r="N541" i="2"/>
  <c r="O997" i="2"/>
  <c r="O541" i="2"/>
  <c r="H232" i="2"/>
  <c r="I813" i="2"/>
  <c r="D638" i="2"/>
  <c r="F556" i="2"/>
  <c r="O556" i="2"/>
  <c r="E638" i="2"/>
  <c r="K638" i="2"/>
  <c r="M997" i="2"/>
  <c r="J922" i="2"/>
  <c r="C997" i="2"/>
  <c r="I997" i="2"/>
  <c r="G541" i="2"/>
  <c r="F708" i="2"/>
  <c r="G556" i="2"/>
  <c r="H884" i="2"/>
  <c r="I708" i="2"/>
  <c r="C541" i="2"/>
  <c r="O813" i="2"/>
  <c r="M813" i="2"/>
  <c r="D708" i="2"/>
  <c r="C708" i="2"/>
  <c r="E922" i="2"/>
  <c r="E556" i="2"/>
  <c r="J813" i="2"/>
  <c r="E232" i="2"/>
  <c r="E884" i="2"/>
  <c r="F638" i="2"/>
  <c r="L708" i="2"/>
  <c r="H556" i="2"/>
  <c r="H813" i="2"/>
  <c r="E813" i="2"/>
  <c r="F813" i="2"/>
  <c r="D922" i="2"/>
  <c r="C556" i="2"/>
  <c r="O922" i="2"/>
  <c r="E997" i="2"/>
  <c r="F922" i="2"/>
  <c r="O363" i="2"/>
  <c r="K922" i="2"/>
  <c r="K708" i="2"/>
  <c r="I638" i="2"/>
  <c r="H922" i="2"/>
  <c r="J556" i="2"/>
  <c r="C922" i="2"/>
  <c r="F884" i="2"/>
  <c r="K541" i="2"/>
  <c r="O232" i="2"/>
  <c r="G997" i="2"/>
  <c r="G638" i="2"/>
  <c r="C232" i="2"/>
  <c r="G922" i="2"/>
  <c r="L997" i="2"/>
  <c r="J638" i="2"/>
  <c r="L638" i="2"/>
  <c r="F363" i="2"/>
  <c r="J884" i="2"/>
  <c r="L813" i="2"/>
  <c r="O708" i="2"/>
  <c r="G813" i="2"/>
  <c r="G708" i="2"/>
  <c r="M638" i="2"/>
  <c r="K884" i="2"/>
  <c r="N556" i="2"/>
  <c r="N884" i="2"/>
  <c r="D884" i="2"/>
  <c r="J232" i="2"/>
  <c r="G232" i="2"/>
  <c r="L922" i="2"/>
  <c r="N708" i="2"/>
  <c r="J541" i="2"/>
  <c r="L363" i="2"/>
  <c r="N232" i="2"/>
  <c r="I556" i="2"/>
  <c r="H638" i="2"/>
  <c r="O884" i="2"/>
  <c r="N813" i="2"/>
  <c r="K997" i="2"/>
  <c r="J51" i="2"/>
  <c r="I73" i="2"/>
  <c r="F549" i="2"/>
  <c r="C549" i="2"/>
  <c r="I870" i="2"/>
  <c r="F73" i="2"/>
  <c r="F870" i="2"/>
  <c r="H51" i="2"/>
  <c r="M73" i="2"/>
  <c r="K826" i="2"/>
  <c r="L826" i="2"/>
  <c r="I659" i="2"/>
  <c r="M51" i="2"/>
  <c r="C99" i="2"/>
  <c r="J293" i="2"/>
  <c r="I549" i="2"/>
  <c r="M826" i="2"/>
  <c r="J549" i="2"/>
  <c r="M549" i="2"/>
  <c r="I293" i="2"/>
  <c r="D974" i="2"/>
  <c r="C826" i="2"/>
  <c r="I51" i="2"/>
  <c r="D549" i="2"/>
  <c r="O51" i="2"/>
  <c r="J73" i="2"/>
  <c r="C659" i="2"/>
  <c r="C752" i="2"/>
  <c r="C974" i="2"/>
  <c r="O826" i="2"/>
  <c r="G293" i="2"/>
  <c r="J99" i="2"/>
  <c r="M974" i="2"/>
  <c r="D51" i="2"/>
  <c r="C51" i="2"/>
  <c r="J659" i="2"/>
  <c r="K549" i="2"/>
  <c r="G73" i="2"/>
  <c r="D293" i="2"/>
  <c r="F51" i="2"/>
  <c r="F974" i="2"/>
  <c r="G549" i="2"/>
  <c r="E752" i="2"/>
  <c r="J974" i="2"/>
  <c r="G51" i="2"/>
  <c r="L73" i="2"/>
  <c r="L293" i="2"/>
  <c r="K974" i="2"/>
  <c r="G659" i="2"/>
  <c r="F826" i="2"/>
  <c r="F99" i="2"/>
  <c r="O73" i="2"/>
  <c r="L974" i="2"/>
  <c r="D870" i="2"/>
  <c r="K659" i="2"/>
  <c r="K99" i="2"/>
  <c r="H870" i="2"/>
  <c r="G752" i="2"/>
  <c r="K293" i="2"/>
  <c r="J752" i="2"/>
  <c r="N99" i="2"/>
  <c r="D73" i="2"/>
  <c r="N870" i="2"/>
  <c r="E826" i="2"/>
  <c r="N51" i="2"/>
  <c r="O293" i="2"/>
  <c r="H826" i="2"/>
  <c r="C73" i="2"/>
  <c r="L99" i="2"/>
  <c r="D99" i="2"/>
  <c r="E974" i="2"/>
  <c r="E659" i="2"/>
  <c r="O99" i="2"/>
  <c r="H73" i="2"/>
  <c r="I752" i="2"/>
  <c r="O974" i="2"/>
  <c r="C293" i="2"/>
  <c r="G870" i="2"/>
  <c r="N974" i="2"/>
  <c r="K51" i="2"/>
  <c r="O752" i="2"/>
  <c r="O659" i="2"/>
  <c r="E870" i="2"/>
  <c r="J870" i="2"/>
  <c r="E293" i="2"/>
  <c r="L870" i="2"/>
  <c r="D752" i="2"/>
  <c r="L752" i="2"/>
  <c r="N549" i="2"/>
  <c r="F752" i="2"/>
  <c r="G99" i="2"/>
  <c r="E549" i="2"/>
  <c r="M659" i="2"/>
  <c r="N752" i="2"/>
  <c r="N659" i="2"/>
  <c r="N73" i="2"/>
  <c r="M870" i="2"/>
  <c r="I99" i="2"/>
  <c r="M293" i="2"/>
  <c r="K752" i="2"/>
  <c r="O549" i="2"/>
  <c r="O870" i="2"/>
  <c r="J826" i="2"/>
  <c r="G826" i="2"/>
  <c r="I826" i="2"/>
  <c r="H974" i="2"/>
  <c r="H99" i="2"/>
  <c r="H293" i="2"/>
  <c r="E99" i="2"/>
  <c r="L659" i="2"/>
  <c r="H752" i="2"/>
  <c r="G974" i="2"/>
  <c r="L51" i="2"/>
  <c r="D659" i="2"/>
  <c r="F293" i="2"/>
  <c r="K73" i="2"/>
  <c r="K870" i="2"/>
  <c r="N826" i="2"/>
  <c r="F659" i="2"/>
  <c r="L549" i="2"/>
  <c r="H549" i="2"/>
  <c r="N293" i="2"/>
  <c r="H659" i="2"/>
  <c r="E51" i="2"/>
  <c r="I974" i="2"/>
  <c r="M99" i="2"/>
  <c r="D826" i="2"/>
  <c r="M752" i="2"/>
  <c r="E73" i="2"/>
  <c r="C870" i="2"/>
  <c r="G847" i="2"/>
  <c r="G153" i="2"/>
  <c r="I811" i="2"/>
  <c r="H559" i="2"/>
  <c r="D287" i="2"/>
  <c r="I559" i="2"/>
  <c r="I153" i="2"/>
  <c r="H287" i="2"/>
  <c r="L847" i="2"/>
  <c r="K783" i="2"/>
  <c r="N847" i="2"/>
  <c r="D301" i="2"/>
  <c r="L287" i="2"/>
  <c r="N811" i="2"/>
  <c r="G654" i="2"/>
  <c r="L654" i="2"/>
  <c r="M652" i="2"/>
  <c r="M783" i="2"/>
  <c r="D153" i="2"/>
  <c r="K654" i="2"/>
  <c r="O301" i="2"/>
  <c r="I847" i="2"/>
  <c r="O970" i="2"/>
  <c r="J652" i="2"/>
  <c r="F811" i="2"/>
  <c r="M287" i="2"/>
  <c r="H153" i="2"/>
  <c r="C153" i="2"/>
  <c r="K559" i="2"/>
  <c r="D811" i="2"/>
  <c r="F652" i="2"/>
  <c r="C970" i="2"/>
  <c r="J559" i="2"/>
  <c r="I970" i="2"/>
  <c r="L970" i="2"/>
  <c r="L811" i="2"/>
  <c r="H970" i="2"/>
  <c r="O559" i="2"/>
  <c r="C847" i="2"/>
  <c r="N559" i="2"/>
  <c r="C287" i="2"/>
  <c r="G652" i="2"/>
  <c r="K847" i="2"/>
  <c r="J811" i="2"/>
  <c r="M811" i="2"/>
  <c r="K301" i="2"/>
  <c r="N783" i="2"/>
  <c r="I654" i="2"/>
  <c r="J654" i="2"/>
  <c r="D654" i="2"/>
  <c r="F559" i="2"/>
  <c r="L153" i="2"/>
  <c r="J847" i="2"/>
  <c r="L559" i="2"/>
  <c r="O783" i="2"/>
  <c r="F153" i="2"/>
  <c r="K970" i="2"/>
  <c r="I652" i="2"/>
  <c r="O153" i="2"/>
  <c r="H783" i="2"/>
  <c r="F287" i="2"/>
  <c r="E847" i="2"/>
  <c r="C654" i="2"/>
  <c r="J783" i="2"/>
  <c r="L652" i="2"/>
  <c r="C783" i="2"/>
  <c r="N153" i="2"/>
  <c r="M301" i="2"/>
  <c r="E654" i="2"/>
  <c r="G811" i="2"/>
  <c r="F970" i="2"/>
  <c r="N970" i="2"/>
  <c r="C301" i="2"/>
  <c r="K652" i="2"/>
  <c r="O654" i="2"/>
  <c r="K153" i="2"/>
  <c r="D970" i="2"/>
  <c r="E153" i="2"/>
  <c r="F847" i="2"/>
  <c r="I301" i="2"/>
  <c r="E559" i="2"/>
  <c r="H811" i="2"/>
  <c r="D652" i="2"/>
  <c r="D783" i="2"/>
  <c r="I287" i="2"/>
  <c r="G970" i="2"/>
  <c r="O811" i="2"/>
  <c r="C652" i="2"/>
  <c r="C559" i="2"/>
  <c r="C811" i="2"/>
  <c r="F783" i="2"/>
  <c r="E783" i="2"/>
  <c r="N301" i="2"/>
  <c r="J970" i="2"/>
  <c r="J301" i="2"/>
  <c r="M559" i="2"/>
  <c r="H847" i="2"/>
  <c r="H652" i="2"/>
  <c r="N654" i="2"/>
  <c r="K287" i="2"/>
  <c r="J153" i="2"/>
  <c r="F301" i="2"/>
  <c r="J287" i="2"/>
  <c r="D559" i="2"/>
  <c r="G287" i="2"/>
  <c r="L783" i="2"/>
  <c r="O652" i="2"/>
  <c r="O847" i="2"/>
  <c r="N652" i="2"/>
  <c r="E301" i="2"/>
  <c r="I783" i="2"/>
  <c r="E287" i="2"/>
  <c r="L301" i="2"/>
  <c r="F654" i="2"/>
  <c r="N287" i="2"/>
  <c r="D847" i="2"/>
  <c r="E811" i="2"/>
  <c r="M970" i="2"/>
  <c r="G301" i="2"/>
  <c r="H654" i="2"/>
  <c r="E652" i="2"/>
  <c r="M654" i="2"/>
  <c r="G559" i="2"/>
  <c r="H301" i="2"/>
  <c r="K811" i="2"/>
  <c r="M847" i="2"/>
  <c r="E970" i="2"/>
  <c r="O287" i="2"/>
  <c r="G783" i="2"/>
  <c r="M153" i="2"/>
  <c r="F631" i="2"/>
  <c r="D325" i="2"/>
  <c r="K476" i="2"/>
  <c r="I124" i="2"/>
  <c r="M631" i="2"/>
  <c r="H458" i="2"/>
  <c r="L476" i="2"/>
  <c r="D124" i="2"/>
  <c r="K369" i="2"/>
  <c r="K308" i="2"/>
  <c r="L754" i="2"/>
  <c r="I754" i="2"/>
  <c r="O124" i="2"/>
  <c r="F72" i="2"/>
  <c r="J308" i="2"/>
  <c r="C772" i="2"/>
  <c r="D458" i="2"/>
  <c r="N772" i="2"/>
  <c r="L772" i="2"/>
  <c r="L325" i="2"/>
  <c r="F754" i="2"/>
  <c r="G308" i="2"/>
  <c r="E631" i="2"/>
  <c r="F325" i="2"/>
  <c r="N124" i="2"/>
  <c r="D308" i="2"/>
  <c r="J631" i="2"/>
  <c r="H772" i="2"/>
  <c r="G631" i="2"/>
  <c r="H325" i="2"/>
  <c r="M476" i="2"/>
  <c r="E308" i="2"/>
  <c r="G476" i="2"/>
  <c r="K631" i="2"/>
  <c r="N754" i="2"/>
  <c r="M754" i="2"/>
  <c r="M458" i="2"/>
  <c r="J369" i="2"/>
  <c r="K754" i="2"/>
  <c r="C631" i="2"/>
  <c r="L308" i="2"/>
  <c r="G325" i="2"/>
  <c r="E369" i="2"/>
  <c r="D631" i="2"/>
  <c r="J458" i="2"/>
  <c r="H124" i="2"/>
  <c r="O772" i="2"/>
  <c r="K772" i="2"/>
  <c r="I72" i="2"/>
  <c r="O458" i="2"/>
  <c r="N476" i="2"/>
  <c r="J72" i="2"/>
  <c r="N369" i="2"/>
  <c r="H631" i="2"/>
  <c r="F308" i="2"/>
  <c r="J124" i="2"/>
  <c r="L124" i="2"/>
  <c r="L458" i="2"/>
  <c r="D772" i="2"/>
  <c r="E772" i="2"/>
  <c r="G124" i="2"/>
  <c r="C72" i="2"/>
  <c r="D754" i="2"/>
  <c r="K124" i="2"/>
  <c r="O476" i="2"/>
  <c r="O325" i="2"/>
  <c r="M124" i="2"/>
  <c r="O72" i="2"/>
  <c r="E72" i="2"/>
  <c r="K72" i="2"/>
  <c r="O631" i="2"/>
  <c r="E458" i="2"/>
  <c r="E124" i="2"/>
  <c r="N325" i="2"/>
  <c r="I772" i="2"/>
  <c r="N308" i="2"/>
  <c r="H308" i="2"/>
  <c r="H72" i="2"/>
  <c r="N631" i="2"/>
  <c r="C476" i="2"/>
  <c r="J772" i="2"/>
  <c r="G369" i="2"/>
  <c r="E325" i="2"/>
  <c r="M72" i="2"/>
  <c r="L72" i="2"/>
  <c r="K458" i="2"/>
  <c r="E476" i="2"/>
  <c r="G72" i="2"/>
  <c r="H476" i="2"/>
  <c r="N458" i="2"/>
  <c r="C458" i="2"/>
  <c r="H369" i="2"/>
  <c r="L631" i="2"/>
  <c r="D476" i="2"/>
  <c r="F476" i="2"/>
  <c r="M369" i="2"/>
  <c r="C308" i="2"/>
  <c r="C325" i="2"/>
  <c r="I369" i="2"/>
  <c r="M772" i="2"/>
  <c r="D369" i="2"/>
  <c r="O369" i="2"/>
  <c r="J325" i="2"/>
  <c r="H754" i="2"/>
  <c r="I458" i="2"/>
  <c r="F458" i="2"/>
  <c r="M325" i="2"/>
  <c r="F369" i="2"/>
  <c r="C754" i="2"/>
  <c r="F124" i="2"/>
  <c r="O754" i="2"/>
  <c r="F772" i="2"/>
  <c r="N72" i="2"/>
  <c r="J754" i="2"/>
  <c r="J476" i="2"/>
  <c r="C369" i="2"/>
  <c r="I308" i="2"/>
  <c r="O308" i="2"/>
  <c r="G754" i="2"/>
  <c r="I325" i="2"/>
  <c r="C124" i="2"/>
  <c r="L369" i="2"/>
  <c r="M308" i="2"/>
  <c r="K325" i="2"/>
  <c r="I631" i="2"/>
  <c r="E754" i="2"/>
  <c r="I476" i="2"/>
  <c r="D72" i="2"/>
  <c r="G458" i="2"/>
  <c r="G772" i="2"/>
  <c r="L107" i="2"/>
  <c r="D516" i="2"/>
  <c r="F497" i="2"/>
  <c r="O546" i="2"/>
  <c r="I4" i="2"/>
  <c r="I387" i="2"/>
  <c r="K656" i="2"/>
  <c r="H105" i="2"/>
  <c r="G345" i="2"/>
  <c r="M1060" i="2"/>
  <c r="E778" i="2"/>
  <c r="J1060" i="2"/>
  <c r="I345" i="2"/>
  <c r="H497" i="2"/>
  <c r="D803" i="2"/>
  <c r="H387" i="2"/>
  <c r="M345" i="2"/>
  <c r="C529" i="2"/>
  <c r="C1017" i="2"/>
  <c r="E803" i="2"/>
  <c r="D1017" i="2"/>
  <c r="L656" i="2"/>
  <c r="O167" i="2"/>
  <c r="J803" i="2"/>
  <c r="O803" i="2"/>
  <c r="O345" i="2"/>
  <c r="O1012" i="2"/>
  <c r="K1012" i="2"/>
  <c r="F1049" i="2"/>
  <c r="M538" i="2"/>
  <c r="H1017" i="2"/>
  <c r="D167" i="2"/>
  <c r="F778" i="2"/>
  <c r="E497" i="2"/>
  <c r="L167" i="2"/>
  <c r="N1060" i="2"/>
  <c r="H345" i="2"/>
  <c r="H1049" i="2"/>
  <c r="E387" i="2"/>
  <c r="K529" i="2"/>
  <c r="K387" i="2"/>
  <c r="F107" i="2"/>
  <c r="L497" i="2"/>
  <c r="J387" i="2"/>
  <c r="G778" i="2"/>
  <c r="L387" i="2"/>
  <c r="O778" i="2"/>
  <c r="I656" i="2"/>
  <c r="D538" i="2"/>
  <c r="H1012" i="2"/>
  <c r="G387" i="2"/>
  <c r="J554" i="2"/>
  <c r="I778" i="2"/>
  <c r="E345" i="2"/>
  <c r="K778" i="2"/>
  <c r="K14" i="2"/>
  <c r="J546" i="2"/>
  <c r="J529" i="2"/>
  <c r="K1049" i="2"/>
  <c r="O1049" i="2"/>
  <c r="J497" i="2"/>
  <c r="D554" i="2"/>
  <c r="M529" i="2"/>
  <c r="K546" i="2"/>
  <c r="D14" i="2"/>
  <c r="F1017" i="2"/>
  <c r="M105" i="2"/>
  <c r="G1017" i="2"/>
  <c r="I554" i="2"/>
  <c r="E1060" i="2"/>
  <c r="D107" i="2"/>
  <c r="C167" i="2"/>
  <c r="H14" i="2"/>
  <c r="E546" i="2"/>
  <c r="E656" i="2"/>
  <c r="E554" i="2"/>
  <c r="D529" i="2"/>
  <c r="E1012" i="2"/>
  <c r="O14" i="2"/>
  <c r="G546" i="2"/>
  <c r="F554" i="2"/>
  <c r="K803" i="2"/>
  <c r="M1049" i="2"/>
  <c r="G4" i="2"/>
  <c r="K554" i="2"/>
  <c r="F167" i="2"/>
  <c r="L4" i="2"/>
  <c r="I167" i="2"/>
  <c r="I1049" i="2"/>
  <c r="H538" i="2"/>
  <c r="F546" i="2"/>
  <c r="E516" i="2"/>
  <c r="M1017" i="2"/>
  <c r="M1012" i="2"/>
  <c r="I1060" i="2"/>
  <c r="F516" i="2"/>
  <c r="G107" i="2"/>
  <c r="C107" i="2"/>
  <c r="J538" i="2"/>
  <c r="C1049" i="2"/>
  <c r="O516" i="2"/>
  <c r="C14" i="2"/>
  <c r="E529" i="2"/>
  <c r="I107" i="2"/>
  <c r="I1017" i="2"/>
  <c r="K1017" i="2"/>
  <c r="F803" i="2"/>
  <c r="M167" i="2"/>
  <c r="F4" i="2"/>
  <c r="M387" i="2"/>
  <c r="L546" i="2"/>
  <c r="N497" i="2"/>
  <c r="O529" i="2"/>
  <c r="F14" i="2"/>
  <c r="H107" i="2"/>
  <c r="F105" i="2"/>
  <c r="F387" i="2"/>
  <c r="I105" i="2"/>
  <c r="E107" i="2"/>
  <c r="H656" i="2"/>
  <c r="L14" i="2"/>
  <c r="M554" i="2"/>
  <c r="I803" i="2"/>
  <c r="G538" i="2"/>
  <c r="C656" i="2"/>
  <c r="D1060" i="2"/>
  <c r="J345" i="2"/>
  <c r="D4" i="2"/>
  <c r="O497" i="2"/>
  <c r="N1049" i="2"/>
  <c r="M4" i="2"/>
  <c r="M778" i="2"/>
  <c r="H778" i="2"/>
  <c r="H554" i="2"/>
  <c r="E1017" i="2"/>
  <c r="F656" i="2"/>
  <c r="E105" i="2"/>
  <c r="O554" i="2"/>
  <c r="C345" i="2"/>
  <c r="G803" i="2"/>
  <c r="C538" i="2"/>
  <c r="C4" i="2"/>
  <c r="M656" i="2"/>
  <c r="M516" i="2"/>
  <c r="H1060" i="2"/>
  <c r="N554" i="2"/>
  <c r="G1049" i="2"/>
  <c r="C387" i="2"/>
  <c r="D1049" i="2"/>
  <c r="G656" i="2"/>
  <c r="O656" i="2"/>
  <c r="N167" i="2"/>
  <c r="N105" i="2"/>
  <c r="N387" i="2"/>
  <c r="H529" i="2"/>
  <c r="L1012" i="2"/>
  <c r="C105" i="2"/>
  <c r="H516" i="2"/>
  <c r="K538" i="2"/>
  <c r="D778" i="2"/>
  <c r="N345" i="2"/>
  <c r="O387" i="2"/>
  <c r="N516" i="2"/>
  <c r="D546" i="2"/>
  <c r="O107" i="2"/>
  <c r="K167" i="2"/>
  <c r="L538" i="2"/>
  <c r="C516" i="2"/>
  <c r="H803" i="2"/>
  <c r="L516" i="2"/>
  <c r="E1049" i="2"/>
  <c r="G497" i="2"/>
  <c r="C554" i="2"/>
  <c r="C546" i="2"/>
  <c r="N4" i="2"/>
  <c r="E538" i="2"/>
  <c r="C1060" i="2"/>
  <c r="N107" i="2"/>
  <c r="N1012" i="2"/>
  <c r="D656" i="2"/>
  <c r="K4" i="2"/>
  <c r="D105" i="2"/>
  <c r="L105" i="2"/>
  <c r="M803" i="2"/>
  <c r="O538" i="2"/>
  <c r="N538" i="2"/>
  <c r="L1060" i="2"/>
  <c r="L1017" i="2"/>
  <c r="J778" i="2"/>
  <c r="F1012" i="2"/>
  <c r="J167" i="2"/>
  <c r="N803" i="2"/>
  <c r="D497" i="2"/>
  <c r="G529" i="2"/>
  <c r="N529" i="2"/>
  <c r="J107" i="2"/>
  <c r="K345" i="2"/>
  <c r="O105" i="2"/>
  <c r="M14" i="2"/>
  <c r="G554" i="2"/>
  <c r="M107" i="2"/>
  <c r="I529" i="2"/>
  <c r="E14" i="2"/>
  <c r="F529" i="2"/>
  <c r="N14" i="2"/>
  <c r="C803" i="2"/>
  <c r="F1060" i="2"/>
  <c r="J14" i="2"/>
  <c r="K516" i="2"/>
  <c r="N1017" i="2"/>
  <c r="G14" i="2"/>
  <c r="N656" i="2"/>
  <c r="O4" i="2"/>
  <c r="M497" i="2"/>
  <c r="O1060" i="2"/>
  <c r="C778" i="2"/>
  <c r="I546" i="2"/>
  <c r="F538" i="2"/>
  <c r="J4" i="2"/>
  <c r="G167" i="2"/>
  <c r="J1012" i="2"/>
  <c r="I497" i="2"/>
  <c r="G105" i="2"/>
  <c r="K1060" i="2"/>
  <c r="L1049" i="2"/>
  <c r="F345" i="2"/>
  <c r="D1012" i="2"/>
  <c r="J1017" i="2"/>
  <c r="H4" i="2"/>
  <c r="N778" i="2"/>
  <c r="D345" i="2"/>
  <c r="N546" i="2"/>
  <c r="G1012" i="2"/>
  <c r="I516" i="2"/>
  <c r="J516" i="2"/>
  <c r="J105" i="2"/>
  <c r="H546" i="2"/>
  <c r="H167" i="2"/>
  <c r="C1012" i="2"/>
  <c r="K497" i="2"/>
  <c r="J1049" i="2"/>
  <c r="L803" i="2"/>
  <c r="G1060" i="2"/>
  <c r="E167" i="2"/>
  <c r="E4" i="2"/>
  <c r="K105" i="2"/>
  <c r="J656" i="2"/>
  <c r="L345" i="2"/>
  <c r="L529" i="2"/>
  <c r="D387" i="2"/>
  <c r="G516" i="2"/>
  <c r="L554" i="2"/>
  <c r="I1012" i="2"/>
  <c r="M546" i="2"/>
  <c r="I538" i="2"/>
  <c r="C497" i="2"/>
  <c r="I14" i="2"/>
  <c r="O1017" i="2"/>
  <c r="L778" i="2"/>
  <c r="K107" i="2"/>
  <c r="N52" i="2"/>
  <c r="K142" i="2"/>
  <c r="E896" i="2"/>
  <c r="E959" i="2"/>
  <c r="N131" i="2"/>
  <c r="K52" i="2"/>
  <c r="L959" i="2"/>
  <c r="L131" i="2"/>
  <c r="H896" i="2"/>
  <c r="H142" i="2"/>
  <c r="L493" i="2"/>
  <c r="G885" i="2"/>
  <c r="N715" i="2"/>
  <c r="K960" i="2"/>
  <c r="L52" i="2"/>
  <c r="O493" i="2"/>
  <c r="L885" i="2"/>
  <c r="G557" i="2"/>
  <c r="L142" i="2"/>
  <c r="L896" i="2"/>
  <c r="G493" i="2"/>
  <c r="F715" i="2"/>
  <c r="I493" i="2"/>
  <c r="O142" i="2"/>
  <c r="I959" i="2"/>
  <c r="G131" i="2"/>
  <c r="I557" i="2"/>
  <c r="M557" i="2"/>
  <c r="M885" i="2"/>
  <c r="D142" i="2"/>
  <c r="C142" i="2"/>
  <c r="F885" i="2"/>
  <c r="O885" i="2"/>
  <c r="M142" i="2"/>
  <c r="C715" i="2"/>
  <c r="H960" i="2"/>
  <c r="C493" i="2"/>
  <c r="K715" i="2"/>
  <c r="D715" i="2"/>
  <c r="F960" i="2"/>
  <c r="O960" i="2"/>
  <c r="I131" i="2"/>
  <c r="D885" i="2"/>
  <c r="H715" i="2"/>
  <c r="N960" i="2"/>
  <c r="M52" i="2"/>
  <c r="E131" i="2"/>
  <c r="F52" i="2"/>
  <c r="D131" i="2"/>
  <c r="K557" i="2"/>
  <c r="K959" i="2"/>
  <c r="O131" i="2"/>
  <c r="O52" i="2"/>
  <c r="I715" i="2"/>
  <c r="C896" i="2"/>
  <c r="E142" i="2"/>
  <c r="L960" i="2"/>
  <c r="N959" i="2"/>
  <c r="N885" i="2"/>
  <c r="L715" i="2"/>
  <c r="K896" i="2"/>
  <c r="J959" i="2"/>
  <c r="F142" i="2"/>
  <c r="G52" i="2"/>
  <c r="F959" i="2"/>
  <c r="C885" i="2"/>
  <c r="M715" i="2"/>
  <c r="I896" i="2"/>
  <c r="H131" i="2"/>
  <c r="J52" i="2"/>
  <c r="D960" i="2"/>
  <c r="C960" i="2"/>
  <c r="H52" i="2"/>
  <c r="M896" i="2"/>
  <c r="K131" i="2"/>
  <c r="E52" i="2"/>
  <c r="D557" i="2"/>
  <c r="J142" i="2"/>
  <c r="M493" i="2"/>
  <c r="N493" i="2"/>
  <c r="J557" i="2"/>
  <c r="D52" i="2"/>
  <c r="D896" i="2"/>
  <c r="E557" i="2"/>
  <c r="G959" i="2"/>
  <c r="C557" i="2"/>
  <c r="J960" i="2"/>
  <c r="E493" i="2"/>
  <c r="G715" i="2"/>
  <c r="O959" i="2"/>
  <c r="H557" i="2"/>
  <c r="M960" i="2"/>
  <c r="F131" i="2"/>
  <c r="D493" i="2"/>
  <c r="C52" i="2"/>
  <c r="N896" i="2"/>
  <c r="O557" i="2"/>
  <c r="H885" i="2"/>
  <c r="O715" i="2"/>
  <c r="I885" i="2"/>
  <c r="M131" i="2"/>
  <c r="C131" i="2"/>
  <c r="E885" i="2"/>
  <c r="F493" i="2"/>
  <c r="F557" i="2"/>
  <c r="J885" i="2"/>
  <c r="I960" i="2"/>
  <c r="J493" i="2"/>
  <c r="M959" i="2"/>
  <c r="F896" i="2"/>
  <c r="E960" i="2"/>
  <c r="C959" i="2"/>
  <c r="E715" i="2"/>
  <c r="D959" i="2"/>
  <c r="I142" i="2"/>
  <c r="K493" i="2"/>
  <c r="J896" i="2"/>
  <c r="N142" i="2"/>
  <c r="L557" i="2"/>
  <c r="O896" i="2"/>
  <c r="H959" i="2"/>
  <c r="J131" i="2"/>
  <c r="H493" i="2"/>
  <c r="G142" i="2"/>
  <c r="J715" i="2"/>
  <c r="K885" i="2"/>
  <c r="G896" i="2"/>
  <c r="I52" i="2"/>
  <c r="G960" i="2"/>
  <c r="N557" i="2"/>
  <c r="O375" i="2"/>
  <c r="I632" i="2"/>
  <c r="N632" i="2"/>
  <c r="H449" i="2"/>
  <c r="O485" i="2"/>
  <c r="L449" i="2"/>
  <c r="C449" i="2"/>
  <c r="C564" i="2"/>
  <c r="J266" i="2"/>
  <c r="E564" i="2"/>
  <c r="F375" i="2"/>
  <c r="J632" i="2"/>
  <c r="C632" i="2"/>
  <c r="K375" i="2"/>
  <c r="D266" i="2"/>
  <c r="F573" i="2"/>
  <c r="G375" i="2"/>
  <c r="I266" i="2"/>
  <c r="F837" i="2"/>
  <c r="M27" i="2"/>
  <c r="D146" i="2"/>
  <c r="N837" i="2"/>
  <c r="H27" i="2"/>
  <c r="N266" i="2"/>
  <c r="D485" i="2"/>
  <c r="I564" i="2"/>
  <c r="E449" i="2"/>
  <c r="M266" i="2"/>
  <c r="K146" i="2"/>
  <c r="G632" i="2"/>
  <c r="L146" i="2"/>
  <c r="M485" i="2"/>
  <c r="I837" i="2"/>
  <c r="N27" i="2"/>
  <c r="L485" i="2"/>
  <c r="H632" i="2"/>
  <c r="O573" i="2"/>
  <c r="O146" i="2"/>
  <c r="M449" i="2"/>
  <c r="K632" i="2"/>
  <c r="M564" i="2"/>
  <c r="I146" i="2"/>
  <c r="G266" i="2"/>
  <c r="E485" i="2"/>
  <c r="F27" i="2"/>
  <c r="N375" i="2"/>
  <c r="M146" i="2"/>
  <c r="G573" i="2"/>
  <c r="H837" i="2"/>
  <c r="E837" i="2"/>
  <c r="H564" i="2"/>
  <c r="N485" i="2"/>
  <c r="G27" i="2"/>
  <c r="E27" i="2"/>
  <c r="C485" i="2"/>
  <c r="N573" i="2"/>
  <c r="L837" i="2"/>
  <c r="D632" i="2"/>
  <c r="I573" i="2"/>
  <c r="N146" i="2"/>
  <c r="K449" i="2"/>
  <c r="E573" i="2"/>
  <c r="N564" i="2"/>
  <c r="H485" i="2"/>
  <c r="L266" i="2"/>
  <c r="K564" i="2"/>
  <c r="L27" i="2"/>
  <c r="F449" i="2"/>
  <c r="I375" i="2"/>
  <c r="J375" i="2"/>
  <c r="D449" i="2"/>
  <c r="O27" i="2"/>
  <c r="F485" i="2"/>
  <c r="L375" i="2"/>
  <c r="D27" i="2"/>
  <c r="I449" i="2"/>
  <c r="J837" i="2"/>
  <c r="F564" i="2"/>
  <c r="C27" i="2"/>
  <c r="O266" i="2"/>
  <c r="E375" i="2"/>
  <c r="F266" i="2"/>
  <c r="C146" i="2"/>
  <c r="L573" i="2"/>
  <c r="G837" i="2"/>
  <c r="O632" i="2"/>
  <c r="M632" i="2"/>
  <c r="M375" i="2"/>
  <c r="O449" i="2"/>
  <c r="J27" i="2"/>
  <c r="H375" i="2"/>
  <c r="K573" i="2"/>
  <c r="K27" i="2"/>
  <c r="O837" i="2"/>
  <c r="D375" i="2"/>
  <c r="L564" i="2"/>
  <c r="K837" i="2"/>
  <c r="J146" i="2"/>
  <c r="D573" i="2"/>
  <c r="O564" i="2"/>
  <c r="G449" i="2"/>
  <c r="F146" i="2"/>
  <c r="D564" i="2"/>
  <c r="H266" i="2"/>
  <c r="H573" i="2"/>
  <c r="N449" i="2"/>
  <c r="G146" i="2"/>
  <c r="E146" i="2"/>
  <c r="C266" i="2"/>
  <c r="L632" i="2"/>
  <c r="J573" i="2"/>
  <c r="E632" i="2"/>
  <c r="E266" i="2"/>
  <c r="M837" i="2"/>
  <c r="C837" i="2"/>
  <c r="J485" i="2"/>
  <c r="J564" i="2"/>
  <c r="C573" i="2"/>
  <c r="I485" i="2"/>
  <c r="K485" i="2"/>
  <c r="K266" i="2"/>
  <c r="J449" i="2"/>
  <c r="I27" i="2"/>
  <c r="C375" i="2"/>
  <c r="G564" i="2"/>
  <c r="F632" i="2"/>
  <c r="H146" i="2"/>
  <c r="G485" i="2"/>
  <c r="M573" i="2"/>
  <c r="D837" i="2"/>
  <c r="K390" i="2"/>
  <c r="K191" i="2"/>
  <c r="N941" i="2"/>
  <c r="F191" i="2"/>
  <c r="H1082" i="2"/>
  <c r="D751" i="2"/>
  <c r="M583" i="2"/>
  <c r="J213" i="2"/>
  <c r="C191" i="2"/>
  <c r="C1082" i="2"/>
  <c r="E213" i="2"/>
  <c r="M773" i="2"/>
  <c r="N788" i="2"/>
  <c r="N390" i="2"/>
  <c r="J773" i="2"/>
  <c r="H788" i="2"/>
  <c r="L213" i="2"/>
  <c r="I390" i="2"/>
  <c r="H191" i="2"/>
  <c r="F751" i="2"/>
  <c r="M390" i="2"/>
  <c r="E751" i="2"/>
  <c r="I941" i="2"/>
  <c r="E1082" i="2"/>
  <c r="F390" i="2"/>
  <c r="J191" i="2"/>
  <c r="L191" i="2"/>
  <c r="N1082" i="2"/>
  <c r="G191" i="2"/>
  <c r="F213" i="2"/>
  <c r="J390" i="2"/>
  <c r="C607" i="2"/>
  <c r="F941" i="2"/>
  <c r="L788" i="2"/>
  <c r="O773" i="2"/>
  <c r="I213" i="2"/>
  <c r="E390" i="2"/>
  <c r="O191" i="2"/>
  <c r="C213" i="2"/>
  <c r="O788" i="2"/>
  <c r="M191" i="2"/>
  <c r="K773" i="2"/>
  <c r="H583" i="2"/>
  <c r="I607" i="2"/>
  <c r="N213" i="2"/>
  <c r="L390" i="2"/>
  <c r="M941" i="2"/>
  <c r="D390" i="2"/>
  <c r="K751" i="2"/>
  <c r="M788" i="2"/>
  <c r="H751" i="2"/>
  <c r="C773" i="2"/>
  <c r="G941" i="2"/>
  <c r="M751" i="2"/>
  <c r="F788" i="2"/>
  <c r="O751" i="2"/>
  <c r="D583" i="2"/>
  <c r="M213" i="2"/>
  <c r="C751" i="2"/>
  <c r="E773" i="2"/>
  <c r="L773" i="2"/>
  <c r="C390" i="2"/>
  <c r="D191" i="2"/>
  <c r="D213" i="2"/>
  <c r="E191" i="2"/>
  <c r="I773" i="2"/>
  <c r="L941" i="2"/>
  <c r="C583" i="2"/>
  <c r="I751" i="2"/>
  <c r="H941" i="2"/>
  <c r="L583" i="2"/>
  <c r="G213" i="2"/>
  <c r="N607" i="2"/>
  <c r="D788" i="2"/>
  <c r="D1082" i="2"/>
  <c r="O390" i="2"/>
  <c r="I191" i="2"/>
  <c r="E583" i="2"/>
  <c r="D773" i="2"/>
  <c r="J788" i="2"/>
  <c r="K788" i="2"/>
  <c r="L751" i="2"/>
  <c r="O213" i="2"/>
  <c r="O607" i="2"/>
  <c r="K1082" i="2"/>
  <c r="N751" i="2"/>
  <c r="K583" i="2"/>
  <c r="C941" i="2"/>
  <c r="F583" i="2"/>
  <c r="G788" i="2"/>
  <c r="E788" i="2"/>
  <c r="D607" i="2"/>
  <c r="M1082" i="2"/>
  <c r="E941" i="2"/>
  <c r="N773" i="2"/>
  <c r="M607" i="2"/>
  <c r="C788" i="2"/>
  <c r="J583" i="2"/>
  <c r="G583" i="2"/>
  <c r="G607" i="2"/>
  <c r="D941" i="2"/>
  <c r="F773" i="2"/>
  <c r="H773" i="2"/>
  <c r="F607" i="2"/>
  <c r="I1082" i="2"/>
  <c r="J941" i="2"/>
  <c r="G1082" i="2"/>
  <c r="J1082" i="2"/>
  <c r="L1082" i="2"/>
  <c r="O583" i="2"/>
  <c r="K213" i="2"/>
  <c r="O1082" i="2"/>
  <c r="L607" i="2"/>
  <c r="I583" i="2"/>
  <c r="K607" i="2"/>
  <c r="G751" i="2"/>
  <c r="E607" i="2"/>
  <c r="H607" i="2"/>
  <c r="H390" i="2"/>
  <c r="K941" i="2"/>
  <c r="N191" i="2"/>
  <c r="J751" i="2"/>
  <c r="I788" i="2"/>
  <c r="F1082" i="2"/>
  <c r="N583" i="2"/>
  <c r="O941" i="2"/>
  <c r="J607" i="2"/>
  <c r="G773" i="2"/>
  <c r="G390" i="2"/>
  <c r="H213" i="2"/>
  <c r="M577" i="2"/>
  <c r="E766" i="2"/>
  <c r="K235" i="2"/>
  <c r="C584" i="2"/>
  <c r="I298" i="2"/>
  <c r="D558" i="2"/>
  <c r="F882" i="2"/>
  <c r="F235" i="2"/>
  <c r="F766" i="2"/>
  <c r="C882" i="2"/>
  <c r="K335" i="2"/>
  <c r="G882" i="2"/>
  <c r="D235" i="2"/>
  <c r="K298" i="2"/>
  <c r="C766" i="2"/>
  <c r="N882" i="2"/>
  <c r="O882" i="2"/>
  <c r="J337" i="2"/>
  <c r="F558" i="2"/>
  <c r="L235" i="2"/>
  <c r="J298" i="2"/>
  <c r="E235" i="2"/>
  <c r="M335" i="2"/>
  <c r="H335" i="2"/>
  <c r="O298" i="2"/>
  <c r="I766" i="2"/>
  <c r="F584" i="2"/>
  <c r="N337" i="2"/>
  <c r="I337" i="2"/>
  <c r="M827" i="2"/>
  <c r="N235" i="2"/>
  <c r="K882" i="2"/>
  <c r="N766" i="2"/>
  <c r="O577" i="2"/>
  <c r="M584" i="2"/>
  <c r="E577" i="2"/>
  <c r="I577" i="2"/>
  <c r="M882" i="2"/>
  <c r="L577" i="2"/>
  <c r="H298" i="2"/>
  <c r="G337" i="2"/>
  <c r="F827" i="2"/>
  <c r="N827" i="2"/>
  <c r="C298" i="2"/>
  <c r="M337" i="2"/>
  <c r="D882" i="2"/>
  <c r="D584" i="2"/>
  <c r="J584" i="2"/>
  <c r="I584" i="2"/>
  <c r="M558" i="2"/>
  <c r="C827" i="2"/>
  <c r="E298" i="2"/>
  <c r="N335" i="2"/>
  <c r="K577" i="2"/>
  <c r="H827" i="2"/>
  <c r="K337" i="2"/>
  <c r="K766" i="2"/>
  <c r="H766" i="2"/>
  <c r="F337" i="2"/>
  <c r="L827" i="2"/>
  <c r="G235" i="2"/>
  <c r="C335" i="2"/>
  <c r="O766" i="2"/>
  <c r="L766" i="2"/>
  <c r="L337" i="2"/>
  <c r="H235" i="2"/>
  <c r="D577" i="2"/>
  <c r="D337" i="2"/>
  <c r="J827" i="2"/>
  <c r="O584" i="2"/>
  <c r="K584" i="2"/>
  <c r="I827" i="2"/>
  <c r="K827" i="2"/>
  <c r="O827" i="2"/>
  <c r="F298" i="2"/>
  <c r="M766" i="2"/>
  <c r="H558" i="2"/>
  <c r="F577" i="2"/>
  <c r="J577" i="2"/>
  <c r="E882" i="2"/>
  <c r="O335" i="2"/>
  <c r="E827" i="2"/>
  <c r="D766" i="2"/>
  <c r="G558" i="2"/>
  <c r="K558" i="2"/>
  <c r="D298" i="2"/>
  <c r="J558" i="2"/>
  <c r="C577" i="2"/>
  <c r="G298" i="2"/>
  <c r="J335" i="2"/>
  <c r="G335" i="2"/>
  <c r="H584" i="2"/>
  <c r="G577" i="2"/>
  <c r="J235" i="2"/>
  <c r="I235" i="2"/>
  <c r="G827" i="2"/>
  <c r="L584" i="2"/>
  <c r="N558" i="2"/>
  <c r="J766" i="2"/>
  <c r="L298" i="2"/>
  <c r="N584" i="2"/>
  <c r="D335" i="2"/>
  <c r="M298" i="2"/>
  <c r="C235" i="2"/>
  <c r="I335" i="2"/>
  <c r="O558" i="2"/>
  <c r="E337" i="2"/>
  <c r="N577" i="2"/>
  <c r="H337" i="2"/>
  <c r="L558" i="2"/>
  <c r="M235" i="2"/>
  <c r="L882" i="2"/>
  <c r="H882" i="2"/>
  <c r="E584" i="2"/>
  <c r="C337" i="2"/>
  <c r="L335" i="2"/>
  <c r="E335" i="2"/>
  <c r="I882" i="2"/>
  <c r="C558" i="2"/>
  <c r="E558" i="2"/>
  <c r="N298" i="2"/>
  <c r="G766" i="2"/>
  <c r="J882" i="2"/>
  <c r="O337" i="2"/>
  <c r="H577" i="2"/>
  <c r="F335" i="2"/>
  <c r="D827" i="2"/>
  <c r="O235" i="2"/>
  <c r="I558" i="2"/>
  <c r="G584" i="2"/>
  <c r="C1039" i="2"/>
  <c r="H33" i="2"/>
  <c r="N728" i="2"/>
  <c r="J267" i="2"/>
  <c r="I661" i="2"/>
  <c r="I868" i="2"/>
  <c r="H1039" i="2"/>
  <c r="E310" i="2"/>
  <c r="G728" i="2"/>
  <c r="D7" i="2"/>
  <c r="K868" i="2"/>
  <c r="M728" i="2"/>
  <c r="D66" i="2"/>
  <c r="H7" i="2"/>
  <c r="J728" i="2"/>
  <c r="M33" i="2"/>
  <c r="O1039" i="2"/>
  <c r="C7" i="2"/>
  <c r="L267" i="2"/>
  <c r="H661" i="2"/>
  <c r="J66" i="2"/>
  <c r="E868" i="2"/>
  <c r="D1039" i="2"/>
  <c r="C661" i="2"/>
  <c r="N267" i="2"/>
  <c r="F1074" i="2"/>
  <c r="K728" i="2"/>
  <c r="N661" i="2"/>
  <c r="D267" i="2"/>
  <c r="H66" i="2"/>
  <c r="O868" i="2"/>
  <c r="N66" i="2"/>
  <c r="E1074" i="2"/>
  <c r="J661" i="2"/>
  <c r="N33" i="2"/>
  <c r="O66" i="2"/>
  <c r="H868" i="2"/>
  <c r="I7" i="2"/>
  <c r="G1039" i="2"/>
  <c r="C868" i="2"/>
  <c r="J33" i="2"/>
  <c r="G33" i="2"/>
  <c r="N1039" i="2"/>
  <c r="C267" i="2"/>
  <c r="I728" i="2"/>
  <c r="L33" i="2"/>
  <c r="H1074" i="2"/>
  <c r="E728" i="2"/>
  <c r="M267" i="2"/>
  <c r="I33" i="2"/>
  <c r="O1074" i="2"/>
  <c r="N7" i="2"/>
  <c r="O661" i="2"/>
  <c r="F33" i="2"/>
  <c r="F661" i="2"/>
  <c r="C66" i="2"/>
  <c r="I66" i="2"/>
  <c r="J7" i="2"/>
  <c r="C1074" i="2"/>
  <c r="F267" i="2"/>
  <c r="F66" i="2"/>
  <c r="D33" i="2"/>
  <c r="F7" i="2"/>
  <c r="O7" i="2"/>
  <c r="K661" i="2"/>
  <c r="M310" i="2"/>
  <c r="F310" i="2"/>
  <c r="D310" i="2"/>
  <c r="G1074" i="2"/>
  <c r="F728" i="2"/>
  <c r="M7" i="2"/>
  <c r="F868" i="2"/>
  <c r="E267" i="2"/>
  <c r="I310" i="2"/>
  <c r="D868" i="2"/>
  <c r="H267" i="2"/>
  <c r="L661" i="2"/>
  <c r="E661" i="2"/>
  <c r="F1039" i="2"/>
  <c r="O728" i="2"/>
  <c r="M661" i="2"/>
  <c r="M1074" i="2"/>
  <c r="I267" i="2"/>
  <c r="N1074" i="2"/>
  <c r="L728" i="2"/>
  <c r="J1039" i="2"/>
  <c r="K310" i="2"/>
  <c r="N868" i="2"/>
  <c r="L7" i="2"/>
  <c r="K33" i="2"/>
  <c r="G661" i="2"/>
  <c r="O310" i="2"/>
  <c r="K1074" i="2"/>
  <c r="E1039" i="2"/>
  <c r="E33" i="2"/>
  <c r="N310" i="2"/>
  <c r="H310" i="2"/>
  <c r="D1074" i="2"/>
  <c r="J1074" i="2"/>
  <c r="L868" i="2"/>
  <c r="L1074" i="2"/>
  <c r="L1039" i="2"/>
  <c r="G868" i="2"/>
  <c r="L66" i="2"/>
  <c r="C728" i="2"/>
  <c r="I1039" i="2"/>
  <c r="E7" i="2"/>
  <c r="C33" i="2"/>
  <c r="C310" i="2"/>
  <c r="J868" i="2"/>
  <c r="G310" i="2"/>
  <c r="K267" i="2"/>
  <c r="O267" i="2"/>
  <c r="M66" i="2"/>
  <c r="G7" i="2"/>
  <c r="K66" i="2"/>
  <c r="L310" i="2"/>
  <c r="E66" i="2"/>
  <c r="D728" i="2"/>
  <c r="M1039" i="2"/>
  <c r="G66" i="2"/>
  <c r="M868" i="2"/>
  <c r="J310" i="2"/>
  <c r="D661" i="2"/>
  <c r="O33" i="2"/>
  <c r="G267" i="2"/>
  <c r="K7" i="2"/>
  <c r="K1039" i="2"/>
  <c r="I1074" i="2"/>
  <c r="H728" i="2"/>
  <c r="C749" i="2"/>
  <c r="E759" i="2"/>
  <c r="C352" i="2"/>
  <c r="E663" i="2"/>
  <c r="F759" i="2"/>
  <c r="F552" i="2"/>
  <c r="N808" i="2"/>
  <c r="F161" i="2"/>
  <c r="N302" i="2"/>
  <c r="L663" i="2"/>
  <c r="G663" i="2"/>
  <c r="H663" i="2"/>
  <c r="J552" i="2"/>
  <c r="M749" i="2"/>
  <c r="I302" i="2"/>
  <c r="I808" i="2"/>
  <c r="I214" i="2"/>
  <c r="K202" i="2"/>
  <c r="N749" i="2"/>
  <c r="G759" i="2"/>
  <c r="K663" i="2"/>
  <c r="K214" i="2"/>
  <c r="K161" i="2"/>
  <c r="J161" i="2"/>
  <c r="O552" i="2"/>
  <c r="C552" i="2"/>
  <c r="N552" i="2"/>
  <c r="L749" i="2"/>
  <c r="J302" i="2"/>
  <c r="L552" i="2"/>
  <c r="J759" i="2"/>
  <c r="G302" i="2"/>
  <c r="D302" i="2"/>
  <c r="E552" i="2"/>
  <c r="F302" i="2"/>
  <c r="E302" i="2"/>
  <c r="M352" i="2"/>
  <c r="E808" i="2"/>
  <c r="O352" i="2"/>
  <c r="N663" i="2"/>
  <c r="D808" i="2"/>
  <c r="M663" i="2"/>
  <c r="H352" i="2"/>
  <c r="N352" i="2"/>
  <c r="K302" i="2"/>
  <c r="I759" i="2"/>
  <c r="J749" i="2"/>
  <c r="G352" i="2"/>
  <c r="I352" i="2"/>
  <c r="H161" i="2"/>
  <c r="L759" i="2"/>
  <c r="D663" i="2"/>
  <c r="K808" i="2"/>
  <c r="O749" i="2"/>
  <c r="N161" i="2"/>
  <c r="D214" i="2"/>
  <c r="O202" i="2"/>
  <c r="E214" i="2"/>
  <c r="F214" i="2"/>
  <c r="H749" i="2"/>
  <c r="O161" i="2"/>
  <c r="L352" i="2"/>
  <c r="C759" i="2"/>
  <c r="N202" i="2"/>
  <c r="M161" i="2"/>
  <c r="J214" i="2"/>
  <c r="N759" i="2"/>
  <c r="D202" i="2"/>
  <c r="H202" i="2"/>
  <c r="N214" i="2"/>
  <c r="L214" i="2"/>
  <c r="O808" i="2"/>
  <c r="G552" i="2"/>
  <c r="I161" i="2"/>
  <c r="H552" i="2"/>
  <c r="D352" i="2"/>
  <c r="L808" i="2"/>
  <c r="K552" i="2"/>
  <c r="G749" i="2"/>
  <c r="F663" i="2"/>
  <c r="E749" i="2"/>
  <c r="C214" i="2"/>
  <c r="J202" i="2"/>
  <c r="G808" i="2"/>
  <c r="M202" i="2"/>
  <c r="G161" i="2"/>
  <c r="O759" i="2"/>
  <c r="F808" i="2"/>
  <c r="H214" i="2"/>
  <c r="L202" i="2"/>
  <c r="M302" i="2"/>
  <c r="O663" i="2"/>
  <c r="O214" i="2"/>
  <c r="M214" i="2"/>
  <c r="K352" i="2"/>
  <c r="I552" i="2"/>
  <c r="K759" i="2"/>
  <c r="G202" i="2"/>
  <c r="D749" i="2"/>
  <c r="I202" i="2"/>
  <c r="E202" i="2"/>
  <c r="M759" i="2"/>
  <c r="F749" i="2"/>
  <c r="M552" i="2"/>
  <c r="J808" i="2"/>
  <c r="H808" i="2"/>
  <c r="I663" i="2"/>
  <c r="D161" i="2"/>
  <c r="F352" i="2"/>
  <c r="L161" i="2"/>
  <c r="E161" i="2"/>
  <c r="C202" i="2"/>
  <c r="L302" i="2"/>
  <c r="D759" i="2"/>
  <c r="I749" i="2"/>
  <c r="H302" i="2"/>
  <c r="C302" i="2"/>
  <c r="E352" i="2"/>
  <c r="M808" i="2"/>
  <c r="C663" i="2"/>
  <c r="F202" i="2"/>
  <c r="J352" i="2"/>
  <c r="G214" i="2"/>
  <c r="J663" i="2"/>
  <c r="K749" i="2"/>
  <c r="C161" i="2"/>
  <c r="O302" i="2"/>
  <c r="C808" i="2"/>
  <c r="H759" i="2"/>
  <c r="D552" i="2"/>
  <c r="O289" i="2"/>
  <c r="G348" i="2"/>
  <c r="L744" i="2"/>
  <c r="K763" i="2"/>
  <c r="O582" i="2"/>
  <c r="C729" i="2"/>
  <c r="L729" i="2"/>
  <c r="M348" i="2"/>
  <c r="C68" i="2"/>
  <c r="E729" i="2"/>
  <c r="C744" i="2"/>
  <c r="I744" i="2"/>
  <c r="N68" i="2"/>
  <c r="F729" i="2"/>
  <c r="K628" i="2"/>
  <c r="F582" i="2"/>
  <c r="M596" i="2"/>
  <c r="N348" i="2"/>
  <c r="J348" i="2"/>
  <c r="O628" i="2"/>
  <c r="K582" i="2"/>
  <c r="K729" i="2"/>
  <c r="O68" i="2"/>
  <c r="M628" i="2"/>
  <c r="C289" i="2"/>
  <c r="H763" i="2"/>
  <c r="N763" i="2"/>
  <c r="L596" i="2"/>
  <c r="H289" i="2"/>
  <c r="K596" i="2"/>
  <c r="K68" i="2"/>
  <c r="G582" i="2"/>
  <c r="E582" i="2"/>
  <c r="J744" i="2"/>
  <c r="M763" i="2"/>
  <c r="H348" i="2"/>
  <c r="I289" i="2"/>
  <c r="E920" i="2"/>
  <c r="M729" i="2"/>
  <c r="G744" i="2"/>
  <c r="G289" i="2"/>
  <c r="D628" i="2"/>
  <c r="H582" i="2"/>
  <c r="I763" i="2"/>
  <c r="L68" i="2"/>
  <c r="H68" i="2"/>
  <c r="N920" i="2"/>
  <c r="C628" i="2"/>
  <c r="G920" i="2"/>
  <c r="J628" i="2"/>
  <c r="L289" i="2"/>
  <c r="L582" i="2"/>
  <c r="G628" i="2"/>
  <c r="J68" i="2"/>
  <c r="E628" i="2"/>
  <c r="N289" i="2"/>
  <c r="L628" i="2"/>
  <c r="J596" i="2"/>
  <c r="J289" i="2"/>
  <c r="F68" i="2"/>
  <c r="I596" i="2"/>
  <c r="H744" i="2"/>
  <c r="M744" i="2"/>
  <c r="M920" i="2"/>
  <c r="M582" i="2"/>
  <c r="D596" i="2"/>
  <c r="K348" i="2"/>
  <c r="J729" i="2"/>
  <c r="K920" i="2"/>
  <c r="F628" i="2"/>
  <c r="I729" i="2"/>
  <c r="I348" i="2"/>
  <c r="L763" i="2"/>
  <c r="E596" i="2"/>
  <c r="M289" i="2"/>
  <c r="F763" i="2"/>
  <c r="D582" i="2"/>
  <c r="D729" i="2"/>
  <c r="F596" i="2"/>
  <c r="H628" i="2"/>
  <c r="C596" i="2"/>
  <c r="L348" i="2"/>
  <c r="J763" i="2"/>
  <c r="D744" i="2"/>
  <c r="D68" i="2"/>
  <c r="C582" i="2"/>
  <c r="F289" i="2"/>
  <c r="F744" i="2"/>
  <c r="G729" i="2"/>
  <c r="G763" i="2"/>
  <c r="E289" i="2"/>
  <c r="J920" i="2"/>
  <c r="I920" i="2"/>
  <c r="J582" i="2"/>
  <c r="O744" i="2"/>
  <c r="O348" i="2"/>
  <c r="D348" i="2"/>
  <c r="I68" i="2"/>
  <c r="O729" i="2"/>
  <c r="C920" i="2"/>
  <c r="K289" i="2"/>
  <c r="F920" i="2"/>
  <c r="H920" i="2"/>
  <c r="E763" i="2"/>
  <c r="E68" i="2"/>
  <c r="I628" i="2"/>
  <c r="N744" i="2"/>
  <c r="K744" i="2"/>
  <c r="C763" i="2"/>
  <c r="C348" i="2"/>
  <c r="O596" i="2"/>
  <c r="N729" i="2"/>
  <c r="N582" i="2"/>
  <c r="L920" i="2"/>
  <c r="N596" i="2"/>
  <c r="H596" i="2"/>
  <c r="F348" i="2"/>
  <c r="O763" i="2"/>
  <c r="M68" i="2"/>
  <c r="O920" i="2"/>
  <c r="H729" i="2"/>
  <c r="E348" i="2"/>
  <c r="G68" i="2"/>
  <c r="G596" i="2"/>
  <c r="I582" i="2"/>
  <c r="D289" i="2"/>
  <c r="E744" i="2"/>
  <c r="D763" i="2"/>
  <c r="N628" i="2"/>
  <c r="D920" i="2"/>
  <c r="J253" i="2"/>
  <c r="M958" i="2"/>
  <c r="F169" i="2"/>
  <c r="H253" i="2"/>
  <c r="J242" i="2"/>
  <c r="E242" i="2"/>
  <c r="O621" i="2"/>
  <c r="H630" i="2"/>
  <c r="O630" i="2"/>
  <c r="F621" i="2"/>
  <c r="L630" i="2"/>
  <c r="D505" i="2"/>
  <c r="K242" i="2"/>
  <c r="H242" i="2"/>
  <c r="K630" i="2"/>
  <c r="L1027" i="2"/>
  <c r="O169" i="2"/>
  <c r="H169" i="2"/>
  <c r="I630" i="2"/>
  <c r="G505" i="2"/>
  <c r="E505" i="2"/>
  <c r="O1027" i="2"/>
  <c r="D958" i="2"/>
  <c r="L621" i="2"/>
  <c r="I1027" i="2"/>
  <c r="N912" i="2"/>
  <c r="J958" i="2"/>
  <c r="C253" i="2"/>
  <c r="F253" i="2"/>
  <c r="M912" i="2"/>
  <c r="K958" i="2"/>
  <c r="F867" i="2"/>
  <c r="N1027" i="2"/>
  <c r="M242" i="2"/>
  <c r="G958" i="2"/>
  <c r="I169" i="2"/>
  <c r="D867" i="2"/>
  <c r="H505" i="2"/>
  <c r="C505" i="2"/>
  <c r="N169" i="2"/>
  <c r="G1027" i="2"/>
  <c r="O505" i="2"/>
  <c r="G621" i="2"/>
  <c r="D912" i="2"/>
  <c r="L169" i="2"/>
  <c r="K253" i="2"/>
  <c r="C242" i="2"/>
  <c r="E867" i="2"/>
  <c r="F912" i="2"/>
  <c r="N630" i="2"/>
  <c r="C958" i="2"/>
  <c r="E621" i="2"/>
  <c r="O912" i="2"/>
  <c r="E1027" i="2"/>
  <c r="I621" i="2"/>
  <c r="M169" i="2"/>
  <c r="N253" i="2"/>
  <c r="D169" i="2"/>
  <c r="D1027" i="2"/>
  <c r="G169" i="2"/>
  <c r="G242" i="2"/>
  <c r="L912" i="2"/>
  <c r="G912" i="2"/>
  <c r="H1027" i="2"/>
  <c r="K912" i="2"/>
  <c r="D253" i="2"/>
  <c r="C1027" i="2"/>
  <c r="M253" i="2"/>
  <c r="K505" i="2"/>
  <c r="J912" i="2"/>
  <c r="C630" i="2"/>
  <c r="E958" i="2"/>
  <c r="I505" i="2"/>
  <c r="K867" i="2"/>
  <c r="J1027" i="2"/>
  <c r="I253" i="2"/>
  <c r="M1027" i="2"/>
  <c r="H912" i="2"/>
  <c r="I867" i="2"/>
  <c r="L242" i="2"/>
  <c r="D242" i="2"/>
  <c r="F958" i="2"/>
  <c r="J621" i="2"/>
  <c r="C867" i="2"/>
  <c r="N621" i="2"/>
  <c r="K169" i="2"/>
  <c r="J630" i="2"/>
  <c r="N958" i="2"/>
  <c r="F630" i="2"/>
  <c r="L867" i="2"/>
  <c r="O253" i="2"/>
  <c r="H958" i="2"/>
  <c r="F242" i="2"/>
  <c r="G867" i="2"/>
  <c r="H867" i="2"/>
  <c r="M630" i="2"/>
  <c r="C912" i="2"/>
  <c r="C621" i="2"/>
  <c r="O242" i="2"/>
  <c r="M867" i="2"/>
  <c r="E630" i="2"/>
  <c r="N867" i="2"/>
  <c r="D630" i="2"/>
  <c r="E253" i="2"/>
  <c r="M621" i="2"/>
  <c r="M505" i="2"/>
  <c r="I912" i="2"/>
  <c r="D621" i="2"/>
  <c r="F505" i="2"/>
  <c r="L253" i="2"/>
  <c r="F1027" i="2"/>
  <c r="K621" i="2"/>
  <c r="L505" i="2"/>
  <c r="E169" i="2"/>
  <c r="L958" i="2"/>
  <c r="N505" i="2"/>
  <c r="N242" i="2"/>
  <c r="J169" i="2"/>
  <c r="O958" i="2"/>
  <c r="O867" i="2"/>
  <c r="J505" i="2"/>
  <c r="G630" i="2"/>
  <c r="I242" i="2"/>
  <c r="G253" i="2"/>
  <c r="C169" i="2"/>
  <c r="J867" i="2"/>
  <c r="E912" i="2"/>
  <c r="I958" i="2"/>
  <c r="H621" i="2"/>
  <c r="K1027" i="2"/>
  <c r="O1029" i="2"/>
  <c r="H946" i="2"/>
  <c r="G299" i="2"/>
  <c r="H1029" i="2"/>
  <c r="L165" i="2"/>
  <c r="M950" i="2"/>
  <c r="L1029" i="2"/>
  <c r="F91" i="2"/>
  <c r="G946" i="2"/>
  <c r="L285" i="2"/>
  <c r="F285" i="2"/>
  <c r="E165" i="2"/>
  <c r="D25" i="2"/>
  <c r="I950" i="2"/>
  <c r="D946" i="2"/>
  <c r="M1029" i="2"/>
  <c r="D682" i="2"/>
  <c r="G1029" i="2"/>
  <c r="K25" i="2"/>
  <c r="N950" i="2"/>
  <c r="D299" i="2"/>
  <c r="L682" i="2"/>
  <c r="H299" i="2"/>
  <c r="K299" i="2"/>
  <c r="N13" i="2"/>
  <c r="C946" i="2"/>
  <c r="M91" i="2"/>
  <c r="D950" i="2"/>
  <c r="F13" i="2"/>
  <c r="H91" i="2"/>
  <c r="K285" i="2"/>
  <c r="E299" i="2"/>
  <c r="C1029" i="2"/>
  <c r="F682" i="2"/>
  <c r="M285" i="2"/>
  <c r="K1029" i="2"/>
  <c r="C299" i="2"/>
  <c r="I285" i="2"/>
  <c r="H25" i="2"/>
  <c r="J91" i="2"/>
  <c r="E91" i="2"/>
  <c r="D1029" i="2"/>
  <c r="J165" i="2"/>
  <c r="N682" i="2"/>
  <c r="I165" i="2"/>
  <c r="I299" i="2"/>
  <c r="M25" i="2"/>
  <c r="N946" i="2"/>
  <c r="J1029" i="2"/>
  <c r="K946" i="2"/>
  <c r="G13" i="2"/>
  <c r="L25" i="2"/>
  <c r="E950" i="2"/>
  <c r="J682" i="2"/>
  <c r="N91" i="2"/>
  <c r="M299" i="2"/>
  <c r="E946" i="2"/>
  <c r="I13" i="2"/>
  <c r="M946" i="2"/>
  <c r="C13" i="2"/>
  <c r="J950" i="2"/>
  <c r="C682" i="2"/>
  <c r="G165" i="2"/>
  <c r="M682" i="2"/>
  <c r="F165" i="2"/>
  <c r="D165" i="2"/>
  <c r="F946" i="2"/>
  <c r="O946" i="2"/>
  <c r="O299" i="2"/>
  <c r="F1029" i="2"/>
  <c r="M165" i="2"/>
  <c r="L13" i="2"/>
  <c r="O91" i="2"/>
  <c r="K165" i="2"/>
  <c r="E13" i="2"/>
  <c r="O682" i="2"/>
  <c r="E25" i="2"/>
  <c r="L946" i="2"/>
  <c r="I25" i="2"/>
  <c r="C950" i="2"/>
  <c r="H682" i="2"/>
  <c r="I1029" i="2"/>
  <c r="O950" i="2"/>
  <c r="H285" i="2"/>
  <c r="O165" i="2"/>
  <c r="G91" i="2"/>
  <c r="H13" i="2"/>
  <c r="J25" i="2"/>
  <c r="D285" i="2"/>
  <c r="O13" i="2"/>
  <c r="L91" i="2"/>
  <c r="H950" i="2"/>
  <c r="C25" i="2"/>
  <c r="C165" i="2"/>
  <c r="N285" i="2"/>
  <c r="J13" i="2"/>
  <c r="N299" i="2"/>
  <c r="G682" i="2"/>
  <c r="G950" i="2"/>
  <c r="J285" i="2"/>
  <c r="N1029" i="2"/>
  <c r="C91" i="2"/>
  <c r="I946" i="2"/>
  <c r="G25" i="2"/>
  <c r="N165" i="2"/>
  <c r="F950" i="2"/>
  <c r="N25" i="2"/>
  <c r="L299" i="2"/>
  <c r="K13" i="2"/>
  <c r="F25" i="2"/>
  <c r="I682" i="2"/>
  <c r="G285" i="2"/>
  <c r="I91" i="2"/>
  <c r="K950" i="2"/>
  <c r="K682" i="2"/>
  <c r="J299" i="2"/>
  <c r="C285" i="2"/>
  <c r="O285" i="2"/>
  <c r="D91" i="2"/>
  <c r="D13" i="2"/>
  <c r="L950" i="2"/>
  <c r="M13" i="2"/>
  <c r="F299" i="2"/>
  <c r="H165" i="2"/>
  <c r="J946" i="2"/>
  <c r="E1029" i="2"/>
  <c r="E285" i="2"/>
  <c r="K91" i="2"/>
  <c r="O25" i="2"/>
  <c r="E682" i="2"/>
  <c r="M168" i="2"/>
  <c r="H226" i="2"/>
  <c r="C710" i="2"/>
  <c r="I547" i="2"/>
  <c r="M537" i="2"/>
  <c r="F547" i="2"/>
  <c r="L166" i="2"/>
  <c r="L226" i="2"/>
  <c r="F209" i="2"/>
  <c r="C168" i="2"/>
  <c r="J280" i="2"/>
  <c r="N280" i="2"/>
  <c r="O710" i="2"/>
  <c r="J209" i="2"/>
  <c r="H209" i="2"/>
  <c r="D537" i="2"/>
  <c r="C226" i="2"/>
  <c r="J1063" i="2"/>
  <c r="L209" i="2"/>
  <c r="L537" i="2"/>
  <c r="M226" i="2"/>
  <c r="N478" i="2"/>
  <c r="I710" i="2"/>
  <c r="H1063" i="2"/>
  <c r="E166" i="2"/>
  <c r="C537" i="2"/>
  <c r="E168" i="2"/>
  <c r="J226" i="2"/>
  <c r="I209" i="2"/>
  <c r="M478" i="2"/>
  <c r="G226" i="2"/>
  <c r="E226" i="2"/>
  <c r="H280" i="2"/>
  <c r="L547" i="2"/>
  <c r="F1063" i="2"/>
  <c r="O478" i="2"/>
  <c r="K168" i="2"/>
  <c r="I226" i="2"/>
  <c r="H537" i="2"/>
  <c r="G1063" i="2"/>
  <c r="G710" i="2"/>
  <c r="E280" i="2"/>
  <c r="L710" i="2"/>
  <c r="O537" i="2"/>
  <c r="M1063" i="2"/>
  <c r="N537" i="2"/>
  <c r="N1063" i="2"/>
  <c r="F226" i="2"/>
  <c r="M280" i="2"/>
  <c r="N547" i="2"/>
  <c r="E478" i="2"/>
  <c r="M166" i="2"/>
  <c r="E710" i="2"/>
  <c r="F478" i="2"/>
  <c r="D226" i="2"/>
  <c r="O1063" i="2"/>
  <c r="O166" i="2"/>
  <c r="D710" i="2"/>
  <c r="E209" i="2"/>
  <c r="D1063" i="2"/>
  <c r="M710" i="2"/>
  <c r="D168" i="2"/>
  <c r="I166" i="2"/>
  <c r="K166" i="2"/>
  <c r="G537" i="2"/>
  <c r="O226" i="2"/>
  <c r="G280" i="2"/>
  <c r="G166" i="2"/>
  <c r="H478" i="2"/>
  <c r="L478" i="2"/>
  <c r="E1063" i="2"/>
  <c r="I478" i="2"/>
  <c r="D209" i="2"/>
  <c r="G478" i="2"/>
  <c r="J537" i="2"/>
  <c r="H710" i="2"/>
  <c r="K280" i="2"/>
  <c r="F280" i="2"/>
  <c r="N168" i="2"/>
  <c r="G209" i="2"/>
  <c r="C280" i="2"/>
  <c r="O168" i="2"/>
  <c r="M547" i="2"/>
  <c r="D280" i="2"/>
  <c r="H166" i="2"/>
  <c r="F168" i="2"/>
  <c r="C166" i="2"/>
  <c r="I537" i="2"/>
  <c r="F537" i="2"/>
  <c r="E537" i="2"/>
  <c r="I168" i="2"/>
  <c r="J710" i="2"/>
  <c r="H168" i="2"/>
  <c r="F166" i="2"/>
  <c r="J547" i="2"/>
  <c r="N166" i="2"/>
  <c r="L168" i="2"/>
  <c r="N209" i="2"/>
  <c r="K478" i="2"/>
  <c r="O209" i="2"/>
  <c r="L280" i="2"/>
  <c r="K209" i="2"/>
  <c r="O280" i="2"/>
  <c r="G547" i="2"/>
  <c r="J478" i="2"/>
  <c r="G168" i="2"/>
  <c r="E547" i="2"/>
  <c r="K1063" i="2"/>
  <c r="H547" i="2"/>
  <c r="L1063" i="2"/>
  <c r="D166" i="2"/>
  <c r="I1063" i="2"/>
  <c r="C478" i="2"/>
  <c r="O547" i="2"/>
  <c r="C209" i="2"/>
  <c r="D547" i="2"/>
  <c r="C547" i="2"/>
  <c r="K226" i="2"/>
  <c r="F710" i="2"/>
  <c r="N710" i="2"/>
  <c r="C1063" i="2"/>
  <c r="K710" i="2"/>
  <c r="I280" i="2"/>
  <c r="K547" i="2"/>
  <c r="J166" i="2"/>
  <c r="D478" i="2"/>
  <c r="K537" i="2"/>
  <c r="N226" i="2"/>
  <c r="J168" i="2"/>
  <c r="M209" i="2"/>
  <c r="C719" i="2"/>
  <c r="M278" i="2"/>
  <c r="I163" i="2"/>
  <c r="O569" i="2"/>
  <c r="C691" i="2"/>
  <c r="M109" i="2"/>
  <c r="L197" i="2"/>
  <c r="C883" i="2"/>
  <c r="C569" i="2"/>
  <c r="H1052" i="2"/>
  <c r="E883" i="2"/>
  <c r="N1052" i="2"/>
  <c r="E569" i="2"/>
  <c r="I278" i="2"/>
  <c r="J163" i="2"/>
  <c r="G569" i="2"/>
  <c r="M918" i="2"/>
  <c r="D197" i="2"/>
  <c r="H569" i="2"/>
  <c r="O691" i="2"/>
  <c r="F278" i="2"/>
  <c r="H883" i="2"/>
  <c r="D109" i="2"/>
  <c r="F163" i="2"/>
  <c r="F918" i="2"/>
  <c r="D278" i="2"/>
  <c r="C109" i="2"/>
  <c r="L1052" i="2"/>
  <c r="N197" i="2"/>
  <c r="F691" i="2"/>
  <c r="J569" i="2"/>
  <c r="H918" i="2"/>
  <c r="J691" i="2"/>
  <c r="O1052" i="2"/>
  <c r="D918" i="2"/>
  <c r="F719" i="2"/>
  <c r="O918" i="2"/>
  <c r="O278" i="2"/>
  <c r="K918" i="2"/>
  <c r="L109" i="2"/>
  <c r="D1052" i="2"/>
  <c r="F1052" i="2"/>
  <c r="D691" i="2"/>
  <c r="N109" i="2"/>
  <c r="N278" i="2"/>
  <c r="C163" i="2"/>
  <c r="O163" i="2"/>
  <c r="E163" i="2"/>
  <c r="N691" i="2"/>
  <c r="D163" i="2"/>
  <c r="L719" i="2"/>
  <c r="O197" i="2"/>
  <c r="G918" i="2"/>
  <c r="I918" i="2"/>
  <c r="E691" i="2"/>
  <c r="J918" i="2"/>
  <c r="E918" i="2"/>
  <c r="H719" i="2"/>
  <c r="L691" i="2"/>
  <c r="J197" i="2"/>
  <c r="K278" i="2"/>
  <c r="K569" i="2"/>
  <c r="M691" i="2"/>
  <c r="I197" i="2"/>
  <c r="C1052" i="2"/>
  <c r="L163" i="2"/>
  <c r="J719" i="2"/>
  <c r="L278" i="2"/>
  <c r="H163" i="2"/>
  <c r="F883" i="2"/>
  <c r="M719" i="2"/>
  <c r="E278" i="2"/>
  <c r="G197" i="2"/>
  <c r="M1052" i="2"/>
  <c r="L883" i="2"/>
  <c r="H197" i="2"/>
  <c r="O719" i="2"/>
  <c r="H278" i="2"/>
  <c r="E109" i="2"/>
  <c r="L918" i="2"/>
  <c r="K197" i="2"/>
  <c r="F197" i="2"/>
  <c r="I691" i="2"/>
  <c r="H109" i="2"/>
  <c r="G109" i="2"/>
  <c r="I569" i="2"/>
  <c r="N918" i="2"/>
  <c r="D883" i="2"/>
  <c r="N719" i="2"/>
  <c r="G1052" i="2"/>
  <c r="K719" i="2"/>
  <c r="O109" i="2"/>
  <c r="N569" i="2"/>
  <c r="N163" i="2"/>
  <c r="I109" i="2"/>
  <c r="E719" i="2"/>
  <c r="M569" i="2"/>
  <c r="G883" i="2"/>
  <c r="D719" i="2"/>
  <c r="M197" i="2"/>
  <c r="K109" i="2"/>
  <c r="I719" i="2"/>
  <c r="K691" i="2"/>
  <c r="K1052" i="2"/>
  <c r="J278" i="2"/>
  <c r="E1052" i="2"/>
  <c r="O883" i="2"/>
  <c r="J883" i="2"/>
  <c r="J109" i="2"/>
  <c r="E197" i="2"/>
  <c r="G278" i="2"/>
  <c r="J1052" i="2"/>
  <c r="L569" i="2"/>
  <c r="K163" i="2"/>
  <c r="K883" i="2"/>
  <c r="I883" i="2"/>
  <c r="H691" i="2"/>
  <c r="G163" i="2"/>
  <c r="F569" i="2"/>
  <c r="N883" i="2"/>
  <c r="D569" i="2"/>
  <c r="C197" i="2"/>
  <c r="M163" i="2"/>
  <c r="I1052" i="2"/>
  <c r="G719" i="2"/>
  <c r="G691" i="2"/>
  <c r="M883" i="2"/>
  <c r="F109" i="2"/>
  <c r="C918" i="2"/>
  <c r="C278" i="2"/>
  <c r="I391" i="2"/>
  <c r="G391" i="2"/>
  <c r="E1015" i="2"/>
  <c r="I504" i="2"/>
  <c r="L831" i="2"/>
  <c r="G748" i="2"/>
  <c r="F831" i="2"/>
  <c r="D504" i="2"/>
  <c r="O12" i="2"/>
  <c r="J806" i="2"/>
  <c r="L504" i="2"/>
  <c r="C486" i="2"/>
  <c r="O474" i="2"/>
  <c r="M1015" i="2"/>
  <c r="N474" i="2"/>
  <c r="I474" i="2"/>
  <c r="O748" i="2"/>
  <c r="D748" i="2"/>
  <c r="H504" i="2"/>
  <c r="N391" i="2"/>
  <c r="G474" i="2"/>
  <c r="N486" i="2"/>
  <c r="C831" i="2"/>
  <c r="E806" i="2"/>
  <c r="I647" i="2"/>
  <c r="J831" i="2"/>
  <c r="M391" i="2"/>
  <c r="L474" i="2"/>
  <c r="K12" i="2"/>
  <c r="N748" i="2"/>
  <c r="C1015" i="2"/>
  <c r="M474" i="2"/>
  <c r="G831" i="2"/>
  <c r="E391" i="2"/>
  <c r="J504" i="2"/>
  <c r="J647" i="2"/>
  <c r="E831" i="2"/>
  <c r="N831" i="2"/>
  <c r="C12" i="2"/>
  <c r="O831" i="2"/>
  <c r="G12" i="2"/>
  <c r="H1015" i="2"/>
  <c r="N647" i="2"/>
  <c r="J474" i="2"/>
  <c r="K391" i="2"/>
  <c r="I486" i="2"/>
  <c r="M504" i="2"/>
  <c r="K1015" i="2"/>
  <c r="K748" i="2"/>
  <c r="K486" i="2"/>
  <c r="I12" i="2"/>
  <c r="G486" i="2"/>
  <c r="O647" i="2"/>
  <c r="M486" i="2"/>
  <c r="K831" i="2"/>
  <c r="E474" i="2"/>
  <c r="F486" i="2"/>
  <c r="H831" i="2"/>
  <c r="E647" i="2"/>
  <c r="N504" i="2"/>
  <c r="L391" i="2"/>
  <c r="N1015" i="2"/>
  <c r="J1015" i="2"/>
  <c r="L12" i="2"/>
  <c r="L647" i="2"/>
  <c r="C391" i="2"/>
  <c r="F474" i="2"/>
  <c r="E504" i="2"/>
  <c r="M647" i="2"/>
  <c r="M806" i="2"/>
  <c r="E748" i="2"/>
  <c r="D647" i="2"/>
  <c r="L806" i="2"/>
  <c r="K504" i="2"/>
  <c r="F12" i="2"/>
  <c r="F391" i="2"/>
  <c r="F1015" i="2"/>
  <c r="F504" i="2"/>
  <c r="H806" i="2"/>
  <c r="E486" i="2"/>
  <c r="D806" i="2"/>
  <c r="I748" i="2"/>
  <c r="O504" i="2"/>
  <c r="H474" i="2"/>
  <c r="L486" i="2"/>
  <c r="M748" i="2"/>
  <c r="H391" i="2"/>
  <c r="J748" i="2"/>
  <c r="F647" i="2"/>
  <c r="G647" i="2"/>
  <c r="I806" i="2"/>
  <c r="C474" i="2"/>
  <c r="O1015" i="2"/>
  <c r="H647" i="2"/>
  <c r="G1015" i="2"/>
  <c r="D486" i="2"/>
  <c r="C504" i="2"/>
  <c r="K474" i="2"/>
  <c r="L1015" i="2"/>
  <c r="C647" i="2"/>
  <c r="J12" i="2"/>
  <c r="D391" i="2"/>
  <c r="M831" i="2"/>
  <c r="O486" i="2"/>
  <c r="E12" i="2"/>
  <c r="G806" i="2"/>
  <c r="D12" i="2"/>
  <c r="F806" i="2"/>
  <c r="C748" i="2"/>
  <c r="N806" i="2"/>
  <c r="O391" i="2"/>
  <c r="M12" i="2"/>
  <c r="H12" i="2"/>
  <c r="D831" i="2"/>
  <c r="D1015" i="2"/>
  <c r="F748" i="2"/>
  <c r="H748" i="2"/>
  <c r="K806" i="2"/>
  <c r="J486" i="2"/>
  <c r="C806" i="2"/>
  <c r="H486" i="2"/>
  <c r="G504" i="2"/>
  <c r="O806" i="2"/>
  <c r="I1015" i="2"/>
  <c r="K647" i="2"/>
  <c r="D474" i="2"/>
  <c r="I831" i="2"/>
  <c r="J391" i="2"/>
  <c r="N12" i="2"/>
  <c r="L748" i="2"/>
  <c r="H372" i="2"/>
  <c r="M403" i="2"/>
  <c r="K102" i="2"/>
  <c r="E982" i="2"/>
  <c r="L11" i="2"/>
  <c r="G403" i="2"/>
  <c r="J219" i="2"/>
  <c r="M372" i="2"/>
  <c r="H720" i="2"/>
  <c r="D372" i="2"/>
  <c r="I451" i="2"/>
  <c r="E219" i="2"/>
  <c r="C451" i="2"/>
  <c r="J372" i="2"/>
  <c r="I102" i="2"/>
  <c r="M720" i="2"/>
  <c r="G926" i="2"/>
  <c r="E35" i="2"/>
  <c r="L372" i="2"/>
  <c r="I219" i="2"/>
  <c r="O11" i="2"/>
  <c r="I35" i="2"/>
  <c r="N926" i="2"/>
  <c r="C403" i="2"/>
  <c r="O720" i="2"/>
  <c r="L926" i="2"/>
  <c r="O451" i="2"/>
  <c r="E11" i="2"/>
  <c r="I11" i="2"/>
  <c r="M451" i="2"/>
  <c r="I720" i="2"/>
  <c r="O102" i="2"/>
  <c r="K35" i="2"/>
  <c r="K926" i="2"/>
  <c r="L35" i="2"/>
  <c r="I372" i="2"/>
  <c r="D219" i="2"/>
  <c r="E720" i="2"/>
  <c r="O982" i="2"/>
  <c r="I926" i="2"/>
  <c r="L219" i="2"/>
  <c r="L102" i="2"/>
  <c r="C982" i="2"/>
  <c r="D720" i="2"/>
  <c r="N102" i="2"/>
  <c r="O35" i="2"/>
  <c r="J451" i="2"/>
  <c r="G11" i="2"/>
  <c r="H982" i="2"/>
  <c r="C720" i="2"/>
  <c r="I403" i="2"/>
  <c r="O926" i="2"/>
  <c r="G219" i="2"/>
  <c r="F403" i="2"/>
  <c r="F451" i="2"/>
  <c r="J11" i="2"/>
  <c r="L982" i="2"/>
  <c r="G451" i="2"/>
  <c r="G102" i="2"/>
  <c r="K451" i="2"/>
  <c r="N982" i="2"/>
  <c r="E372" i="2"/>
  <c r="L451" i="2"/>
  <c r="D35" i="2"/>
  <c r="G982" i="2"/>
  <c r="K11" i="2"/>
  <c r="C35" i="2"/>
  <c r="H926" i="2"/>
  <c r="C102" i="2"/>
  <c r="O219" i="2"/>
  <c r="I982" i="2"/>
  <c r="G372" i="2"/>
  <c r="J720" i="2"/>
  <c r="D403" i="2"/>
  <c r="M982" i="2"/>
  <c r="M102" i="2"/>
  <c r="D982" i="2"/>
  <c r="D102" i="2"/>
  <c r="N403" i="2"/>
  <c r="C11" i="2"/>
  <c r="N11" i="2"/>
  <c r="L720" i="2"/>
  <c r="E403" i="2"/>
  <c r="D11" i="2"/>
  <c r="J35" i="2"/>
  <c r="E102" i="2"/>
  <c r="E451" i="2"/>
  <c r="F372" i="2"/>
  <c r="H102" i="2"/>
  <c r="K982" i="2"/>
  <c r="J926" i="2"/>
  <c r="C219" i="2"/>
  <c r="H451" i="2"/>
  <c r="D451" i="2"/>
  <c r="H219" i="2"/>
  <c r="K720" i="2"/>
  <c r="O372" i="2"/>
  <c r="E926" i="2"/>
  <c r="N372" i="2"/>
  <c r="C926" i="2"/>
  <c r="M35" i="2"/>
  <c r="N35" i="2"/>
  <c r="H11" i="2"/>
  <c r="G720" i="2"/>
  <c r="K403" i="2"/>
  <c r="K372" i="2"/>
  <c r="J982" i="2"/>
  <c r="D926" i="2"/>
  <c r="O403" i="2"/>
  <c r="L403" i="2"/>
  <c r="F35" i="2"/>
  <c r="F926" i="2"/>
  <c r="H403" i="2"/>
  <c r="H35" i="2"/>
  <c r="F219" i="2"/>
  <c r="F102" i="2"/>
  <c r="N219" i="2"/>
  <c r="F720" i="2"/>
  <c r="K219" i="2"/>
  <c r="M11" i="2"/>
  <c r="M219" i="2"/>
  <c r="N451" i="2"/>
  <c r="N720" i="2"/>
  <c r="J403" i="2"/>
  <c r="J102" i="2"/>
  <c r="G35" i="2"/>
  <c r="F11" i="2"/>
  <c r="F982" i="2"/>
  <c r="M926" i="2"/>
  <c r="C372" i="2"/>
  <c r="L338" i="2"/>
  <c r="E338" i="2"/>
  <c r="F120" i="2"/>
  <c r="F644" i="2"/>
  <c r="N553" i="2"/>
  <c r="J678" i="2"/>
  <c r="K338" i="2"/>
  <c r="M194" i="2"/>
  <c r="H644" i="2"/>
  <c r="F418" i="2"/>
  <c r="I553" i="2"/>
  <c r="H553" i="2"/>
  <c r="E678" i="2"/>
  <c r="M952" i="2"/>
  <c r="L272" i="2"/>
  <c r="M328" i="2"/>
  <c r="N120" i="2"/>
  <c r="L644" i="2"/>
  <c r="J418" i="2"/>
  <c r="F952" i="2"/>
  <c r="J644" i="2"/>
  <c r="G194" i="2"/>
  <c r="L952" i="2"/>
  <c r="I338" i="2"/>
  <c r="E120" i="2"/>
  <c r="K644" i="2"/>
  <c r="J328" i="2"/>
  <c r="G120" i="2"/>
  <c r="M272" i="2"/>
  <c r="E328" i="2"/>
  <c r="H272" i="2"/>
  <c r="F328" i="2"/>
  <c r="O338" i="2"/>
  <c r="J952" i="2"/>
  <c r="K194" i="2"/>
  <c r="E553" i="2"/>
  <c r="G338" i="2"/>
  <c r="I272" i="2"/>
  <c r="C678" i="2"/>
  <c r="H328" i="2"/>
  <c r="O644" i="2"/>
  <c r="N272" i="2"/>
  <c r="D272" i="2"/>
  <c r="K553" i="2"/>
  <c r="H678" i="2"/>
  <c r="F338" i="2"/>
  <c r="H952" i="2"/>
  <c r="F272" i="2"/>
  <c r="D952" i="2"/>
  <c r="H418" i="2"/>
  <c r="E952" i="2"/>
  <c r="L553" i="2"/>
  <c r="I418" i="2"/>
  <c r="C328" i="2"/>
  <c r="F553" i="2"/>
  <c r="M553" i="2"/>
  <c r="C418" i="2"/>
  <c r="L418" i="2"/>
  <c r="N338" i="2"/>
  <c r="G553" i="2"/>
  <c r="N644" i="2"/>
  <c r="D553" i="2"/>
  <c r="E644" i="2"/>
  <c r="N194" i="2"/>
  <c r="D338" i="2"/>
  <c r="C194" i="2"/>
  <c r="L120" i="2"/>
  <c r="O678" i="2"/>
  <c r="C272" i="2"/>
  <c r="K272" i="2"/>
  <c r="L678" i="2"/>
  <c r="K328" i="2"/>
  <c r="H120" i="2"/>
  <c r="G952" i="2"/>
  <c r="G328" i="2"/>
  <c r="M338" i="2"/>
  <c r="G678" i="2"/>
  <c r="D194" i="2"/>
  <c r="K952" i="2"/>
  <c r="M120" i="2"/>
  <c r="E194" i="2"/>
  <c r="I678" i="2"/>
  <c r="C120" i="2"/>
  <c r="O328" i="2"/>
  <c r="M678" i="2"/>
  <c r="N328" i="2"/>
  <c r="K120" i="2"/>
  <c r="I194" i="2"/>
  <c r="E418" i="2"/>
  <c r="D328" i="2"/>
  <c r="N418" i="2"/>
  <c r="K678" i="2"/>
  <c r="O120" i="2"/>
  <c r="O272" i="2"/>
  <c r="H194" i="2"/>
  <c r="D120" i="2"/>
  <c r="J338" i="2"/>
  <c r="C644" i="2"/>
  <c r="C952" i="2"/>
  <c r="E272" i="2"/>
  <c r="O418" i="2"/>
  <c r="N678" i="2"/>
  <c r="I120" i="2"/>
  <c r="C338" i="2"/>
  <c r="O952" i="2"/>
  <c r="O194" i="2"/>
  <c r="L194" i="2"/>
  <c r="I644" i="2"/>
  <c r="J194" i="2"/>
  <c r="D418" i="2"/>
  <c r="D644" i="2"/>
  <c r="K418" i="2"/>
  <c r="J272" i="2"/>
  <c r="M418" i="2"/>
  <c r="N952" i="2"/>
  <c r="G644" i="2"/>
  <c r="D678" i="2"/>
  <c r="O553" i="2"/>
  <c r="L328" i="2"/>
  <c r="J553" i="2"/>
  <c r="H338" i="2"/>
  <c r="I952" i="2"/>
  <c r="M644" i="2"/>
  <c r="F678" i="2"/>
  <c r="I328" i="2"/>
  <c r="C553" i="2"/>
  <c r="F194" i="2"/>
  <c r="J120" i="2"/>
  <c r="G418" i="2"/>
  <c r="G272" i="2"/>
  <c r="J905" i="2"/>
  <c r="C174" i="2"/>
  <c r="D540" i="2"/>
  <c r="J98" i="2"/>
  <c r="L117" i="2"/>
  <c r="M905" i="2"/>
  <c r="H98" i="2"/>
  <c r="J540" i="2"/>
  <c r="G98" i="2"/>
  <c r="F540" i="2"/>
  <c r="G999" i="2"/>
  <c r="E905" i="2"/>
  <c r="E117" i="2"/>
  <c r="D513" i="2"/>
  <c r="H767" i="2"/>
  <c r="J496" i="2"/>
  <c r="H999" i="2"/>
  <c r="H905" i="2"/>
  <c r="K767" i="2"/>
  <c r="G513" i="2"/>
  <c r="C513" i="2"/>
  <c r="I496" i="2"/>
  <c r="L174" i="2"/>
  <c r="C905" i="2"/>
  <c r="I513" i="2"/>
  <c r="O513" i="2"/>
  <c r="M770" i="2"/>
  <c r="N117" i="2"/>
  <c r="H174" i="2"/>
  <c r="H496" i="2"/>
  <c r="O905" i="2"/>
  <c r="F770" i="2"/>
  <c r="J174" i="2"/>
  <c r="E174" i="2"/>
  <c r="K496" i="2"/>
  <c r="I540" i="2"/>
  <c r="F174" i="2"/>
  <c r="M999" i="2"/>
  <c r="K174" i="2"/>
  <c r="I98" i="2"/>
  <c r="N770" i="2"/>
  <c r="O496" i="2"/>
  <c r="K999" i="2"/>
  <c r="I174" i="2"/>
  <c r="E770" i="2"/>
  <c r="E540" i="2"/>
  <c r="G767" i="2"/>
  <c r="O770" i="2"/>
  <c r="D905" i="2"/>
  <c r="O174" i="2"/>
  <c r="E999" i="2"/>
  <c r="L513" i="2"/>
  <c r="D767" i="2"/>
  <c r="C496" i="2"/>
  <c r="I770" i="2"/>
  <c r="M513" i="2"/>
  <c r="J999" i="2"/>
  <c r="F905" i="2"/>
  <c r="M767" i="2"/>
  <c r="F999" i="2"/>
  <c r="J513" i="2"/>
  <c r="D496" i="2"/>
  <c r="D98" i="2"/>
  <c r="O117" i="2"/>
  <c r="K513" i="2"/>
  <c r="N98" i="2"/>
  <c r="M98" i="2"/>
  <c r="L999" i="2"/>
  <c r="N905" i="2"/>
  <c r="L770" i="2"/>
  <c r="I117" i="2"/>
  <c r="N174" i="2"/>
  <c r="D117" i="2"/>
  <c r="J767" i="2"/>
  <c r="N496" i="2"/>
  <c r="O767" i="2"/>
  <c r="G770" i="2"/>
  <c r="O98" i="2"/>
  <c r="G117" i="2"/>
  <c r="O540" i="2"/>
  <c r="H770" i="2"/>
  <c r="K905" i="2"/>
  <c r="F513" i="2"/>
  <c r="E767" i="2"/>
  <c r="G540" i="2"/>
  <c r="N767" i="2"/>
  <c r="D770" i="2"/>
  <c r="C767" i="2"/>
  <c r="L496" i="2"/>
  <c r="K770" i="2"/>
  <c r="M540" i="2"/>
  <c r="D999" i="2"/>
  <c r="L98" i="2"/>
  <c r="J117" i="2"/>
  <c r="F767" i="2"/>
  <c r="M174" i="2"/>
  <c r="L767" i="2"/>
  <c r="F117" i="2"/>
  <c r="K540" i="2"/>
  <c r="M496" i="2"/>
  <c r="O999" i="2"/>
  <c r="N513" i="2"/>
  <c r="M117" i="2"/>
  <c r="I999" i="2"/>
  <c r="N999" i="2"/>
  <c r="C117" i="2"/>
  <c r="I905" i="2"/>
  <c r="E496" i="2"/>
  <c r="G496" i="2"/>
  <c r="K98" i="2"/>
  <c r="F98" i="2"/>
  <c r="C770" i="2"/>
  <c r="N540" i="2"/>
  <c r="C540" i="2"/>
  <c r="H117" i="2"/>
  <c r="H513" i="2"/>
  <c r="H540" i="2"/>
  <c r="G905" i="2"/>
  <c r="G174" i="2"/>
  <c r="C98" i="2"/>
  <c r="L540" i="2"/>
  <c r="E98" i="2"/>
  <c r="K117" i="2"/>
  <c r="D174" i="2"/>
  <c r="E513" i="2"/>
  <c r="C999" i="2"/>
  <c r="L905" i="2"/>
  <c r="J770" i="2"/>
  <c r="F496" i="2"/>
  <c r="I767" i="2"/>
  <c r="D440" i="2"/>
  <c r="O440" i="2"/>
  <c r="M899" i="2"/>
  <c r="H817" i="2"/>
  <c r="I5" i="2"/>
  <c r="K665" i="2"/>
  <c r="H665" i="2"/>
  <c r="D899" i="2"/>
  <c r="G817" i="2"/>
  <c r="N933" i="2"/>
  <c r="G240" i="2"/>
  <c r="C440" i="2"/>
  <c r="H483" i="2"/>
  <c r="F396" i="2"/>
  <c r="O834" i="2"/>
  <c r="H834" i="2"/>
  <c r="I834" i="2"/>
  <c r="G5" i="2"/>
  <c r="C240" i="2"/>
  <c r="O240" i="2"/>
  <c r="K396" i="2"/>
  <c r="C817" i="2"/>
  <c r="O396" i="2"/>
  <c r="D396" i="2"/>
  <c r="I817" i="2"/>
  <c r="H899" i="2"/>
  <c r="L5" i="2"/>
  <c r="G665" i="2"/>
  <c r="O5" i="2"/>
  <c r="G440" i="2"/>
  <c r="J483" i="2"/>
  <c r="M440" i="2"/>
  <c r="J665" i="2"/>
  <c r="E240" i="2"/>
  <c r="C483" i="2"/>
  <c r="H5" i="2"/>
  <c r="F665" i="2"/>
  <c r="C396" i="2"/>
  <c r="F817" i="2"/>
  <c r="G933" i="2"/>
  <c r="D5" i="2"/>
  <c r="M665" i="2"/>
  <c r="G834" i="2"/>
  <c r="O483" i="2"/>
  <c r="J240" i="2"/>
  <c r="N817" i="2"/>
  <c r="L396" i="2"/>
  <c r="L933" i="2"/>
  <c r="K817" i="2"/>
  <c r="G899" i="2"/>
  <c r="M817" i="2"/>
  <c r="H440" i="2"/>
  <c r="N240" i="2"/>
  <c r="F440" i="2"/>
  <c r="E834" i="2"/>
  <c r="F483" i="2"/>
  <c r="L665" i="2"/>
  <c r="O899" i="2"/>
  <c r="C665" i="2"/>
  <c r="N665" i="2"/>
  <c r="K440" i="2"/>
  <c r="N5" i="2"/>
  <c r="K5" i="2"/>
  <c r="E933" i="2"/>
  <c r="L483" i="2"/>
  <c r="I899" i="2"/>
  <c r="K899" i="2"/>
  <c r="M933" i="2"/>
  <c r="G483" i="2"/>
  <c r="E5" i="2"/>
  <c r="D240" i="2"/>
  <c r="D933" i="2"/>
  <c r="L899" i="2"/>
  <c r="E817" i="2"/>
  <c r="I440" i="2"/>
  <c r="L817" i="2"/>
  <c r="N483" i="2"/>
  <c r="F899" i="2"/>
  <c r="C834" i="2"/>
  <c r="M483" i="2"/>
  <c r="M240" i="2"/>
  <c r="F834" i="2"/>
  <c r="K240" i="2"/>
  <c r="D483" i="2"/>
  <c r="J440" i="2"/>
  <c r="D834" i="2"/>
  <c r="C5" i="2"/>
  <c r="H933" i="2"/>
  <c r="C899" i="2"/>
  <c r="C933" i="2"/>
  <c r="N834" i="2"/>
  <c r="E440" i="2"/>
  <c r="I933" i="2"/>
  <c r="J396" i="2"/>
  <c r="I483" i="2"/>
  <c r="F240" i="2"/>
  <c r="E899" i="2"/>
  <c r="D817" i="2"/>
  <c r="J834" i="2"/>
  <c r="N899" i="2"/>
  <c r="E665" i="2"/>
  <c r="I240" i="2"/>
  <c r="E396" i="2"/>
  <c r="O933" i="2"/>
  <c r="N396" i="2"/>
  <c r="K933" i="2"/>
  <c r="H240" i="2"/>
  <c r="G396" i="2"/>
  <c r="J817" i="2"/>
  <c r="L834" i="2"/>
  <c r="N440" i="2"/>
  <c r="H396" i="2"/>
  <c r="J933" i="2"/>
  <c r="J5" i="2"/>
  <c r="M834" i="2"/>
  <c r="K483" i="2"/>
  <c r="I396" i="2"/>
  <c r="O665" i="2"/>
  <c r="D665" i="2"/>
  <c r="M5" i="2"/>
  <c r="O817" i="2"/>
  <c r="F933" i="2"/>
  <c r="K834" i="2"/>
  <c r="L240" i="2"/>
  <c r="E483" i="2"/>
  <c r="I665" i="2"/>
  <c r="J899" i="2"/>
  <c r="L440" i="2"/>
  <c r="F5" i="2"/>
  <c r="M396" i="2"/>
  <c r="O895" i="2"/>
  <c r="O71" i="2"/>
  <c r="J731" i="2"/>
  <c r="K731" i="2"/>
  <c r="I731" i="2"/>
  <c r="E560" i="2"/>
  <c r="J895" i="2"/>
  <c r="I693" i="2"/>
  <c r="D934" i="2"/>
  <c r="F731" i="2"/>
  <c r="D560" i="2"/>
  <c r="L560" i="2"/>
  <c r="D731" i="2"/>
  <c r="J693" i="2"/>
  <c r="C71" i="2"/>
  <c r="L693" i="2"/>
  <c r="C531" i="2"/>
  <c r="N531" i="2"/>
  <c r="L931" i="2"/>
  <c r="E531" i="2"/>
  <c r="N693" i="2"/>
  <c r="G731" i="2"/>
  <c r="D224" i="2"/>
  <c r="J931" i="2"/>
  <c r="F560" i="2"/>
  <c r="M224" i="2"/>
  <c r="D693" i="2"/>
  <c r="I560" i="2"/>
  <c r="K771" i="2"/>
  <c r="N934" i="2"/>
  <c r="L224" i="2"/>
  <c r="M71" i="2"/>
  <c r="H731" i="2"/>
  <c r="O693" i="2"/>
  <c r="G934" i="2"/>
  <c r="C560" i="2"/>
  <c r="H934" i="2"/>
  <c r="C895" i="2"/>
  <c r="N560" i="2"/>
  <c r="C934" i="2"/>
  <c r="H895" i="2"/>
  <c r="H560" i="2"/>
  <c r="D895" i="2"/>
  <c r="C771" i="2"/>
  <c r="D531" i="2"/>
  <c r="F531" i="2"/>
  <c r="D71" i="2"/>
  <c r="H531" i="2"/>
  <c r="H693" i="2"/>
  <c r="O934" i="2"/>
  <c r="K934" i="2"/>
  <c r="I931" i="2"/>
  <c r="G224" i="2"/>
  <c r="L934" i="2"/>
  <c r="E731" i="2"/>
  <c r="E771" i="2"/>
  <c r="J560" i="2"/>
  <c r="H771" i="2"/>
  <c r="I531" i="2"/>
  <c r="K560" i="2"/>
  <c r="E224" i="2"/>
  <c r="I934" i="2"/>
  <c r="D771" i="2"/>
  <c r="O931" i="2"/>
  <c r="M531" i="2"/>
  <c r="L531" i="2"/>
  <c r="J771" i="2"/>
  <c r="I224" i="2"/>
  <c r="N771" i="2"/>
  <c r="J224" i="2"/>
  <c r="K693" i="2"/>
  <c r="O224" i="2"/>
  <c r="E693" i="2"/>
  <c r="C224" i="2"/>
  <c r="K931" i="2"/>
  <c r="K531" i="2"/>
  <c r="M560" i="2"/>
  <c r="O771" i="2"/>
  <c r="J531" i="2"/>
  <c r="F693" i="2"/>
  <c r="M731" i="2"/>
  <c r="G771" i="2"/>
  <c r="F934" i="2"/>
  <c r="F931" i="2"/>
  <c r="K895" i="2"/>
  <c r="N895" i="2"/>
  <c r="L771" i="2"/>
  <c r="E71" i="2"/>
  <c r="N731" i="2"/>
  <c r="F71" i="2"/>
  <c r="M693" i="2"/>
  <c r="K224" i="2"/>
  <c r="I895" i="2"/>
  <c r="N931" i="2"/>
  <c r="G71" i="2"/>
  <c r="M931" i="2"/>
  <c r="J934" i="2"/>
  <c r="L895" i="2"/>
  <c r="F224" i="2"/>
  <c r="C931" i="2"/>
  <c r="D931" i="2"/>
  <c r="M895" i="2"/>
  <c r="G931" i="2"/>
  <c r="F771" i="2"/>
  <c r="J71" i="2"/>
  <c r="H71" i="2"/>
  <c r="G693" i="2"/>
  <c r="I71" i="2"/>
  <c r="N224" i="2"/>
  <c r="M771" i="2"/>
  <c r="L71" i="2"/>
  <c r="G895" i="2"/>
  <c r="M934" i="2"/>
  <c r="H931" i="2"/>
  <c r="G531" i="2"/>
  <c r="N71" i="2"/>
  <c r="E895" i="2"/>
  <c r="C731" i="2"/>
  <c r="O560" i="2"/>
  <c r="O731" i="2"/>
  <c r="E934" i="2"/>
  <c r="K71" i="2"/>
  <c r="C693" i="2"/>
  <c r="L731" i="2"/>
  <c r="G560" i="2"/>
  <c r="I771" i="2"/>
  <c r="E931" i="2"/>
  <c r="F895" i="2"/>
  <c r="O531" i="2"/>
  <c r="H224" i="2"/>
  <c r="G83" i="2"/>
  <c r="E616" i="2"/>
  <c r="I987" i="2"/>
  <c r="M675" i="2"/>
  <c r="O468" i="2"/>
  <c r="K987" i="2"/>
  <c r="I709" i="2"/>
  <c r="E585" i="2"/>
  <c r="M437" i="2"/>
  <c r="G987" i="2"/>
  <c r="F987" i="2"/>
  <c r="J709" i="2"/>
  <c r="D675" i="2"/>
  <c r="O616" i="2"/>
  <c r="C468" i="2"/>
  <c r="H709" i="2"/>
  <c r="K468" i="2"/>
  <c r="G468" i="2"/>
  <c r="E709" i="2"/>
  <c r="O987" i="2"/>
  <c r="K428" i="2"/>
  <c r="K402" i="2"/>
  <c r="E83" i="2"/>
  <c r="M709" i="2"/>
  <c r="H83" i="2"/>
  <c r="N402" i="2"/>
  <c r="N709" i="2"/>
  <c r="E987" i="2"/>
  <c r="G675" i="2"/>
  <c r="N987" i="2"/>
  <c r="M616" i="2"/>
  <c r="M83" i="2"/>
  <c r="G585" i="2"/>
  <c r="K83" i="2"/>
  <c r="G402" i="2"/>
  <c r="D585" i="2"/>
  <c r="E428" i="2"/>
  <c r="E437" i="2"/>
  <c r="N83" i="2"/>
  <c r="L709" i="2"/>
  <c r="F616" i="2"/>
  <c r="J585" i="2"/>
  <c r="O709" i="2"/>
  <c r="E402" i="2"/>
  <c r="J428" i="2"/>
  <c r="J987" i="2"/>
  <c r="O428" i="2"/>
  <c r="C437" i="2"/>
  <c r="H437" i="2"/>
  <c r="K437" i="2"/>
  <c r="O675" i="2"/>
  <c r="O437" i="2"/>
  <c r="F709" i="2"/>
  <c r="J83" i="2"/>
  <c r="O585" i="2"/>
  <c r="D468" i="2"/>
  <c r="N585" i="2"/>
  <c r="F83" i="2"/>
  <c r="I585" i="2"/>
  <c r="L585" i="2"/>
  <c r="H675" i="2"/>
  <c r="H468" i="2"/>
  <c r="M428" i="2"/>
  <c r="L616" i="2"/>
  <c r="M402" i="2"/>
  <c r="C402" i="2"/>
  <c r="J402" i="2"/>
  <c r="L987" i="2"/>
  <c r="D428" i="2"/>
  <c r="C585" i="2"/>
  <c r="I83" i="2"/>
  <c r="E675" i="2"/>
  <c r="L402" i="2"/>
  <c r="M468" i="2"/>
  <c r="H428" i="2"/>
  <c r="G616" i="2"/>
  <c r="M585" i="2"/>
  <c r="I428" i="2"/>
  <c r="N616" i="2"/>
  <c r="C987" i="2"/>
  <c r="L83" i="2"/>
  <c r="D402" i="2"/>
  <c r="H402" i="2"/>
  <c r="G437" i="2"/>
  <c r="E468" i="2"/>
  <c r="I402" i="2"/>
  <c r="D83" i="2"/>
  <c r="C428" i="2"/>
  <c r="D709" i="2"/>
  <c r="N468" i="2"/>
  <c r="H987" i="2"/>
  <c r="F675" i="2"/>
  <c r="F428" i="2"/>
  <c r="G709" i="2"/>
  <c r="D987" i="2"/>
  <c r="I437" i="2"/>
  <c r="C616" i="2"/>
  <c r="D437" i="2"/>
  <c r="K616" i="2"/>
  <c r="L437" i="2"/>
  <c r="J616" i="2"/>
  <c r="J675" i="2"/>
  <c r="K585" i="2"/>
  <c r="G428" i="2"/>
  <c r="F585" i="2"/>
  <c r="C709" i="2"/>
  <c r="J468" i="2"/>
  <c r="L428" i="2"/>
  <c r="C675" i="2"/>
  <c r="L675" i="2"/>
  <c r="F468" i="2"/>
  <c r="N437" i="2"/>
  <c r="I616" i="2"/>
  <c r="F402" i="2"/>
  <c r="I468" i="2"/>
  <c r="I675" i="2"/>
  <c r="J437" i="2"/>
  <c r="C83" i="2"/>
  <c r="N675" i="2"/>
  <c r="D616" i="2"/>
  <c r="F437" i="2"/>
  <c r="N428" i="2"/>
  <c r="K675" i="2"/>
  <c r="K709" i="2"/>
  <c r="M987" i="2"/>
  <c r="L468" i="2"/>
  <c r="O402" i="2"/>
  <c r="H585" i="2"/>
  <c r="H616" i="2"/>
  <c r="O83" i="2"/>
  <c r="G152" i="2"/>
  <c r="J144" i="2"/>
  <c r="G701" i="2"/>
  <c r="N334" i="2"/>
  <c r="N455" i="2"/>
  <c r="L845" i="2"/>
  <c r="G566" i="2"/>
  <c r="L730" i="2"/>
  <c r="L3" i="2"/>
  <c r="O845" i="2"/>
  <c r="D535" i="2"/>
  <c r="D566" i="2"/>
  <c r="M792" i="2"/>
  <c r="H566" i="2"/>
  <c r="C511" i="2"/>
  <c r="F792" i="2"/>
  <c r="M397" i="2"/>
  <c r="F144" i="2"/>
  <c r="K1018" i="2"/>
  <c r="C334" i="2"/>
  <c r="K123" i="2"/>
  <c r="G123" i="2"/>
  <c r="N730" i="2"/>
  <c r="K397" i="2"/>
  <c r="L651" i="2"/>
  <c r="I765" i="2"/>
  <c r="I535" i="2"/>
  <c r="E792" i="2"/>
  <c r="C3" i="2"/>
  <c r="O3" i="2"/>
  <c r="H988" i="2"/>
  <c r="I334" i="2"/>
  <c r="E566" i="2"/>
  <c r="H3" i="2"/>
  <c r="O730" i="2"/>
  <c r="L455" i="2"/>
  <c r="O765" i="2"/>
  <c r="N144" i="2"/>
  <c r="O988" i="2"/>
  <c r="H1018" i="2"/>
  <c r="G988" i="2"/>
  <c r="I566" i="2"/>
  <c r="D701" i="2"/>
  <c r="M651" i="2"/>
  <c r="F511" i="2"/>
  <c r="N1048" i="2"/>
  <c r="L152" i="2"/>
  <c r="E258" i="2"/>
  <c r="K765" i="2"/>
  <c r="O535" i="2"/>
  <c r="J566" i="2"/>
  <c r="F123" i="2"/>
  <c r="I144" i="2"/>
  <c r="E651" i="2"/>
  <c r="F730" i="2"/>
  <c r="H845" i="2"/>
  <c r="J397" i="2"/>
  <c r="J258" i="2"/>
  <c r="L144" i="2"/>
  <c r="M1018" i="2"/>
  <c r="N535" i="2"/>
  <c r="G455" i="2"/>
  <c r="O123" i="2"/>
  <c r="H792" i="2"/>
  <c r="L258" i="2"/>
  <c r="E455" i="2"/>
  <c r="K845" i="2"/>
  <c r="M765" i="2"/>
  <c r="E765" i="2"/>
  <c r="M535" i="2"/>
  <c r="K535" i="2"/>
  <c r="I152" i="2"/>
  <c r="M511" i="2"/>
  <c r="I3" i="2"/>
  <c r="C535" i="2"/>
  <c r="C152" i="2"/>
  <c r="C730" i="2"/>
  <c r="K792" i="2"/>
  <c r="N3" i="2"/>
  <c r="F258" i="2"/>
  <c r="C455" i="2"/>
  <c r="I455" i="2"/>
  <c r="D845" i="2"/>
  <c r="F701" i="2"/>
  <c r="O651" i="2"/>
  <c r="J3" i="2"/>
  <c r="M258" i="2"/>
  <c r="D3" i="2"/>
  <c r="N988" i="2"/>
  <c r="G1018" i="2"/>
  <c r="E397" i="2"/>
  <c r="I988" i="2"/>
  <c r="C258" i="2"/>
  <c r="G651" i="2"/>
  <c r="K258" i="2"/>
  <c r="G765" i="2"/>
  <c r="F651" i="2"/>
  <c r="D1048" i="2"/>
  <c r="C397" i="2"/>
  <c r="N123" i="2"/>
  <c r="E152" i="2"/>
  <c r="H144" i="2"/>
  <c r="O334" i="2"/>
  <c r="D334" i="2"/>
  <c r="K3" i="2"/>
  <c r="L566" i="2"/>
  <c r="O152" i="2"/>
  <c r="D651" i="2"/>
  <c r="G845" i="2"/>
  <c r="F988" i="2"/>
  <c r="N701" i="2"/>
  <c r="J1018" i="2"/>
  <c r="C792" i="2"/>
  <c r="I123" i="2"/>
  <c r="H455" i="2"/>
  <c r="L792" i="2"/>
  <c r="I845" i="2"/>
  <c r="L1018" i="2"/>
  <c r="H258" i="2"/>
  <c r="I792" i="2"/>
  <c r="G334" i="2"/>
  <c r="O792" i="2"/>
  <c r="O258" i="2"/>
  <c r="H123" i="2"/>
  <c r="F765" i="2"/>
  <c r="E1018" i="2"/>
  <c r="C123" i="2"/>
  <c r="J730" i="2"/>
  <c r="M701" i="2"/>
  <c r="O511" i="2"/>
  <c r="G1048" i="2"/>
  <c r="L535" i="2"/>
  <c r="G258" i="2"/>
  <c r="F1018" i="2"/>
  <c r="C765" i="2"/>
  <c r="M988" i="2"/>
  <c r="M123" i="2"/>
  <c r="I511" i="2"/>
  <c r="N397" i="2"/>
  <c r="L988" i="2"/>
  <c r="I1048" i="2"/>
  <c r="M152" i="2"/>
  <c r="H651" i="2"/>
  <c r="G3" i="2"/>
  <c r="J792" i="2"/>
  <c r="E845" i="2"/>
  <c r="E701" i="2"/>
  <c r="H535" i="2"/>
  <c r="J152" i="2"/>
  <c r="I397" i="2"/>
  <c r="L334" i="2"/>
  <c r="H730" i="2"/>
  <c r="L765" i="2"/>
  <c r="O397" i="2"/>
  <c r="I651" i="2"/>
  <c r="N511" i="2"/>
  <c r="C701" i="2"/>
  <c r="G144" i="2"/>
  <c r="C144" i="2"/>
  <c r="L123" i="2"/>
  <c r="D152" i="2"/>
  <c r="F566" i="2"/>
  <c r="D765" i="2"/>
  <c r="F455" i="2"/>
  <c r="M845" i="2"/>
  <c r="J455" i="2"/>
  <c r="G792" i="2"/>
  <c r="C845" i="2"/>
  <c r="D258" i="2"/>
  <c r="O455" i="2"/>
  <c r="K455" i="2"/>
  <c r="D144" i="2"/>
  <c r="J123" i="2"/>
  <c r="E988" i="2"/>
  <c r="N258" i="2"/>
  <c r="G535" i="2"/>
  <c r="G397" i="2"/>
  <c r="D1018" i="2"/>
  <c r="E730" i="2"/>
  <c r="H1048" i="2"/>
  <c r="C1018" i="2"/>
  <c r="H511" i="2"/>
  <c r="O701" i="2"/>
  <c r="E123" i="2"/>
  <c r="K730" i="2"/>
  <c r="J988" i="2"/>
  <c r="N845" i="2"/>
  <c r="F1048" i="2"/>
  <c r="D730" i="2"/>
  <c r="L1048" i="2"/>
  <c r="I701" i="2"/>
  <c r="J701" i="2"/>
  <c r="H152" i="2"/>
  <c r="J334" i="2"/>
  <c r="O566" i="2"/>
  <c r="H397" i="2"/>
  <c r="D792" i="2"/>
  <c r="J765" i="2"/>
  <c r="M455" i="2"/>
  <c r="G511" i="2"/>
  <c r="J651" i="2"/>
  <c r="C566" i="2"/>
  <c r="C988" i="2"/>
  <c r="L511" i="2"/>
  <c r="G730" i="2"/>
  <c r="N1018" i="2"/>
  <c r="F845" i="2"/>
  <c r="J1048" i="2"/>
  <c r="K334" i="2"/>
  <c r="K566" i="2"/>
  <c r="N566" i="2"/>
  <c r="I730" i="2"/>
  <c r="F334" i="2"/>
  <c r="O1048" i="2"/>
  <c r="K651" i="2"/>
  <c r="O144" i="2"/>
  <c r="K511" i="2"/>
  <c r="E144" i="2"/>
  <c r="D397" i="2"/>
  <c r="F535" i="2"/>
  <c r="E334" i="2"/>
  <c r="J511" i="2"/>
  <c r="F152" i="2"/>
  <c r="N651" i="2"/>
  <c r="D511" i="2"/>
  <c r="K701" i="2"/>
  <c r="L701" i="2"/>
  <c r="F3" i="2"/>
  <c r="E535" i="2"/>
  <c r="K988" i="2"/>
  <c r="K152" i="2"/>
  <c r="N765" i="2"/>
  <c r="L397" i="2"/>
  <c r="E3" i="2"/>
  <c r="C1048" i="2"/>
  <c r="K144" i="2"/>
  <c r="H334" i="2"/>
  <c r="M334" i="2"/>
  <c r="I1018" i="2"/>
  <c r="C651" i="2"/>
  <c r="H701" i="2"/>
  <c r="D123" i="2"/>
  <c r="D455" i="2"/>
  <c r="E511" i="2"/>
  <c r="M3" i="2"/>
  <c r="H765" i="2"/>
  <c r="M730" i="2"/>
  <c r="M144" i="2"/>
  <c r="E1048" i="2"/>
  <c r="M1048" i="2"/>
  <c r="I258" i="2"/>
  <c r="N792" i="2"/>
  <c r="N152" i="2"/>
  <c r="D988" i="2"/>
  <c r="M566" i="2"/>
  <c r="K1048" i="2"/>
  <c r="O1018" i="2"/>
  <c r="J845" i="2"/>
  <c r="J535" i="2"/>
  <c r="F397" i="2"/>
  <c r="M362" i="2"/>
  <c r="I679" i="2"/>
  <c r="C756" i="2"/>
  <c r="F756" i="2"/>
  <c r="F178" i="2"/>
  <c r="C781" i="2"/>
  <c r="J969" i="2"/>
  <c r="J178" i="2"/>
  <c r="H969" i="2"/>
  <c r="J629" i="2"/>
  <c r="N756" i="2"/>
  <c r="N781" i="2"/>
  <c r="H781" i="2"/>
  <c r="I178" i="2"/>
  <c r="G781" i="2"/>
  <c r="M238" i="2"/>
  <c r="N362" i="2"/>
  <c r="E781" i="2"/>
  <c r="L362" i="2"/>
  <c r="G679" i="2"/>
  <c r="L238" i="2"/>
  <c r="I1081" i="2"/>
  <c r="K238" i="2"/>
  <c r="C629" i="2"/>
  <c r="N679" i="2"/>
  <c r="G1081" i="2"/>
  <c r="O362" i="2"/>
  <c r="O238" i="2"/>
  <c r="K1081" i="2"/>
  <c r="D629" i="2"/>
  <c r="G238" i="2"/>
  <c r="K781" i="2"/>
  <c r="L781" i="2"/>
  <c r="J756" i="2"/>
  <c r="F969" i="2"/>
  <c r="I756" i="2"/>
  <c r="M969" i="2"/>
  <c r="D756" i="2"/>
  <c r="K362" i="2"/>
  <c r="G969" i="2"/>
  <c r="E969" i="2"/>
  <c r="M178" i="2"/>
  <c r="I362" i="2"/>
  <c r="K263" i="2"/>
  <c r="J679" i="2"/>
  <c r="E178" i="2"/>
  <c r="N263" i="2"/>
  <c r="I629" i="2"/>
  <c r="D362" i="2"/>
  <c r="M629" i="2"/>
  <c r="O629" i="2"/>
  <c r="H238" i="2"/>
  <c r="C969" i="2"/>
  <c r="O679" i="2"/>
  <c r="F781" i="2"/>
  <c r="J362" i="2"/>
  <c r="E679" i="2"/>
  <c r="G362" i="2"/>
  <c r="D1081" i="2"/>
  <c r="F679" i="2"/>
  <c r="D238" i="2"/>
  <c r="M263" i="2"/>
  <c r="M1081" i="2"/>
  <c r="G178" i="2"/>
  <c r="K629" i="2"/>
  <c r="O263" i="2"/>
  <c r="L1081" i="2"/>
  <c r="H679" i="2"/>
  <c r="H756" i="2"/>
  <c r="L629" i="2"/>
  <c r="G263" i="2"/>
  <c r="M679" i="2"/>
  <c r="H362" i="2"/>
  <c r="O969" i="2"/>
  <c r="O756" i="2"/>
  <c r="E238" i="2"/>
  <c r="L263" i="2"/>
  <c r="D263" i="2"/>
  <c r="O178" i="2"/>
  <c r="D781" i="2"/>
  <c r="N629" i="2"/>
  <c r="N238" i="2"/>
  <c r="F263" i="2"/>
  <c r="I781" i="2"/>
  <c r="D679" i="2"/>
  <c r="H178" i="2"/>
  <c r="E263" i="2"/>
  <c r="L679" i="2"/>
  <c r="L969" i="2"/>
  <c r="C178" i="2"/>
  <c r="M756" i="2"/>
  <c r="C238" i="2"/>
  <c r="I969" i="2"/>
  <c r="D178" i="2"/>
  <c r="J1081" i="2"/>
  <c r="K969" i="2"/>
  <c r="E362" i="2"/>
  <c r="H1081" i="2"/>
  <c r="F362" i="2"/>
  <c r="L756" i="2"/>
  <c r="N1081" i="2"/>
  <c r="O1081" i="2"/>
  <c r="N178" i="2"/>
  <c r="E756" i="2"/>
  <c r="D969" i="2"/>
  <c r="I263" i="2"/>
  <c r="E629" i="2"/>
  <c r="G629" i="2"/>
  <c r="J781" i="2"/>
  <c r="L178" i="2"/>
  <c r="E1081" i="2"/>
  <c r="C263" i="2"/>
  <c r="J238" i="2"/>
  <c r="H629" i="2"/>
  <c r="F1081" i="2"/>
  <c r="H263" i="2"/>
  <c r="M781" i="2"/>
  <c r="C679" i="2"/>
  <c r="G756" i="2"/>
  <c r="I238" i="2"/>
  <c r="C1081" i="2"/>
  <c r="K178" i="2"/>
  <c r="K756" i="2"/>
  <c r="J263" i="2"/>
  <c r="F629" i="2"/>
  <c r="N969" i="2"/>
  <c r="O781" i="2"/>
  <c r="K679" i="2"/>
  <c r="F238" i="2"/>
  <c r="C362" i="2"/>
  <c r="I444" i="2"/>
  <c r="L28" i="2"/>
  <c r="C1004" i="2"/>
  <c r="H1004" i="2"/>
  <c r="O9" i="2"/>
  <c r="F1004" i="2"/>
  <c r="L398" i="2"/>
  <c r="N398" i="2"/>
  <c r="K917" i="2"/>
  <c r="L858" i="2"/>
  <c r="M444" i="2"/>
  <c r="C1024" i="2"/>
  <c r="I858" i="2"/>
  <c r="H398" i="2"/>
  <c r="D858" i="2"/>
  <c r="G444" i="2"/>
  <c r="E1024" i="2"/>
  <c r="F917" i="2"/>
  <c r="G28" i="2"/>
  <c r="F28" i="2"/>
  <c r="G917" i="2"/>
  <c r="J858" i="2"/>
  <c r="N444" i="2"/>
  <c r="O1004" i="2"/>
  <c r="M9" i="2"/>
  <c r="F398" i="2"/>
  <c r="G1024" i="2"/>
  <c r="D633" i="2"/>
  <c r="K548" i="2"/>
  <c r="D28" i="2"/>
  <c r="M633" i="2"/>
  <c r="F858" i="2"/>
  <c r="G548" i="2"/>
  <c r="N1024" i="2"/>
  <c r="G9" i="2"/>
  <c r="H548" i="2"/>
  <c r="E9" i="2"/>
  <c r="I917" i="2"/>
  <c r="J9" i="2"/>
  <c r="N917" i="2"/>
  <c r="L9" i="2"/>
  <c r="E444" i="2"/>
  <c r="G858" i="2"/>
  <c r="N633" i="2"/>
  <c r="K1024" i="2"/>
  <c r="I633" i="2"/>
  <c r="D548" i="2"/>
  <c r="L548" i="2"/>
  <c r="J444" i="2"/>
  <c r="L1024" i="2"/>
  <c r="I1004" i="2"/>
  <c r="O548" i="2"/>
  <c r="L1004" i="2"/>
  <c r="H917" i="2"/>
  <c r="I9" i="2"/>
  <c r="E28" i="2"/>
  <c r="I1024" i="2"/>
  <c r="H9" i="2"/>
  <c r="J1004" i="2"/>
  <c r="J548" i="2"/>
  <c r="M1004" i="2"/>
  <c r="O28" i="2"/>
  <c r="O398" i="2"/>
  <c r="O1024" i="2"/>
  <c r="D444" i="2"/>
  <c r="O917" i="2"/>
  <c r="K398" i="2"/>
  <c r="M548" i="2"/>
  <c r="C917" i="2"/>
  <c r="N548" i="2"/>
  <c r="L917" i="2"/>
  <c r="E917" i="2"/>
  <c r="K1004" i="2"/>
  <c r="I28" i="2"/>
  <c r="E858" i="2"/>
  <c r="G633" i="2"/>
  <c r="C633" i="2"/>
  <c r="F1024" i="2"/>
  <c r="E398" i="2"/>
  <c r="N9" i="2"/>
  <c r="G1004" i="2"/>
  <c r="C858" i="2"/>
  <c r="K633" i="2"/>
  <c r="C548" i="2"/>
  <c r="H444" i="2"/>
  <c r="O444" i="2"/>
  <c r="C28" i="2"/>
  <c r="D1004" i="2"/>
  <c r="D9" i="2"/>
  <c r="I398" i="2"/>
  <c r="I548" i="2"/>
  <c r="N28" i="2"/>
  <c r="M917" i="2"/>
  <c r="C398" i="2"/>
  <c r="D917" i="2"/>
  <c r="N858" i="2"/>
  <c r="E1004" i="2"/>
  <c r="M1024" i="2"/>
  <c r="H28" i="2"/>
  <c r="K444" i="2"/>
  <c r="C444" i="2"/>
  <c r="K28" i="2"/>
  <c r="H1024" i="2"/>
  <c r="J633" i="2"/>
  <c r="L633" i="2"/>
  <c r="K9" i="2"/>
  <c r="E633" i="2"/>
  <c r="F633" i="2"/>
  <c r="H858" i="2"/>
  <c r="G398" i="2"/>
  <c r="O858" i="2"/>
  <c r="D1024" i="2"/>
  <c r="D398" i="2"/>
  <c r="F548" i="2"/>
  <c r="M28" i="2"/>
  <c r="J398" i="2"/>
  <c r="C9" i="2"/>
  <c r="O633" i="2"/>
  <c r="F444" i="2"/>
  <c r="M858" i="2"/>
  <c r="K858" i="2"/>
  <c r="J28" i="2"/>
  <c r="L444" i="2"/>
  <c r="E548" i="2"/>
  <c r="J917" i="2"/>
  <c r="J1024" i="2"/>
  <c r="N1004" i="2"/>
  <c r="M398" i="2"/>
  <c r="F9" i="2"/>
  <c r="H633" i="2"/>
  <c r="F394" i="2"/>
  <c r="C271" i="2"/>
  <c r="C374" i="2"/>
  <c r="K243" i="2"/>
  <c r="D961" i="2"/>
  <c r="N101" i="2"/>
  <c r="K271" i="2"/>
  <c r="O579" i="2"/>
  <c r="L30" i="2"/>
  <c r="O655" i="2"/>
  <c r="D243" i="2"/>
  <c r="J95" i="2"/>
  <c r="L95" i="2"/>
  <c r="N579" i="2"/>
  <c r="N374" i="2"/>
  <c r="C579" i="2"/>
  <c r="E271" i="2"/>
  <c r="D101" i="2"/>
  <c r="G961" i="2"/>
  <c r="F30" i="2"/>
  <c r="K374" i="2"/>
  <c r="G655" i="2"/>
  <c r="D271" i="2"/>
  <c r="J394" i="2"/>
  <c r="L961" i="2"/>
  <c r="C243" i="2"/>
  <c r="C30" i="2"/>
  <c r="G374" i="2"/>
  <c r="I961" i="2"/>
  <c r="O271" i="2"/>
  <c r="E579" i="2"/>
  <c r="J271" i="2"/>
  <c r="L271" i="2"/>
  <c r="F579" i="2"/>
  <c r="D655" i="2"/>
  <c r="D95" i="2"/>
  <c r="I271" i="2"/>
  <c r="E30" i="2"/>
  <c r="L579" i="2"/>
  <c r="M30" i="2"/>
  <c r="F374" i="2"/>
  <c r="L394" i="2"/>
  <c r="N95" i="2"/>
  <c r="N271" i="2"/>
  <c r="C95" i="2"/>
  <c r="L101" i="2"/>
  <c r="K95" i="2"/>
  <c r="H961" i="2"/>
  <c r="D30" i="2"/>
  <c r="G30" i="2"/>
  <c r="M271" i="2"/>
  <c r="N243" i="2"/>
  <c r="N961" i="2"/>
  <c r="O374" i="2"/>
  <c r="F243" i="2"/>
  <c r="L655" i="2"/>
  <c r="E95" i="2"/>
  <c r="D579" i="2"/>
  <c r="E961" i="2"/>
  <c r="M394" i="2"/>
  <c r="G95" i="2"/>
  <c r="E243" i="2"/>
  <c r="L243" i="2"/>
  <c r="H30" i="2"/>
  <c r="I101" i="2"/>
  <c r="E101" i="2"/>
  <c r="N394" i="2"/>
  <c r="O394" i="2"/>
  <c r="F961" i="2"/>
  <c r="C394" i="2"/>
  <c r="K579" i="2"/>
  <c r="O961" i="2"/>
  <c r="H579" i="2"/>
  <c r="J961" i="2"/>
  <c r="D394" i="2"/>
  <c r="M101" i="2"/>
  <c r="M374" i="2"/>
  <c r="F101" i="2"/>
  <c r="H95" i="2"/>
  <c r="H374" i="2"/>
  <c r="K30" i="2"/>
  <c r="I394" i="2"/>
  <c r="C655" i="2"/>
  <c r="J101" i="2"/>
  <c r="E394" i="2"/>
  <c r="J30" i="2"/>
  <c r="J579" i="2"/>
  <c r="I243" i="2"/>
  <c r="M95" i="2"/>
  <c r="E655" i="2"/>
  <c r="J374" i="2"/>
  <c r="M655" i="2"/>
  <c r="H394" i="2"/>
  <c r="G243" i="2"/>
  <c r="O95" i="2"/>
  <c r="E374" i="2"/>
  <c r="O243" i="2"/>
  <c r="F271" i="2"/>
  <c r="J243" i="2"/>
  <c r="C961" i="2"/>
  <c r="I95" i="2"/>
  <c r="G394" i="2"/>
  <c r="M579" i="2"/>
  <c r="L374" i="2"/>
  <c r="H655" i="2"/>
  <c r="F655" i="2"/>
  <c r="M243" i="2"/>
  <c r="K101" i="2"/>
  <c r="I655" i="2"/>
  <c r="G579" i="2"/>
  <c r="I374" i="2"/>
  <c r="I30" i="2"/>
  <c r="N30" i="2"/>
  <c r="M961" i="2"/>
  <c r="K655" i="2"/>
  <c r="C101" i="2"/>
  <c r="J655" i="2"/>
  <c r="H271" i="2"/>
  <c r="O101" i="2"/>
  <c r="H101" i="2"/>
  <c r="H243" i="2"/>
  <c r="K961" i="2"/>
  <c r="G271" i="2"/>
  <c r="G101" i="2"/>
  <c r="D374" i="2"/>
  <c r="F95" i="2"/>
  <c r="O30" i="2"/>
  <c r="N655" i="2"/>
  <c r="I579" i="2"/>
  <c r="K394" i="2"/>
  <c r="I1061" i="2"/>
  <c r="K291" i="2"/>
  <c r="N119" i="2"/>
  <c r="K1061" i="2"/>
  <c r="O805" i="2"/>
  <c r="C805" i="2"/>
  <c r="E119" i="2"/>
  <c r="O367" i="2"/>
  <c r="I291" i="2"/>
  <c r="H903" i="2"/>
  <c r="O716" i="2"/>
  <c r="J199" i="2"/>
  <c r="M367" i="2"/>
  <c r="F1043" i="2"/>
  <c r="M119" i="2"/>
  <c r="C367" i="2"/>
  <c r="H1043" i="2"/>
  <c r="J367" i="2"/>
  <c r="H1061" i="2"/>
  <c r="J903" i="2"/>
  <c r="O199" i="2"/>
  <c r="K199" i="2"/>
  <c r="L1061" i="2"/>
  <c r="G119" i="2"/>
  <c r="L1042" i="2"/>
  <c r="H119" i="2"/>
  <c r="C1043" i="2"/>
  <c r="J1061" i="2"/>
  <c r="L367" i="2"/>
  <c r="N903" i="2"/>
  <c r="G903" i="2"/>
  <c r="J119" i="2"/>
  <c r="M1061" i="2"/>
  <c r="M1043" i="2"/>
  <c r="O1061" i="2"/>
  <c r="K805" i="2"/>
  <c r="E1061" i="2"/>
  <c r="D367" i="2"/>
  <c r="J1042" i="2"/>
  <c r="O1042" i="2"/>
  <c r="F716" i="2"/>
  <c r="F367" i="2"/>
  <c r="O1043" i="2"/>
  <c r="M716" i="2"/>
  <c r="H1042" i="2"/>
  <c r="N805" i="2"/>
  <c r="N199" i="2"/>
  <c r="G805" i="2"/>
  <c r="L1043" i="2"/>
  <c r="E716" i="2"/>
  <c r="C291" i="2"/>
  <c r="F805" i="2"/>
  <c r="L716" i="2"/>
  <c r="M291" i="2"/>
  <c r="I903" i="2"/>
  <c r="D805" i="2"/>
  <c r="E903" i="2"/>
  <c r="I119" i="2"/>
  <c r="E291" i="2"/>
  <c r="C1042" i="2"/>
  <c r="G199" i="2"/>
  <c r="K1043" i="2"/>
  <c r="I1042" i="2"/>
  <c r="K716" i="2"/>
  <c r="D903" i="2"/>
  <c r="F199" i="2"/>
  <c r="H805" i="2"/>
  <c r="J291" i="2"/>
  <c r="D199" i="2"/>
  <c r="D716" i="2"/>
  <c r="F1061" i="2"/>
  <c r="D291" i="2"/>
  <c r="G291" i="2"/>
  <c r="I1043" i="2"/>
  <c r="K367" i="2"/>
  <c r="C199" i="2"/>
  <c r="F903" i="2"/>
  <c r="E199" i="2"/>
  <c r="J1043" i="2"/>
  <c r="N367" i="2"/>
  <c r="F119" i="2"/>
  <c r="M805" i="2"/>
  <c r="F1042" i="2"/>
  <c r="L291" i="2"/>
  <c r="C1061" i="2"/>
  <c r="I367" i="2"/>
  <c r="K119" i="2"/>
  <c r="I805" i="2"/>
  <c r="E367" i="2"/>
  <c r="E805" i="2"/>
  <c r="C716" i="2"/>
  <c r="K1042" i="2"/>
  <c r="J716" i="2"/>
  <c r="D1061" i="2"/>
  <c r="H291" i="2"/>
  <c r="L903" i="2"/>
  <c r="I716" i="2"/>
  <c r="H199" i="2"/>
  <c r="M199" i="2"/>
  <c r="D119" i="2"/>
  <c r="N1061" i="2"/>
  <c r="J805" i="2"/>
  <c r="O119" i="2"/>
  <c r="G1042" i="2"/>
  <c r="O291" i="2"/>
  <c r="D1042" i="2"/>
  <c r="M1042" i="2"/>
  <c r="H716" i="2"/>
  <c r="N291" i="2"/>
  <c r="L199" i="2"/>
  <c r="G1043" i="2"/>
  <c r="N1042" i="2"/>
  <c r="O903" i="2"/>
  <c r="D1043" i="2"/>
  <c r="L119" i="2"/>
  <c r="G367" i="2"/>
  <c r="C903" i="2"/>
  <c r="M903" i="2"/>
  <c r="N716" i="2"/>
  <c r="E1043" i="2"/>
  <c r="K903" i="2"/>
  <c r="H367" i="2"/>
  <c r="L805" i="2"/>
  <c r="G1061" i="2"/>
  <c r="F291" i="2"/>
  <c r="C119" i="2"/>
  <c r="E1042" i="2"/>
  <c r="G716" i="2"/>
  <c r="N1043" i="2"/>
  <c r="I199" i="2"/>
  <c r="M283" i="2"/>
  <c r="L907" i="2"/>
  <c r="C1005" i="2"/>
  <c r="E907" i="2"/>
  <c r="C725" i="2"/>
  <c r="E725" i="2"/>
  <c r="M799" i="2"/>
  <c r="G300" i="2"/>
  <c r="E37" i="2"/>
  <c r="H300" i="2"/>
  <c r="G241" i="2"/>
  <c r="I300" i="2"/>
  <c r="O799" i="2"/>
  <c r="F907" i="2"/>
  <c r="N907" i="2"/>
  <c r="E1005" i="2"/>
  <c r="K1005" i="2"/>
  <c r="N241" i="2"/>
  <c r="I1005" i="2"/>
  <c r="O725" i="2"/>
  <c r="K300" i="2"/>
  <c r="I1078" i="2"/>
  <c r="J725" i="2"/>
  <c r="L725" i="2"/>
  <c r="K725" i="2"/>
  <c r="O1005" i="2"/>
  <c r="H1005" i="2"/>
  <c r="I283" i="2"/>
  <c r="G799" i="2"/>
  <c r="K799" i="2"/>
  <c r="G725" i="2"/>
  <c r="D725" i="2"/>
  <c r="I725" i="2"/>
  <c r="F411" i="2"/>
  <c r="D907" i="2"/>
  <c r="J241" i="2"/>
  <c r="L283" i="2"/>
  <c r="E241" i="2"/>
  <c r="E799" i="2"/>
  <c r="M37" i="2"/>
  <c r="H1078" i="2"/>
  <c r="M907" i="2"/>
  <c r="C241" i="2"/>
  <c r="M241" i="2"/>
  <c r="F300" i="2"/>
  <c r="F799" i="2"/>
  <c r="M300" i="2"/>
  <c r="O283" i="2"/>
  <c r="E283" i="2"/>
  <c r="D1005" i="2"/>
  <c r="D283" i="2"/>
  <c r="N1005" i="2"/>
  <c r="F283" i="2"/>
  <c r="C300" i="2"/>
  <c r="D411" i="2"/>
  <c r="L37" i="2"/>
  <c r="H241" i="2"/>
  <c r="O1078" i="2"/>
  <c r="J300" i="2"/>
  <c r="N283" i="2"/>
  <c r="F37" i="2"/>
  <c r="O37" i="2"/>
  <c r="F1078" i="2"/>
  <c r="I799" i="2"/>
  <c r="C907" i="2"/>
  <c r="I411" i="2"/>
  <c r="L799" i="2"/>
  <c r="N725" i="2"/>
  <c r="C799" i="2"/>
  <c r="K907" i="2"/>
  <c r="J1005" i="2"/>
  <c r="K283" i="2"/>
  <c r="K1078" i="2"/>
  <c r="O411" i="2"/>
  <c r="O241" i="2"/>
  <c r="M725" i="2"/>
  <c r="D37" i="2"/>
  <c r="M411" i="2"/>
  <c r="L411" i="2"/>
  <c r="G1078" i="2"/>
  <c r="D300" i="2"/>
  <c r="L241" i="2"/>
  <c r="F1005" i="2"/>
  <c r="G283" i="2"/>
  <c r="M1078" i="2"/>
  <c r="E411" i="2"/>
  <c r="N1078" i="2"/>
  <c r="H907" i="2"/>
  <c r="D1078" i="2"/>
  <c r="M1005" i="2"/>
  <c r="K411" i="2"/>
  <c r="D799" i="2"/>
  <c r="E1078" i="2"/>
  <c r="G411" i="2"/>
  <c r="N37" i="2"/>
  <c r="N300" i="2"/>
  <c r="L300" i="2"/>
  <c r="G1005" i="2"/>
  <c r="J799" i="2"/>
  <c r="H37" i="2"/>
  <c r="G907" i="2"/>
  <c r="C37" i="2"/>
  <c r="H799" i="2"/>
  <c r="C283" i="2"/>
  <c r="O907" i="2"/>
  <c r="I907" i="2"/>
  <c r="C411" i="2"/>
  <c r="H411" i="2"/>
  <c r="J1078" i="2"/>
  <c r="H725" i="2"/>
  <c r="G37" i="2"/>
  <c r="J37" i="2"/>
  <c r="I241" i="2"/>
  <c r="K37" i="2"/>
  <c r="J283" i="2"/>
  <c r="D241" i="2"/>
  <c r="E300" i="2"/>
  <c r="L1078" i="2"/>
  <c r="N411" i="2"/>
  <c r="K241" i="2"/>
  <c r="J411" i="2"/>
  <c r="I37" i="2"/>
  <c r="N799" i="2"/>
  <c r="O300" i="2"/>
  <c r="H283" i="2"/>
  <c r="F241" i="2"/>
  <c r="J907" i="2"/>
  <c r="C1078" i="2"/>
  <c r="L1005" i="2"/>
  <c r="F725" i="2"/>
  <c r="M989" i="2"/>
  <c r="E874" i="2"/>
  <c r="I736" i="2"/>
  <c r="D874" i="2"/>
  <c r="L680" i="2"/>
  <c r="K964" i="2"/>
  <c r="I966" i="2"/>
  <c r="F172" i="2"/>
  <c r="F736" i="2"/>
  <c r="J989" i="2"/>
  <c r="O966" i="2"/>
  <c r="H457" i="2"/>
  <c r="M964" i="2"/>
  <c r="G964" i="2"/>
  <c r="D862" i="2"/>
  <c r="E736" i="2"/>
  <c r="G989" i="2"/>
  <c r="N966" i="2"/>
  <c r="D989" i="2"/>
  <c r="K172" i="2"/>
  <c r="M736" i="2"/>
  <c r="M172" i="2"/>
  <c r="J874" i="2"/>
  <c r="H736" i="2"/>
  <c r="L964" i="2"/>
  <c r="G151" i="2"/>
  <c r="M966" i="2"/>
  <c r="D151" i="2"/>
  <c r="G862" i="2"/>
  <c r="K457" i="2"/>
  <c r="F966" i="2"/>
  <c r="G680" i="2"/>
  <c r="D964" i="2"/>
  <c r="I151" i="2"/>
  <c r="J457" i="2"/>
  <c r="O151" i="2"/>
  <c r="H989" i="2"/>
  <c r="O964" i="2"/>
  <c r="K966" i="2"/>
  <c r="C989" i="2"/>
  <c r="E172" i="2"/>
  <c r="G172" i="2"/>
  <c r="L172" i="2"/>
  <c r="K874" i="2"/>
  <c r="N862" i="2"/>
  <c r="O680" i="2"/>
  <c r="L874" i="2"/>
  <c r="C862" i="2"/>
  <c r="J151" i="2"/>
  <c r="J862" i="2"/>
  <c r="I862" i="2"/>
  <c r="O874" i="2"/>
  <c r="I457" i="2"/>
  <c r="C966" i="2"/>
  <c r="M151" i="2"/>
  <c r="G736" i="2"/>
  <c r="K989" i="2"/>
  <c r="K680" i="2"/>
  <c r="E966" i="2"/>
  <c r="F862" i="2"/>
  <c r="J964" i="2"/>
  <c r="N989" i="2"/>
  <c r="O457" i="2"/>
  <c r="F457" i="2"/>
  <c r="G966" i="2"/>
  <c r="O862" i="2"/>
  <c r="D966" i="2"/>
  <c r="J736" i="2"/>
  <c r="E964" i="2"/>
  <c r="G874" i="2"/>
  <c r="D172" i="2"/>
  <c r="M457" i="2"/>
  <c r="C151" i="2"/>
  <c r="I874" i="2"/>
  <c r="F989" i="2"/>
  <c r="N680" i="2"/>
  <c r="E989" i="2"/>
  <c r="L457" i="2"/>
  <c r="E862" i="2"/>
  <c r="H862" i="2"/>
  <c r="N457" i="2"/>
  <c r="J966" i="2"/>
  <c r="N964" i="2"/>
  <c r="K862" i="2"/>
  <c r="H151" i="2"/>
  <c r="C736" i="2"/>
  <c r="I172" i="2"/>
  <c r="E151" i="2"/>
  <c r="M862" i="2"/>
  <c r="F874" i="2"/>
  <c r="F964" i="2"/>
  <c r="D457" i="2"/>
  <c r="C874" i="2"/>
  <c r="C680" i="2"/>
  <c r="E457" i="2"/>
  <c r="O989" i="2"/>
  <c r="O172" i="2"/>
  <c r="J680" i="2"/>
  <c r="I680" i="2"/>
  <c r="D680" i="2"/>
  <c r="H966" i="2"/>
  <c r="N874" i="2"/>
  <c r="H964" i="2"/>
  <c r="J172" i="2"/>
  <c r="L989" i="2"/>
  <c r="H680" i="2"/>
  <c r="E680" i="2"/>
  <c r="I964" i="2"/>
  <c r="K151" i="2"/>
  <c r="N172" i="2"/>
  <c r="L736" i="2"/>
  <c r="N736" i="2"/>
  <c r="L151" i="2"/>
  <c r="K736" i="2"/>
  <c r="F680" i="2"/>
  <c r="C172" i="2"/>
  <c r="D736" i="2"/>
  <c r="C457" i="2"/>
  <c r="M874" i="2"/>
  <c r="F151" i="2"/>
  <c r="G457" i="2"/>
  <c r="O736" i="2"/>
  <c r="H874" i="2"/>
  <c r="L966" i="2"/>
  <c r="L862" i="2"/>
  <c r="C964" i="2"/>
  <c r="H172" i="2"/>
  <c r="M680" i="2"/>
  <c r="I989" i="2"/>
  <c r="N151" i="2"/>
  <c r="C58" i="2"/>
  <c r="O85" i="2"/>
  <c r="D313" i="2"/>
  <c r="C702" i="2"/>
  <c r="K1007" i="2"/>
  <c r="K830" i="2"/>
  <c r="G85" i="2"/>
  <c r="K75" i="2"/>
  <c r="D702" i="2"/>
  <c r="F313" i="2"/>
  <c r="C1007" i="2"/>
  <c r="H721" i="2"/>
  <c r="H58" i="2"/>
  <c r="G442" i="2"/>
  <c r="H442" i="2"/>
  <c r="I75" i="2"/>
  <c r="F702" i="2"/>
  <c r="M721" i="2"/>
  <c r="K532" i="2"/>
  <c r="H75" i="2"/>
  <c r="N313" i="2"/>
  <c r="J58" i="2"/>
  <c r="H313" i="2"/>
  <c r="M313" i="2"/>
  <c r="E75" i="2"/>
  <c r="L721" i="2"/>
  <c r="J442" i="2"/>
  <c r="N830" i="2"/>
  <c r="M58" i="2"/>
  <c r="J532" i="2"/>
  <c r="I313" i="2"/>
  <c r="E1007" i="2"/>
  <c r="D1007" i="2"/>
  <c r="N532" i="2"/>
  <c r="K702" i="2"/>
  <c r="E532" i="2"/>
  <c r="O532" i="2"/>
  <c r="J75" i="2"/>
  <c r="H702" i="2"/>
  <c r="E702" i="2"/>
  <c r="M532" i="2"/>
  <c r="C85" i="2"/>
  <c r="H830" i="2"/>
  <c r="H1007" i="2"/>
  <c r="O58" i="2"/>
  <c r="J721" i="2"/>
  <c r="E442" i="2"/>
  <c r="N85" i="2"/>
  <c r="O1007" i="2"/>
  <c r="I1007" i="2"/>
  <c r="O830" i="2"/>
  <c r="C721" i="2"/>
  <c r="K442" i="2"/>
  <c r="I58" i="2"/>
  <c r="E58" i="2"/>
  <c r="K721" i="2"/>
  <c r="D85" i="2"/>
  <c r="I830" i="2"/>
  <c r="L702" i="2"/>
  <c r="G532" i="2"/>
  <c r="K85" i="2"/>
  <c r="M85" i="2"/>
  <c r="J702" i="2"/>
  <c r="I532" i="2"/>
  <c r="J830" i="2"/>
  <c r="N702" i="2"/>
  <c r="O75" i="2"/>
  <c r="M442" i="2"/>
  <c r="I442" i="2"/>
  <c r="C442" i="2"/>
  <c r="F442" i="2"/>
  <c r="H85" i="2"/>
  <c r="E830" i="2"/>
  <c r="G702" i="2"/>
  <c r="C830" i="2"/>
  <c r="I702" i="2"/>
  <c r="F1007" i="2"/>
  <c r="G721" i="2"/>
  <c r="G75" i="2"/>
  <c r="E85" i="2"/>
  <c r="N58" i="2"/>
  <c r="L532" i="2"/>
  <c r="L1007" i="2"/>
  <c r="M75" i="2"/>
  <c r="L830" i="2"/>
  <c r="L85" i="2"/>
  <c r="G1007" i="2"/>
  <c r="M702" i="2"/>
  <c r="C532" i="2"/>
  <c r="O313" i="2"/>
  <c r="G313" i="2"/>
  <c r="F75" i="2"/>
  <c r="G58" i="2"/>
  <c r="D721" i="2"/>
  <c r="I721" i="2"/>
  <c r="L313" i="2"/>
  <c r="D830" i="2"/>
  <c r="L58" i="2"/>
  <c r="F85" i="2"/>
  <c r="D75" i="2"/>
  <c r="O442" i="2"/>
  <c r="F58" i="2"/>
  <c r="F721" i="2"/>
  <c r="E313" i="2"/>
  <c r="J85" i="2"/>
  <c r="F532" i="2"/>
  <c r="O721" i="2"/>
  <c r="D442" i="2"/>
  <c r="N442" i="2"/>
  <c r="J1007" i="2"/>
  <c r="N721" i="2"/>
  <c r="L75" i="2"/>
  <c r="M1007" i="2"/>
  <c r="N75" i="2"/>
  <c r="F830" i="2"/>
  <c r="K58" i="2"/>
  <c r="J313" i="2"/>
  <c r="D532" i="2"/>
  <c r="M830" i="2"/>
  <c r="K313" i="2"/>
  <c r="G830" i="2"/>
  <c r="H532" i="2"/>
  <c r="I85" i="2"/>
  <c r="D58" i="2"/>
  <c r="C313" i="2"/>
  <c r="E721" i="2"/>
  <c r="L442" i="2"/>
  <c r="O702" i="2"/>
  <c r="N1007" i="2"/>
  <c r="C75" i="2"/>
  <c r="J1036" i="2"/>
  <c r="L360" i="2"/>
  <c r="K259" i="2"/>
  <c r="M336" i="2"/>
  <c r="O228" i="2"/>
  <c r="F1036" i="2"/>
  <c r="F244" i="2"/>
  <c r="H259" i="2"/>
  <c r="O1036" i="2"/>
  <c r="H55" i="2"/>
  <c r="N228" i="2"/>
  <c r="J1002" i="2"/>
  <c r="C360" i="2"/>
  <c r="J360" i="2"/>
  <c r="D928" i="2"/>
  <c r="J244" i="2"/>
  <c r="G753" i="2"/>
  <c r="K360" i="2"/>
  <c r="D244" i="2"/>
  <c r="I360" i="2"/>
  <c r="M1036" i="2"/>
  <c r="I928" i="2"/>
  <c r="L228" i="2"/>
  <c r="C55" i="2"/>
  <c r="E244" i="2"/>
  <c r="I55" i="2"/>
  <c r="O1002" i="2"/>
  <c r="N336" i="2"/>
  <c r="H928" i="2"/>
  <c r="L928" i="2"/>
  <c r="N1036" i="2"/>
  <c r="I1036" i="2"/>
  <c r="O753" i="2"/>
  <c r="F336" i="2"/>
  <c r="D1002" i="2"/>
  <c r="L55" i="2"/>
  <c r="I336" i="2"/>
  <c r="G1036" i="2"/>
  <c r="M244" i="2"/>
  <c r="M259" i="2"/>
  <c r="C259" i="2"/>
  <c r="N928" i="2"/>
  <c r="J228" i="2"/>
  <c r="F259" i="2"/>
  <c r="D55" i="2"/>
  <c r="I259" i="2"/>
  <c r="F1002" i="2"/>
  <c r="E928" i="2"/>
  <c r="G928" i="2"/>
  <c r="N360" i="2"/>
  <c r="M928" i="2"/>
  <c r="N244" i="2"/>
  <c r="K228" i="2"/>
  <c r="L753" i="2"/>
  <c r="E259" i="2"/>
  <c r="F928" i="2"/>
  <c r="C228" i="2"/>
  <c r="H336" i="2"/>
  <c r="M55" i="2"/>
  <c r="K1036" i="2"/>
  <c r="F753" i="2"/>
  <c r="J259" i="2"/>
  <c r="C244" i="2"/>
  <c r="G1002" i="2"/>
  <c r="K753" i="2"/>
  <c r="K55" i="2"/>
  <c r="K336" i="2"/>
  <c r="M228" i="2"/>
  <c r="H1036" i="2"/>
  <c r="D228" i="2"/>
  <c r="M1002" i="2"/>
  <c r="N753" i="2"/>
  <c r="K244" i="2"/>
  <c r="L1002" i="2"/>
  <c r="J336" i="2"/>
  <c r="M360" i="2"/>
  <c r="C928" i="2"/>
  <c r="O928" i="2"/>
  <c r="L336" i="2"/>
  <c r="G228" i="2"/>
  <c r="E1036" i="2"/>
  <c r="O244" i="2"/>
  <c r="J753" i="2"/>
  <c r="I1002" i="2"/>
  <c r="I228" i="2"/>
  <c r="O55" i="2"/>
  <c r="E228" i="2"/>
  <c r="E360" i="2"/>
  <c r="G55" i="2"/>
  <c r="I244" i="2"/>
  <c r="N1002" i="2"/>
  <c r="L244" i="2"/>
  <c r="O259" i="2"/>
  <c r="M753" i="2"/>
  <c r="E336" i="2"/>
  <c r="H228" i="2"/>
  <c r="I753" i="2"/>
  <c r="E1002" i="2"/>
  <c r="L259" i="2"/>
  <c r="F55" i="2"/>
  <c r="O360" i="2"/>
  <c r="L1036" i="2"/>
  <c r="C1036" i="2"/>
  <c r="C336" i="2"/>
  <c r="G360" i="2"/>
  <c r="H360" i="2"/>
  <c r="G244" i="2"/>
  <c r="K928" i="2"/>
  <c r="N259" i="2"/>
  <c r="C753" i="2"/>
  <c r="K1002" i="2"/>
  <c r="D336" i="2"/>
  <c r="G259" i="2"/>
  <c r="G336" i="2"/>
  <c r="N55" i="2"/>
  <c r="D360" i="2"/>
  <c r="J55" i="2"/>
  <c r="E753" i="2"/>
  <c r="D753" i="2"/>
  <c r="H1002" i="2"/>
  <c r="C1002" i="2"/>
  <c r="E55" i="2"/>
  <c r="H244" i="2"/>
  <c r="F360" i="2"/>
  <c r="D1036" i="2"/>
  <c r="D259" i="2"/>
  <c r="O336" i="2"/>
  <c r="J928" i="2"/>
  <c r="H753" i="2"/>
  <c r="F228" i="2"/>
  <c r="J981" i="2"/>
  <c r="N741" i="2"/>
  <c r="E741" i="2"/>
  <c r="L341" i="2"/>
  <c r="M887" i="2"/>
  <c r="K690" i="2"/>
  <c r="C981" i="2"/>
  <c r="E1076" i="2"/>
  <c r="E509" i="2"/>
  <c r="L741" i="2"/>
  <c r="O473" i="2"/>
  <c r="C741" i="2"/>
  <c r="H887" i="2"/>
  <c r="D1070" i="2"/>
  <c r="C690" i="2"/>
  <c r="N341" i="2"/>
  <c r="L509" i="2"/>
  <c r="H1076" i="2"/>
  <c r="M1076" i="2"/>
  <c r="J690" i="2"/>
  <c r="H473" i="2"/>
  <c r="E1070" i="2"/>
  <c r="D1076" i="2"/>
  <c r="K332" i="2"/>
  <c r="N981" i="2"/>
  <c r="I887" i="2"/>
  <c r="C341" i="2"/>
  <c r="D509" i="2"/>
  <c r="E341" i="2"/>
  <c r="E690" i="2"/>
  <c r="H981" i="2"/>
  <c r="O332" i="2"/>
  <c r="G341" i="2"/>
  <c r="K887" i="2"/>
  <c r="I473" i="2"/>
  <c r="O509" i="2"/>
  <c r="G332" i="2"/>
  <c r="F1076" i="2"/>
  <c r="M473" i="2"/>
  <c r="M341" i="2"/>
  <c r="F690" i="2"/>
  <c r="O981" i="2"/>
  <c r="J1070" i="2"/>
  <c r="K1070" i="2"/>
  <c r="J332" i="2"/>
  <c r="I509" i="2"/>
  <c r="J473" i="2"/>
  <c r="D887" i="2"/>
  <c r="I981" i="2"/>
  <c r="K1076" i="2"/>
  <c r="E473" i="2"/>
  <c r="J509" i="2"/>
  <c r="I1070" i="2"/>
  <c r="C332" i="2"/>
  <c r="N887" i="2"/>
  <c r="L887" i="2"/>
  <c r="H690" i="2"/>
  <c r="N509" i="2"/>
  <c r="K473" i="2"/>
  <c r="N332" i="2"/>
  <c r="G473" i="2"/>
  <c r="G690" i="2"/>
  <c r="K509" i="2"/>
  <c r="L473" i="2"/>
  <c r="C1070" i="2"/>
  <c r="O741" i="2"/>
  <c r="O341" i="2"/>
  <c r="C1076" i="2"/>
  <c r="J1076" i="2"/>
  <c r="D332" i="2"/>
  <c r="I690" i="2"/>
  <c r="G1076" i="2"/>
  <c r="G1070" i="2"/>
  <c r="D741" i="2"/>
  <c r="F509" i="2"/>
  <c r="L1076" i="2"/>
  <c r="D981" i="2"/>
  <c r="J741" i="2"/>
  <c r="M1070" i="2"/>
  <c r="H332" i="2"/>
  <c r="M690" i="2"/>
  <c r="E887" i="2"/>
  <c r="H509" i="2"/>
  <c r="L690" i="2"/>
  <c r="G887" i="2"/>
  <c r="K981" i="2"/>
  <c r="N1076" i="2"/>
  <c r="D341" i="2"/>
  <c r="J341" i="2"/>
  <c r="F341" i="2"/>
  <c r="M981" i="2"/>
  <c r="C473" i="2"/>
  <c r="N690" i="2"/>
  <c r="L332" i="2"/>
  <c r="C509" i="2"/>
  <c r="O1076" i="2"/>
  <c r="N1070" i="2"/>
  <c r="K341" i="2"/>
  <c r="H741" i="2"/>
  <c r="E332" i="2"/>
  <c r="F981" i="2"/>
  <c r="O887" i="2"/>
  <c r="M741" i="2"/>
  <c r="L1070" i="2"/>
  <c r="F332" i="2"/>
  <c r="O1070" i="2"/>
  <c r="F1070" i="2"/>
  <c r="M509" i="2"/>
  <c r="F741" i="2"/>
  <c r="E981" i="2"/>
  <c r="O690" i="2"/>
  <c r="N473" i="2"/>
  <c r="H341" i="2"/>
  <c r="F473" i="2"/>
  <c r="F887" i="2"/>
  <c r="I741" i="2"/>
  <c r="G741" i="2"/>
  <c r="I332" i="2"/>
  <c r="C887" i="2"/>
  <c r="G981" i="2"/>
  <c r="I341" i="2"/>
  <c r="K741" i="2"/>
  <c r="L981" i="2"/>
  <c r="J887" i="2"/>
  <c r="M332" i="2"/>
  <c r="H1070" i="2"/>
  <c r="G509" i="2"/>
  <c r="D690" i="2"/>
  <c r="I1076" i="2"/>
  <c r="D473" i="2"/>
  <c r="O869" i="2"/>
  <c r="I861" i="2"/>
  <c r="I265" i="2"/>
  <c r="D712" i="2"/>
  <c r="L354" i="2"/>
  <c r="O265" i="2"/>
  <c r="F640" i="2"/>
  <c r="K265" i="2"/>
  <c r="H712" i="2"/>
  <c r="H436" i="2"/>
  <c r="C265" i="2"/>
  <c r="E967" i="2"/>
  <c r="J265" i="2"/>
  <c r="O919" i="2"/>
  <c r="M869" i="2"/>
  <c r="C869" i="2"/>
  <c r="C436" i="2"/>
  <c r="G861" i="2"/>
  <c r="D436" i="2"/>
  <c r="L436" i="2"/>
  <c r="J869" i="2"/>
  <c r="J640" i="2"/>
  <c r="O712" i="2"/>
  <c r="E436" i="2"/>
  <c r="M265" i="2"/>
  <c r="C861" i="2"/>
  <c r="N919" i="2"/>
  <c r="C354" i="2"/>
  <c r="C712" i="2"/>
  <c r="D640" i="2"/>
  <c r="N861" i="2"/>
  <c r="M967" i="2"/>
  <c r="H640" i="2"/>
  <c r="J861" i="2"/>
  <c r="K919" i="2"/>
  <c r="G869" i="2"/>
  <c r="E869" i="2"/>
  <c r="H869" i="2"/>
  <c r="O861" i="2"/>
  <c r="J967" i="2"/>
  <c r="J329" i="2"/>
  <c r="J436" i="2"/>
  <c r="L640" i="2"/>
  <c r="O967" i="2"/>
  <c r="F861" i="2"/>
  <c r="M354" i="2"/>
  <c r="G436" i="2"/>
  <c r="L869" i="2"/>
  <c r="H265" i="2"/>
  <c r="O354" i="2"/>
  <c r="L967" i="2"/>
  <c r="G967" i="2"/>
  <c r="J712" i="2"/>
  <c r="F329" i="2"/>
  <c r="F712" i="2"/>
  <c r="M712" i="2"/>
  <c r="L919" i="2"/>
  <c r="N640" i="2"/>
  <c r="N967" i="2"/>
  <c r="N436" i="2"/>
  <c r="H861" i="2"/>
  <c r="L265" i="2"/>
  <c r="K869" i="2"/>
  <c r="N869" i="2"/>
  <c r="H354" i="2"/>
  <c r="M640" i="2"/>
  <c r="I919" i="2"/>
  <c r="F967" i="2"/>
  <c r="M861" i="2"/>
  <c r="F869" i="2"/>
  <c r="O329" i="2"/>
  <c r="L329" i="2"/>
  <c r="K329" i="2"/>
  <c r="E919" i="2"/>
  <c r="G712" i="2"/>
  <c r="N329" i="2"/>
  <c r="F436" i="2"/>
  <c r="D354" i="2"/>
  <c r="C640" i="2"/>
  <c r="D265" i="2"/>
  <c r="M436" i="2"/>
  <c r="K967" i="2"/>
  <c r="K640" i="2"/>
  <c r="I640" i="2"/>
  <c r="K712" i="2"/>
  <c r="C967" i="2"/>
  <c r="I712" i="2"/>
  <c r="K354" i="2"/>
  <c r="H967" i="2"/>
  <c r="N265" i="2"/>
  <c r="E861" i="2"/>
  <c r="L861" i="2"/>
  <c r="N712" i="2"/>
  <c r="C329" i="2"/>
  <c r="D869" i="2"/>
  <c r="E329" i="2"/>
  <c r="G640" i="2"/>
  <c r="J919" i="2"/>
  <c r="G265" i="2"/>
  <c r="J354" i="2"/>
  <c r="O436" i="2"/>
  <c r="F919" i="2"/>
  <c r="O640" i="2"/>
  <c r="G354" i="2"/>
  <c r="G919" i="2"/>
  <c r="M329" i="2"/>
  <c r="I967" i="2"/>
  <c r="G329" i="2"/>
  <c r="F265" i="2"/>
  <c r="I436" i="2"/>
  <c r="H919" i="2"/>
  <c r="F354" i="2"/>
  <c r="M919" i="2"/>
  <c r="E712" i="2"/>
  <c r="C919" i="2"/>
  <c r="D861" i="2"/>
  <c r="I329" i="2"/>
  <c r="N354" i="2"/>
  <c r="E354" i="2"/>
  <c r="K436" i="2"/>
  <c r="D329" i="2"/>
  <c r="H329" i="2"/>
  <c r="L712" i="2"/>
  <c r="D967" i="2"/>
  <c r="I354" i="2"/>
  <c r="K861" i="2"/>
  <c r="D919" i="2"/>
  <c r="I869" i="2"/>
  <c r="E640" i="2"/>
  <c r="E265" i="2"/>
  <c r="I880" i="2"/>
  <c r="J463" i="2"/>
  <c r="I689" i="2"/>
  <c r="H463" i="2"/>
  <c r="M592" i="2"/>
  <c r="F229" i="2"/>
  <c r="N1053" i="2"/>
  <c r="D897" i="2"/>
  <c r="N592" i="2"/>
  <c r="C880" i="2"/>
  <c r="I1053" i="2"/>
  <c r="D463" i="2"/>
  <c r="E1053" i="2"/>
  <c r="J699" i="2"/>
  <c r="L592" i="2"/>
  <c r="F683" i="2"/>
  <c r="I897" i="2"/>
  <c r="D683" i="2"/>
  <c r="L689" i="2"/>
  <c r="G689" i="2"/>
  <c r="O880" i="2"/>
  <c r="N689" i="2"/>
  <c r="G699" i="2"/>
  <c r="N897" i="2"/>
  <c r="M897" i="2"/>
  <c r="E229" i="2"/>
  <c r="C897" i="2"/>
  <c r="D592" i="2"/>
  <c r="M689" i="2"/>
  <c r="G1053" i="2"/>
  <c r="D1053" i="2"/>
  <c r="H1053" i="2"/>
  <c r="O463" i="2"/>
  <c r="H897" i="2"/>
  <c r="L463" i="2"/>
  <c r="I229" i="2"/>
  <c r="C533" i="2"/>
  <c r="N880" i="2"/>
  <c r="C463" i="2"/>
  <c r="H699" i="2"/>
  <c r="J683" i="2"/>
  <c r="G880" i="2"/>
  <c r="N683" i="2"/>
  <c r="F533" i="2"/>
  <c r="K463" i="2"/>
  <c r="D689" i="2"/>
  <c r="J689" i="2"/>
  <c r="F1053" i="2"/>
  <c r="M463" i="2"/>
  <c r="F592" i="2"/>
  <c r="O229" i="2"/>
  <c r="C683" i="2"/>
  <c r="G463" i="2"/>
  <c r="C229" i="2"/>
  <c r="L229" i="2"/>
  <c r="E683" i="2"/>
  <c r="C689" i="2"/>
  <c r="I592" i="2"/>
  <c r="K880" i="2"/>
  <c r="D699" i="2"/>
  <c r="I683" i="2"/>
  <c r="K689" i="2"/>
  <c r="M683" i="2"/>
  <c r="O897" i="2"/>
  <c r="I533" i="2"/>
  <c r="M880" i="2"/>
  <c r="E689" i="2"/>
  <c r="L880" i="2"/>
  <c r="J592" i="2"/>
  <c r="E463" i="2"/>
  <c r="C699" i="2"/>
  <c r="C592" i="2"/>
  <c r="L897" i="2"/>
  <c r="G897" i="2"/>
  <c r="N229" i="2"/>
  <c r="N699" i="2"/>
  <c r="J533" i="2"/>
  <c r="D229" i="2"/>
  <c r="K1053" i="2"/>
  <c r="F689" i="2"/>
  <c r="M699" i="2"/>
  <c r="F897" i="2"/>
  <c r="G592" i="2"/>
  <c r="O592" i="2"/>
  <c r="E897" i="2"/>
  <c r="O683" i="2"/>
  <c r="E699" i="2"/>
  <c r="O1053" i="2"/>
  <c r="F699" i="2"/>
  <c r="D880" i="2"/>
  <c r="I699" i="2"/>
  <c r="K592" i="2"/>
  <c r="D533" i="2"/>
  <c r="M229" i="2"/>
  <c r="K229" i="2"/>
  <c r="E880" i="2"/>
  <c r="H229" i="2"/>
  <c r="H533" i="2"/>
  <c r="H592" i="2"/>
  <c r="J880" i="2"/>
  <c r="N463" i="2"/>
  <c r="L533" i="2"/>
  <c r="G683" i="2"/>
  <c r="L1053" i="2"/>
  <c r="C1053" i="2"/>
  <c r="O699" i="2"/>
  <c r="H683" i="2"/>
  <c r="M1053" i="2"/>
  <c r="K683" i="2"/>
  <c r="G533" i="2"/>
  <c r="K533" i="2"/>
  <c r="F463" i="2"/>
  <c r="J897" i="2"/>
  <c r="G229" i="2"/>
  <c r="L699" i="2"/>
  <c r="H689" i="2"/>
  <c r="O533" i="2"/>
  <c r="E533" i="2"/>
  <c r="H880" i="2"/>
  <c r="N533" i="2"/>
  <c r="K699" i="2"/>
  <c r="E592" i="2"/>
  <c r="M533" i="2"/>
  <c r="F880" i="2"/>
  <c r="O689" i="2"/>
  <c r="K897" i="2"/>
  <c r="J1053" i="2"/>
  <c r="I463" i="2"/>
  <c r="L683" i="2"/>
  <c r="J229" i="2"/>
  <c r="C954" i="2"/>
  <c r="J660" i="2"/>
  <c r="K871" i="2"/>
  <c r="H423" i="2"/>
  <c r="E672" i="2"/>
  <c r="E204" i="2"/>
  <c r="M1026" i="2"/>
  <c r="E179" i="2"/>
  <c r="L660" i="2"/>
  <c r="G423" i="2"/>
  <c r="N179" i="2"/>
  <c r="M179" i="2"/>
  <c r="D954" i="2"/>
  <c r="J672" i="2"/>
  <c r="E871" i="2"/>
  <c r="I249" i="2"/>
  <c r="H954" i="2"/>
  <c r="G954" i="2"/>
  <c r="M889" i="2"/>
  <c r="C423" i="2"/>
  <c r="I204" i="2"/>
  <c r="O204" i="2"/>
  <c r="N889" i="2"/>
  <c r="F954" i="2"/>
  <c r="C179" i="2"/>
  <c r="O871" i="2"/>
  <c r="F672" i="2"/>
  <c r="D179" i="2"/>
  <c r="E249" i="2"/>
  <c r="F889" i="2"/>
  <c r="L423" i="2"/>
  <c r="E1026" i="2"/>
  <c r="D871" i="2"/>
  <c r="G871" i="2"/>
  <c r="G1026" i="2"/>
  <c r="E954" i="2"/>
  <c r="D889" i="2"/>
  <c r="D660" i="2"/>
  <c r="C1026" i="2"/>
  <c r="I179" i="2"/>
  <c r="L1026" i="2"/>
  <c r="L179" i="2"/>
  <c r="L672" i="2"/>
  <c r="K672" i="2"/>
  <c r="J1026" i="2"/>
  <c r="N249" i="2"/>
  <c r="J249" i="2"/>
  <c r="N954" i="2"/>
  <c r="M672" i="2"/>
  <c r="D423" i="2"/>
  <c r="E889" i="2"/>
  <c r="F249" i="2"/>
  <c r="K660" i="2"/>
  <c r="I871" i="2"/>
  <c r="K249" i="2"/>
  <c r="H889" i="2"/>
  <c r="G179" i="2"/>
  <c r="H179" i="2"/>
  <c r="H204" i="2"/>
  <c r="G672" i="2"/>
  <c r="C249" i="2"/>
  <c r="H871" i="2"/>
  <c r="M249" i="2"/>
  <c r="K889" i="2"/>
  <c r="M660" i="2"/>
  <c r="O249" i="2"/>
  <c r="F1026" i="2"/>
  <c r="G204" i="2"/>
  <c r="F660" i="2"/>
  <c r="J179" i="2"/>
  <c r="J871" i="2"/>
  <c r="N672" i="2"/>
  <c r="M423" i="2"/>
  <c r="K1026" i="2"/>
  <c r="J423" i="2"/>
  <c r="L889" i="2"/>
  <c r="M204" i="2"/>
  <c r="O954" i="2"/>
  <c r="I954" i="2"/>
  <c r="J889" i="2"/>
  <c r="O889" i="2"/>
  <c r="C889" i="2"/>
  <c r="E660" i="2"/>
  <c r="I1026" i="2"/>
  <c r="L871" i="2"/>
  <c r="F871" i="2"/>
  <c r="F179" i="2"/>
  <c r="N204" i="2"/>
  <c r="J204" i="2"/>
  <c r="H660" i="2"/>
  <c r="E423" i="2"/>
  <c r="N660" i="2"/>
  <c r="K423" i="2"/>
  <c r="O672" i="2"/>
  <c r="M954" i="2"/>
  <c r="K954" i="2"/>
  <c r="H672" i="2"/>
  <c r="D1026" i="2"/>
  <c r="F204" i="2"/>
  <c r="D672" i="2"/>
  <c r="L249" i="2"/>
  <c r="C672" i="2"/>
  <c r="H1026" i="2"/>
  <c r="K179" i="2"/>
  <c r="N423" i="2"/>
  <c r="O1026" i="2"/>
  <c r="K204" i="2"/>
  <c r="C204" i="2"/>
  <c r="D204" i="2"/>
  <c r="G249" i="2"/>
  <c r="M871" i="2"/>
  <c r="H249" i="2"/>
  <c r="F423" i="2"/>
  <c r="C660" i="2"/>
  <c r="N871" i="2"/>
  <c r="G660" i="2"/>
  <c r="J954" i="2"/>
  <c r="I423" i="2"/>
  <c r="I660" i="2"/>
  <c r="I889" i="2"/>
  <c r="O660" i="2"/>
  <c r="O423" i="2"/>
  <c r="D249" i="2"/>
  <c r="G889" i="2"/>
  <c r="O179" i="2"/>
  <c r="L954" i="2"/>
  <c r="I672" i="2"/>
  <c r="N1026" i="2"/>
  <c r="C871" i="2"/>
  <c r="L204" i="2"/>
  <c r="L61" i="2"/>
  <c r="O61" i="2"/>
  <c r="H1016" i="2"/>
  <c r="D1038" i="2"/>
  <c r="I417" i="2"/>
  <c r="D936" i="2"/>
  <c r="I1016" i="2"/>
  <c r="I936" i="2"/>
  <c r="C936" i="2"/>
  <c r="G711" i="2"/>
  <c r="E61" i="2"/>
  <c r="K618" i="2"/>
  <c r="F1016" i="2"/>
  <c r="N576" i="2"/>
  <c r="E711" i="2"/>
  <c r="N1038" i="2"/>
  <c r="K711" i="2"/>
  <c r="F936" i="2"/>
  <c r="M417" i="2"/>
  <c r="I1038" i="2"/>
  <c r="L576" i="2"/>
  <c r="G61" i="2"/>
  <c r="E1016" i="2"/>
  <c r="H711" i="2"/>
  <c r="M618" i="2"/>
  <c r="N417" i="2"/>
  <c r="O1016" i="2"/>
  <c r="E935" i="2"/>
  <c r="J711" i="2"/>
  <c r="I618" i="2"/>
  <c r="J935" i="2"/>
  <c r="F711" i="2"/>
  <c r="K1038" i="2"/>
  <c r="D618" i="2"/>
  <c r="D711" i="2"/>
  <c r="L711" i="2"/>
  <c r="L417" i="2"/>
  <c r="F424" i="2"/>
  <c r="D417" i="2"/>
  <c r="C576" i="2"/>
  <c r="G1016" i="2"/>
  <c r="C1038" i="2"/>
  <c r="G424" i="2"/>
  <c r="C1016" i="2"/>
  <c r="O711" i="2"/>
  <c r="L424" i="2"/>
  <c r="J1016" i="2"/>
  <c r="N424" i="2"/>
  <c r="K935" i="2"/>
  <c r="F1038" i="2"/>
  <c r="N935" i="2"/>
  <c r="C424" i="2"/>
  <c r="H618" i="2"/>
  <c r="O1038" i="2"/>
  <c r="K417" i="2"/>
  <c r="H1038" i="2"/>
  <c r="O936" i="2"/>
  <c r="L936" i="2"/>
  <c r="E576" i="2"/>
  <c r="G936" i="2"/>
  <c r="C935" i="2"/>
  <c r="C61" i="2"/>
  <c r="L618" i="2"/>
  <c r="E1038" i="2"/>
  <c r="O935" i="2"/>
  <c r="I61" i="2"/>
  <c r="K936" i="2"/>
  <c r="I576" i="2"/>
  <c r="M576" i="2"/>
  <c r="H61" i="2"/>
  <c r="K576" i="2"/>
  <c r="M711" i="2"/>
  <c r="D424" i="2"/>
  <c r="H417" i="2"/>
  <c r="O576" i="2"/>
  <c r="M61" i="2"/>
  <c r="C417" i="2"/>
  <c r="N936" i="2"/>
  <c r="G1038" i="2"/>
  <c r="F576" i="2"/>
  <c r="C618" i="2"/>
  <c r="G618" i="2"/>
  <c r="J424" i="2"/>
  <c r="G576" i="2"/>
  <c r="J61" i="2"/>
  <c r="M935" i="2"/>
  <c r="L935" i="2"/>
  <c r="J936" i="2"/>
  <c r="L1016" i="2"/>
  <c r="H935" i="2"/>
  <c r="K1016" i="2"/>
  <c r="C711" i="2"/>
  <c r="M424" i="2"/>
  <c r="M1038" i="2"/>
  <c r="M1016" i="2"/>
  <c r="M936" i="2"/>
  <c r="N618" i="2"/>
  <c r="F618" i="2"/>
  <c r="N711" i="2"/>
  <c r="F417" i="2"/>
  <c r="O424" i="2"/>
  <c r="N61" i="2"/>
  <c r="H936" i="2"/>
  <c r="G935" i="2"/>
  <c r="D1016" i="2"/>
  <c r="E618" i="2"/>
  <c r="I424" i="2"/>
  <c r="F61" i="2"/>
  <c r="J417" i="2"/>
  <c r="I935" i="2"/>
  <c r="E424" i="2"/>
  <c r="O417" i="2"/>
  <c r="E417" i="2"/>
  <c r="D935" i="2"/>
  <c r="K61" i="2"/>
  <c r="H576" i="2"/>
  <c r="J1038" i="2"/>
  <c r="K424" i="2"/>
  <c r="J576" i="2"/>
  <c r="J618" i="2"/>
  <c r="L1038" i="2"/>
  <c r="D576" i="2"/>
  <c r="N1016" i="2"/>
  <c r="D61" i="2"/>
  <c r="I711" i="2"/>
  <c r="F935" i="2"/>
  <c r="O618" i="2"/>
  <c r="E936" i="2"/>
  <c r="G417" i="2"/>
  <c r="H424" i="2"/>
  <c r="L490" i="2"/>
  <c r="E965" i="2"/>
  <c r="G519" i="2"/>
  <c r="K361" i="2"/>
  <c r="H519" i="2"/>
  <c r="J361" i="2"/>
  <c r="E490" i="2"/>
  <c r="G848" i="2"/>
  <c r="C519" i="2"/>
  <c r="N965" i="2"/>
  <c r="I848" i="2"/>
  <c r="E220" i="2"/>
  <c r="H361" i="2"/>
  <c r="J965" i="2"/>
  <c r="M361" i="2"/>
  <c r="K848" i="2"/>
  <c r="H118" i="2"/>
  <c r="I118" i="2"/>
  <c r="M848" i="2"/>
  <c r="J118" i="2"/>
  <c r="G118" i="2"/>
  <c r="E695" i="2"/>
  <c r="F361" i="2"/>
  <c r="E130" i="2"/>
  <c r="K130" i="2"/>
  <c r="M130" i="2"/>
  <c r="C490" i="2"/>
  <c r="K220" i="2"/>
  <c r="M822" i="2"/>
  <c r="C130" i="2"/>
  <c r="I519" i="2"/>
  <c r="C695" i="2"/>
  <c r="C361" i="2"/>
  <c r="O490" i="2"/>
  <c r="M965" i="2"/>
  <c r="D965" i="2"/>
  <c r="K118" i="2"/>
  <c r="I130" i="2"/>
  <c r="E848" i="2"/>
  <c r="D519" i="2"/>
  <c r="H848" i="2"/>
  <c r="N695" i="2"/>
  <c r="L130" i="2"/>
  <c r="I965" i="2"/>
  <c r="D118" i="2"/>
  <c r="E519" i="2"/>
  <c r="O519" i="2"/>
  <c r="D822" i="2"/>
  <c r="N361" i="2"/>
  <c r="F220" i="2"/>
  <c r="J220" i="2"/>
  <c r="F130" i="2"/>
  <c r="L220" i="2"/>
  <c r="K965" i="2"/>
  <c r="E118" i="2"/>
  <c r="I695" i="2"/>
  <c r="N490" i="2"/>
  <c r="C220" i="2"/>
  <c r="J848" i="2"/>
  <c r="E822" i="2"/>
  <c r="L695" i="2"/>
  <c r="C822" i="2"/>
  <c r="L361" i="2"/>
  <c r="G490" i="2"/>
  <c r="I361" i="2"/>
  <c r="G965" i="2"/>
  <c r="H695" i="2"/>
  <c r="N519" i="2"/>
  <c r="M695" i="2"/>
  <c r="F519" i="2"/>
  <c r="F490" i="2"/>
  <c r="M118" i="2"/>
  <c r="D130" i="2"/>
  <c r="D220" i="2"/>
  <c r="N220" i="2"/>
  <c r="H130" i="2"/>
  <c r="E361" i="2"/>
  <c r="N118" i="2"/>
  <c r="D695" i="2"/>
  <c r="G695" i="2"/>
  <c r="I490" i="2"/>
  <c r="J695" i="2"/>
  <c r="L519" i="2"/>
  <c r="F965" i="2"/>
  <c r="C118" i="2"/>
  <c r="F848" i="2"/>
  <c r="N822" i="2"/>
  <c r="C848" i="2"/>
  <c r="J490" i="2"/>
  <c r="M220" i="2"/>
  <c r="O118" i="2"/>
  <c r="H220" i="2"/>
  <c r="H965" i="2"/>
  <c r="I220" i="2"/>
  <c r="K822" i="2"/>
  <c r="D361" i="2"/>
  <c r="O965" i="2"/>
  <c r="O130" i="2"/>
  <c r="F695" i="2"/>
  <c r="G130" i="2"/>
  <c r="J822" i="2"/>
  <c r="M490" i="2"/>
  <c r="G220" i="2"/>
  <c r="J519" i="2"/>
  <c r="F822" i="2"/>
  <c r="H822" i="2"/>
  <c r="L848" i="2"/>
  <c r="G361" i="2"/>
  <c r="L822" i="2"/>
  <c r="O695" i="2"/>
  <c r="L118" i="2"/>
  <c r="J130" i="2"/>
  <c r="H490" i="2"/>
  <c r="L965" i="2"/>
  <c r="G822" i="2"/>
  <c r="O822" i="2"/>
  <c r="D848" i="2"/>
  <c r="O848" i="2"/>
  <c r="K519" i="2"/>
  <c r="K490" i="2"/>
  <c r="O220" i="2"/>
  <c r="F118" i="2"/>
  <c r="I822" i="2"/>
  <c r="M519" i="2"/>
  <c r="K695" i="2"/>
  <c r="C965" i="2"/>
  <c r="N848" i="2"/>
  <c r="O361" i="2"/>
  <c r="N130" i="2"/>
  <c r="D490" i="2"/>
  <c r="N57" i="2"/>
  <c r="E911" i="2"/>
  <c r="M911" i="2"/>
  <c r="M162" i="2"/>
  <c r="I57" i="2"/>
  <c r="G991" i="2"/>
  <c r="M57" i="2"/>
  <c r="M359" i="2"/>
  <c r="F57" i="2"/>
  <c r="H462" i="2"/>
  <c r="L139" i="2"/>
  <c r="G162" i="2"/>
  <c r="G944" i="2"/>
  <c r="E462" i="2"/>
  <c r="G911" i="2"/>
  <c r="M1040" i="2"/>
  <c r="O462" i="2"/>
  <c r="K878" i="2"/>
  <c r="N944" i="2"/>
  <c r="D1040" i="2"/>
  <c r="G1040" i="2"/>
  <c r="E162" i="2"/>
  <c r="G57" i="2"/>
  <c r="K911" i="2"/>
  <c r="M944" i="2"/>
  <c r="L359" i="2"/>
  <c r="D878" i="2"/>
  <c r="E944" i="2"/>
  <c r="L878" i="2"/>
  <c r="H878" i="2"/>
  <c r="K162" i="2"/>
  <c r="C911" i="2"/>
  <c r="I139" i="2"/>
  <c r="E1040" i="2"/>
  <c r="L462" i="2"/>
  <c r="D462" i="2"/>
  <c r="L911" i="2"/>
  <c r="O1040" i="2"/>
  <c r="N991" i="2"/>
  <c r="O878" i="2"/>
  <c r="G462" i="2"/>
  <c r="L57" i="2"/>
  <c r="F878" i="2"/>
  <c r="F139" i="2"/>
  <c r="J911" i="2"/>
  <c r="K1040" i="2"/>
  <c r="F462" i="2"/>
  <c r="J162" i="2"/>
  <c r="C162" i="2"/>
  <c r="E57" i="2"/>
  <c r="I991" i="2"/>
  <c r="K359" i="2"/>
  <c r="I1040" i="2"/>
  <c r="K57" i="2"/>
  <c r="F162" i="2"/>
  <c r="O991" i="2"/>
  <c r="E878" i="2"/>
  <c r="N139" i="2"/>
  <c r="C878" i="2"/>
  <c r="O139" i="2"/>
  <c r="H991" i="2"/>
  <c r="M991" i="2"/>
  <c r="I944" i="2"/>
  <c r="H911" i="2"/>
  <c r="C991" i="2"/>
  <c r="I359" i="2"/>
  <c r="N911" i="2"/>
  <c r="D944" i="2"/>
  <c r="L162" i="2"/>
  <c r="N162" i="2"/>
  <c r="J359" i="2"/>
  <c r="L1040" i="2"/>
  <c r="C944" i="2"/>
  <c r="H139" i="2"/>
  <c r="D911" i="2"/>
  <c r="E139" i="2"/>
  <c r="F944" i="2"/>
  <c r="M139" i="2"/>
  <c r="D991" i="2"/>
  <c r="G359" i="2"/>
  <c r="C462" i="2"/>
  <c r="N1040" i="2"/>
  <c r="O162" i="2"/>
  <c r="N878" i="2"/>
  <c r="O57" i="2"/>
  <c r="H1040" i="2"/>
  <c r="D139" i="2"/>
  <c r="J462" i="2"/>
  <c r="H359" i="2"/>
  <c r="C57" i="2"/>
  <c r="F359" i="2"/>
  <c r="K991" i="2"/>
  <c r="J944" i="2"/>
  <c r="J139" i="2"/>
  <c r="F991" i="2"/>
  <c r="M462" i="2"/>
  <c r="H944" i="2"/>
  <c r="J1040" i="2"/>
  <c r="O911" i="2"/>
  <c r="L991" i="2"/>
  <c r="H57" i="2"/>
  <c r="M878" i="2"/>
  <c r="O944" i="2"/>
  <c r="I462" i="2"/>
  <c r="L944" i="2"/>
  <c r="J878" i="2"/>
  <c r="D359" i="2"/>
  <c r="O359" i="2"/>
  <c r="G139" i="2"/>
  <c r="C139" i="2"/>
  <c r="H162" i="2"/>
  <c r="E991" i="2"/>
  <c r="C1040" i="2"/>
  <c r="I162" i="2"/>
  <c r="G878" i="2"/>
  <c r="J57" i="2"/>
  <c r="N359" i="2"/>
  <c r="I911" i="2"/>
  <c r="N462" i="2"/>
  <c r="C359" i="2"/>
  <c r="K462" i="2"/>
  <c r="F1040" i="2"/>
  <c r="K139" i="2"/>
  <c r="J991" i="2"/>
  <c r="K944" i="2"/>
  <c r="E359" i="2"/>
  <c r="I878" i="2"/>
  <c r="D57" i="2"/>
  <c r="D162" i="2"/>
  <c r="F911" i="2"/>
  <c r="K846" i="2"/>
  <c r="O995" i="2"/>
  <c r="I215" i="2"/>
  <c r="H80" i="2"/>
  <c r="N200" i="2"/>
  <c r="C995" i="2"/>
  <c r="K973" i="2"/>
  <c r="N80" i="2"/>
  <c r="O80" i="2"/>
  <c r="E995" i="2"/>
  <c r="C973" i="2"/>
  <c r="K956" i="2"/>
  <c r="D846" i="2"/>
  <c r="I859" i="2"/>
  <c r="M995" i="2"/>
  <c r="G200" i="2"/>
  <c r="H200" i="2"/>
  <c r="L467" i="2"/>
  <c r="K636" i="2"/>
  <c r="H973" i="2"/>
  <c r="G973" i="2"/>
  <c r="L956" i="2"/>
  <c r="O859" i="2"/>
  <c r="K995" i="2"/>
  <c r="N215" i="2"/>
  <c r="N956" i="2"/>
  <c r="O636" i="2"/>
  <c r="L215" i="2"/>
  <c r="J859" i="2"/>
  <c r="D467" i="2"/>
  <c r="E846" i="2"/>
  <c r="L859" i="2"/>
  <c r="G956" i="2"/>
  <c r="N973" i="2"/>
  <c r="H956" i="2"/>
  <c r="H846" i="2"/>
  <c r="K859" i="2"/>
  <c r="H995" i="2"/>
  <c r="K80" i="2"/>
  <c r="M956" i="2"/>
  <c r="D215" i="2"/>
  <c r="H467" i="2"/>
  <c r="G859" i="2"/>
  <c r="H859" i="2"/>
  <c r="E956" i="2"/>
  <c r="N467" i="2"/>
  <c r="N995" i="2"/>
  <c r="D80" i="2"/>
  <c r="L200" i="2"/>
  <c r="F956" i="2"/>
  <c r="O467" i="2"/>
  <c r="J956" i="2"/>
  <c r="D859" i="2"/>
  <c r="M80" i="2"/>
  <c r="O973" i="2"/>
  <c r="O956" i="2"/>
  <c r="G215" i="2"/>
  <c r="E636" i="2"/>
  <c r="G846" i="2"/>
  <c r="I995" i="2"/>
  <c r="J467" i="2"/>
  <c r="F636" i="2"/>
  <c r="F846" i="2"/>
  <c r="M200" i="2"/>
  <c r="J973" i="2"/>
  <c r="E467" i="2"/>
  <c r="F200" i="2"/>
  <c r="G80" i="2"/>
  <c r="L846" i="2"/>
  <c r="N846" i="2"/>
  <c r="F995" i="2"/>
  <c r="E200" i="2"/>
  <c r="K215" i="2"/>
  <c r="I846" i="2"/>
  <c r="I956" i="2"/>
  <c r="K200" i="2"/>
  <c r="F973" i="2"/>
  <c r="M467" i="2"/>
  <c r="O846" i="2"/>
  <c r="M636" i="2"/>
  <c r="J80" i="2"/>
  <c r="M973" i="2"/>
  <c r="N859" i="2"/>
  <c r="C200" i="2"/>
  <c r="F80" i="2"/>
  <c r="J215" i="2"/>
  <c r="G467" i="2"/>
  <c r="F215" i="2"/>
  <c r="C859" i="2"/>
  <c r="I636" i="2"/>
  <c r="K467" i="2"/>
  <c r="M846" i="2"/>
  <c r="D973" i="2"/>
  <c r="C636" i="2"/>
  <c r="F859" i="2"/>
  <c r="M215" i="2"/>
  <c r="D636" i="2"/>
  <c r="N636" i="2"/>
  <c r="J995" i="2"/>
  <c r="F467" i="2"/>
  <c r="J636" i="2"/>
  <c r="E973" i="2"/>
  <c r="E215" i="2"/>
  <c r="D200" i="2"/>
  <c r="D956" i="2"/>
  <c r="C846" i="2"/>
  <c r="D995" i="2"/>
  <c r="L80" i="2"/>
  <c r="H215" i="2"/>
  <c r="J200" i="2"/>
  <c r="C80" i="2"/>
  <c r="H636" i="2"/>
  <c r="G995" i="2"/>
  <c r="I467" i="2"/>
  <c r="G636" i="2"/>
  <c r="I200" i="2"/>
  <c r="O215" i="2"/>
  <c r="M859" i="2"/>
  <c r="I80" i="2"/>
  <c r="L973" i="2"/>
  <c r="E80" i="2"/>
  <c r="J846" i="2"/>
  <c r="I973" i="2"/>
  <c r="C215" i="2"/>
  <c r="O200" i="2"/>
  <c r="E859" i="2"/>
  <c r="C467" i="2"/>
  <c r="L995" i="2"/>
  <c r="L636" i="2"/>
  <c r="C956" i="2"/>
  <c r="L500" i="2"/>
  <c r="O500" i="2"/>
  <c r="G957" i="2"/>
  <c r="C269" i="2"/>
  <c r="D507" i="2"/>
  <c r="N957" i="2"/>
  <c r="F650" i="2"/>
  <c r="D269" i="2"/>
  <c r="M507" i="2"/>
  <c r="J500" i="2"/>
  <c r="G500" i="2"/>
  <c r="K86" i="2"/>
  <c r="E957" i="2"/>
  <c r="E189" i="2"/>
  <c r="H507" i="2"/>
  <c r="E86" i="2"/>
  <c r="H650" i="2"/>
  <c r="L507" i="2"/>
  <c r="K507" i="2"/>
  <c r="M431" i="2"/>
  <c r="I507" i="2"/>
  <c r="E500" i="2"/>
  <c r="H269" i="2"/>
  <c r="F431" i="2"/>
  <c r="O650" i="2"/>
  <c r="G189" i="2"/>
  <c r="D635" i="2"/>
  <c r="K189" i="2"/>
  <c r="K269" i="2"/>
  <c r="F909" i="2"/>
  <c r="E909" i="2"/>
  <c r="G269" i="2"/>
  <c r="H431" i="2"/>
  <c r="D431" i="2"/>
  <c r="M650" i="2"/>
  <c r="G650" i="2"/>
  <c r="N909" i="2"/>
  <c r="N500" i="2"/>
  <c r="G86" i="2"/>
  <c r="M86" i="2"/>
  <c r="M269" i="2"/>
  <c r="M957" i="2"/>
  <c r="N431" i="2"/>
  <c r="E635" i="2"/>
  <c r="C507" i="2"/>
  <c r="H189" i="2"/>
  <c r="O635" i="2"/>
  <c r="C431" i="2"/>
  <c r="G507" i="2"/>
  <c r="E507" i="2"/>
  <c r="J431" i="2"/>
  <c r="I431" i="2"/>
  <c r="O431" i="2"/>
  <c r="N635" i="2"/>
  <c r="L650" i="2"/>
  <c r="F86" i="2"/>
  <c r="M909" i="2"/>
  <c r="H635" i="2"/>
  <c r="K431" i="2"/>
  <c r="O189" i="2"/>
  <c r="I269" i="2"/>
  <c r="F500" i="2"/>
  <c r="G909" i="2"/>
  <c r="C957" i="2"/>
  <c r="F635" i="2"/>
  <c r="I650" i="2"/>
  <c r="K909" i="2"/>
  <c r="L189" i="2"/>
  <c r="D957" i="2"/>
  <c r="L957" i="2"/>
  <c r="C909" i="2"/>
  <c r="E431" i="2"/>
  <c r="C635" i="2"/>
  <c r="N269" i="2"/>
  <c r="H86" i="2"/>
  <c r="L86" i="2"/>
  <c r="G431" i="2"/>
  <c r="J269" i="2"/>
  <c r="K635" i="2"/>
  <c r="F269" i="2"/>
  <c r="D86" i="2"/>
  <c r="I635" i="2"/>
  <c r="O269" i="2"/>
  <c r="M189" i="2"/>
  <c r="C86" i="2"/>
  <c r="O957" i="2"/>
  <c r="J650" i="2"/>
  <c r="I86" i="2"/>
  <c r="N189" i="2"/>
  <c r="N650" i="2"/>
  <c r="N507" i="2"/>
  <c r="L269" i="2"/>
  <c r="F507" i="2"/>
  <c r="E650" i="2"/>
  <c r="H500" i="2"/>
  <c r="J86" i="2"/>
  <c r="I500" i="2"/>
  <c r="O86" i="2"/>
  <c r="F957" i="2"/>
  <c r="O507" i="2"/>
  <c r="L635" i="2"/>
  <c r="D189" i="2"/>
  <c r="J957" i="2"/>
  <c r="I189" i="2"/>
  <c r="J909" i="2"/>
  <c r="D909" i="2"/>
  <c r="J189" i="2"/>
  <c r="K957" i="2"/>
  <c r="J635" i="2"/>
  <c r="D650" i="2"/>
  <c r="D500" i="2"/>
  <c r="H909" i="2"/>
  <c r="H957" i="2"/>
  <c r="K650" i="2"/>
  <c r="L909" i="2"/>
  <c r="M635" i="2"/>
  <c r="K500" i="2"/>
  <c r="C500" i="2"/>
  <c r="F189" i="2"/>
  <c r="O909" i="2"/>
  <c r="E269" i="2"/>
  <c r="M500" i="2"/>
  <c r="G635" i="2"/>
  <c r="D568" i="2"/>
  <c r="N86" i="2"/>
  <c r="C189" i="2"/>
  <c r="C650" i="2"/>
  <c r="L431" i="2"/>
  <c r="I957" i="2"/>
  <c r="J507" i="2"/>
  <c r="I909" i="2"/>
  <c r="M16" i="2"/>
  <c r="D1028" i="2"/>
  <c r="H891" i="2"/>
  <c r="G891" i="2"/>
  <c r="K891" i="2"/>
  <c r="O1028" i="2"/>
  <c r="J1028" i="2"/>
  <c r="H1028" i="2"/>
  <c r="H16" i="2"/>
  <c r="L16" i="2"/>
  <c r="C568" i="2"/>
  <c r="E866" i="2"/>
  <c r="K16" i="2"/>
  <c r="C41" i="2"/>
  <c r="I41" i="2"/>
  <c r="O41" i="2"/>
  <c r="F891" i="2"/>
  <c r="K94" i="2"/>
  <c r="J528" i="2"/>
  <c r="C1028" i="2"/>
  <c r="I78" i="2"/>
  <c r="I528" i="2"/>
  <c r="E568" i="2"/>
  <c r="G866" i="2"/>
  <c r="N1028" i="2"/>
  <c r="D41" i="2"/>
  <c r="F78" i="2"/>
  <c r="F568" i="2"/>
  <c r="D16" i="2"/>
  <c r="F16" i="2"/>
  <c r="F94" i="2"/>
  <c r="H78" i="2"/>
  <c r="F1028" i="2"/>
  <c r="G78" i="2"/>
  <c r="E222" i="2"/>
  <c r="K78" i="2"/>
  <c r="E16" i="2"/>
  <c r="H41" i="2"/>
  <c r="L891" i="2"/>
  <c r="K866" i="2"/>
  <c r="L866" i="2"/>
  <c r="H528" i="2"/>
  <c r="L94" i="2"/>
  <c r="I1028" i="2"/>
  <c r="I222" i="2"/>
  <c r="E528" i="2"/>
  <c r="C94" i="2"/>
  <c r="I568" i="2"/>
  <c r="D94" i="2"/>
  <c r="G568" i="2"/>
  <c r="C528" i="2"/>
  <c r="E891" i="2"/>
  <c r="N94" i="2"/>
  <c r="D528" i="2"/>
  <c r="O222" i="2"/>
  <c r="F528" i="2"/>
  <c r="J222" i="2"/>
  <c r="C78" i="2"/>
  <c r="M568" i="2"/>
  <c r="H866" i="2"/>
  <c r="I94" i="2"/>
  <c r="L528" i="2"/>
  <c r="G41" i="2"/>
  <c r="N222" i="2"/>
  <c r="C222" i="2"/>
  <c r="K41" i="2"/>
  <c r="M94" i="2"/>
  <c r="O16" i="2"/>
  <c r="K528" i="2"/>
  <c r="E1028" i="2"/>
  <c r="C16" i="2"/>
  <c r="M222" i="2"/>
  <c r="E78" i="2"/>
  <c r="F41" i="2"/>
  <c r="L568" i="2"/>
  <c r="E94" i="2"/>
  <c r="J41" i="2"/>
  <c r="O528" i="2"/>
  <c r="D866" i="2"/>
  <c r="H222" i="2"/>
  <c r="O568" i="2"/>
  <c r="H568" i="2"/>
  <c r="G94" i="2"/>
  <c r="M41" i="2"/>
  <c r="L78" i="2"/>
  <c r="L41" i="2"/>
  <c r="O891" i="2"/>
  <c r="N528" i="2"/>
  <c r="N568" i="2"/>
  <c r="H94" i="2"/>
  <c r="I16" i="2"/>
  <c r="O78" i="2"/>
  <c r="G16" i="2"/>
  <c r="J891" i="2"/>
  <c r="E41" i="2"/>
  <c r="M866" i="2"/>
  <c r="M78" i="2"/>
  <c r="C866" i="2"/>
  <c r="M1028" i="2"/>
  <c r="M891" i="2"/>
  <c r="F222" i="2"/>
  <c r="N866" i="2"/>
  <c r="J94" i="2"/>
  <c r="G528" i="2"/>
  <c r="F866" i="2"/>
  <c r="J16" i="2"/>
  <c r="L222" i="2"/>
  <c r="K568" i="2"/>
  <c r="D222" i="2"/>
  <c r="N891" i="2"/>
  <c r="L1028" i="2"/>
  <c r="G222" i="2"/>
  <c r="O866" i="2"/>
  <c r="N78" i="2"/>
  <c r="D78" i="2"/>
  <c r="I891" i="2"/>
  <c r="G1028" i="2"/>
  <c r="C891" i="2"/>
  <c r="J866" i="2"/>
  <c r="J568" i="2"/>
  <c r="N41" i="2"/>
  <c r="M528" i="2"/>
  <c r="N16" i="2"/>
  <c r="O94" i="2"/>
  <c r="D891" i="2"/>
  <c r="J78" i="2"/>
  <c r="I866" i="2"/>
  <c r="K1028" i="2"/>
  <c r="K222" i="2"/>
  <c r="L704" i="2"/>
  <c r="I304" i="2"/>
  <c r="N453" i="2"/>
  <c r="M925" i="2"/>
  <c r="H368" i="2"/>
  <c r="H925" i="2"/>
  <c r="J347" i="2"/>
  <c r="H453" i="2"/>
  <c r="L453" i="2"/>
  <c r="J84" i="2"/>
  <c r="E347" i="2"/>
  <c r="N925" i="2"/>
  <c r="I872" i="2"/>
  <c r="L84" i="2"/>
  <c r="C84" i="2"/>
  <c r="O368" i="2"/>
  <c r="K257" i="2"/>
  <c r="L257" i="2"/>
  <c r="D872" i="2"/>
  <c r="D347" i="2"/>
  <c r="E304" i="2"/>
  <c r="C368" i="2"/>
  <c r="J872" i="2"/>
  <c r="I623" i="2"/>
  <c r="K623" i="2"/>
  <c r="H347" i="2"/>
  <c r="F925" i="2"/>
  <c r="M704" i="2"/>
  <c r="D453" i="2"/>
  <c r="O704" i="2"/>
  <c r="J623" i="2"/>
  <c r="L304" i="2"/>
  <c r="H704" i="2"/>
  <c r="K704" i="2"/>
  <c r="M453" i="2"/>
  <c r="N704" i="2"/>
  <c r="J453" i="2"/>
  <c r="D368" i="2"/>
  <c r="G925" i="2"/>
  <c r="M84" i="2"/>
  <c r="N623" i="2"/>
  <c r="I368" i="2"/>
  <c r="F84" i="2"/>
  <c r="N368" i="2"/>
  <c r="L872" i="2"/>
  <c r="I925" i="2"/>
  <c r="D257" i="2"/>
  <c r="O257" i="2"/>
  <c r="G704" i="2"/>
  <c r="E925" i="2"/>
  <c r="I347" i="2"/>
  <c r="D623" i="2"/>
  <c r="O304" i="2"/>
  <c r="N257" i="2"/>
  <c r="C257" i="2"/>
  <c r="F257" i="2"/>
  <c r="O84" i="2"/>
  <c r="F453" i="2"/>
  <c r="G872" i="2"/>
  <c r="J925" i="2"/>
  <c r="J257" i="2"/>
  <c r="M347" i="2"/>
  <c r="O925" i="2"/>
  <c r="G623" i="2"/>
  <c r="F872" i="2"/>
  <c r="F304" i="2"/>
  <c r="C453" i="2"/>
  <c r="L925" i="2"/>
  <c r="C304" i="2"/>
  <c r="M872" i="2"/>
  <c r="G257" i="2"/>
  <c r="K925" i="2"/>
  <c r="F704" i="2"/>
  <c r="G368" i="2"/>
  <c r="N304" i="2"/>
  <c r="G453" i="2"/>
  <c r="K304" i="2"/>
  <c r="I704" i="2"/>
  <c r="C347" i="2"/>
  <c r="E623" i="2"/>
  <c r="M304" i="2"/>
  <c r="H304" i="2"/>
  <c r="C872" i="2"/>
  <c r="D704" i="2"/>
  <c r="G304" i="2"/>
  <c r="H872" i="2"/>
  <c r="I453" i="2"/>
  <c r="O623" i="2"/>
  <c r="I257" i="2"/>
  <c r="M368" i="2"/>
  <c r="D84" i="2"/>
  <c r="K347" i="2"/>
  <c r="D925" i="2"/>
  <c r="E872" i="2"/>
  <c r="E84" i="2"/>
  <c r="E257" i="2"/>
  <c r="H623" i="2"/>
  <c r="O453" i="2"/>
  <c r="O347" i="2"/>
  <c r="E704" i="2"/>
  <c r="N872" i="2"/>
  <c r="H84" i="2"/>
  <c r="J304" i="2"/>
  <c r="C623" i="2"/>
  <c r="G84" i="2"/>
  <c r="E453" i="2"/>
  <c r="M623" i="2"/>
  <c r="I84" i="2"/>
  <c r="K368" i="2"/>
  <c r="E368" i="2"/>
  <c r="H257" i="2"/>
  <c r="N347" i="2"/>
  <c r="F623" i="2"/>
  <c r="K872" i="2"/>
  <c r="K84" i="2"/>
  <c r="L347" i="2"/>
  <c r="J704" i="2"/>
  <c r="F368" i="2"/>
  <c r="L368" i="2"/>
  <c r="F347" i="2"/>
  <c r="G347" i="2"/>
  <c r="K453" i="2"/>
  <c r="O872" i="2"/>
  <c r="J368" i="2"/>
  <c r="M257" i="2"/>
  <c r="C925" i="2"/>
  <c r="N84" i="2"/>
  <c r="C704" i="2"/>
  <c r="D304" i="2"/>
  <c r="L623" i="2"/>
  <c r="N962" i="2"/>
  <c r="G373" i="2"/>
  <c r="E170" i="2"/>
  <c r="K290" i="2"/>
  <c r="J921" i="2"/>
  <c r="I962" i="2"/>
  <c r="F962" i="2"/>
  <c r="O890" i="2"/>
  <c r="O79" i="2"/>
  <c r="D890" i="2"/>
  <c r="H890" i="2"/>
  <c r="K79" i="2"/>
  <c r="N170" i="2"/>
  <c r="G517" i="2"/>
  <c r="I373" i="2"/>
  <c r="K501" i="2"/>
  <c r="C290" i="2"/>
  <c r="N290" i="2"/>
  <c r="G290" i="2"/>
  <c r="H501" i="2"/>
  <c r="O501" i="2"/>
  <c r="O170" i="2"/>
  <c r="K170" i="2"/>
  <c r="N517" i="2"/>
  <c r="L890" i="2"/>
  <c r="D79" i="2"/>
  <c r="F921" i="2"/>
  <c r="K427" i="2"/>
  <c r="C373" i="2"/>
  <c r="C427" i="2"/>
  <c r="G962" i="2"/>
  <c r="N427" i="2"/>
  <c r="H170" i="2"/>
  <c r="E517" i="2"/>
  <c r="C79" i="2"/>
  <c r="H427" i="2"/>
  <c r="D373" i="2"/>
  <c r="M501" i="2"/>
  <c r="C921" i="2"/>
  <c r="F290" i="2"/>
  <c r="K373" i="2"/>
  <c r="C501" i="2"/>
  <c r="J373" i="2"/>
  <c r="G890" i="2"/>
  <c r="M517" i="2"/>
  <c r="C890" i="2"/>
  <c r="N921" i="2"/>
  <c r="E290" i="2"/>
  <c r="E921" i="2"/>
  <c r="D501" i="2"/>
  <c r="J501" i="2"/>
  <c r="G501" i="2"/>
  <c r="L517" i="2"/>
  <c r="C517" i="2"/>
  <c r="E962" i="2"/>
  <c r="I290" i="2"/>
  <c r="J290" i="2"/>
  <c r="C170" i="2"/>
  <c r="F890" i="2"/>
  <c r="D921" i="2"/>
  <c r="F427" i="2"/>
  <c r="O962" i="2"/>
  <c r="O921" i="2"/>
  <c r="O517" i="2"/>
  <c r="N373" i="2"/>
  <c r="I170" i="2"/>
  <c r="M890" i="2"/>
  <c r="I890" i="2"/>
  <c r="H79" i="2"/>
  <c r="E427" i="2"/>
  <c r="G79" i="2"/>
  <c r="H373" i="2"/>
  <c r="D962" i="2"/>
  <c r="L427" i="2"/>
  <c r="C962" i="2"/>
  <c r="O290" i="2"/>
  <c r="M427" i="2"/>
  <c r="F517" i="2"/>
  <c r="L373" i="2"/>
  <c r="K962" i="2"/>
  <c r="M79" i="2"/>
  <c r="K890" i="2"/>
  <c r="L290" i="2"/>
  <c r="E890" i="2"/>
  <c r="L962" i="2"/>
  <c r="E373" i="2"/>
  <c r="H290" i="2"/>
  <c r="I501" i="2"/>
  <c r="F79" i="2"/>
  <c r="E501" i="2"/>
  <c r="K517" i="2"/>
  <c r="N501" i="2"/>
  <c r="D427" i="2"/>
  <c r="O373" i="2"/>
  <c r="E79" i="2"/>
  <c r="M170" i="2"/>
  <c r="F170" i="2"/>
  <c r="H962" i="2"/>
  <c r="J517" i="2"/>
  <c r="D170" i="2"/>
  <c r="K921" i="2"/>
  <c r="J890" i="2"/>
  <c r="L921" i="2"/>
  <c r="D290" i="2"/>
  <c r="J170" i="2"/>
  <c r="F373" i="2"/>
  <c r="J79" i="2"/>
  <c r="M921" i="2"/>
  <c r="L79" i="2"/>
  <c r="I427" i="2"/>
  <c r="G427" i="2"/>
  <c r="I517" i="2"/>
  <c r="L501" i="2"/>
  <c r="D517" i="2"/>
  <c r="M962" i="2"/>
  <c r="G921" i="2"/>
  <c r="N79" i="2"/>
  <c r="L170" i="2"/>
  <c r="H921" i="2"/>
  <c r="J427" i="2"/>
  <c r="M373" i="2"/>
  <c r="M290" i="2"/>
  <c r="F501" i="2"/>
  <c r="G170" i="2"/>
  <c r="H517" i="2"/>
  <c r="I921" i="2"/>
  <c r="N890" i="2"/>
  <c r="O427" i="2"/>
  <c r="I79" i="2"/>
  <c r="J962" i="2"/>
  <c r="N747" i="2"/>
  <c r="H908" i="2"/>
  <c r="J522" i="2"/>
  <c r="H608" i="2"/>
  <c r="F697" i="2"/>
  <c r="J164" i="2"/>
  <c r="E19" i="2"/>
  <c r="D747" i="2"/>
  <c r="I747" i="2"/>
  <c r="F908" i="2"/>
  <c r="F164" i="2"/>
  <c r="O908" i="2"/>
  <c r="E747" i="2"/>
  <c r="O608" i="2"/>
  <c r="M697" i="2"/>
  <c r="F227" i="2"/>
  <c r="C608" i="2"/>
  <c r="J19" i="2"/>
  <c r="C227" i="2"/>
  <c r="I164" i="2"/>
  <c r="J81" i="2"/>
  <c r="H697" i="2"/>
  <c r="K757" i="2"/>
  <c r="O81" i="2"/>
  <c r="E757" i="2"/>
  <c r="M81" i="2"/>
  <c r="C747" i="2"/>
  <c r="L608" i="2"/>
  <c r="L164" i="2"/>
  <c r="K522" i="2"/>
  <c r="L757" i="2"/>
  <c r="C757" i="2"/>
  <c r="I757" i="2"/>
  <c r="I19" i="2"/>
  <c r="C19" i="2"/>
  <c r="E908" i="2"/>
  <c r="L522" i="2"/>
  <c r="L908" i="2"/>
  <c r="C81" i="2"/>
  <c r="E608" i="2"/>
  <c r="L697" i="2"/>
  <c r="N697" i="2"/>
  <c r="D227" i="2"/>
  <c r="N19" i="2"/>
  <c r="N908" i="2"/>
  <c r="H522" i="2"/>
  <c r="I81" i="2"/>
  <c r="E81" i="2"/>
  <c r="G164" i="2"/>
  <c r="K908" i="2"/>
  <c r="H757" i="2"/>
  <c r="N608" i="2"/>
  <c r="D522" i="2"/>
  <c r="J227" i="2"/>
  <c r="D81" i="2"/>
  <c r="N522" i="2"/>
  <c r="D908" i="2"/>
  <c r="K697" i="2"/>
  <c r="G227" i="2"/>
  <c r="M19" i="2"/>
  <c r="K747" i="2"/>
  <c r="O227" i="2"/>
  <c r="M164" i="2"/>
  <c r="D608" i="2"/>
  <c r="F19" i="2"/>
  <c r="D19" i="2"/>
  <c r="J697" i="2"/>
  <c r="N227" i="2"/>
  <c r="C164" i="2"/>
  <c r="L747" i="2"/>
  <c r="F747" i="2"/>
  <c r="K227" i="2"/>
  <c r="D757" i="2"/>
  <c r="K19" i="2"/>
  <c r="H227" i="2"/>
  <c r="J908" i="2"/>
  <c r="D697" i="2"/>
  <c r="O747" i="2"/>
  <c r="G608" i="2"/>
  <c r="E522" i="2"/>
  <c r="H164" i="2"/>
  <c r="C697" i="2"/>
  <c r="E164" i="2"/>
  <c r="M747" i="2"/>
  <c r="M908" i="2"/>
  <c r="K608" i="2"/>
  <c r="G81" i="2"/>
  <c r="O164" i="2"/>
  <c r="F608" i="2"/>
  <c r="I697" i="2"/>
  <c r="C522" i="2"/>
  <c r="N81" i="2"/>
  <c r="O697" i="2"/>
  <c r="L227" i="2"/>
  <c r="F757" i="2"/>
  <c r="H747" i="2"/>
  <c r="F81" i="2"/>
  <c r="K81" i="2"/>
  <c r="K164" i="2"/>
  <c r="M522" i="2"/>
  <c r="G908" i="2"/>
  <c r="N757" i="2"/>
  <c r="G522" i="2"/>
  <c r="H81" i="2"/>
  <c r="G697" i="2"/>
  <c r="C908" i="2"/>
  <c r="I522" i="2"/>
  <c r="H19" i="2"/>
  <c r="I608" i="2"/>
  <c r="M608" i="2"/>
  <c r="I227" i="2"/>
  <c r="G19" i="2"/>
  <c r="J757" i="2"/>
  <c r="N164" i="2"/>
  <c r="M227" i="2"/>
  <c r="O19" i="2"/>
  <c r="J747" i="2"/>
  <c r="G757" i="2"/>
  <c r="O522" i="2"/>
  <c r="I908" i="2"/>
  <c r="M757" i="2"/>
  <c r="G747" i="2"/>
  <c r="D164" i="2"/>
  <c r="J608" i="2"/>
  <c r="L19" i="2"/>
  <c r="O757" i="2"/>
  <c r="E697" i="2"/>
  <c r="E227" i="2"/>
  <c r="L81" i="2"/>
  <c r="F522" i="2"/>
  <c r="H62" i="2"/>
  <c r="L469" i="2"/>
  <c r="G821" i="2"/>
  <c r="E978" i="2"/>
  <c r="I992" i="2"/>
  <c r="C992" i="2"/>
  <c r="M605" i="2"/>
  <c r="I1035" i="2"/>
  <c r="C1035" i="2"/>
  <c r="M62" i="2"/>
  <c r="J821" i="2"/>
  <c r="M409" i="2"/>
  <c r="I62" i="2"/>
  <c r="K746" i="2"/>
  <c r="D605" i="2"/>
  <c r="E1035" i="2"/>
  <c r="D992" i="2"/>
  <c r="L605" i="2"/>
  <c r="F992" i="2"/>
  <c r="K469" i="2"/>
  <c r="D978" i="2"/>
  <c r="F605" i="2"/>
  <c r="N829" i="2"/>
  <c r="K409" i="2"/>
  <c r="J992" i="2"/>
  <c r="G992" i="2"/>
  <c r="G62" i="2"/>
  <c r="E409" i="2"/>
  <c r="L746" i="2"/>
  <c r="C978" i="2"/>
  <c r="I829" i="2"/>
  <c r="H978" i="2"/>
  <c r="L978" i="2"/>
  <c r="N62" i="2"/>
  <c r="O605" i="2"/>
  <c r="C62" i="2"/>
  <c r="O469" i="2"/>
  <c r="E746" i="2"/>
  <c r="G605" i="2"/>
  <c r="I746" i="2"/>
  <c r="F62" i="2"/>
  <c r="N978" i="2"/>
  <c r="F821" i="2"/>
  <c r="J62" i="2"/>
  <c r="I821" i="2"/>
  <c r="L829" i="2"/>
  <c r="M469" i="2"/>
  <c r="J469" i="2"/>
  <c r="J1035" i="2"/>
  <c r="F409" i="2"/>
  <c r="N746" i="2"/>
  <c r="I469" i="2"/>
  <c r="N821" i="2"/>
  <c r="O821" i="2"/>
  <c r="G409" i="2"/>
  <c r="H469" i="2"/>
  <c r="F1035" i="2"/>
  <c r="H746" i="2"/>
  <c r="K978" i="2"/>
  <c r="G469" i="2"/>
  <c r="G1035" i="2"/>
  <c r="M978" i="2"/>
  <c r="O992" i="2"/>
  <c r="D62" i="2"/>
  <c r="C829" i="2"/>
  <c r="N469" i="2"/>
  <c r="N409" i="2"/>
  <c r="H829" i="2"/>
  <c r="G829" i="2"/>
  <c r="C605" i="2"/>
  <c r="O746" i="2"/>
  <c r="H605" i="2"/>
  <c r="I409" i="2"/>
  <c r="E605" i="2"/>
  <c r="O978" i="2"/>
  <c r="F469" i="2"/>
  <c r="M829" i="2"/>
  <c r="D746" i="2"/>
  <c r="L821" i="2"/>
  <c r="F829" i="2"/>
  <c r="M746" i="2"/>
  <c r="N1035" i="2"/>
  <c r="L992" i="2"/>
  <c r="K605" i="2"/>
  <c r="M992" i="2"/>
  <c r="K992" i="2"/>
  <c r="K62" i="2"/>
  <c r="H821" i="2"/>
  <c r="J746" i="2"/>
  <c r="E992" i="2"/>
  <c r="K821" i="2"/>
  <c r="O829" i="2"/>
  <c r="D1035" i="2"/>
  <c r="C746" i="2"/>
  <c r="O409" i="2"/>
  <c r="J409" i="2"/>
  <c r="K1035" i="2"/>
  <c r="E469" i="2"/>
  <c r="L62" i="2"/>
  <c r="L409" i="2"/>
  <c r="L1035" i="2"/>
  <c r="D829" i="2"/>
  <c r="C469" i="2"/>
  <c r="E821" i="2"/>
  <c r="G978" i="2"/>
  <c r="I605" i="2"/>
  <c r="E829" i="2"/>
  <c r="M1035" i="2"/>
  <c r="N992" i="2"/>
  <c r="D821" i="2"/>
  <c r="N605" i="2"/>
  <c r="E62" i="2"/>
  <c r="D409" i="2"/>
  <c r="K829" i="2"/>
  <c r="F978" i="2"/>
  <c r="I978" i="2"/>
  <c r="O1035" i="2"/>
  <c r="M821" i="2"/>
  <c r="G746" i="2"/>
  <c r="C409" i="2"/>
  <c r="J829" i="2"/>
  <c r="F746" i="2"/>
  <c r="O62" i="2"/>
  <c r="H409" i="2"/>
  <c r="J605" i="2"/>
  <c r="H1035" i="2"/>
  <c r="C821" i="2"/>
  <c r="D469" i="2"/>
  <c r="J978" i="2"/>
  <c r="H992" i="2"/>
  <c r="H863" i="2"/>
  <c r="J133" i="2"/>
  <c r="M176" i="2"/>
  <c r="J176" i="2"/>
  <c r="K1001" i="2"/>
  <c r="D234" i="2"/>
  <c r="F1001" i="2"/>
  <c r="E863" i="2"/>
  <c r="F320" i="2"/>
  <c r="K133" i="2"/>
  <c r="G176" i="2"/>
  <c r="D484" i="2"/>
  <c r="H484" i="2"/>
  <c r="O863" i="2"/>
  <c r="G320" i="2"/>
  <c r="J1001" i="2"/>
  <c r="I1001" i="2"/>
  <c r="C798" i="2"/>
  <c r="E133" i="2"/>
  <c r="L116" i="2"/>
  <c r="C484" i="2"/>
  <c r="N1001" i="2"/>
  <c r="E798" i="2"/>
  <c r="G133" i="2"/>
  <c r="H320" i="2"/>
  <c r="C234" i="2"/>
  <c r="E320" i="2"/>
  <c r="O484" i="2"/>
  <c r="L176" i="2"/>
  <c r="K116" i="2"/>
  <c r="N234" i="2"/>
  <c r="G234" i="2"/>
  <c r="C863" i="2"/>
  <c r="N116" i="2"/>
  <c r="D320" i="2"/>
  <c r="N685" i="2"/>
  <c r="J863" i="2"/>
  <c r="M798" i="2"/>
  <c r="I685" i="2"/>
  <c r="K685" i="2"/>
  <c r="H1001" i="2"/>
  <c r="L133" i="2"/>
  <c r="K320" i="2"/>
  <c r="D685" i="2"/>
  <c r="D116" i="2"/>
  <c r="G484" i="2"/>
  <c r="O234" i="2"/>
  <c r="F176" i="2"/>
  <c r="J484" i="2"/>
  <c r="D133" i="2"/>
  <c r="D863" i="2"/>
  <c r="C320" i="2"/>
  <c r="E484" i="2"/>
  <c r="L234" i="2"/>
  <c r="H176" i="2"/>
  <c r="J798" i="2"/>
  <c r="N320" i="2"/>
  <c r="O176" i="2"/>
  <c r="I234" i="2"/>
  <c r="G685" i="2"/>
  <c r="I320" i="2"/>
  <c r="I133" i="2"/>
  <c r="E176" i="2"/>
  <c r="K234" i="2"/>
  <c r="F116" i="2"/>
  <c r="C685" i="2"/>
  <c r="H798" i="2"/>
  <c r="E1001" i="2"/>
  <c r="I116" i="2"/>
  <c r="F234" i="2"/>
  <c r="M116" i="2"/>
  <c r="F798" i="2"/>
  <c r="D798" i="2"/>
  <c r="F863" i="2"/>
  <c r="D176" i="2"/>
  <c r="K863" i="2"/>
  <c r="G798" i="2"/>
  <c r="F484" i="2"/>
  <c r="M863" i="2"/>
  <c r="I176" i="2"/>
  <c r="E685" i="2"/>
  <c r="D1001" i="2"/>
  <c r="H116" i="2"/>
  <c r="M1001" i="2"/>
  <c r="N176" i="2"/>
  <c r="I863" i="2"/>
  <c r="C176" i="2"/>
  <c r="M133" i="2"/>
  <c r="C1001" i="2"/>
  <c r="H685" i="2"/>
  <c r="N484" i="2"/>
  <c r="I484" i="2"/>
  <c r="M234" i="2"/>
  <c r="H133" i="2"/>
  <c r="L685" i="2"/>
  <c r="L1001" i="2"/>
  <c r="J234" i="2"/>
  <c r="C116" i="2"/>
  <c r="F685" i="2"/>
  <c r="M484" i="2"/>
  <c r="O685" i="2"/>
  <c r="E116" i="2"/>
  <c r="O133" i="2"/>
  <c r="I798" i="2"/>
  <c r="N133" i="2"/>
  <c r="M320" i="2"/>
  <c r="M685" i="2"/>
  <c r="G863" i="2"/>
  <c r="N863" i="2"/>
  <c r="O1001" i="2"/>
  <c r="H234" i="2"/>
  <c r="O320" i="2"/>
  <c r="K798" i="2"/>
  <c r="C133" i="2"/>
  <c r="L798" i="2"/>
  <c r="J116" i="2"/>
  <c r="L484" i="2"/>
  <c r="G116" i="2"/>
  <c r="L320" i="2"/>
  <c r="N798" i="2"/>
  <c r="J320" i="2"/>
  <c r="K176" i="2"/>
  <c r="L863" i="2"/>
  <c r="G1001" i="2"/>
  <c r="O116" i="2"/>
  <c r="F133" i="2"/>
  <c r="O798" i="2"/>
  <c r="J685" i="2"/>
  <c r="E234" i="2"/>
  <c r="K484" i="2"/>
  <c r="L1066" i="2"/>
  <c r="K40" i="2"/>
  <c r="M40" i="2"/>
  <c r="F392" i="2"/>
  <c r="C1066" i="2"/>
  <c r="O613" i="2"/>
  <c r="D40" i="2"/>
  <c r="N508" i="2"/>
  <c r="G613" i="2"/>
  <c r="K392" i="2"/>
  <c r="L392" i="2"/>
  <c r="K613" i="2"/>
  <c r="G32" i="2"/>
  <c r="E726" i="2"/>
  <c r="K353" i="2"/>
  <c r="C392" i="2"/>
  <c r="H726" i="2"/>
  <c r="C32" i="2"/>
  <c r="O65" i="2"/>
  <c r="C206" i="2"/>
  <c r="L508" i="2"/>
  <c r="I65" i="2"/>
  <c r="E613" i="2"/>
  <c r="J32" i="2"/>
  <c r="C65" i="2"/>
  <c r="M726" i="2"/>
  <c r="C353" i="2"/>
  <c r="E508" i="2"/>
  <c r="H65" i="2"/>
  <c r="C40" i="2"/>
  <c r="N32" i="2"/>
  <c r="D65" i="2"/>
  <c r="F353" i="2"/>
  <c r="L65" i="2"/>
  <c r="M508" i="2"/>
  <c r="F613" i="2"/>
  <c r="H40" i="2"/>
  <c r="I40" i="2"/>
  <c r="O206" i="2"/>
  <c r="I32" i="2"/>
  <c r="E206" i="2"/>
  <c r="J613" i="2"/>
  <c r="C726" i="2"/>
  <c r="D353" i="2"/>
  <c r="M65" i="2"/>
  <c r="I392" i="2"/>
  <c r="N206" i="2"/>
  <c r="N65" i="2"/>
  <c r="I613" i="2"/>
  <c r="E1066" i="2"/>
  <c r="J1066" i="2"/>
  <c r="E32" i="2"/>
  <c r="J206" i="2"/>
  <c r="H32" i="2"/>
  <c r="D508" i="2"/>
  <c r="L206" i="2"/>
  <c r="O726" i="2"/>
  <c r="J40" i="2"/>
  <c r="N40" i="2"/>
  <c r="L613" i="2"/>
  <c r="K1066" i="2"/>
  <c r="O1066" i="2"/>
  <c r="E40" i="2"/>
  <c r="M353" i="2"/>
  <c r="F726" i="2"/>
  <c r="L726" i="2"/>
  <c r="I508" i="2"/>
  <c r="D613" i="2"/>
  <c r="M613" i="2"/>
  <c r="O508" i="2"/>
  <c r="H508" i="2"/>
  <c r="G392" i="2"/>
  <c r="K508" i="2"/>
  <c r="M32" i="2"/>
  <c r="F40" i="2"/>
  <c r="D392" i="2"/>
  <c r="O32" i="2"/>
  <c r="J353" i="2"/>
  <c r="F206" i="2"/>
  <c r="M1066" i="2"/>
  <c r="M206" i="2"/>
  <c r="N1066" i="2"/>
  <c r="G65" i="2"/>
  <c r="I206" i="2"/>
  <c r="D726" i="2"/>
  <c r="E392" i="2"/>
  <c r="K32" i="2"/>
  <c r="J65" i="2"/>
  <c r="G353" i="2"/>
  <c r="J392" i="2"/>
  <c r="D1066" i="2"/>
  <c r="N613" i="2"/>
  <c r="H392" i="2"/>
  <c r="H613" i="2"/>
  <c r="G206" i="2"/>
  <c r="E353" i="2"/>
  <c r="L32" i="2"/>
  <c r="D206" i="2"/>
  <c r="F508" i="2"/>
  <c r="L353" i="2"/>
  <c r="K206" i="2"/>
  <c r="G40" i="2"/>
  <c r="O392" i="2"/>
  <c r="I726" i="2"/>
  <c r="D32" i="2"/>
  <c r="L40" i="2"/>
  <c r="H353" i="2"/>
  <c r="I1066" i="2"/>
  <c r="G508" i="2"/>
  <c r="K65" i="2"/>
  <c r="G1066" i="2"/>
  <c r="J508" i="2"/>
  <c r="M392" i="2"/>
  <c r="F65" i="2"/>
  <c r="O353" i="2"/>
  <c r="F1066" i="2"/>
  <c r="K726" i="2"/>
  <c r="J726" i="2"/>
  <c r="I353" i="2"/>
  <c r="G726" i="2"/>
  <c r="F32" i="2"/>
  <c r="O40" i="2"/>
  <c r="H206" i="2"/>
  <c r="N353" i="2"/>
  <c r="N392" i="2"/>
  <c r="N726" i="2"/>
  <c r="C613" i="2"/>
  <c r="H1066" i="2"/>
  <c r="E65" i="2"/>
  <c r="C508" i="2"/>
  <c r="M893" i="2"/>
  <c r="I700" i="2"/>
  <c r="H700" i="2"/>
  <c r="L724" i="2"/>
  <c r="D1014" i="2"/>
  <c r="I875" i="2"/>
  <c r="O875" i="2"/>
  <c r="N875" i="2"/>
  <c r="F898" i="2"/>
  <c r="E893" i="2"/>
  <c r="F875" i="2"/>
  <c r="J893" i="2"/>
  <c r="G1014" i="2"/>
  <c r="N724" i="2"/>
  <c r="G657" i="2"/>
  <c r="F657" i="2"/>
  <c r="H406" i="2"/>
  <c r="H724" i="2"/>
  <c r="C893" i="2"/>
  <c r="H893" i="2"/>
  <c r="C700" i="2"/>
  <c r="M812" i="2"/>
  <c r="O898" i="2"/>
  <c r="D893" i="2"/>
  <c r="H448" i="2"/>
  <c r="M724" i="2"/>
  <c r="C875" i="2"/>
  <c r="J812" i="2"/>
  <c r="L875" i="2"/>
  <c r="H875" i="2"/>
  <c r="M898" i="2"/>
  <c r="J875" i="2"/>
  <c r="C1014" i="2"/>
  <c r="D406" i="2"/>
  <c r="J898" i="2"/>
  <c r="L657" i="2"/>
  <c r="E875" i="2"/>
  <c r="O657" i="2"/>
  <c r="H1014" i="2"/>
  <c r="O406" i="2"/>
  <c r="H657" i="2"/>
  <c r="L893" i="2"/>
  <c r="L1014" i="2"/>
  <c r="N657" i="2"/>
  <c r="F893" i="2"/>
  <c r="O893" i="2"/>
  <c r="K700" i="2"/>
  <c r="D448" i="2"/>
  <c r="D812" i="2"/>
  <c r="F448" i="2"/>
  <c r="D657" i="2"/>
  <c r="K724" i="2"/>
  <c r="N812" i="2"/>
  <c r="I448" i="2"/>
  <c r="K893" i="2"/>
  <c r="K812" i="2"/>
  <c r="G724" i="2"/>
  <c r="L898" i="2"/>
  <c r="G893" i="2"/>
  <c r="I724" i="2"/>
  <c r="E812" i="2"/>
  <c r="L406" i="2"/>
  <c r="O724" i="2"/>
  <c r="K406" i="2"/>
  <c r="E657" i="2"/>
  <c r="E448" i="2"/>
  <c r="G875" i="2"/>
  <c r="E898" i="2"/>
  <c r="N406" i="2"/>
  <c r="K657" i="2"/>
  <c r="G406" i="2"/>
  <c r="M875" i="2"/>
  <c r="J448" i="2"/>
  <c r="O812" i="2"/>
  <c r="M700" i="2"/>
  <c r="H812" i="2"/>
  <c r="O1014" i="2"/>
  <c r="C898" i="2"/>
  <c r="J657" i="2"/>
  <c r="I657" i="2"/>
  <c r="G448" i="2"/>
  <c r="I1014" i="2"/>
  <c r="L812" i="2"/>
  <c r="E406" i="2"/>
  <c r="M406" i="2"/>
  <c r="J724" i="2"/>
  <c r="N898" i="2"/>
  <c r="C448" i="2"/>
  <c r="G700" i="2"/>
  <c r="M1014" i="2"/>
  <c r="N1014" i="2"/>
  <c r="E724" i="2"/>
  <c r="J700" i="2"/>
  <c r="E1014" i="2"/>
  <c r="C812" i="2"/>
  <c r="G898" i="2"/>
  <c r="J1014" i="2"/>
  <c r="I406" i="2"/>
  <c r="N893" i="2"/>
  <c r="O448" i="2"/>
  <c r="F812" i="2"/>
  <c r="C406" i="2"/>
  <c r="C724" i="2"/>
  <c r="N700" i="2"/>
  <c r="L700" i="2"/>
  <c r="L448" i="2"/>
  <c r="H898" i="2"/>
  <c r="M448" i="2"/>
  <c r="N448" i="2"/>
  <c r="D724" i="2"/>
  <c r="J406" i="2"/>
  <c r="C657" i="2"/>
  <c r="I812" i="2"/>
  <c r="I898" i="2"/>
  <c r="D875" i="2"/>
  <c r="F700" i="2"/>
  <c r="E700" i="2"/>
  <c r="F1014" i="2"/>
  <c r="O700" i="2"/>
  <c r="D898" i="2"/>
  <c r="K1014" i="2"/>
  <c r="I893" i="2"/>
  <c r="F406" i="2"/>
  <c r="K898" i="2"/>
  <c r="F724" i="2"/>
  <c r="G812" i="2"/>
  <c r="K448" i="2"/>
  <c r="K875" i="2"/>
  <c r="M657" i="2"/>
  <c r="D700" i="2"/>
  <c r="O745" i="2"/>
  <c r="L669" i="2"/>
  <c r="D173" i="2"/>
  <c r="L601" i="2"/>
  <c r="D2" i="2"/>
  <c r="K173" i="2"/>
  <c r="F416" i="2"/>
  <c r="D416" i="2"/>
  <c r="F586" i="2"/>
  <c r="D482" i="2"/>
  <c r="O416" i="2"/>
  <c r="M416" i="2"/>
  <c r="C416" i="2"/>
  <c r="I412" i="2"/>
  <c r="I595" i="2"/>
  <c r="M561" i="2"/>
  <c r="H279" i="2"/>
  <c r="K955" i="2"/>
  <c r="E187" i="2"/>
  <c r="E809" i="2"/>
  <c r="E963" i="2"/>
  <c r="J745" i="2"/>
  <c r="F216" i="2"/>
  <c r="N279" i="2"/>
  <c r="G187" i="2"/>
  <c r="J21" i="2"/>
  <c r="O955" i="2"/>
  <c r="L1069" i="2"/>
  <c r="H1010" i="2"/>
  <c r="F21" i="2"/>
  <c r="I432" i="2"/>
  <c r="G786" i="2"/>
  <c r="I173" i="2"/>
  <c r="J595" i="2"/>
  <c r="N809" i="2"/>
  <c r="N786" i="2"/>
  <c r="H247" i="2"/>
  <c r="N187" i="2"/>
  <c r="H21" i="2"/>
  <c r="M1069" i="2"/>
  <c r="G1069" i="2"/>
  <c r="F809" i="2"/>
  <c r="G1021" i="2"/>
  <c r="J1069" i="2"/>
  <c r="H1046" i="2"/>
  <c r="D247" i="2"/>
  <c r="F482" i="2"/>
  <c r="G247" i="2"/>
  <c r="H745" i="2"/>
  <c r="J1021" i="2"/>
  <c r="H173" i="2"/>
  <c r="G416" i="2"/>
  <c r="E173" i="2"/>
  <c r="G1046" i="2"/>
  <c r="D216" i="2"/>
  <c r="K247" i="2"/>
  <c r="I1010" i="2"/>
  <c r="M786" i="2"/>
  <c r="G173" i="2"/>
  <c r="L173" i="2"/>
  <c r="C482" i="2"/>
  <c r="I279" i="2"/>
  <c r="L745" i="2"/>
  <c r="G1010" i="2"/>
  <c r="K669" i="2"/>
  <c r="E779" i="2"/>
  <c r="E669" i="2"/>
  <c r="K187" i="2"/>
  <c r="D1046" i="2"/>
  <c r="I1009" i="2"/>
  <c r="F1009" i="2"/>
  <c r="K561" i="2"/>
  <c r="E1021" i="2"/>
  <c r="L963" i="2"/>
  <c r="K432" i="2"/>
  <c r="J173" i="2"/>
  <c r="E377" i="2"/>
  <c r="K416" i="2"/>
  <c r="C1046" i="2"/>
  <c r="I216" i="2"/>
  <c r="C1009" i="2"/>
  <c r="D561" i="2"/>
  <c r="O1010" i="2"/>
  <c r="G809" i="2"/>
  <c r="J482" i="2"/>
  <c r="L21" i="2"/>
  <c r="H412" i="2"/>
  <c r="F377" i="2"/>
  <c r="L416" i="2"/>
  <c r="H809" i="2"/>
  <c r="M2" i="2"/>
  <c r="H561" i="2"/>
  <c r="O1046" i="2"/>
  <c r="I586" i="2"/>
  <c r="J601" i="2"/>
  <c r="J786" i="2"/>
  <c r="L1021" i="2"/>
  <c r="H669" i="2"/>
  <c r="M963" i="2"/>
  <c r="N1044" i="2"/>
  <c r="C779" i="2"/>
  <c r="F761" i="2"/>
  <c r="H416" i="2"/>
  <c r="O412" i="2"/>
  <c r="I786" i="2"/>
  <c r="G561" i="2"/>
  <c r="N2" i="2"/>
  <c r="N1009" i="2"/>
  <c r="M482" i="2"/>
  <c r="I247" i="2"/>
  <c r="K779" i="2"/>
  <c r="E216" i="2"/>
  <c r="M761" i="2"/>
  <c r="C595" i="2"/>
  <c r="J187" i="2"/>
  <c r="L2" i="2"/>
  <c r="K601" i="2"/>
  <c r="M432" i="2"/>
  <c r="J2" i="2"/>
  <c r="G21" i="2"/>
  <c r="H187" i="2"/>
  <c r="N745" i="2"/>
  <c r="C247" i="2"/>
  <c r="G586" i="2"/>
  <c r="J432" i="2"/>
  <c r="C1021" i="2"/>
  <c r="O809" i="2"/>
  <c r="C216" i="2"/>
  <c r="C963" i="2"/>
  <c r="E482" i="2"/>
  <c r="C809" i="2"/>
  <c r="M1009" i="2"/>
  <c r="M955" i="2"/>
  <c r="I1069" i="2"/>
  <c r="D279" i="2"/>
  <c r="K482" i="2"/>
  <c r="K963" i="2"/>
  <c r="L1010" i="2"/>
  <c r="O377" i="2"/>
  <c r="O1069" i="2"/>
  <c r="K745" i="2"/>
  <c r="G779" i="2"/>
  <c r="C1010" i="2"/>
  <c r="F595" i="2"/>
  <c r="M216" i="2"/>
  <c r="O279" i="2"/>
  <c r="M779" i="2"/>
  <c r="O561" i="2"/>
  <c r="D1009" i="2"/>
  <c r="G432" i="2"/>
  <c r="F1046" i="2"/>
  <c r="L595" i="2"/>
  <c r="I561" i="2"/>
  <c r="J247" i="2"/>
  <c r="M279" i="2"/>
  <c r="F1044" i="2"/>
  <c r="N416" i="2"/>
  <c r="D1021" i="2"/>
  <c r="N595" i="2"/>
  <c r="E761" i="2"/>
  <c r="K595" i="2"/>
  <c r="H963" i="2"/>
  <c r="E1046" i="2"/>
  <c r="F786" i="2"/>
  <c r="D595" i="2"/>
  <c r="D432" i="2"/>
  <c r="O601" i="2"/>
  <c r="C955" i="2"/>
  <c r="I761" i="2"/>
  <c r="J1046" i="2"/>
  <c r="L779" i="2"/>
  <c r="C187" i="2"/>
  <c r="I601" i="2"/>
  <c r="J963" i="2"/>
  <c r="C586" i="2"/>
  <c r="O1009" i="2"/>
  <c r="L216" i="2"/>
  <c r="M601" i="2"/>
  <c r="I809" i="2"/>
  <c r="F247" i="2"/>
  <c r="H432" i="2"/>
  <c r="L187" i="2"/>
  <c r="I1021" i="2"/>
  <c r="C1069" i="2"/>
  <c r="D809" i="2"/>
  <c r="F1021" i="2"/>
  <c r="C377" i="2"/>
  <c r="K279" i="2"/>
  <c r="H601" i="2"/>
  <c r="J761" i="2"/>
  <c r="J216" i="2"/>
  <c r="H761" i="2"/>
  <c r="O786" i="2"/>
  <c r="C1044" i="2"/>
  <c r="E412" i="2"/>
  <c r="K377" i="2"/>
  <c r="I21" i="2"/>
  <c r="E21" i="2"/>
  <c r="G377" i="2"/>
  <c r="N377" i="2"/>
  <c r="D187" i="2"/>
  <c r="D601" i="2"/>
  <c r="O173" i="2"/>
  <c r="D1044" i="2"/>
  <c r="N561" i="2"/>
  <c r="N247" i="2"/>
  <c r="C561" i="2"/>
  <c r="M1046" i="2"/>
  <c r="C21" i="2"/>
  <c r="H1044" i="2"/>
  <c r="O779" i="2"/>
  <c r="K1069" i="2"/>
  <c r="D669" i="2"/>
  <c r="C745" i="2"/>
  <c r="E1044" i="2"/>
  <c r="D21" i="2"/>
  <c r="O482" i="2"/>
  <c r="G1044" i="2"/>
  <c r="J586" i="2"/>
  <c r="N761" i="2"/>
  <c r="L482" i="2"/>
  <c r="K1009" i="2"/>
  <c r="M1021" i="2"/>
  <c r="J279" i="2"/>
  <c r="G601" i="2"/>
  <c r="K412" i="2"/>
  <c r="I1046" i="2"/>
  <c r="N482" i="2"/>
  <c r="H216" i="2"/>
  <c r="O187" i="2"/>
  <c r="J377" i="2"/>
  <c r="N601" i="2"/>
  <c r="J669" i="2"/>
  <c r="N216" i="2"/>
  <c r="D377" i="2"/>
  <c r="H595" i="2"/>
  <c r="F1069" i="2"/>
  <c r="D745" i="2"/>
  <c r="O216" i="2"/>
  <c r="C432" i="2"/>
  <c r="N1010" i="2"/>
  <c r="O21" i="2"/>
  <c r="E416" i="2"/>
  <c r="F173" i="2"/>
  <c r="C601" i="2"/>
  <c r="J1010" i="2"/>
  <c r="L786" i="2"/>
  <c r="O586" i="2"/>
  <c r="D963" i="2"/>
  <c r="L955" i="2"/>
  <c r="E1069" i="2"/>
  <c r="E1010" i="2"/>
  <c r="D779" i="2"/>
  <c r="I963" i="2"/>
  <c r="K1021" i="2"/>
  <c r="E586" i="2"/>
  <c r="E955" i="2"/>
  <c r="E595" i="2"/>
  <c r="J416" i="2"/>
  <c r="K2" i="2"/>
  <c r="N669" i="2"/>
  <c r="D586" i="2"/>
  <c r="H482" i="2"/>
  <c r="I745" i="2"/>
  <c r="G279" i="2"/>
  <c r="E745" i="2"/>
  <c r="I2" i="2"/>
  <c r="H1009" i="2"/>
  <c r="F779" i="2"/>
  <c r="L412" i="2"/>
  <c r="M669" i="2"/>
  <c r="F187" i="2"/>
  <c r="M21" i="2"/>
  <c r="K761" i="2"/>
  <c r="M412" i="2"/>
  <c r="J809" i="2"/>
  <c r="L1009" i="2"/>
  <c r="E561" i="2"/>
  <c r="J561" i="2"/>
  <c r="H1021" i="2"/>
  <c r="K586" i="2"/>
  <c r="O432" i="2"/>
  <c r="M1010" i="2"/>
  <c r="H586" i="2"/>
  <c r="K809" i="2"/>
  <c r="K1044" i="2"/>
  <c r="L247" i="2"/>
  <c r="F432" i="2"/>
  <c r="E786" i="2"/>
  <c r="O1021" i="2"/>
  <c r="O247" i="2"/>
  <c r="M1044" i="2"/>
  <c r="C761" i="2"/>
  <c r="F2" i="2"/>
  <c r="H786" i="2"/>
  <c r="L279" i="2"/>
  <c r="D1010" i="2"/>
  <c r="H2" i="2"/>
  <c r="G412" i="2"/>
  <c r="C669" i="2"/>
  <c r="G761" i="2"/>
  <c r="K1046" i="2"/>
  <c r="O1044" i="2"/>
  <c r="M745" i="2"/>
  <c r="J779" i="2"/>
  <c r="M595" i="2"/>
  <c r="D761" i="2"/>
  <c r="O761" i="2"/>
  <c r="L1046" i="2"/>
  <c r="E279" i="2"/>
  <c r="N586" i="2"/>
  <c r="G1009" i="2"/>
  <c r="D955" i="2"/>
  <c r="N1069" i="2"/>
  <c r="K216" i="2"/>
  <c r="M586" i="2"/>
  <c r="G2" i="2"/>
  <c r="D786" i="2"/>
  <c r="I1044" i="2"/>
  <c r="C173" i="2"/>
  <c r="G955" i="2"/>
  <c r="C786" i="2"/>
  <c r="G669" i="2"/>
  <c r="M809" i="2"/>
  <c r="L432" i="2"/>
  <c r="D412" i="2"/>
  <c r="C279" i="2"/>
  <c r="E432" i="2"/>
  <c r="H779" i="2"/>
  <c r="E247" i="2"/>
  <c r="F412" i="2"/>
  <c r="D1069" i="2"/>
  <c r="O963" i="2"/>
  <c r="G745" i="2"/>
  <c r="N779" i="2"/>
  <c r="I669" i="2"/>
  <c r="L1044" i="2"/>
  <c r="E601" i="2"/>
  <c r="C2" i="2"/>
  <c r="E2" i="2"/>
  <c r="J412" i="2"/>
  <c r="H377" i="2"/>
  <c r="J955" i="2"/>
  <c r="I377" i="2"/>
  <c r="E1009" i="2"/>
  <c r="M377" i="2"/>
  <c r="N173" i="2"/>
  <c r="G963" i="2"/>
  <c r="F963" i="2"/>
  <c r="K21" i="2"/>
  <c r="F1010" i="2"/>
  <c r="I955" i="2"/>
  <c r="M187" i="2"/>
  <c r="O669" i="2"/>
  <c r="O595" i="2"/>
  <c r="L561" i="2"/>
  <c r="I482" i="2"/>
  <c r="H955" i="2"/>
  <c r="N955" i="2"/>
  <c r="N412" i="2"/>
  <c r="F561" i="2"/>
  <c r="N1021" i="2"/>
  <c r="G216" i="2"/>
  <c r="F279" i="2"/>
  <c r="L761" i="2"/>
  <c r="I779" i="2"/>
  <c r="I187" i="2"/>
  <c r="N432" i="2"/>
  <c r="M247" i="2"/>
  <c r="K786" i="2"/>
  <c r="C412" i="2"/>
  <c r="O2" i="2"/>
  <c r="J1044" i="2"/>
  <c r="J1009" i="2"/>
  <c r="F601" i="2"/>
  <c r="H1069" i="2"/>
  <c r="N1046" i="2"/>
  <c r="L377" i="2"/>
  <c r="F669" i="2"/>
  <c r="G482" i="2"/>
  <c r="I416" i="2"/>
  <c r="K1010" i="2"/>
  <c r="G595" i="2"/>
  <c r="L586" i="2"/>
  <c r="F745" i="2"/>
  <c r="M173" i="2"/>
  <c r="N963" i="2"/>
  <c r="N21" i="2"/>
  <c r="F955" i="2"/>
  <c r="L809" i="2"/>
  <c r="H268" i="2"/>
  <c r="I985" i="2"/>
  <c r="G47" i="2"/>
  <c r="J132" i="2"/>
  <c r="I1032" i="2"/>
  <c r="J268" i="2"/>
  <c r="M977" i="2"/>
  <c r="M581" i="2"/>
  <c r="C581" i="2"/>
  <c r="L985" i="2"/>
  <c r="F542" i="2"/>
  <c r="I132" i="2"/>
  <c r="G993" i="2"/>
  <c r="D268" i="2"/>
  <c r="E1032" i="2"/>
  <c r="C658" i="2"/>
  <c r="L610" i="2"/>
  <c r="E658" i="2"/>
  <c r="G581" i="2"/>
  <c r="F985" i="2"/>
  <c r="L132" i="2"/>
  <c r="I968" i="2"/>
  <c r="N1032" i="2"/>
  <c r="M132" i="2"/>
  <c r="I1022" i="2"/>
  <c r="E993" i="2"/>
  <c r="N188" i="2"/>
  <c r="F993" i="2"/>
  <c r="L581" i="2"/>
  <c r="N581" i="2"/>
  <c r="I864" i="2"/>
  <c r="J968" i="2"/>
  <c r="G268" i="2"/>
  <c r="K188" i="2"/>
  <c r="O141" i="2"/>
  <c r="D132" i="2"/>
  <c r="J985" i="2"/>
  <c r="C268" i="2"/>
  <c r="N968" i="2"/>
  <c r="I542" i="2"/>
  <c r="F581" i="2"/>
  <c r="J1022" i="2"/>
  <c r="I268" i="2"/>
  <c r="N460" i="2"/>
  <c r="J993" i="2"/>
  <c r="M610" i="2"/>
  <c r="G1022" i="2"/>
  <c r="D864" i="2"/>
  <c r="N977" i="2"/>
  <c r="D460" i="2"/>
  <c r="M63" i="2"/>
  <c r="N47" i="2"/>
  <c r="N87" i="2"/>
  <c r="M87" i="2"/>
  <c r="I1051" i="2"/>
  <c r="L658" i="2"/>
  <c r="M993" i="2"/>
  <c r="G864" i="2"/>
  <c r="M985" i="2"/>
  <c r="O610" i="2"/>
  <c r="C63" i="2"/>
  <c r="M542" i="2"/>
  <c r="K1032" i="2"/>
  <c r="D658" i="2"/>
  <c r="D968" i="2"/>
  <c r="N268" i="2"/>
  <c r="O968" i="2"/>
  <c r="E968" i="2"/>
  <c r="K610" i="2"/>
  <c r="J141" i="2"/>
  <c r="D581" i="2"/>
  <c r="H658" i="2"/>
  <c r="D188" i="2"/>
  <c r="E188" i="2"/>
  <c r="L87" i="2"/>
  <c r="G1051" i="2"/>
  <c r="F141" i="2"/>
  <c r="I610" i="2"/>
  <c r="D141" i="2"/>
  <c r="N864" i="2"/>
  <c r="F63" i="2"/>
  <c r="G542" i="2"/>
  <c r="L63" i="2"/>
  <c r="L968" i="2"/>
  <c r="D977" i="2"/>
  <c r="I658" i="2"/>
  <c r="D1051" i="2"/>
  <c r="O985" i="2"/>
  <c r="N1022" i="2"/>
  <c r="D993" i="2"/>
  <c r="G977" i="2"/>
  <c r="E132" i="2"/>
  <c r="E47" i="2"/>
  <c r="L864" i="2"/>
  <c r="C542" i="2"/>
  <c r="L268" i="2"/>
  <c r="N542" i="2"/>
  <c r="E542" i="2"/>
  <c r="I977" i="2"/>
  <c r="F968" i="2"/>
  <c r="C460" i="2"/>
  <c r="F460" i="2"/>
  <c r="N141" i="2"/>
  <c r="M1022" i="2"/>
  <c r="E977" i="2"/>
  <c r="F610" i="2"/>
  <c r="C1032" i="2"/>
  <c r="H63" i="2"/>
  <c r="O87" i="2"/>
  <c r="F864" i="2"/>
  <c r="K63" i="2"/>
  <c r="J581" i="2"/>
  <c r="C1022" i="2"/>
  <c r="G968" i="2"/>
  <c r="F658" i="2"/>
  <c r="C47" i="2"/>
  <c r="L1032" i="2"/>
  <c r="O47" i="2"/>
  <c r="C993" i="2"/>
  <c r="I63" i="2"/>
  <c r="H993" i="2"/>
  <c r="E87" i="2"/>
  <c r="I141" i="2"/>
  <c r="E141" i="2"/>
  <c r="N1051" i="2"/>
  <c r="K985" i="2"/>
  <c r="O864" i="2"/>
  <c r="N985" i="2"/>
  <c r="E268" i="2"/>
  <c r="F1051" i="2"/>
  <c r="O658" i="2"/>
  <c r="C132" i="2"/>
  <c r="K581" i="2"/>
  <c r="D1022" i="2"/>
  <c r="O132" i="2"/>
  <c r="D87" i="2"/>
  <c r="M141" i="2"/>
  <c r="C188" i="2"/>
  <c r="E1022" i="2"/>
  <c r="E63" i="2"/>
  <c r="M47" i="2"/>
  <c r="I460" i="2"/>
  <c r="G460" i="2"/>
  <c r="M460" i="2"/>
  <c r="J188" i="2"/>
  <c r="D1032" i="2"/>
  <c r="M968" i="2"/>
  <c r="F87" i="2"/>
  <c r="N658" i="2"/>
  <c r="K977" i="2"/>
  <c r="N610" i="2"/>
  <c r="K542" i="2"/>
  <c r="F977" i="2"/>
  <c r="E581" i="2"/>
  <c r="O542" i="2"/>
  <c r="H610" i="2"/>
  <c r="J1051" i="2"/>
  <c r="H87" i="2"/>
  <c r="K968" i="2"/>
  <c r="M1032" i="2"/>
  <c r="I581" i="2"/>
  <c r="G63" i="2"/>
  <c r="J864" i="2"/>
  <c r="K1022" i="2"/>
  <c r="I993" i="2"/>
  <c r="C864" i="2"/>
  <c r="I87" i="2"/>
  <c r="J87" i="2"/>
  <c r="O268" i="2"/>
  <c r="J977" i="2"/>
  <c r="F188" i="2"/>
  <c r="K460" i="2"/>
  <c r="H1022" i="2"/>
  <c r="K993" i="2"/>
  <c r="H985" i="2"/>
  <c r="L141" i="2"/>
  <c r="L977" i="2"/>
  <c r="E864" i="2"/>
  <c r="M658" i="2"/>
  <c r="G610" i="2"/>
  <c r="M864" i="2"/>
  <c r="K87" i="2"/>
  <c r="G658" i="2"/>
  <c r="J542" i="2"/>
  <c r="E1051" i="2"/>
  <c r="O460" i="2"/>
  <c r="C610" i="2"/>
  <c r="F1022" i="2"/>
  <c r="O63" i="2"/>
  <c r="O977" i="2"/>
  <c r="K141" i="2"/>
  <c r="H141" i="2"/>
  <c r="O581" i="2"/>
  <c r="M268" i="2"/>
  <c r="J610" i="2"/>
  <c r="G132" i="2"/>
  <c r="F268" i="2"/>
  <c r="H132" i="2"/>
  <c r="H864" i="2"/>
  <c r="L188" i="2"/>
  <c r="C141" i="2"/>
  <c r="J460" i="2"/>
  <c r="J47" i="2"/>
  <c r="L1051" i="2"/>
  <c r="O1032" i="2"/>
  <c r="L460" i="2"/>
  <c r="E985" i="2"/>
  <c r="H542" i="2"/>
  <c r="D47" i="2"/>
  <c r="L993" i="2"/>
  <c r="O1051" i="2"/>
  <c r="E610" i="2"/>
  <c r="K47" i="2"/>
  <c r="L1022" i="2"/>
  <c r="H188" i="2"/>
  <c r="N132" i="2"/>
  <c r="L542" i="2"/>
  <c r="K132" i="2"/>
  <c r="O188" i="2"/>
  <c r="J63" i="2"/>
  <c r="H1051" i="2"/>
  <c r="K658" i="2"/>
  <c r="G87" i="2"/>
  <c r="N63" i="2"/>
  <c r="M188" i="2"/>
  <c r="H977" i="2"/>
  <c r="F1032" i="2"/>
  <c r="H47" i="2"/>
  <c r="E460" i="2"/>
  <c r="G1032" i="2"/>
  <c r="H968" i="2"/>
  <c r="I188" i="2"/>
  <c r="H1032" i="2"/>
  <c r="G985" i="2"/>
  <c r="F47" i="2"/>
  <c r="D985" i="2"/>
  <c r="C87" i="2"/>
  <c r="H581" i="2"/>
  <c r="H460" i="2"/>
  <c r="D610" i="2"/>
  <c r="F132" i="2"/>
  <c r="J658" i="2"/>
  <c r="K864" i="2"/>
  <c r="G188" i="2"/>
  <c r="G141" i="2"/>
  <c r="D542" i="2"/>
  <c r="N993" i="2"/>
  <c r="K1051" i="2"/>
  <c r="L47" i="2"/>
  <c r="C1051" i="2"/>
  <c r="J1032" i="2"/>
  <c r="C985" i="2"/>
  <c r="I47" i="2"/>
  <c r="O1022" i="2"/>
  <c r="C977" i="2"/>
  <c r="D63" i="2"/>
  <c r="M1051" i="2"/>
  <c r="C968" i="2"/>
  <c r="K268" i="2"/>
  <c r="O993" i="2"/>
  <c r="D820" i="2"/>
  <c r="O452" i="2"/>
  <c r="G1056" i="2"/>
  <c r="L760" i="2"/>
  <c r="E125" i="2"/>
  <c r="K760" i="2"/>
  <c r="J820" i="2"/>
  <c r="E452" i="2"/>
  <c r="F580" i="2"/>
  <c r="N1034" i="2"/>
  <c r="L1056" i="2"/>
  <c r="I248" i="2"/>
  <c r="K1034" i="2"/>
  <c r="L580" i="2"/>
  <c r="J181" i="2"/>
  <c r="H1034" i="2"/>
  <c r="O1034" i="2"/>
  <c r="F1056" i="2"/>
  <c r="G1034" i="2"/>
  <c r="G452" i="2"/>
  <c r="D1034" i="2"/>
  <c r="C181" i="2"/>
  <c r="H1056" i="2"/>
  <c r="G820" i="2"/>
  <c r="G248" i="2"/>
  <c r="D125" i="2"/>
  <c r="J45" i="2"/>
  <c r="H452" i="2"/>
  <c r="O580" i="2"/>
  <c r="M452" i="2"/>
  <c r="H248" i="2"/>
  <c r="L1034" i="2"/>
  <c r="I580" i="2"/>
  <c r="L820" i="2"/>
  <c r="O760" i="2"/>
  <c r="D580" i="2"/>
  <c r="O45" i="2"/>
  <c r="F1034" i="2"/>
  <c r="I760" i="2"/>
  <c r="L248" i="2"/>
  <c r="D760" i="2"/>
  <c r="M125" i="2"/>
  <c r="E820" i="2"/>
  <c r="N45" i="2"/>
  <c r="F820" i="2"/>
  <c r="M1034" i="2"/>
  <c r="O181" i="2"/>
  <c r="J125" i="2"/>
  <c r="E45" i="2"/>
  <c r="H580" i="2"/>
  <c r="F45" i="2"/>
  <c r="F181" i="2"/>
  <c r="I1034" i="2"/>
  <c r="C1056" i="2"/>
  <c r="E248" i="2"/>
  <c r="H45" i="2"/>
  <c r="K125" i="2"/>
  <c r="C1034" i="2"/>
  <c r="C820" i="2"/>
  <c r="K452" i="2"/>
  <c r="J580" i="2"/>
  <c r="C125" i="2"/>
  <c r="N1056" i="2"/>
  <c r="M1056" i="2"/>
  <c r="H760" i="2"/>
  <c r="L45" i="2"/>
  <c r="K45" i="2"/>
  <c r="J248" i="2"/>
  <c r="N181" i="2"/>
  <c r="G580" i="2"/>
  <c r="L452" i="2"/>
  <c r="I1056" i="2"/>
  <c r="C45" i="2"/>
  <c r="C580" i="2"/>
  <c r="J1056" i="2"/>
  <c r="E580" i="2"/>
  <c r="N580" i="2"/>
  <c r="C452" i="2"/>
  <c r="M248" i="2"/>
  <c r="D248" i="2"/>
  <c r="D45" i="2"/>
  <c r="F248" i="2"/>
  <c r="K580" i="2"/>
  <c r="G760" i="2"/>
  <c r="I125" i="2"/>
  <c r="E181" i="2"/>
  <c r="N452" i="2"/>
  <c r="G45" i="2"/>
  <c r="M181" i="2"/>
  <c r="K1056" i="2"/>
  <c r="I181" i="2"/>
  <c r="H125" i="2"/>
  <c r="E1056" i="2"/>
  <c r="J452" i="2"/>
  <c r="F760" i="2"/>
  <c r="D1056" i="2"/>
  <c r="I45" i="2"/>
  <c r="D181" i="2"/>
  <c r="N760" i="2"/>
  <c r="K181" i="2"/>
  <c r="E760" i="2"/>
  <c r="O248" i="2"/>
  <c r="L181" i="2"/>
  <c r="F452" i="2"/>
  <c r="L125" i="2"/>
  <c r="H181" i="2"/>
  <c r="J1034" i="2"/>
  <c r="K820" i="2"/>
  <c r="M820" i="2"/>
  <c r="C760" i="2"/>
  <c r="O125" i="2"/>
  <c r="O820" i="2"/>
  <c r="H820" i="2"/>
  <c r="N820" i="2"/>
  <c r="N125" i="2"/>
  <c r="K248" i="2"/>
  <c r="N248" i="2"/>
  <c r="G125" i="2"/>
  <c r="I452" i="2"/>
  <c r="J760" i="2"/>
  <c r="I820" i="2"/>
  <c r="M580" i="2"/>
  <c r="F125" i="2"/>
  <c r="M45" i="2"/>
  <c r="G181" i="2"/>
  <c r="D452" i="2"/>
  <c r="C248" i="2"/>
  <c r="O1056" i="2"/>
  <c r="E1034" i="2"/>
  <c r="M760" i="2"/>
  <c r="L126" i="2"/>
  <c r="I138" i="2"/>
  <c r="I136" i="2"/>
  <c r="F136" i="2"/>
  <c r="E382" i="2"/>
  <c r="H138" i="2"/>
  <c r="D1062" i="2"/>
  <c r="M472" i="2"/>
  <c r="L472" i="2"/>
  <c r="H593" i="2"/>
  <c r="D382" i="2"/>
  <c r="C593" i="2"/>
  <c r="D136" i="2"/>
  <c r="C619" i="2"/>
  <c r="F619" i="2"/>
  <c r="N382" i="2"/>
  <c r="J138" i="2"/>
  <c r="J619" i="2"/>
  <c r="O619" i="2"/>
  <c r="H787" i="2"/>
  <c r="G136" i="2"/>
  <c r="D619" i="2"/>
  <c r="G472" i="2"/>
  <c r="E619" i="2"/>
  <c r="O459" i="2"/>
  <c r="K472" i="2"/>
  <c r="L138" i="2"/>
  <c r="F593" i="2"/>
  <c r="E472" i="2"/>
  <c r="G787" i="2"/>
  <c r="J1062" i="2"/>
  <c r="M593" i="2"/>
  <c r="I787" i="2"/>
  <c r="E459" i="2"/>
  <c r="J593" i="2"/>
  <c r="H619" i="2"/>
  <c r="C1062" i="2"/>
  <c r="C382" i="2"/>
  <c r="H472" i="2"/>
  <c r="K1062" i="2"/>
  <c r="N459" i="2"/>
  <c r="N138" i="2"/>
  <c r="F472" i="2"/>
  <c r="K126" i="2"/>
  <c r="G1062" i="2"/>
  <c r="E136" i="2"/>
  <c r="L1062" i="2"/>
  <c r="K138" i="2"/>
  <c r="N1062" i="2"/>
  <c r="E593" i="2"/>
  <c r="N787" i="2"/>
  <c r="G138" i="2"/>
  <c r="D138" i="2"/>
  <c r="M136" i="2"/>
  <c r="F138" i="2"/>
  <c r="G382" i="2"/>
  <c r="F459" i="2"/>
  <c r="D787" i="2"/>
  <c r="I382" i="2"/>
  <c r="G126" i="2"/>
  <c r="F382" i="2"/>
  <c r="F787" i="2"/>
  <c r="K459" i="2"/>
  <c r="M126" i="2"/>
  <c r="L136" i="2"/>
  <c r="N593" i="2"/>
  <c r="M382" i="2"/>
  <c r="L459" i="2"/>
  <c r="F1062" i="2"/>
  <c r="M459" i="2"/>
  <c r="H459" i="2"/>
  <c r="J459" i="2"/>
  <c r="N619" i="2"/>
  <c r="K382" i="2"/>
  <c r="L593" i="2"/>
  <c r="D593" i="2"/>
  <c r="I619" i="2"/>
  <c r="M1062" i="2"/>
  <c r="C472" i="2"/>
  <c r="O1062" i="2"/>
  <c r="H1062" i="2"/>
  <c r="I126" i="2"/>
  <c r="E126" i="2"/>
  <c r="O382" i="2"/>
  <c r="D459" i="2"/>
  <c r="F126" i="2"/>
  <c r="N126" i="2"/>
  <c r="K136" i="2"/>
  <c r="J126" i="2"/>
  <c r="O472" i="2"/>
  <c r="J787" i="2"/>
  <c r="I459" i="2"/>
  <c r="D472" i="2"/>
  <c r="L382" i="2"/>
  <c r="L619" i="2"/>
  <c r="I472" i="2"/>
  <c r="K619" i="2"/>
  <c r="O593" i="2"/>
  <c r="C787" i="2"/>
  <c r="G459" i="2"/>
  <c r="M138" i="2"/>
  <c r="O136" i="2"/>
  <c r="K787" i="2"/>
  <c r="E787" i="2"/>
  <c r="G619" i="2"/>
  <c r="C138" i="2"/>
  <c r="K593" i="2"/>
  <c r="J136" i="2"/>
  <c r="L787" i="2"/>
  <c r="H126" i="2"/>
  <c r="E138" i="2"/>
  <c r="G593" i="2"/>
  <c r="N136" i="2"/>
  <c r="I1062" i="2"/>
  <c r="N472" i="2"/>
  <c r="M787" i="2"/>
  <c r="D126" i="2"/>
  <c r="H136" i="2"/>
  <c r="C126" i="2"/>
  <c r="H382" i="2"/>
  <c r="O138" i="2"/>
  <c r="E1062" i="2"/>
  <c r="C459" i="2"/>
  <c r="O126" i="2"/>
  <c r="J472" i="2"/>
  <c r="J382" i="2"/>
  <c r="O787" i="2"/>
  <c r="M619" i="2"/>
  <c r="I593" i="2"/>
  <c r="C136" i="2"/>
  <c r="H816" i="2"/>
  <c r="D435" i="2"/>
  <c r="H327" i="2"/>
  <c r="G306" i="2"/>
  <c r="K797" i="2"/>
  <c r="K183" i="2"/>
  <c r="G435" i="2"/>
  <c r="E31" i="2"/>
  <c r="M797" i="2"/>
  <c r="L306" i="2"/>
  <c r="H42" i="2"/>
  <c r="M183" i="2"/>
  <c r="G797" i="2"/>
  <c r="J31" i="2"/>
  <c r="K42" i="2"/>
  <c r="L425" i="2"/>
  <c r="M327" i="2"/>
  <c r="I816" i="2"/>
  <c r="F31" i="2"/>
  <c r="O797" i="2"/>
  <c r="O306" i="2"/>
  <c r="G31" i="2"/>
  <c r="K327" i="2"/>
  <c r="L435" i="2"/>
  <c r="M306" i="2"/>
  <c r="I435" i="2"/>
  <c r="I239" i="2"/>
  <c r="K306" i="2"/>
  <c r="E327" i="2"/>
  <c r="E425" i="2"/>
  <c r="H306" i="2"/>
  <c r="O435" i="2"/>
  <c r="K239" i="2"/>
  <c r="N183" i="2"/>
  <c r="C306" i="2"/>
  <c r="I306" i="2"/>
  <c r="D239" i="2"/>
  <c r="G816" i="2"/>
  <c r="L239" i="2"/>
  <c r="H435" i="2"/>
  <c r="F239" i="2"/>
  <c r="H239" i="2"/>
  <c r="M239" i="2"/>
  <c r="E816" i="2"/>
  <c r="N306" i="2"/>
  <c r="M435" i="2"/>
  <c r="N435" i="2"/>
  <c r="G42" i="2"/>
  <c r="C183" i="2"/>
  <c r="N239" i="2"/>
  <c r="N425" i="2"/>
  <c r="F327" i="2"/>
  <c r="J239" i="2"/>
  <c r="F425" i="2"/>
  <c r="J797" i="2"/>
  <c r="L327" i="2"/>
  <c r="M31" i="2"/>
  <c r="E239" i="2"/>
  <c r="I425" i="2"/>
  <c r="L31" i="2"/>
  <c r="K816" i="2"/>
  <c r="L183" i="2"/>
  <c r="D816" i="2"/>
  <c r="L797" i="2"/>
  <c r="O425" i="2"/>
  <c r="O31" i="2"/>
  <c r="O42" i="2"/>
  <c r="K435" i="2"/>
  <c r="E797" i="2"/>
  <c r="O183" i="2"/>
  <c r="N327" i="2"/>
  <c r="F42" i="2"/>
  <c r="H797" i="2"/>
  <c r="L816" i="2"/>
  <c r="E42" i="2"/>
  <c r="F816" i="2"/>
  <c r="J42" i="2"/>
  <c r="J425" i="2"/>
  <c r="M42" i="2"/>
  <c r="I797" i="2"/>
  <c r="C31" i="2"/>
  <c r="J435" i="2"/>
  <c r="J327" i="2"/>
  <c r="I42" i="2"/>
  <c r="J816" i="2"/>
  <c r="J306" i="2"/>
  <c r="E435" i="2"/>
  <c r="K31" i="2"/>
  <c r="G327" i="2"/>
  <c r="N797" i="2"/>
  <c r="J183" i="2"/>
  <c r="F306" i="2"/>
  <c r="G239" i="2"/>
  <c r="D327" i="2"/>
  <c r="H425" i="2"/>
  <c r="C816" i="2"/>
  <c r="D31" i="2"/>
  <c r="H31" i="2"/>
  <c r="E183" i="2"/>
  <c r="D42" i="2"/>
  <c r="C435" i="2"/>
  <c r="N816" i="2"/>
  <c r="F797" i="2"/>
  <c r="O816" i="2"/>
  <c r="G425" i="2"/>
  <c r="N31" i="2"/>
  <c r="L42" i="2"/>
  <c r="I183" i="2"/>
  <c r="C797" i="2"/>
  <c r="D306" i="2"/>
  <c r="G183" i="2"/>
  <c r="C425" i="2"/>
  <c r="I327" i="2"/>
  <c r="C327" i="2"/>
  <c r="H183" i="2"/>
  <c r="M425" i="2"/>
  <c r="D425" i="2"/>
  <c r="O239" i="2"/>
  <c r="N42" i="2"/>
  <c r="F183" i="2"/>
  <c r="O327" i="2"/>
  <c r="C239" i="2"/>
  <c r="I31" i="2"/>
  <c r="D797" i="2"/>
  <c r="C42" i="2"/>
  <c r="E306" i="2"/>
  <c r="F435" i="2"/>
  <c r="D183" i="2"/>
  <c r="K425" i="2"/>
  <c r="M816" i="2"/>
  <c r="K603" i="2"/>
  <c r="G841" i="2"/>
  <c r="G603" i="2"/>
  <c r="D913" i="2"/>
  <c r="M723" i="2"/>
  <c r="N723" i="2"/>
  <c r="G913" i="2"/>
  <c r="N207" i="2"/>
  <c r="O841" i="2"/>
  <c r="O723" i="2"/>
  <c r="K207" i="2"/>
  <c r="E366" i="2"/>
  <c r="I913" i="2"/>
  <c r="N603" i="2"/>
  <c r="N913" i="2"/>
  <c r="E723" i="2"/>
  <c r="F603" i="2"/>
  <c r="I481" i="2"/>
  <c r="K366" i="2"/>
  <c r="C76" i="2"/>
  <c r="M603" i="2"/>
  <c r="D841" i="2"/>
  <c r="N841" i="2"/>
  <c r="O207" i="2"/>
  <c r="D722" i="2"/>
  <c r="H366" i="2"/>
  <c r="H913" i="2"/>
  <c r="E841" i="2"/>
  <c r="C913" i="2"/>
  <c r="G722" i="2"/>
  <c r="J723" i="2"/>
  <c r="J207" i="2"/>
  <c r="J366" i="2"/>
  <c r="H207" i="2"/>
  <c r="L913" i="2"/>
  <c r="N722" i="2"/>
  <c r="F76" i="2"/>
  <c r="G295" i="2"/>
  <c r="L481" i="2"/>
  <c r="J913" i="2"/>
  <c r="O295" i="2"/>
  <c r="J481" i="2"/>
  <c r="L366" i="2"/>
  <c r="N76" i="2"/>
  <c r="J76" i="2"/>
  <c r="O913" i="2"/>
  <c r="L207" i="2"/>
  <c r="F366" i="2"/>
  <c r="I295" i="2"/>
  <c r="O76" i="2"/>
  <c r="C366" i="2"/>
  <c r="M481" i="2"/>
  <c r="H723" i="2"/>
  <c r="H841" i="2"/>
  <c r="M722" i="2"/>
  <c r="J722" i="2"/>
  <c r="C722" i="2"/>
  <c r="N366" i="2"/>
  <c r="K722" i="2"/>
  <c r="F722" i="2"/>
  <c r="I76" i="2"/>
  <c r="H76" i="2"/>
  <c r="H295" i="2"/>
  <c r="H481" i="2"/>
  <c r="E295" i="2"/>
  <c r="E207" i="2"/>
  <c r="O722" i="2"/>
  <c r="F207" i="2"/>
  <c r="O366" i="2"/>
  <c r="H603" i="2"/>
  <c r="I207" i="2"/>
  <c r="C295" i="2"/>
  <c r="O481" i="2"/>
  <c r="E722" i="2"/>
  <c r="K841" i="2"/>
  <c r="H722" i="2"/>
  <c r="O603" i="2"/>
  <c r="L841" i="2"/>
  <c r="C207" i="2"/>
  <c r="D723" i="2"/>
  <c r="L603" i="2"/>
  <c r="K295" i="2"/>
  <c r="J295" i="2"/>
  <c r="K481" i="2"/>
  <c r="I841" i="2"/>
  <c r="I366" i="2"/>
  <c r="G481" i="2"/>
  <c r="M295" i="2"/>
  <c r="D366" i="2"/>
  <c r="L723" i="2"/>
  <c r="F295" i="2"/>
  <c r="G76" i="2"/>
  <c r="L722" i="2"/>
  <c r="E481" i="2"/>
  <c r="M841" i="2"/>
  <c r="D207" i="2"/>
  <c r="E913" i="2"/>
  <c r="F841" i="2"/>
  <c r="E603" i="2"/>
  <c r="N481" i="2"/>
  <c r="J841" i="2"/>
  <c r="L76" i="2"/>
  <c r="G366" i="2"/>
  <c r="M76" i="2"/>
  <c r="E76" i="2"/>
  <c r="D295" i="2"/>
  <c r="M913" i="2"/>
  <c r="K76" i="2"/>
  <c r="I603" i="2"/>
  <c r="C481" i="2"/>
  <c r="J603" i="2"/>
  <c r="D481" i="2"/>
  <c r="C603" i="2"/>
  <c r="C723" i="2"/>
  <c r="G207" i="2"/>
  <c r="G723" i="2"/>
  <c r="F723" i="2"/>
  <c r="K723" i="2"/>
  <c r="L295" i="2"/>
  <c r="K913" i="2"/>
  <c r="D603" i="2"/>
  <c r="D76" i="2"/>
  <c r="F913" i="2"/>
  <c r="N295" i="2"/>
  <c r="M366" i="2"/>
  <c r="C841" i="2"/>
  <c r="I722" i="2"/>
  <c r="M207" i="2"/>
  <c r="I723" i="2"/>
  <c r="F481" i="2"/>
  <c r="O140" i="2"/>
  <c r="G688" i="2"/>
  <c r="M48" i="2"/>
  <c r="H986" i="2"/>
  <c r="J986" i="2"/>
  <c r="O604" i="2"/>
  <c r="J399" i="2"/>
  <c r="C140" i="2"/>
  <c r="L303" i="2"/>
  <c r="M140" i="2"/>
  <c r="O303" i="2"/>
  <c r="O307" i="2"/>
  <c r="G986" i="2"/>
  <c r="K688" i="2"/>
  <c r="D612" i="2"/>
  <c r="C148" i="2"/>
  <c r="C282" i="2"/>
  <c r="E307" i="2"/>
  <c r="I148" i="2"/>
  <c r="D1006" i="2"/>
  <c r="H106" i="2"/>
  <c r="H140" i="2"/>
  <c r="N316" i="2"/>
  <c r="F612" i="2"/>
  <c r="I292" i="2"/>
  <c r="F106" i="2"/>
  <c r="M106" i="2"/>
  <c r="D148" i="2"/>
  <c r="H388" i="2"/>
  <c r="I604" i="2"/>
  <c r="C292" i="2"/>
  <c r="C316" i="2"/>
  <c r="E48" i="2"/>
  <c r="I426" i="2"/>
  <c r="G48" i="2"/>
  <c r="F158" i="2"/>
  <c r="C426" i="2"/>
  <c r="H688" i="2"/>
  <c r="E282" i="2"/>
  <c r="F303" i="2"/>
  <c r="K399" i="2"/>
  <c r="F1006" i="2"/>
  <c r="F43" i="2"/>
  <c r="O282" i="2"/>
  <c r="L106" i="2"/>
  <c r="F48" i="2"/>
  <c r="O1008" i="2"/>
  <c r="J140" i="2"/>
  <c r="F986" i="2"/>
  <c r="D986" i="2"/>
  <c r="I282" i="2"/>
  <c r="E688" i="2"/>
  <c r="L140" i="2"/>
  <c r="C986" i="2"/>
  <c r="E158" i="2"/>
  <c r="E388" i="2"/>
  <c r="M1006" i="2"/>
  <c r="G292" i="2"/>
  <c r="J612" i="2"/>
  <c r="D399" i="2"/>
  <c r="H426" i="2"/>
  <c r="I399" i="2"/>
  <c r="I307" i="2"/>
  <c r="J1006" i="2"/>
  <c r="N158" i="2"/>
  <c r="I303" i="2"/>
  <c r="C1006" i="2"/>
  <c r="K282" i="2"/>
  <c r="G303" i="2"/>
  <c r="E399" i="2"/>
  <c r="D282" i="2"/>
  <c r="M399" i="2"/>
  <c r="D292" i="2"/>
  <c r="N292" i="2"/>
  <c r="N1008" i="2"/>
  <c r="F388" i="2"/>
  <c r="J426" i="2"/>
  <c r="F292" i="2"/>
  <c r="H43" i="2"/>
  <c r="K158" i="2"/>
  <c r="J292" i="2"/>
  <c r="H307" i="2"/>
  <c r="D140" i="2"/>
  <c r="C388" i="2"/>
  <c r="L158" i="2"/>
  <c r="N48" i="2"/>
  <c r="K303" i="2"/>
  <c r="K140" i="2"/>
  <c r="D388" i="2"/>
  <c r="C106" i="2"/>
  <c r="N282" i="2"/>
  <c r="M388" i="2"/>
  <c r="D303" i="2"/>
  <c r="N388" i="2"/>
  <c r="I986" i="2"/>
  <c r="J303" i="2"/>
  <c r="J148" i="2"/>
  <c r="G1008" i="2"/>
  <c r="G140" i="2"/>
  <c r="I612" i="2"/>
  <c r="I48" i="2"/>
  <c r="F399" i="2"/>
  <c r="J43" i="2"/>
  <c r="O688" i="2"/>
  <c r="E106" i="2"/>
  <c r="K48" i="2"/>
  <c r="G148" i="2"/>
  <c r="F316" i="2"/>
  <c r="D307" i="2"/>
  <c r="M282" i="2"/>
  <c r="N148" i="2"/>
  <c r="F148" i="2"/>
  <c r="E316" i="2"/>
  <c r="L388" i="2"/>
  <c r="K106" i="2"/>
  <c r="O43" i="2"/>
  <c r="L282" i="2"/>
  <c r="O1006" i="2"/>
  <c r="H612" i="2"/>
  <c r="N604" i="2"/>
  <c r="H48" i="2"/>
  <c r="L612" i="2"/>
  <c r="D106" i="2"/>
  <c r="M316" i="2"/>
  <c r="E292" i="2"/>
  <c r="I106" i="2"/>
  <c r="J282" i="2"/>
  <c r="G282" i="2"/>
  <c r="C399" i="2"/>
  <c r="K148" i="2"/>
  <c r="C303" i="2"/>
  <c r="O292" i="2"/>
  <c r="G158" i="2"/>
  <c r="F688" i="2"/>
  <c r="M303" i="2"/>
  <c r="F604" i="2"/>
  <c r="L307" i="2"/>
  <c r="G43" i="2"/>
  <c r="J316" i="2"/>
  <c r="D43" i="2"/>
  <c r="G1006" i="2"/>
  <c r="L426" i="2"/>
  <c r="D1008" i="2"/>
  <c r="O106" i="2"/>
  <c r="N986" i="2"/>
  <c r="M307" i="2"/>
  <c r="H316" i="2"/>
  <c r="G612" i="2"/>
  <c r="E986" i="2"/>
  <c r="K604" i="2"/>
  <c r="I688" i="2"/>
  <c r="E426" i="2"/>
  <c r="K388" i="2"/>
  <c r="D688" i="2"/>
  <c r="H399" i="2"/>
  <c r="L316" i="2"/>
  <c r="G388" i="2"/>
  <c r="D426" i="2"/>
  <c r="L48" i="2"/>
  <c r="L292" i="2"/>
  <c r="K43" i="2"/>
  <c r="L399" i="2"/>
  <c r="N426" i="2"/>
  <c r="N688" i="2"/>
  <c r="L604" i="2"/>
  <c r="O986" i="2"/>
  <c r="O399" i="2"/>
  <c r="E604" i="2"/>
  <c r="E1008" i="2"/>
  <c r="E148" i="2"/>
  <c r="G316" i="2"/>
  <c r="C43" i="2"/>
  <c r="G604" i="2"/>
  <c r="D158" i="2"/>
  <c r="N399" i="2"/>
  <c r="L688" i="2"/>
  <c r="M612" i="2"/>
  <c r="L1006" i="2"/>
  <c r="E303" i="2"/>
  <c r="E1006" i="2"/>
  <c r="C688" i="2"/>
  <c r="L1008" i="2"/>
  <c r="E612" i="2"/>
  <c r="L986" i="2"/>
  <c r="N307" i="2"/>
  <c r="M986" i="2"/>
  <c r="M688" i="2"/>
  <c r="O148" i="2"/>
  <c r="K1008" i="2"/>
  <c r="C48" i="2"/>
  <c r="M426" i="2"/>
  <c r="C612" i="2"/>
  <c r="I43" i="2"/>
  <c r="G307" i="2"/>
  <c r="H148" i="2"/>
  <c r="M292" i="2"/>
  <c r="O426" i="2"/>
  <c r="M158" i="2"/>
  <c r="D316" i="2"/>
  <c r="C1008" i="2"/>
  <c r="J1008" i="2"/>
  <c r="F282" i="2"/>
  <c r="M148" i="2"/>
  <c r="K316" i="2"/>
  <c r="O388" i="2"/>
  <c r="K1006" i="2"/>
  <c r="M43" i="2"/>
  <c r="K426" i="2"/>
  <c r="E140" i="2"/>
  <c r="N140" i="2"/>
  <c r="F140" i="2"/>
  <c r="I1008" i="2"/>
  <c r="J106" i="2"/>
  <c r="J604" i="2"/>
  <c r="F426" i="2"/>
  <c r="N106" i="2"/>
  <c r="H158" i="2"/>
  <c r="O316" i="2"/>
  <c r="I388" i="2"/>
  <c r="O612" i="2"/>
  <c r="M604" i="2"/>
  <c r="L43" i="2"/>
  <c r="N1006" i="2"/>
  <c r="K307" i="2"/>
  <c r="O158" i="2"/>
  <c r="E43" i="2"/>
  <c r="K292" i="2"/>
  <c r="H1006" i="2"/>
  <c r="F1008" i="2"/>
  <c r="J307" i="2"/>
  <c r="J158" i="2"/>
  <c r="C158" i="2"/>
  <c r="H1008" i="2"/>
  <c r="H303" i="2"/>
  <c r="J48" i="2"/>
  <c r="F307" i="2"/>
  <c r="N612" i="2"/>
  <c r="D604" i="2"/>
  <c r="J388" i="2"/>
  <c r="I158" i="2"/>
  <c r="K612" i="2"/>
  <c r="C307" i="2"/>
  <c r="J688" i="2"/>
  <c r="K986" i="2"/>
  <c r="G106" i="2"/>
  <c r="I316" i="2"/>
  <c r="M1008" i="2"/>
  <c r="I140" i="2"/>
  <c r="H604" i="2"/>
  <c r="O48" i="2"/>
  <c r="N303" i="2"/>
  <c r="C604" i="2"/>
  <c r="L148" i="2"/>
  <c r="I1006" i="2"/>
  <c r="G426" i="2"/>
  <c r="N43" i="2"/>
  <c r="D48" i="2"/>
  <c r="G399" i="2"/>
  <c r="H292" i="2"/>
  <c r="H282" i="2"/>
  <c r="I851" i="2"/>
  <c r="C597" i="2"/>
  <c r="K740" i="2"/>
  <c r="H434" i="2"/>
  <c r="F108" i="2"/>
  <c r="H742" i="2"/>
  <c r="D380" i="2"/>
  <c r="K434" i="2"/>
  <c r="I597" i="2"/>
  <c r="K851" i="2"/>
  <c r="E737" i="2"/>
  <c r="K44" i="2"/>
  <c r="I737" i="2"/>
  <c r="J740" i="2"/>
  <c r="L742" i="2"/>
  <c r="M597" i="2"/>
  <c r="M44" i="2"/>
  <c r="F851" i="2"/>
  <c r="L108" i="2"/>
  <c r="N737" i="2"/>
  <c r="E380" i="2"/>
  <c r="N742" i="2"/>
  <c r="J742" i="2"/>
  <c r="L44" i="2"/>
  <c r="F434" i="2"/>
  <c r="I108" i="2"/>
  <c r="E740" i="2"/>
  <c r="F597" i="2"/>
  <c r="C434" i="2"/>
  <c r="M380" i="2"/>
  <c r="I380" i="2"/>
  <c r="M434" i="2"/>
  <c r="D597" i="2"/>
  <c r="E456" i="2"/>
  <c r="H456" i="2"/>
  <c r="C737" i="2"/>
  <c r="N108" i="2"/>
  <c r="N851" i="2"/>
  <c r="J456" i="2"/>
  <c r="K456" i="2"/>
  <c r="M742" i="2"/>
  <c r="K380" i="2"/>
  <c r="F380" i="2"/>
  <c r="M108" i="2"/>
  <c r="H380" i="2"/>
  <c r="D44" i="2"/>
  <c r="K737" i="2"/>
  <c r="L597" i="2"/>
  <c r="G851" i="2"/>
  <c r="H44" i="2"/>
  <c r="L737" i="2"/>
  <c r="G742" i="2"/>
  <c r="O597" i="2"/>
  <c r="K742" i="2"/>
  <c r="H108" i="2"/>
  <c r="E44" i="2"/>
  <c r="K108" i="2"/>
  <c r="I742" i="2"/>
  <c r="G44" i="2"/>
  <c r="F740" i="2"/>
  <c r="I44" i="2"/>
  <c r="N434" i="2"/>
  <c r="F742" i="2"/>
  <c r="C740" i="2"/>
  <c r="L740" i="2"/>
  <c r="O851" i="2"/>
  <c r="H737" i="2"/>
  <c r="F44" i="2"/>
  <c r="H597" i="2"/>
  <c r="N456" i="2"/>
  <c r="D108" i="2"/>
  <c r="G597" i="2"/>
  <c r="O737" i="2"/>
  <c r="N597" i="2"/>
  <c r="D740" i="2"/>
  <c r="J851" i="2"/>
  <c r="E742" i="2"/>
  <c r="C108" i="2"/>
  <c r="C851" i="2"/>
  <c r="D742" i="2"/>
  <c r="D434" i="2"/>
  <c r="M740" i="2"/>
  <c r="I456" i="2"/>
  <c r="C456" i="2"/>
  <c r="I434" i="2"/>
  <c r="J380" i="2"/>
  <c r="E597" i="2"/>
  <c r="D456" i="2"/>
  <c r="L851" i="2"/>
  <c r="G737" i="2"/>
  <c r="E108" i="2"/>
  <c r="J737" i="2"/>
  <c r="N740" i="2"/>
  <c r="C742" i="2"/>
  <c r="F737" i="2"/>
  <c r="G380" i="2"/>
  <c r="J434" i="2"/>
  <c r="G108" i="2"/>
  <c r="F456" i="2"/>
  <c r="O108" i="2"/>
  <c r="L380" i="2"/>
  <c r="G456" i="2"/>
  <c r="O740" i="2"/>
  <c r="L434" i="2"/>
  <c r="L456" i="2"/>
  <c r="O44" i="2"/>
  <c r="M456" i="2"/>
  <c r="N44" i="2"/>
  <c r="D851" i="2"/>
  <c r="C380" i="2"/>
  <c r="C44" i="2"/>
  <c r="E851" i="2"/>
  <c r="O434" i="2"/>
  <c r="J597" i="2"/>
  <c r="N380" i="2"/>
  <c r="M851" i="2"/>
  <c r="D737" i="2"/>
  <c r="G740" i="2"/>
  <c r="H740" i="2"/>
  <c r="E434" i="2"/>
  <c r="O742" i="2"/>
  <c r="H851" i="2"/>
  <c r="G434" i="2"/>
  <c r="M737" i="2"/>
  <c r="J108" i="2"/>
  <c r="K597" i="2"/>
  <c r="O380" i="2"/>
  <c r="I740" i="2"/>
  <c r="J44" i="2"/>
  <c r="O456" i="2"/>
  <c r="J53" i="2"/>
  <c r="L24" i="2"/>
  <c r="N262" i="2"/>
  <c r="F252" i="2"/>
  <c r="H924" i="2"/>
  <c r="L415" i="2"/>
  <c r="E160" i="2"/>
  <c r="N415" i="2"/>
  <c r="M24" i="2"/>
  <c r="O24" i="2"/>
  <c r="K252" i="2"/>
  <c r="F264" i="2"/>
  <c r="L321" i="2"/>
  <c r="H264" i="2"/>
  <c r="I764" i="2"/>
  <c r="M53" i="2"/>
  <c r="I252" i="2"/>
  <c r="L53" i="2"/>
  <c r="E924" i="2"/>
  <c r="D415" i="2"/>
  <c r="L764" i="2"/>
  <c r="M764" i="2"/>
  <c r="H262" i="2"/>
  <c r="K53" i="2"/>
  <c r="I264" i="2"/>
  <c r="G24" i="2"/>
  <c r="M252" i="2"/>
  <c r="C24" i="2"/>
  <c r="C924" i="2"/>
  <c r="J321" i="2"/>
  <c r="F160" i="2"/>
  <c r="O160" i="2"/>
  <c r="I53" i="2"/>
  <c r="C415" i="2"/>
  <c r="C321" i="2"/>
  <c r="G264" i="2"/>
  <c r="N24" i="2"/>
  <c r="G924" i="2"/>
  <c r="G415" i="2"/>
  <c r="J262" i="2"/>
  <c r="J252" i="2"/>
  <c r="C160" i="2"/>
  <c r="I924" i="2"/>
  <c r="N321" i="2"/>
  <c r="N264" i="2"/>
  <c r="H24" i="2"/>
  <c r="D53" i="2"/>
  <c r="O252" i="2"/>
  <c r="K415" i="2"/>
  <c r="O924" i="2"/>
  <c r="F764" i="2"/>
  <c r="F924" i="2"/>
  <c r="E764" i="2"/>
  <c r="F53" i="2"/>
  <c r="M321" i="2"/>
  <c r="M262" i="2"/>
  <c r="N924" i="2"/>
  <c r="M160" i="2"/>
  <c r="F415" i="2"/>
  <c r="E53" i="2"/>
  <c r="N160" i="2"/>
  <c r="G262" i="2"/>
  <c r="J924" i="2"/>
  <c r="F24" i="2"/>
  <c r="O415" i="2"/>
  <c r="F321" i="2"/>
  <c r="O262" i="2"/>
  <c r="G252" i="2"/>
  <c r="N764" i="2"/>
  <c r="C264" i="2"/>
  <c r="L262" i="2"/>
  <c r="L924" i="2"/>
  <c r="G53" i="2"/>
  <c r="D264" i="2"/>
  <c r="M264" i="2"/>
  <c r="D262" i="2"/>
  <c r="C53" i="2"/>
  <c r="E415" i="2"/>
  <c r="H160" i="2"/>
  <c r="C252" i="2"/>
  <c r="J415" i="2"/>
  <c r="I262" i="2"/>
  <c r="G321" i="2"/>
  <c r="E262" i="2"/>
  <c r="D321" i="2"/>
  <c r="G764" i="2"/>
  <c r="E252" i="2"/>
  <c r="L252" i="2"/>
  <c r="J764" i="2"/>
  <c r="K924" i="2"/>
  <c r="D252" i="2"/>
  <c r="C764" i="2"/>
  <c r="O321" i="2"/>
  <c r="O764" i="2"/>
  <c r="K764" i="2"/>
  <c r="F262" i="2"/>
  <c r="L264" i="2"/>
  <c r="J24" i="2"/>
  <c r="I321" i="2"/>
  <c r="H764" i="2"/>
  <c r="D24" i="2"/>
  <c r="G160" i="2"/>
  <c r="K160" i="2"/>
  <c r="H321" i="2"/>
  <c r="D160" i="2"/>
  <c r="H252" i="2"/>
  <c r="I415" i="2"/>
  <c r="K24" i="2"/>
  <c r="H53" i="2"/>
  <c r="J264" i="2"/>
  <c r="K321" i="2"/>
  <c r="J160" i="2"/>
  <c r="N53" i="2"/>
  <c r="L160" i="2"/>
  <c r="C262" i="2"/>
  <c r="D924" i="2"/>
  <c r="E24" i="2"/>
  <c r="H415" i="2"/>
  <c r="O264" i="2"/>
  <c r="K264" i="2"/>
  <c r="K262" i="2"/>
  <c r="M924" i="2"/>
  <c r="I160" i="2"/>
  <c r="M415" i="2"/>
  <c r="E321" i="2"/>
  <c r="D764" i="2"/>
  <c r="E264" i="2"/>
  <c r="I24" i="2"/>
  <c r="N252" i="2"/>
  <c r="O53" i="2"/>
  <c r="E624" i="2"/>
  <c r="F312" i="2"/>
  <c r="E838" i="2"/>
  <c r="J351" i="2"/>
  <c r="L624" i="2"/>
  <c r="K777" i="2"/>
  <c r="M454" i="2"/>
  <c r="H498" i="2"/>
  <c r="D143" i="2"/>
  <c r="F386" i="2"/>
  <c r="G351" i="2"/>
  <c r="M386" i="2"/>
  <c r="K351" i="2"/>
  <c r="D624" i="2"/>
  <c r="I145" i="2"/>
  <c r="J777" i="2"/>
  <c r="J143" i="2"/>
  <c r="H454" i="2"/>
  <c r="I498" i="2"/>
  <c r="J312" i="2"/>
  <c r="D312" i="2"/>
  <c r="N777" i="2"/>
  <c r="E143" i="2"/>
  <c r="N498" i="2"/>
  <c r="K838" i="2"/>
  <c r="O498" i="2"/>
  <c r="J454" i="2"/>
  <c r="H777" i="2"/>
  <c r="H838" i="2"/>
  <c r="D838" i="2"/>
  <c r="C351" i="2"/>
  <c r="M145" i="2"/>
  <c r="L777" i="2"/>
  <c r="K624" i="2"/>
  <c r="N624" i="2"/>
  <c r="G145" i="2"/>
  <c r="C386" i="2"/>
  <c r="L351" i="2"/>
  <c r="L838" i="2"/>
  <c r="I454" i="2"/>
  <c r="I143" i="2"/>
  <c r="K145" i="2"/>
  <c r="I351" i="2"/>
  <c r="O838" i="2"/>
  <c r="J498" i="2"/>
  <c r="O386" i="2"/>
  <c r="H145" i="2"/>
  <c r="F624" i="2"/>
  <c r="L143" i="2"/>
  <c r="G624" i="2"/>
  <c r="I312" i="2"/>
  <c r="E312" i="2"/>
  <c r="C143" i="2"/>
  <c r="H312" i="2"/>
  <c r="F454" i="2"/>
  <c r="O143" i="2"/>
  <c r="M498" i="2"/>
  <c r="D145" i="2"/>
  <c r="O351" i="2"/>
  <c r="G498" i="2"/>
  <c r="O145" i="2"/>
  <c r="M143" i="2"/>
  <c r="G838" i="2"/>
  <c r="O777" i="2"/>
  <c r="M351" i="2"/>
  <c r="J386" i="2"/>
  <c r="M312" i="2"/>
  <c r="D351" i="2"/>
  <c r="H386" i="2"/>
  <c r="J624" i="2"/>
  <c r="N351" i="2"/>
  <c r="K454" i="2"/>
  <c r="D386" i="2"/>
  <c r="C838" i="2"/>
  <c r="F498" i="2"/>
  <c r="M624" i="2"/>
  <c r="L145" i="2"/>
  <c r="E498" i="2"/>
  <c r="I624" i="2"/>
  <c r="K498" i="2"/>
  <c r="D777" i="2"/>
  <c r="O454" i="2"/>
  <c r="K312" i="2"/>
  <c r="O624" i="2"/>
  <c r="O312" i="2"/>
  <c r="N312" i="2"/>
  <c r="E777" i="2"/>
  <c r="N145" i="2"/>
  <c r="L312" i="2"/>
  <c r="K143" i="2"/>
  <c r="G143" i="2"/>
  <c r="G386" i="2"/>
  <c r="E454" i="2"/>
  <c r="H351" i="2"/>
  <c r="N838" i="2"/>
  <c r="J145" i="2"/>
  <c r="C454" i="2"/>
  <c r="G312" i="2"/>
  <c r="F145" i="2"/>
  <c r="L454" i="2"/>
  <c r="G777" i="2"/>
  <c r="F143" i="2"/>
  <c r="C624" i="2"/>
  <c r="K386" i="2"/>
  <c r="I386" i="2"/>
  <c r="E386" i="2"/>
  <c r="L498" i="2"/>
  <c r="C145" i="2"/>
  <c r="D454" i="2"/>
  <c r="F838" i="2"/>
  <c r="M777" i="2"/>
  <c r="I777" i="2"/>
  <c r="H143" i="2"/>
  <c r="F351" i="2"/>
  <c r="C777" i="2"/>
  <c r="M838" i="2"/>
  <c r="L386" i="2"/>
  <c r="G454" i="2"/>
  <c r="J838" i="2"/>
  <c r="D498" i="2"/>
  <c r="H624" i="2"/>
  <c r="N454" i="2"/>
  <c r="N143" i="2"/>
  <c r="C312" i="2"/>
  <c r="F777" i="2"/>
  <c r="N386" i="2"/>
  <c r="E351" i="2"/>
  <c r="C498" i="2"/>
  <c r="I838" i="2"/>
  <c r="E145" i="2"/>
  <c r="J122" i="2"/>
  <c r="O112" i="2"/>
  <c r="O622" i="2"/>
  <c r="C622" i="2"/>
  <c r="K664" i="2"/>
  <c r="M314" i="2"/>
  <c r="C376" i="2"/>
  <c r="J376" i="2"/>
  <c r="M122" i="2"/>
  <c r="E376" i="2"/>
  <c r="D276" i="2"/>
  <c r="I314" i="2"/>
  <c r="J637" i="2"/>
  <c r="E622" i="2"/>
  <c r="C904" i="2"/>
  <c r="D622" i="2"/>
  <c r="E276" i="2"/>
  <c r="J314" i="2"/>
  <c r="N122" i="2"/>
  <c r="H904" i="2"/>
  <c r="F112" i="2"/>
  <c r="K112" i="2"/>
  <c r="F276" i="2"/>
  <c r="H276" i="2"/>
  <c r="G622" i="2"/>
  <c r="I664" i="2"/>
  <c r="K904" i="2"/>
  <c r="K622" i="2"/>
  <c r="D314" i="2"/>
  <c r="E627" i="2"/>
  <c r="E664" i="2"/>
  <c r="O637" i="2"/>
  <c r="G376" i="2"/>
  <c r="K376" i="2"/>
  <c r="C122" i="2"/>
  <c r="I622" i="2"/>
  <c r="G637" i="2"/>
  <c r="K122" i="2"/>
  <c r="F122" i="2"/>
  <c r="C276" i="2"/>
  <c r="M622" i="2"/>
  <c r="O122" i="2"/>
  <c r="H664" i="2"/>
  <c r="N376" i="2"/>
  <c r="I637" i="2"/>
  <c r="H376" i="2"/>
  <c r="L122" i="2"/>
  <c r="G122" i="2"/>
  <c r="E637" i="2"/>
  <c r="M276" i="2"/>
  <c r="F314" i="2"/>
  <c r="J622" i="2"/>
  <c r="I627" i="2"/>
  <c r="J627" i="2"/>
  <c r="O664" i="2"/>
  <c r="O904" i="2"/>
  <c r="G276" i="2"/>
  <c r="I122" i="2"/>
  <c r="E122" i="2"/>
  <c r="J664" i="2"/>
  <c r="G904" i="2"/>
  <c r="L314" i="2"/>
  <c r="D112" i="2"/>
  <c r="D637" i="2"/>
  <c r="G112" i="2"/>
  <c r="D627" i="2"/>
  <c r="E112" i="2"/>
  <c r="F376" i="2"/>
  <c r="N637" i="2"/>
  <c r="O376" i="2"/>
  <c r="H314" i="2"/>
  <c r="O276" i="2"/>
  <c r="I904" i="2"/>
  <c r="L627" i="2"/>
  <c r="H112" i="2"/>
  <c r="F664" i="2"/>
  <c r="N112" i="2"/>
  <c r="H637" i="2"/>
  <c r="H122" i="2"/>
  <c r="C112" i="2"/>
  <c r="O314" i="2"/>
  <c r="M376" i="2"/>
  <c r="O627" i="2"/>
  <c r="M637" i="2"/>
  <c r="C637" i="2"/>
  <c r="I376" i="2"/>
  <c r="G314" i="2"/>
  <c r="G627" i="2"/>
  <c r="F622" i="2"/>
  <c r="N276" i="2"/>
  <c r="M664" i="2"/>
  <c r="M112" i="2"/>
  <c r="I276" i="2"/>
  <c r="L622" i="2"/>
  <c r="C314" i="2"/>
  <c r="J276" i="2"/>
  <c r="L664" i="2"/>
  <c r="L112" i="2"/>
  <c r="K637" i="2"/>
  <c r="L904" i="2"/>
  <c r="J904" i="2"/>
  <c r="C627" i="2"/>
  <c r="N664" i="2"/>
  <c r="N314" i="2"/>
  <c r="F627" i="2"/>
  <c r="G664" i="2"/>
  <c r="N904" i="2"/>
  <c r="N627" i="2"/>
  <c r="L637" i="2"/>
  <c r="C664" i="2"/>
  <c r="K276" i="2"/>
  <c r="F904" i="2"/>
  <c r="K627" i="2"/>
  <c r="L376" i="2"/>
  <c r="M904" i="2"/>
  <c r="N622" i="2"/>
  <c r="D904" i="2"/>
  <c r="H627" i="2"/>
  <c r="J112" i="2"/>
  <c r="E314" i="2"/>
  <c r="K314" i="2"/>
  <c r="L276" i="2"/>
  <c r="D122" i="2"/>
  <c r="H622" i="2"/>
  <c r="I112" i="2"/>
  <c r="E904" i="2"/>
  <c r="D664" i="2"/>
  <c r="D376" i="2"/>
  <c r="F637" i="2"/>
  <c r="M627" i="2"/>
</calcChain>
</file>

<file path=xl/sharedStrings.xml><?xml version="1.0" encoding="utf-8"?>
<sst xmlns="http://schemas.openxmlformats.org/spreadsheetml/2006/main" count="2212" uniqueCount="62">
  <si>
    <t>Market Cap</t>
  </si>
  <si>
    <t>Issuer Name</t>
  </si>
  <si>
    <t>Amt Issued</t>
  </si>
  <si>
    <t>Issue Date</t>
  </si>
  <si>
    <t>Maturity</t>
  </si>
  <si>
    <t>Moody Rtg</t>
  </si>
  <si>
    <t>S&amp;P Rating</t>
  </si>
  <si>
    <t>Currency</t>
  </si>
  <si>
    <t>ISIN</t>
  </si>
  <si>
    <t>Yld to Mty (Mid)</t>
  </si>
  <si>
    <t>Yield at Issue</t>
  </si>
  <si>
    <t>Cpn</t>
  </si>
  <si>
    <t>Moody's Rating Outlook</t>
  </si>
  <si>
    <t>S&amp;P Outlook</t>
  </si>
  <si>
    <t>LQA Bid-Ask Spread</t>
  </si>
  <si>
    <t>UBS Group AG</t>
  </si>
  <si>
    <t>Danske Bank A/S</t>
  </si>
  <si>
    <t>JPMorgan Chase &amp; Co</t>
  </si>
  <si>
    <t>Intesa Sanpaolo SpA</t>
  </si>
  <si>
    <t>Apple Inc</t>
  </si>
  <si>
    <t>Morgan Stanley</t>
  </si>
  <si>
    <t>Intel Corp</t>
  </si>
  <si>
    <t>Banca Monte dei Paschi di Siena SpA</t>
  </si>
  <si>
    <t>Deutsche Bank AG</t>
  </si>
  <si>
    <t>Deutsche Pfandbriefbank AG</t>
  </si>
  <si>
    <t>Hamburg Commercial Bank AG</t>
  </si>
  <si>
    <t>AbbVie Inc</t>
  </si>
  <si>
    <t>Deutsche Postbank Funding Trust I</t>
  </si>
  <si>
    <t>BlackRock Inc</t>
  </si>
  <si>
    <t>Investitionsbank Berlin</t>
  </si>
  <si>
    <t>Deutsche Boerse AG</t>
  </si>
  <si>
    <t>Alpha Bank SA</t>
  </si>
  <si>
    <t>Nasdaq Inc</t>
  </si>
  <si>
    <t>SVB Financial Group</t>
  </si>
  <si>
    <t>International Finance Corp</t>
  </si>
  <si>
    <t>Mediobanca International Luxembourg SA</t>
  </si>
  <si>
    <t>Renk AG/Frankfurt am Main</t>
  </si>
  <si>
    <t>Arion Banki HF</t>
  </si>
  <si>
    <t>Microchip Technology Inc</t>
  </si>
  <si>
    <t>Euronext NV</t>
  </si>
  <si>
    <t>UniCredit Bank AG</t>
  </si>
  <si>
    <t>Berlin Hyp AG</t>
  </si>
  <si>
    <t>London Stock Exchange Group PLC</t>
  </si>
  <si>
    <t>Munich Re America Corp</t>
  </si>
  <si>
    <t>Commerzbank Finance &amp; Covered Bond SA</t>
  </si>
  <si>
    <t>Credit Agricole Corporate &amp; Investment Bank SA</t>
  </si>
  <si>
    <t>Summary</t>
  </si>
  <si>
    <t>SRCH Results</t>
  </si>
  <si>
    <t>Number of securities: 1,081</t>
  </si>
  <si>
    <t>Currency: EUR</t>
  </si>
  <si>
    <t>Created by  FRANKFURT SCHOOL7 ( FRANKFURT SCHOOL OF FIN MGMT GGMBH )  on  11/28/2023 16:59:31 GMT+0100 (CET)</t>
  </si>
  <si>
    <t>SRCH Criteria</t>
  </si>
  <si>
    <t>Asset Classes: Corporates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</si>
  <si>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</si>
  <si>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</si>
  <si>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</si>
  <si>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</si>
  <si>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</si>
  <si>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</si>
  <si>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Bval Mid Score</t>
  </si>
  <si>
    <t>Greater than</t>
  </si>
  <si>
    <t>UBS Group AG ( UBS ), JPMorgan Chase &amp; Co ( JPM ), Morgan Stanley ( MS ), AbbVie Inc ( ABBV ), Intel Corp ( INTC ), Apple Inc ( AAPL ), Credit Agricole Corporate &amp; Investment Bank SA ( ACAFP ), International Finance Corp ( IFC ), Goldman Sachs International ( GS ), Morning Star Presbyterian Church Inc ( MRNGST ), Deutsche Bank AG ( DB ), Deutsche Boerse AG ( DBOERS ), BlackRock Inc ( BLK ), Mediobanca International Luxembourg SA ( BACRED ), London Stock Exchange Group PLC ( LSELN ), SVB Financial Group ( SIVB ), Euronext NV ( ENXFP ), Nasdaq Inc ( NDAQ ), Microchip Technology Inc ( MCHP ), Hamburg Commercial Bank AG ( HCOB ), Munich Re America Corp ( MUNRE ), Gemuesering Stuttgart GmbH ( GEMRNG ), Investitionsbank Berlin ( IBB ), Frankfurter Sparkasse ( FSPARK ), Deutsche Postbank Funding Trust I ( DPB ), Renk AG/Frankfurt am Main ( REBECC ), Commerzbank Finance &amp; Covered Bond SA ( HYPFRA ), KPMG LLP ( KPMG ), Alpha Bank SA ( ALPHA ), Deutsche Pfandbriefbank AG ( PBBGR ), Intesa Sanpaolo SpA ( ISPIM ), Danske Bank A/S ( DANBNK ), Arion Banki HF ( ARION ), Banca Monte dei Paschi di Siena SpA ( MONTE ), UniCredit Bank AG ( HVB ), Berlin Hyp AG ( BHH ), GLP J-Reit ( GLPJRE ), Daiwa House Industry Co Ltd ( DAIWAH ), Daiwa Office Investment Corp ( DAOFFC ), Activia Properties Inc ( ACTPRO ), Hulic Reit Inc ( HULREI ), United Urban Investment Corp ( UNIURB ) ( Current issuer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</si>
</sst>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" fillId="34" borderId="0" xfId="29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0" fillId="0" borderId="0" xfId="0"/>
    <xf numFmtId="0" fontId="1" fillId="0" borderId="0" xfId="27" applyNumberFormat="1" applyFont="1" applyFill="1" applyBorder="1" applyAlignment="1" applyProtection="1">
      <alignment horizontal="center"/>
    </xf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BDP|14807358908079467485</stp>
        <tr r="K669" s="4"/>
        <tr r="K669" s="2"/>
      </tp>
      <tp t="s">
        <v>#N/A N/A</v>
        <stp/>
        <stp>BDP|17611669115309460387</stp>
        <tr r="E125" s="4"/>
        <tr r="E125" s="2"/>
      </tp>
      <tp t="s">
        <v>#N/A N/A</v>
        <stp/>
        <stp>BDP|18101148343205974264</stp>
        <tr r="E624" s="4"/>
        <tr r="E624" s="2"/>
      </tp>
      <tp t="s">
        <v>#N/A N/A</v>
        <stp/>
        <stp>BDP|17686330380353506594</stp>
        <tr r="C529" s="4"/>
        <tr r="C529" s="2"/>
      </tp>
      <tp t="s">
        <v>#N/A N/A</v>
        <stp/>
        <stp>BDP|17580824416236988218</stp>
        <tr r="O330" s="4"/>
        <tr r="O330" s="2"/>
      </tp>
      <tp t="s">
        <v>#N/A N/A</v>
        <stp/>
        <stp>BDP|15650464832760831838</stp>
        <tr r="D1020" s="4"/>
        <tr r="D1020" s="2"/>
      </tp>
      <tp t="s">
        <v>#N/A N/A</v>
        <stp/>
        <stp>BDP|18291913549229579663</stp>
        <tr r="C954" s="4"/>
        <tr r="C954" s="2"/>
      </tp>
      <tp t="s">
        <v>#N/A N/A</v>
        <stp/>
        <stp>BDP|14024264894972230790</stp>
        <tr r="D278" s="4"/>
        <tr r="D278" s="2"/>
      </tp>
      <tp t="s">
        <v>#N/A N/A</v>
        <stp/>
        <stp>BDP|15849952032815013063</stp>
        <tr r="E379" s="4"/>
        <tr r="E379" s="2"/>
      </tp>
      <tp t="s">
        <v>#N/A N/A</v>
        <stp/>
        <stp>BDP|18416042718237267435</stp>
        <tr r="K390" s="4"/>
        <tr r="K390" s="2"/>
      </tp>
      <tp t="s">
        <v>#N/A N/A</v>
        <stp/>
        <stp>BDP|13378141829403047974</stp>
        <tr r="F302" s="4"/>
        <tr r="F302" s="2"/>
      </tp>
      <tp t="s">
        <v>#N/A N/A</v>
        <stp/>
        <stp>BDP|11346198562644690872</stp>
        <tr r="G976" s="4"/>
        <tr r="G976" s="2"/>
      </tp>
      <tp t="s">
        <v>#N/A N/A</v>
        <stp/>
        <stp>BDP|15621048636808420491</stp>
        <tr r="G915" s="4"/>
        <tr r="G915" s="2"/>
      </tp>
      <tp t="s">
        <v>#N/A N/A</v>
        <stp/>
        <stp>BDP|17028759149618595604</stp>
        <tr r="F1049" s="4"/>
        <tr r="F1049" s="2"/>
      </tp>
      <tp t="s">
        <v>#N/A N/A</v>
        <stp/>
        <stp>BDP|12219105663417851805</stp>
        <tr r="E746" s="4"/>
        <tr r="E746" s="2"/>
      </tp>
      <tp t="s">
        <v>#N/A N/A</v>
        <stp/>
        <stp>BDP|11009473355022346887</stp>
        <tr r="L913" s="4"/>
        <tr r="L913" s="2"/>
      </tp>
      <tp t="s">
        <v>#N/A N/A</v>
        <stp/>
        <stp>BDP|10888667481761598531</stp>
        <tr r="L182" s="4"/>
        <tr r="L182" s="2"/>
      </tp>
      <tp t="s">
        <v>#N/A N/A</v>
        <stp/>
        <stp>BDP|15097541397783211089</stp>
        <tr r="G820" s="4"/>
        <tr r="G820" s="2"/>
      </tp>
      <tp t="s">
        <v>#N/A N/A</v>
        <stp/>
        <stp>BDP|15885009959909142387</stp>
        <tr r="J600" s="4"/>
        <tr r="J600" s="2"/>
      </tp>
      <tp t="s">
        <v>#N/A N/A</v>
        <stp/>
        <stp>BDP|14389652235389921220</stp>
        <tr r="O490" s="4"/>
        <tr r="O490" s="2"/>
      </tp>
      <tp t="s">
        <v>#N/A N/A</v>
        <stp/>
        <stp>BDP|10709451037855454896</stp>
        <tr r="M408" s="4"/>
        <tr r="M408" s="2"/>
      </tp>
      <tp t="s">
        <v>#N/A N/A</v>
        <stp/>
        <stp>BDP|16718609038430471931</stp>
        <tr r="C645" s="4"/>
        <tr r="C645" s="2"/>
      </tp>
      <tp t="s">
        <v>#N/A N/A</v>
        <stp/>
        <stp>BDP|11046591548319894315</stp>
        <tr r="L634" s="4"/>
        <tr r="L634" s="2"/>
      </tp>
      <tp t="s">
        <v>#N/A N/A</v>
        <stp/>
        <stp>BDP|11998855956595388318</stp>
        <tr r="H357" s="4"/>
        <tr r="H357" s="2"/>
      </tp>
      <tp t="s">
        <v>#N/A N/A</v>
        <stp/>
        <stp>BDP|11341285900128715149</stp>
        <tr r="J210" s="4"/>
        <tr r="J210" s="2"/>
      </tp>
      <tp t="s">
        <v>#N/A N/A</v>
        <stp/>
        <stp>BDP|11972635789421381481</stp>
        <tr r="O780" s="4"/>
        <tr r="O780" s="2"/>
      </tp>
      <tp t="s">
        <v>#N/A N/A</v>
        <stp/>
        <stp>BDP|13276084085755187460</stp>
        <tr r="M63" s="4"/>
        <tr r="M63" s="2"/>
      </tp>
      <tp t="s">
        <v>#N/A N/A</v>
        <stp/>
        <stp>BDP|16327727735039928154</stp>
        <tr r="F936" s="4"/>
        <tr r="F936" s="2"/>
      </tp>
      <tp t="s">
        <v>#N/A N/A</v>
        <stp/>
        <stp>BDP|17602761890401819207</stp>
        <tr r="C103" s="4"/>
        <tr r="C103" s="2"/>
      </tp>
      <tp t="s">
        <v>#N/A N/A</v>
        <stp/>
        <stp>BDP|14162203558350059912</stp>
        <tr r="O525" s="4"/>
        <tr r="O525" s="2"/>
      </tp>
      <tp t="s">
        <v>#N/A N/A</v>
        <stp/>
        <stp>BDP|13019147164547802903</stp>
        <tr r="G869" s="4"/>
        <tr r="G869" s="2"/>
      </tp>
      <tp t="s">
        <v>#N/A N/A</v>
        <stp/>
        <stp>BDP|10841895672411940421</stp>
        <tr r="F852" s="4"/>
        <tr r="F852" s="2"/>
      </tp>
      <tp t="s">
        <v>#N/A N/A</v>
        <stp/>
        <stp>BDP|11380313174288761798</stp>
        <tr r="F154" s="4"/>
        <tr r="F154" s="2"/>
      </tp>
      <tp t="s">
        <v>#N/A N/A</v>
        <stp/>
        <stp>BDP|15272411991846894421</stp>
        <tr r="I1010" s="4"/>
        <tr r="I1010" s="2"/>
      </tp>
      <tp t="s">
        <v>#N/A N/A</v>
        <stp/>
        <stp>BDP|12457237263724902853</stp>
        <tr r="F389" s="4"/>
        <tr r="F389" s="2"/>
      </tp>
      <tp t="s">
        <v>#N/A N/A</v>
        <stp/>
        <stp>BDP|17851852342054453534</stp>
        <tr r="J668" s="4"/>
        <tr r="J668" s="2"/>
      </tp>
      <tp t="s">
        <v>#N/A N/A</v>
        <stp/>
        <stp>BDP|15005991341247508557</stp>
        <tr r="D639" s="4"/>
        <tr r="D639" s="2"/>
      </tp>
      <tp t="s">
        <v>#N/A N/A</v>
        <stp/>
        <stp>BDP|16739489698251650099</stp>
        <tr r="M464" s="4"/>
        <tr r="M464" s="2"/>
      </tp>
      <tp t="s">
        <v>#N/A N/A</v>
        <stp/>
        <stp>BDP|12677554234668567698</stp>
        <tr r="M860" s="4"/>
        <tr r="M860" s="2"/>
      </tp>
      <tp t="s">
        <v>#N/A N/A</v>
        <stp/>
        <stp>BDP|12818409208445358982</stp>
        <tr r="M762" s="4"/>
        <tr r="M762" s="2"/>
      </tp>
      <tp t="s">
        <v>#N/A N/A</v>
        <stp/>
        <stp>BDP|12467866519120832188</stp>
        <tr r="K554" s="4"/>
        <tr r="K554" s="2"/>
      </tp>
      <tp t="s">
        <v>#N/A N/A</v>
        <stp/>
        <stp>BDP|12364997034482249078</stp>
        <tr r="O1043" s="4"/>
        <tr r="O1043" s="2"/>
      </tp>
      <tp t="s">
        <v>#N/A N/A</v>
        <stp/>
        <stp>BDP|14203021265319988172</stp>
        <tr r="E281" s="4"/>
        <tr r="E281" s="2"/>
      </tp>
      <tp t="s">
        <v>#N/A N/A</v>
        <stp/>
        <stp>BDP|11361398545649225564</stp>
        <tr r="F832" s="4"/>
        <tr r="F832" s="2"/>
      </tp>
      <tp t="s">
        <v>#N/A N/A</v>
        <stp/>
        <stp>BDP|16446549487959426888</stp>
        <tr r="M245" s="4"/>
        <tr r="M245" s="2"/>
      </tp>
      <tp t="s">
        <v>#N/A N/A</v>
        <stp/>
        <stp>BDP|11726081487133789047</stp>
        <tr r="E770" s="4"/>
        <tr r="E770" s="2"/>
      </tp>
      <tp t="s">
        <v>#N/A N/A</v>
        <stp/>
        <stp>BDP|14922005614916201943</stp>
        <tr r="L331" s="4"/>
        <tr r="L331" s="2"/>
      </tp>
      <tp t="s">
        <v>#N/A N/A</v>
        <stp/>
        <stp>BDP|10878871358361965651</stp>
        <tr r="N360" s="4"/>
        <tr r="N360" s="2"/>
      </tp>
      <tp t="s">
        <v>#N/A N/A</v>
        <stp/>
        <stp>BDP|10736879118842068136</stp>
        <tr r="D657" s="4"/>
        <tr r="D657" s="2"/>
      </tp>
      <tp t="s">
        <v>#N/A N/A</v>
        <stp/>
        <stp>BDP|15060675999070417012</stp>
        <tr r="L764" s="4"/>
        <tr r="L764" s="2"/>
      </tp>
      <tp t="s">
        <v>#N/A N/A</v>
        <stp/>
        <stp>BDP|10938837561311729572</stp>
        <tr r="F947" s="4"/>
        <tr r="F947" s="2"/>
      </tp>
      <tp t="s">
        <v>#N/A N/A</v>
        <stp/>
        <stp>BDP|11922659400959401435</stp>
        <tr r="O1069" s="4"/>
        <tr r="O1069" s="2"/>
      </tp>
      <tp t="s">
        <v>#N/A N/A</v>
        <stp/>
        <stp>BDP|13031997161240636653</stp>
        <tr r="F672" s="4"/>
        <tr r="F672" s="2"/>
      </tp>
      <tp t="s">
        <v>#N/A N/A</v>
        <stp/>
        <stp>BDP|14896000940843155920</stp>
        <tr r="E806" s="4"/>
        <tr r="E806" s="2"/>
      </tp>
      <tp t="s">
        <v>#N/A N/A</v>
        <stp/>
        <stp>BDP|18019081547217203179</stp>
        <tr r="H93" s="4"/>
        <tr r="H93" s="2"/>
      </tp>
      <tp t="s">
        <v>#N/A N/A</v>
        <stp/>
        <stp>BDP|14955042779809824066</stp>
        <tr r="E38" s="4"/>
        <tr r="E38" s="2"/>
      </tp>
      <tp t="s">
        <v>#N/A N/A</v>
        <stp/>
        <stp>BDP|13540320280910563282</stp>
        <tr r="H366" s="4"/>
        <tr r="H366" s="2"/>
      </tp>
      <tp t="s">
        <v>#N/A N/A</v>
        <stp/>
        <stp>BDP|10433013791476940578</stp>
        <tr r="O410" s="4"/>
        <tr r="O410" s="2"/>
      </tp>
      <tp t="s">
        <v>#N/A N/A</v>
        <stp/>
        <stp>BDP|14794247913234961935</stp>
        <tr r="L474" s="4"/>
        <tr r="L474" s="2"/>
      </tp>
      <tp t="s">
        <v>#N/A N/A</v>
        <stp/>
        <stp>BDP|14288198916408580623</stp>
        <tr r="K622" s="4"/>
        <tr r="K622" s="2"/>
      </tp>
      <tp t="s">
        <v>#N/A N/A</v>
        <stp/>
        <stp>BDP|17454106138046345959</stp>
        <tr r="D634" s="4"/>
        <tr r="D634" s="2"/>
      </tp>
      <tp t="s">
        <v>#N/A N/A</v>
        <stp/>
        <stp>BDP|17496130156449936023</stp>
        <tr r="O995" s="4"/>
        <tr r="O995" s="2"/>
      </tp>
      <tp t="s">
        <v>#N/A N/A</v>
        <stp/>
        <stp>BDP|12013650536598089591</stp>
        <tr r="H68" s="4"/>
        <tr r="H68" s="2"/>
      </tp>
      <tp t="s">
        <v>#N/A N/A</v>
        <stp/>
        <stp>BDP|12766174390053363398</stp>
        <tr r="M541" s="4"/>
        <tr r="M541" s="2"/>
      </tp>
      <tp t="s">
        <v>#N/A N/A</v>
        <stp/>
        <stp>BDP|10510579588367402048</stp>
        <tr r="G69" s="4"/>
        <tr r="G69" s="2"/>
      </tp>
      <tp t="s">
        <v>#N/A N/A</v>
        <stp/>
        <stp>BDP|14371186731775362933</stp>
        <tr r="M231" s="4"/>
        <tr r="M231" s="2"/>
      </tp>
      <tp t="s">
        <v>#N/A N/A</v>
        <stp/>
        <stp>BDP|15490879131526008284</stp>
        <tr r="I645" s="4"/>
        <tr r="I645" s="2"/>
      </tp>
      <tp t="s">
        <v>#N/A N/A</v>
        <stp/>
        <stp>BDP|11996601591226224209</stp>
        <tr r="O458" s="4"/>
        <tr r="O458" s="2"/>
      </tp>
      <tp t="s">
        <v>#N/A N/A</v>
        <stp/>
        <stp>BDP|12844868705346472659</stp>
        <tr r="D95" s="4"/>
        <tr r="D95" s="2"/>
      </tp>
      <tp t="s">
        <v>#N/A N/A</v>
        <stp/>
        <stp>BDP|17857508463647897993</stp>
        <tr r="I92" s="4"/>
        <tr r="I92" s="2"/>
      </tp>
      <tp t="s">
        <v>#N/A N/A</v>
        <stp/>
        <stp>BDP|11372878354296395094</stp>
        <tr r="E318" s="4"/>
        <tr r="E318" s="2"/>
      </tp>
      <tp t="s">
        <v>#N/A N/A</v>
        <stp/>
        <stp>BDP|11620286544728345532</stp>
        <tr r="C939" s="4"/>
        <tr r="C939" s="2"/>
      </tp>
      <tp t="s">
        <v>#N/A N/A</v>
        <stp/>
        <stp>BDP|12263481371783026816</stp>
        <tr r="D918" s="4"/>
        <tr r="D918" s="2"/>
      </tp>
      <tp t="s">
        <v>#N/A N/A</v>
        <stp/>
        <stp>BDP|13827362196831555279</stp>
        <tr r="G1071" s="4"/>
        <tr r="G1071" s="2"/>
      </tp>
      <tp t="s">
        <v>#N/A N/A</v>
        <stp/>
        <stp>BDP|12788968902304899561</stp>
        <tr r="N245" s="4"/>
        <tr r="N245" s="2"/>
      </tp>
      <tp t="s">
        <v>#N/A N/A</v>
        <stp/>
        <stp>BDP|10783837661086828206</stp>
        <tr r="D195" s="4"/>
        <tr r="D195" s="2"/>
      </tp>
      <tp t="s">
        <v>#N/A N/A</v>
        <stp/>
        <stp>BDP|11587249285290199183</stp>
        <tr r="I1007" s="4"/>
        <tr r="I1007" s="2"/>
      </tp>
      <tp t="s">
        <v>#N/A N/A</v>
        <stp/>
        <stp>BDP|17042396993676087174</stp>
        <tr r="M472" s="4"/>
        <tr r="M472" s="2"/>
      </tp>
      <tp t="s">
        <v>#N/A N/A</v>
        <stp/>
        <stp>BDP|17764992843344872488</stp>
        <tr r="D702" s="4"/>
        <tr r="D702" s="2"/>
      </tp>
      <tp t="s">
        <v>#N/A N/A</v>
        <stp/>
        <stp>BDP|13798289804303127879</stp>
        <tr r="M965" s="4"/>
        <tr r="M965" s="2"/>
      </tp>
      <tp t="s">
        <v>#N/A N/A</v>
        <stp/>
        <stp>BDP|13588541109728232472</stp>
        <tr r="J612" s="4"/>
        <tr r="J612" s="2"/>
      </tp>
      <tp t="s">
        <v>#N/A N/A</v>
        <stp/>
        <stp>BDP|10346345091193246398</stp>
        <tr r="L737" s="4"/>
        <tr r="L737" s="2"/>
      </tp>
      <tp t="s">
        <v>#N/A N/A</v>
        <stp/>
        <stp>BDP|17749135447028794094</stp>
        <tr r="L729" s="4"/>
        <tr r="L729" s="2"/>
      </tp>
      <tp t="s">
        <v>#N/A N/A</v>
        <stp/>
        <stp>BDP|12883821038962839170</stp>
        <tr r="L824" s="4"/>
        <tr r="L824" s="2"/>
      </tp>
      <tp t="s">
        <v>#N/A N/A</v>
        <stp/>
        <stp>BDP|12074462878022231915</stp>
        <tr r="L87" s="4"/>
        <tr r="L87" s="2"/>
      </tp>
      <tp t="s">
        <v>#N/A N/A</v>
        <stp/>
        <stp>BDP|14244982002855390265</stp>
        <tr r="O832" s="4"/>
        <tr r="O832" s="2"/>
      </tp>
      <tp t="s">
        <v>#N/A N/A</v>
        <stp/>
        <stp>BDP|10439999673385406178</stp>
        <tr r="E57" s="4"/>
        <tr r="E57" s="2"/>
      </tp>
      <tp t="s">
        <v>#N/A N/A</v>
        <stp/>
        <stp>BDP|18103361961477831036</stp>
        <tr r="G519" s="4"/>
        <tr r="G519" s="2"/>
      </tp>
      <tp t="s">
        <v>#N/A N/A</v>
        <stp/>
        <stp>BDP|18061771919487248313</stp>
        <tr r="K171" s="4"/>
        <tr r="K171" s="2"/>
      </tp>
      <tp t="s">
        <v>#N/A N/A</v>
        <stp/>
        <stp>BDP|12136863672325969211</stp>
        <tr r="D889" s="4"/>
        <tr r="D889" s="2"/>
      </tp>
      <tp t="s">
        <v>#N/A N/A</v>
        <stp/>
        <stp>BDP|14824939779149866978</stp>
        <tr r="N552" s="4"/>
        <tr r="N552" s="2"/>
      </tp>
      <tp t="s">
        <v>#N/A N/A</v>
        <stp/>
        <stp>BDP|13245109269656283858</stp>
        <tr r="M503" s="4"/>
        <tr r="M503" s="2"/>
      </tp>
      <tp t="s">
        <v>#N/A N/A</v>
        <stp/>
        <stp>BDP|15870358847659583138</stp>
        <tr r="L267" s="4"/>
        <tr r="L267" s="2"/>
      </tp>
      <tp t="s">
        <v>#N/A N/A</v>
        <stp/>
        <stp>BDP|16333963132847958122</stp>
        <tr r="N786" s="4"/>
        <tr r="N786" s="2"/>
      </tp>
      <tp t="s">
        <v>#N/A N/A</v>
        <stp/>
        <stp>BDP|10536566083606582194</stp>
        <tr r="N395" s="4"/>
        <tr r="N395" s="2"/>
      </tp>
      <tp t="s">
        <v>#N/A N/A</v>
        <stp/>
        <stp>BDP|11370061548756093916</stp>
        <tr r="N642" s="4"/>
        <tr r="N642" s="2"/>
      </tp>
      <tp t="s">
        <v>#N/A N/A</v>
        <stp/>
        <stp>BDP|17847395493657832068</stp>
        <tr r="M790" s="4"/>
        <tr r="M790" s="2"/>
      </tp>
      <tp t="s">
        <v>#N/A N/A</v>
        <stp/>
        <stp>BDP|11269536008469715724</stp>
        <tr r="G30" s="4"/>
        <tr r="G30" s="2"/>
      </tp>
      <tp t="s">
        <v>#N/A N/A</v>
        <stp/>
        <stp>BDP|15236033848732761921</stp>
        <tr r="I1081" s="4"/>
        <tr r="I1081" s="2"/>
      </tp>
      <tp t="s">
        <v>#N/A N/A</v>
        <stp/>
        <stp>BDP|15188835524771823428</stp>
        <tr r="D271" s="4"/>
        <tr r="D271" s="2"/>
      </tp>
      <tp t="s">
        <v>#N/A N/A</v>
        <stp/>
        <stp>BDP|14159966578306251610</stp>
        <tr r="L784" s="4"/>
        <tr r="L784" s="2"/>
      </tp>
      <tp t="s">
        <v>#N/A N/A</v>
        <stp/>
        <stp>BDP|11326700247408050086</stp>
        <tr r="C267" s="4"/>
        <tr r="C267" s="2"/>
      </tp>
      <tp t="s">
        <v>#N/A N/A</v>
        <stp/>
        <stp>BDP|17925031070839762318</stp>
        <tr r="E649" s="4"/>
        <tr r="E649" s="2"/>
      </tp>
      <tp t="s">
        <v>#N/A N/A</v>
        <stp/>
        <stp>BDP|18222028806955301797</stp>
        <tr r="E876" s="4"/>
        <tr r="E876" s="2"/>
      </tp>
      <tp t="s">
        <v>#N/A N/A</v>
        <stp/>
        <stp>BDP|12914768893202476477</stp>
        <tr r="M420" s="4"/>
        <tr r="M420" s="2"/>
      </tp>
      <tp t="s">
        <v>#N/A N/A</v>
        <stp/>
        <stp>BDP|10086883702225764724</stp>
        <tr r="J548" s="4"/>
        <tr r="J548" s="2"/>
      </tp>
      <tp t="s">
        <v>#N/A N/A</v>
        <stp/>
        <stp>BDP|14042968904380952741</stp>
        <tr r="C875" s="4"/>
        <tr r="C875" s="2"/>
      </tp>
      <tp t="s">
        <v>#N/A N/A</v>
        <stp/>
        <stp>BDP|11122645092693983710</stp>
        <tr r="C397" s="4"/>
        <tr r="C397" s="2"/>
      </tp>
      <tp t="s">
        <v>#N/A N/A</v>
        <stp/>
        <stp>BDP|11334228922412556993</stp>
        <tr r="H766" s="4"/>
        <tr r="H766" s="2"/>
      </tp>
      <tp t="s">
        <v>#N/A N/A</v>
        <stp/>
        <stp>BDP|14415554971838816473</stp>
        <tr r="H733" s="4"/>
        <tr r="H733" s="2"/>
      </tp>
      <tp t="s">
        <v>#N/A N/A</v>
        <stp/>
        <stp>BDP|16104998520604744304</stp>
        <tr r="I872" s="4"/>
        <tr r="I872" s="2"/>
      </tp>
      <tp t="s">
        <v>#N/A N/A</v>
        <stp/>
        <stp>BDP|16294341355732912850</stp>
        <tr r="N280" s="4"/>
        <tr r="N280" s="2"/>
      </tp>
      <tp t="s">
        <v>#N/A N/A</v>
        <stp/>
        <stp>BDP|15638811103716890131</stp>
        <tr r="G550" s="4"/>
        <tr r="G550" s="2"/>
      </tp>
      <tp t="s">
        <v>#N/A N/A</v>
        <stp/>
        <stp>BDP|16734710637361853968</stp>
        <tr r="M409" s="4"/>
        <tr r="M409" s="2"/>
      </tp>
      <tp t="s">
        <v>#N/A N/A</v>
        <stp/>
        <stp>BDP|13232984730481744224</stp>
        <tr r="I802" s="4"/>
        <tr r="I802" s="2"/>
      </tp>
      <tp t="s">
        <v>#N/A N/A</v>
        <stp/>
        <stp>BDP|16712997840834380524</stp>
        <tr r="K392" s="4"/>
        <tr r="K392" s="2"/>
      </tp>
      <tp t="s">
        <v>#N/A N/A</v>
        <stp/>
        <stp>BDP|14599798313648934096</stp>
        <tr r="L127" s="4"/>
        <tr r="L127" s="2"/>
      </tp>
      <tp t="s">
        <v>#N/A N/A</v>
        <stp/>
        <stp>BDP|15592159598000310743</stp>
        <tr r="D217" s="4"/>
        <tr r="D217" s="2"/>
      </tp>
      <tp t="s">
        <v>#N/A N/A</v>
        <stp/>
        <stp>BDP|17100471710279067197</stp>
        <tr r="N207" s="4"/>
        <tr r="N207" s="2"/>
      </tp>
      <tp t="s">
        <v>#N/A N/A</v>
        <stp/>
        <stp>BDP|13972918866094179209</stp>
        <tr r="C373" s="4"/>
        <tr r="C373" s="2"/>
      </tp>
      <tp t="s">
        <v>#N/A N/A</v>
        <stp/>
        <stp>BDP|10424744029198038763</stp>
        <tr r="L792" s="4"/>
        <tr r="L792" s="2"/>
      </tp>
      <tp t="s">
        <v>#N/A N/A</v>
        <stp/>
        <stp>BDP|15876600815189007121</stp>
        <tr r="J903" s="4"/>
        <tr r="J903" s="2"/>
      </tp>
      <tp t="s">
        <v>#N/A N/A</v>
        <stp/>
        <stp>BDP|18231015544524034286</stp>
        <tr r="M723" s="4"/>
        <tr r="M723" s="2"/>
      </tp>
      <tp t="s">
        <v>#N/A N/A</v>
        <stp/>
        <stp>BDP|14069373950690964810</stp>
        <tr r="G809" s="4"/>
        <tr r="G809" s="2"/>
      </tp>
      <tp t="s">
        <v>#N/A N/A</v>
        <stp/>
        <stp>BDP|11402727658668135107</stp>
        <tr r="O349" s="4"/>
        <tr r="O349" s="2"/>
      </tp>
      <tp t="s">
        <v>#N/A N/A</v>
        <stp/>
        <stp>BDP|12927769907908159762</stp>
        <tr r="E110" s="4"/>
        <tr r="E110" s="2"/>
      </tp>
      <tp t="s">
        <v>#N/A N/A</v>
        <stp/>
        <stp>BDP|17194116789851157577</stp>
        <tr r="C569" s="4"/>
        <tr r="C569" s="2"/>
      </tp>
      <tp t="s">
        <v>#N/A N/A</v>
        <stp/>
        <stp>BDP|11754162971104658988</stp>
        <tr r="F141" s="4"/>
        <tr r="F141" s="2"/>
      </tp>
      <tp t="s">
        <v>#N/A N/A</v>
        <stp/>
        <stp>BDP|11082787276142671963</stp>
        <tr r="O585" s="4"/>
        <tr r="O585" s="2"/>
      </tp>
      <tp t="s">
        <v>#N/A N/A</v>
        <stp/>
        <stp>BDP|10006048507213979944</stp>
        <tr r="O153" s="4"/>
        <tr r="O153" s="2"/>
      </tp>
      <tp t="s">
        <v>#N/A N/A</v>
        <stp/>
        <stp>BDP|14321869074530728185</stp>
        <tr r="K904" s="4"/>
        <tr r="K904" s="2"/>
      </tp>
      <tp t="s">
        <v>#N/A N/A</v>
        <stp/>
        <stp>BDP|17851667322998448167</stp>
        <tr r="G465" s="4"/>
        <tr r="G465" s="2"/>
      </tp>
      <tp t="s">
        <v>#N/A N/A</v>
        <stp/>
        <stp>BDP|12752021538203113828</stp>
        <tr r="I455" s="4"/>
        <tr r="I455" s="2"/>
      </tp>
      <tp t="s">
        <v>#N/A N/A</v>
        <stp/>
        <stp>BDP|15612298886446246355</stp>
        <tr r="G57" s="4"/>
        <tr r="G57" s="2"/>
      </tp>
      <tp t="s">
        <v>#N/A N/A</v>
        <stp/>
        <stp>BDP|15040628633188792285</stp>
        <tr r="I994" s="4"/>
        <tr r="I994" s="2"/>
      </tp>
      <tp t="s">
        <v>#N/A N/A</v>
        <stp/>
        <stp>BDP|10067738831506997855</stp>
        <tr r="C614" s="4"/>
        <tr r="C614" s="2"/>
      </tp>
      <tp t="s">
        <v>#N/A N/A</v>
        <stp/>
        <stp>BDP|14800069825499299573</stp>
        <tr r="M391" s="4"/>
        <tr r="M391" s="2"/>
      </tp>
      <tp t="s">
        <v>#N/A N/A</v>
        <stp/>
        <stp>BDP|15763037549559168225</stp>
        <tr r="D862" s="4"/>
        <tr r="D862" s="2"/>
      </tp>
      <tp t="s">
        <v>#N/A N/A</v>
        <stp/>
        <stp>BDP|15847202874648679242</stp>
        <tr r="E143" s="4"/>
        <tr r="E143" s="2"/>
      </tp>
      <tp t="s">
        <v>#N/A N/A</v>
        <stp/>
        <stp>BDP|16385155485146988340</stp>
        <tr r="G493" s="4"/>
        <tr r="G493" s="2"/>
      </tp>
      <tp t="s">
        <v>#N/A N/A</v>
        <stp/>
        <stp>BDP|14383014978939740035</stp>
        <tr r="L1034" s="4"/>
        <tr r="L1034" s="2"/>
      </tp>
      <tp t="s">
        <v>#N/A N/A</v>
        <stp/>
        <stp>BDP|10764001149718852681</stp>
        <tr r="G439" s="4"/>
        <tr r="G439" s="2"/>
      </tp>
      <tp t="s">
        <v>#N/A N/A</v>
        <stp/>
        <stp>BDP|17471217884161388632</stp>
        <tr r="L453" s="4"/>
        <tr r="L453" s="2"/>
      </tp>
      <tp t="s">
        <v>#N/A N/A</v>
        <stp/>
        <stp>BDP|11097979735880047135</stp>
        <tr r="N94" s="4"/>
        <tr r="N94" s="2"/>
      </tp>
      <tp t="s">
        <v>#N/A N/A</v>
        <stp/>
        <stp>BDP|13482399469369528509</stp>
        <tr r="F770" s="4"/>
        <tr r="F770" s="2"/>
      </tp>
      <tp t="s">
        <v>#N/A N/A</v>
        <stp/>
        <stp>BDP|18206732804833047647</stp>
        <tr r="F1067" s="4"/>
        <tr r="F1067" s="2"/>
      </tp>
      <tp t="s">
        <v>#N/A N/A</v>
        <stp/>
        <stp>BDP|17493651450297771975</stp>
        <tr r="O608" s="4"/>
        <tr r="O608" s="2"/>
      </tp>
      <tp t="s">
        <v>#N/A N/A</v>
        <stp/>
        <stp>BDP|14293216847589609132</stp>
        <tr r="J390" s="4"/>
        <tr r="J390" s="2"/>
      </tp>
      <tp t="s">
        <v>#N/A N/A</v>
        <stp/>
        <stp>BDP|17128366737049937488</stp>
        <tr r="L274" s="4"/>
        <tr r="L274" s="2"/>
      </tp>
      <tp t="s">
        <v>#N/A N/A</v>
        <stp/>
        <stp>BDP|18267315571771289713</stp>
        <tr r="H530" s="4"/>
        <tr r="H530" s="2"/>
      </tp>
      <tp t="s">
        <v>#N/A N/A</v>
        <stp/>
        <stp>BDP|12425535692882063646</stp>
        <tr r="J691" s="4"/>
        <tr r="J691" s="2"/>
      </tp>
      <tp t="s">
        <v>#N/A N/A</v>
        <stp/>
        <stp>BDP|12487715337039771545</stp>
        <tr r="M943" s="4"/>
        <tr r="M943" s="2"/>
      </tp>
      <tp t="s">
        <v>#N/A N/A</v>
        <stp/>
        <stp>BDP|18259668901024523010</stp>
        <tr r="H1016" s="4"/>
        <tr r="H1016" s="2"/>
      </tp>
      <tp t="s">
        <v>#N/A N/A</v>
        <stp/>
        <stp>BDP|11409334995072725348</stp>
        <tr r="E828" s="4"/>
        <tr r="E828" s="2"/>
      </tp>
      <tp t="s">
        <v>#N/A N/A</v>
        <stp/>
        <stp>BDP|12630732738948911457</stp>
        <tr r="O406" s="4"/>
        <tr r="O406" s="2"/>
      </tp>
      <tp t="s">
        <v>#N/A N/A</v>
        <stp/>
        <stp>BDP|16412546359564064889</stp>
        <tr r="I334" s="4"/>
        <tr r="I334" s="2"/>
      </tp>
      <tp t="s">
        <v>#N/A N/A</v>
        <stp/>
        <stp>BDP|10691415165021210911</stp>
        <tr r="F478" s="4"/>
        <tr r="F478" s="2"/>
      </tp>
      <tp t="s">
        <v>#N/A N/A</v>
        <stp/>
        <stp>BDP|11137516865210411805</stp>
        <tr r="G899" s="4"/>
        <tr r="G899" s="2"/>
      </tp>
      <tp t="s">
        <v>#N/A N/A</v>
        <stp/>
        <stp>BDP|17608778343806050836</stp>
        <tr r="M6" s="4"/>
        <tr r="M6" s="2"/>
      </tp>
      <tp t="s">
        <v>#N/A N/A</v>
        <stp/>
        <stp>BDP|18391902941876407971</stp>
        <tr r="I985" s="4"/>
        <tr r="I985" s="2"/>
      </tp>
      <tp t="s">
        <v>#N/A N/A</v>
        <stp/>
        <stp>BDP|16582678344357606911</stp>
        <tr r="H953" s="4"/>
        <tr r="H953" s="2"/>
      </tp>
      <tp t="s">
        <v>#N/A N/A</v>
        <stp/>
        <stp>BDP|16909826253706816710</stp>
        <tr r="K687" s="4"/>
        <tr r="K687" s="2"/>
      </tp>
      <tp t="s">
        <v>#N/A N/A</v>
        <stp/>
        <stp>BDP|12974202319518270337</stp>
        <tr r="M125" s="4"/>
        <tr r="M125" s="2"/>
      </tp>
      <tp t="s">
        <v>#N/A N/A</v>
        <stp/>
        <stp>BDP|14731405705228008233</stp>
        <tr r="N8" s="4"/>
        <tr r="N8" s="2"/>
      </tp>
      <tp t="s">
        <v>#N/A N/A</v>
        <stp/>
        <stp>BDP|12729857184730455830</stp>
        <tr r="I509" s="4"/>
        <tr r="I509" s="2"/>
      </tp>
      <tp t="s">
        <v>#N/A N/A</v>
        <stp/>
        <stp>BDP|14219967916907291111</stp>
        <tr r="F865" s="4"/>
        <tr r="F865" s="2"/>
      </tp>
      <tp t="s">
        <v>#N/A N/A</v>
        <stp/>
        <stp>BDP|14948766478957275949</stp>
        <tr r="C55" s="4"/>
        <tr r="C55" s="2"/>
      </tp>
      <tp t="s">
        <v>#N/A N/A</v>
        <stp/>
        <stp>BDP|10419134854197151934</stp>
        <tr r="K747" s="4"/>
        <tr r="K747" s="2"/>
      </tp>
      <tp t="s">
        <v>#N/A N/A</v>
        <stp/>
        <stp>BDP|12552289985952898019</stp>
        <tr r="C297" s="4"/>
        <tr r="C297" s="2"/>
      </tp>
      <tp t="s">
        <v>#N/A N/A</v>
        <stp/>
        <stp>BDP|12169987968341655663</stp>
        <tr r="L68" s="4"/>
        <tr r="L68" s="2"/>
      </tp>
      <tp t="s">
        <v>#N/A N/A</v>
        <stp/>
        <stp>BDP|13831613845753895845</stp>
        <tr r="M272" s="4"/>
        <tr r="M272" s="2"/>
      </tp>
      <tp t="s">
        <v>#N/A N/A</v>
        <stp/>
        <stp>BDP|12891982306701422025</stp>
        <tr r="G264" s="4"/>
        <tr r="G264" s="2"/>
      </tp>
      <tp t="s">
        <v>#N/A N/A</v>
        <stp/>
        <stp>BDP|10086947337438050837</stp>
        <tr r="G685" s="4"/>
        <tr r="G685" s="2"/>
      </tp>
      <tp t="s">
        <v>#N/A N/A</v>
        <stp/>
        <stp>BDP|17606387736168890507</stp>
        <tr r="M950" s="4"/>
        <tr r="M950" s="2"/>
      </tp>
      <tp t="s">
        <v>#N/A N/A</v>
        <stp/>
        <stp>BDP|15201892164911853071</stp>
        <tr r="C629" s="4"/>
        <tr r="C629" s="2"/>
      </tp>
      <tp t="s">
        <v>#N/A N/A</v>
        <stp/>
        <stp>BDP|13969094617020455839</stp>
        <tr r="D370" s="4"/>
        <tr r="D370" s="2"/>
      </tp>
      <tp t="s">
        <v>#N/A N/A</v>
        <stp/>
        <stp>BDP|12650328492366329452</stp>
        <tr r="H1073" s="4"/>
        <tr r="H1073" s="2"/>
      </tp>
      <tp t="s">
        <v>#N/A N/A</v>
        <stp/>
        <stp>BDP|15035134576901070857</stp>
        <tr r="C588" s="4"/>
        <tr r="C588" s="2"/>
      </tp>
      <tp t="s">
        <v>#N/A N/A</v>
        <stp/>
        <stp>BDP|10390390897466996649</stp>
        <tr r="K85" s="4"/>
        <tr r="K85" s="2"/>
      </tp>
      <tp t="s">
        <v>#N/A N/A</v>
        <stp/>
        <stp>BDP|16174259436735533876</stp>
        <tr r="E793" s="4"/>
        <tr r="E793" s="2"/>
      </tp>
      <tp t="s">
        <v>#N/A N/A</v>
        <stp/>
        <stp>BDP|11334155437290605977</stp>
        <tr r="O940" s="4"/>
        <tr r="O940" s="2"/>
      </tp>
      <tp t="s">
        <v>#N/A N/A</v>
        <stp/>
        <stp>BDP|18173660250112566323</stp>
        <tr r="H559" s="4"/>
        <tr r="H559" s="2"/>
      </tp>
      <tp t="s">
        <v>#N/A N/A</v>
        <stp/>
        <stp>BDP|15843074444759838236</stp>
        <tr r="O692" s="4"/>
        <tr r="O692" s="2"/>
      </tp>
      <tp t="s">
        <v>#N/A N/A</v>
        <stp/>
        <stp>BDP|14894534187956846541</stp>
        <tr r="D237" s="4"/>
        <tr r="D237" s="2"/>
      </tp>
      <tp t="s">
        <v>#N/A N/A</v>
        <stp/>
        <stp>BDP|10221037682745539761</stp>
        <tr r="H618" s="4"/>
        <tr r="H618" s="2"/>
      </tp>
      <tp t="s">
        <v>#N/A N/A</v>
        <stp/>
        <stp>BDP|11420888048545662229</stp>
        <tr r="G424" s="4"/>
        <tr r="G424" s="2"/>
      </tp>
      <tp t="s">
        <v>#N/A N/A</v>
        <stp/>
        <stp>BDP|12186929313127434743</stp>
        <tr r="F719" s="4"/>
        <tr r="F719" s="2"/>
      </tp>
      <tp t="s">
        <v>#N/A N/A</v>
        <stp/>
        <stp>BDP|14201560566455253801</stp>
        <tr r="O573" s="4"/>
        <tr r="O573" s="2"/>
      </tp>
      <tp t="s">
        <v>#N/A N/A</v>
        <stp/>
        <stp>BDP|17259824478237922517</stp>
        <tr r="C1068" s="4"/>
        <tr r="C1068" s="2"/>
      </tp>
      <tp t="s">
        <v>#N/A N/A</v>
        <stp/>
        <stp>BDP|13518892283009833076</stp>
        <tr r="N66" s="4"/>
        <tr r="N66" s="2"/>
      </tp>
      <tp t="s">
        <v>#N/A N/A</v>
        <stp/>
        <stp>BDP|13430025426333316831</stp>
        <tr r="I143" s="4"/>
        <tr r="I143" s="2"/>
      </tp>
      <tp t="s">
        <v>#N/A N/A</v>
        <stp/>
        <stp>BDP|10523904417773446161</stp>
        <tr r="J622" s="4"/>
        <tr r="J622" s="2"/>
      </tp>
      <tp t="s">
        <v>#N/A N/A</v>
        <stp/>
        <stp>BDP|14942639405039469180</stp>
        <tr r="O552" s="4"/>
        <tr r="O552" s="2"/>
      </tp>
      <tp t="s">
        <v>#N/A N/A</v>
        <stp/>
        <stp>BDP|15209014757903147962</stp>
        <tr r="E631" s="4"/>
        <tr r="E631" s="2"/>
      </tp>
      <tp t="s">
        <v>#N/A N/A</v>
        <stp/>
        <stp>BDP|15679081398886467013</stp>
        <tr r="F572" s="4"/>
        <tr r="F572" s="2"/>
      </tp>
      <tp t="s">
        <v>#N/A N/A</v>
        <stp/>
        <stp>BDP|17697217471770586808</stp>
        <tr r="H434" s="4"/>
        <tr r="H434" s="2"/>
      </tp>
      <tp t="s">
        <v>#N/A N/A</v>
        <stp/>
        <stp>BDP|13359821226286190557</stp>
        <tr r="G768" s="4"/>
        <tr r="G768" s="2"/>
      </tp>
      <tp t="s">
        <v>#N/A N/A</v>
        <stp/>
        <stp>BDP|14059760367316683941</stp>
        <tr r="D41" s="4"/>
        <tr r="D41" s="2"/>
      </tp>
      <tp t="s">
        <v>#N/A N/A</v>
        <stp/>
        <stp>BDP|14743930435942510673</stp>
        <tr r="I268" s="4"/>
        <tr r="I268" s="2"/>
      </tp>
      <tp t="s">
        <v>#N/A N/A</v>
        <stp/>
        <stp>BDP|18368446106816210007</stp>
        <tr r="C1005" s="4"/>
        <tr r="C1005" s="2"/>
      </tp>
      <tp t="s">
        <v>#N/A N/A</v>
        <stp/>
        <stp>BDP|10851937370992960613</stp>
        <tr r="C507" s="4"/>
        <tr r="C507" s="2"/>
      </tp>
      <tp t="s">
        <v>#N/A N/A</v>
        <stp/>
        <stp>BDP|16108928521247347023</stp>
        <tr r="D846" s="4"/>
        <tr r="D846" s="2"/>
      </tp>
      <tp t="s">
        <v>#N/A N/A</v>
        <stp/>
        <stp>BDP|15750656184807515607</stp>
        <tr r="H407" s="4"/>
        <tr r="H407" s="2"/>
      </tp>
      <tp t="s">
        <v>#N/A N/A</v>
        <stp/>
        <stp>BDP|10646629154851612859</stp>
        <tr r="E132" s="4"/>
        <tr r="E132" s="2"/>
      </tp>
      <tp t="s">
        <v>#N/A N/A</v>
        <stp/>
        <stp>BDP|15986284826479529617</stp>
        <tr r="K16" s="4"/>
        <tr r="K16" s="2"/>
      </tp>
      <tp t="s">
        <v>#N/A N/A</v>
        <stp/>
        <stp>BDP|18040641134855036233</stp>
        <tr r="D751" s="4"/>
        <tr r="D751" s="2"/>
      </tp>
      <tp t="s">
        <v>#N/A N/A</v>
        <stp/>
        <stp>BDP|12934043777589992600</stp>
        <tr r="D529" s="4"/>
        <tr r="D529" s="2"/>
      </tp>
      <tp t="s">
        <v>#N/A N/A</v>
        <stp/>
        <stp>BDP|15756012628734595985</stp>
        <tr r="E667" s="4"/>
        <tr r="E667" s="2"/>
      </tp>
      <tp t="s">
        <v>#N/A N/A</v>
        <stp/>
        <stp>BDP|13722615714239331724</stp>
        <tr r="L21" s="4"/>
        <tr r="L21" s="2"/>
      </tp>
      <tp t="s">
        <v>#N/A N/A</v>
        <stp/>
        <stp>BDP|15152457792000426212</stp>
        <tr r="L228" s="4"/>
        <tr r="L228" s="2"/>
      </tp>
      <tp t="s">
        <v>#N/A N/A</v>
        <stp/>
        <stp>BDP|11614055632810196834</stp>
        <tr r="H564" s="4"/>
        <tr r="H564" s="2"/>
      </tp>
      <tp t="s">
        <v>#N/A N/A</v>
        <stp/>
        <stp>BDP|13273508492862718746</stp>
        <tr r="O671" s="4"/>
        <tr r="O671" s="2"/>
      </tp>
      <tp t="s">
        <v>#N/A N/A</v>
        <stp/>
        <stp>BDP|12331652230329241476</stp>
        <tr r="F292" s="4"/>
        <tr r="F292" s="2"/>
      </tp>
      <tp t="s">
        <v>#N/A N/A</v>
        <stp/>
        <stp>BDP|15366872757176428441</stp>
        <tr r="G954" s="4"/>
        <tr r="G954" s="2"/>
      </tp>
      <tp t="s">
        <v>#N/A N/A</v>
        <stp/>
        <stp>BDP|17138661991412066056</stp>
        <tr r="J821" s="4"/>
        <tr r="J821" s="2"/>
      </tp>
      <tp t="s">
        <v>#N/A N/A</v>
        <stp/>
        <stp>BDP|14199968793596214853</stp>
        <tr r="L215" s="4"/>
        <tr r="L215" s="2"/>
      </tp>
      <tp t="s">
        <v>#N/A N/A</v>
        <stp/>
        <stp>BDP|10823817459780141723</stp>
        <tr r="C666" s="4"/>
        <tr r="C666" s="2"/>
      </tp>
      <tp t="s">
        <v>#N/A N/A</v>
        <stp/>
        <stp>BDP|10975150329931698803</stp>
        <tr r="L1031" s="4"/>
        <tr r="L1031" s="2"/>
      </tp>
      <tp t="s">
        <v>#N/A N/A</v>
        <stp/>
        <stp>BDP|11632186174689974400</stp>
        <tr r="K732" s="4"/>
        <tr r="K732" s="2"/>
      </tp>
      <tp t="s">
        <v>#N/A N/A</v>
        <stp/>
        <stp>BDP|12387122853568921496</stp>
        <tr r="F1080" s="4"/>
        <tr r="F1080" s="2"/>
      </tp>
      <tp t="s">
        <v>#N/A N/A</v>
        <stp/>
        <stp>BDP|18431539266876302709</stp>
        <tr r="L704" s="4"/>
        <tr r="L704" s="2"/>
      </tp>
      <tp t="s">
        <v>#N/A N/A</v>
        <stp/>
        <stp>BDP|17543552091612138329</stp>
        <tr r="I595" s="4"/>
        <tr r="I595" s="2"/>
      </tp>
      <tp t="s">
        <v>#N/A N/A</v>
        <stp/>
        <stp>BDP|11930859422797414684</stp>
        <tr r="I746" s="4"/>
        <tr r="I746" s="2"/>
      </tp>
      <tp t="s">
        <v>#N/A N/A</v>
        <stp/>
        <stp>BDP|11225388404300406881</stp>
        <tr r="O711" s="4"/>
        <tr r="O711" s="2"/>
      </tp>
      <tp t="s">
        <v>#N/A N/A</v>
        <stp/>
        <stp>BDP|16683651557799172677</stp>
        <tr r="J825" s="4"/>
        <tr r="J825" s="2"/>
      </tp>
      <tp t="s">
        <v>#N/A N/A</v>
        <stp/>
        <stp>BDP|16059169891981411519</stp>
        <tr r="E343" s="4"/>
        <tr r="E343" s="2"/>
      </tp>
      <tp t="s">
        <v>#N/A N/A</v>
        <stp/>
        <stp>BDP|15407154962471582945</stp>
        <tr r="K374" s="4"/>
        <tr r="K374" s="2"/>
      </tp>
      <tp t="s">
        <v>#N/A N/A</v>
        <stp/>
        <stp>BDP|14463403294371090223</stp>
        <tr r="D958" s="4"/>
        <tr r="D958" s="2"/>
      </tp>
      <tp t="s">
        <v>#N/A N/A</v>
        <stp/>
        <stp>BDP|15037167418509835640</stp>
        <tr r="J532" s="4"/>
        <tr r="J532" s="2"/>
      </tp>
      <tp t="s">
        <v>#N/A N/A</v>
        <stp/>
        <stp>BDP|15712586588641129342</stp>
        <tr r="G247" s="4"/>
        <tr r="G247" s="2"/>
      </tp>
      <tp t="s">
        <v>#N/A N/A</v>
        <stp/>
        <stp>BDP|15055346687557943383</stp>
        <tr r="L961" s="4"/>
        <tr r="L961" s="2"/>
      </tp>
      <tp t="s">
        <v>#N/A N/A</v>
        <stp/>
        <stp>BDP|11422124225290859890</stp>
        <tr r="O1080" s="4"/>
        <tr r="O1080" s="2"/>
      </tp>
      <tp t="s">
        <v>#N/A N/A</v>
        <stp/>
        <stp>BDP|13464761413739480679</stp>
        <tr r="L17" s="4"/>
        <tr r="L17" s="2"/>
      </tp>
      <tp t="s">
        <v>#N/A N/A</v>
        <stp/>
        <stp>BDP|11386720956950557903</stp>
        <tr r="E921" s="4"/>
        <tr r="E921" s="2"/>
      </tp>
      <tp t="s">
        <v>#N/A N/A</v>
        <stp/>
        <stp>BDP|13672885868736736130</stp>
        <tr r="N861" s="4"/>
        <tr r="N861" s="2"/>
      </tp>
      <tp t="s">
        <v>#N/A N/A</v>
        <stp/>
        <stp>BDP|12473573680782608775</stp>
        <tr r="D871" s="4"/>
        <tr r="D871" s="2"/>
      </tp>
      <tp t="s">
        <v>#N/A N/A</v>
        <stp/>
        <stp>BDP|14588448241858598677</stp>
        <tr r="N594" s="4"/>
        <tr r="N594" s="2"/>
      </tp>
      <tp t="s">
        <v>#N/A N/A</v>
        <stp/>
        <stp>BDP|15690208607238125527</stp>
        <tr r="L272" s="4"/>
        <tr r="L272" s="2"/>
      </tp>
      <tp t="s">
        <v>#N/A N/A</v>
        <stp/>
        <stp>BDP|14898241091992731787</stp>
        <tr r="D460" s="4"/>
        <tr r="D460" s="2"/>
      </tp>
      <tp t="s">
        <v>#N/A N/A</v>
        <stp/>
        <stp>BDP|15828869801762903548</stp>
        <tr r="J73" s="4"/>
        <tr r="J73" s="2"/>
      </tp>
      <tp t="s">
        <v>#N/A N/A</v>
        <stp/>
        <stp>BDP|10245538383460153764</stp>
        <tr r="I355" s="4"/>
        <tr r="I355" s="2"/>
      </tp>
      <tp t="s">
        <v>#N/A N/A</v>
        <stp/>
        <stp>BDP|14491775055565523964</stp>
        <tr r="G903" s="4"/>
        <tr r="G903" s="2"/>
      </tp>
      <tp t="s">
        <v>#N/A N/A</v>
        <stp/>
        <stp>BDP|18432624335347111078</stp>
        <tr r="N747" s="4"/>
        <tr r="N747" s="2"/>
      </tp>
      <tp t="s">
        <v>#N/A N/A</v>
        <stp/>
        <stp>BDP|15406437728538863129</stp>
        <tr r="L807" s="4"/>
        <tr r="L807" s="2"/>
      </tp>
      <tp t="s">
        <v>#N/A N/A</v>
        <stp/>
        <stp>BDP|18094363976307507105</stp>
        <tr r="E338" s="4"/>
        <tr r="E338" s="2"/>
      </tp>
      <tp t="s">
        <v>#N/A N/A</v>
        <stp/>
        <stp>BDP|15444732009701331981</stp>
        <tr r="O774" s="4"/>
        <tr r="O774" s="2"/>
      </tp>
      <tp t="s">
        <v>#N/A N/A</v>
        <stp/>
        <stp>BDP|10078874431044460574</stp>
        <tr r="J290" s="4"/>
        <tr r="J290" s="2"/>
      </tp>
      <tp t="s">
        <v>#N/A N/A</v>
        <stp/>
        <stp>BDP|13311949070101587670</stp>
        <tr r="J1019" s="4"/>
        <tr r="J1019" s="2"/>
      </tp>
      <tp t="s">
        <v>#N/A N/A</v>
        <stp/>
        <stp>BDP|17221976044244342472</stp>
        <tr r="H97" s="4"/>
        <tr r="H97" s="2"/>
      </tp>
      <tp t="s">
        <v>#N/A N/A</v>
        <stp/>
        <stp>BDP|18108084380529839342</stp>
        <tr r="N687" s="4"/>
        <tr r="N687" s="2"/>
      </tp>
      <tp t="s">
        <v>#N/A N/A</v>
        <stp/>
        <stp>BDP|14613842886198007615</stp>
        <tr r="J173" s="4"/>
        <tr r="J173" s="2"/>
      </tp>
      <tp t="s">
        <v>#N/A N/A</v>
        <stp/>
        <stp>BDP|16305757495662573031</stp>
        <tr r="C71" s="4"/>
        <tr r="C71" s="2"/>
      </tp>
      <tp t="s">
        <v>#N/A N/A</v>
        <stp/>
        <stp>BDP|12907951732686942425</stp>
        <tr r="I622" s="4"/>
        <tr r="I622" s="2"/>
      </tp>
      <tp t="s">
        <v>#N/A N/A</v>
        <stp/>
        <stp>BDP|15695742628769636399</stp>
        <tr r="N378" s="4"/>
        <tr r="N378" s="2"/>
      </tp>
      <tp t="s">
        <v>#N/A N/A</v>
        <stp/>
        <stp>BDP|18240021326298378806</stp>
        <tr r="N728" s="4"/>
        <tr r="N728" s="2"/>
      </tp>
      <tp t="s">
        <v>#N/A N/A</v>
        <stp/>
        <stp>BDP|11575986955991899654</stp>
        <tr r="I633" s="4"/>
        <tr r="I633" s="2"/>
      </tp>
      <tp t="s">
        <v>#N/A N/A</v>
        <stp/>
        <stp>BDP|18053780783844806968</stp>
        <tr r="L760" s="4"/>
        <tr r="L760" s="2"/>
      </tp>
      <tp t="s">
        <v>#N/A N/A</v>
        <stp/>
        <stp>BDP|17573365215657128822</stp>
        <tr r="L49" s="4"/>
        <tr r="L49" s="2"/>
      </tp>
      <tp t="s">
        <v>#N/A N/A</v>
        <stp/>
        <stp>BDP|17306059718819228597</stp>
        <tr r="F285" s="4"/>
        <tr r="F285" s="2"/>
      </tp>
      <tp t="s">
        <v>#N/A N/A</v>
        <stp/>
        <stp>BDP|18186544873926686659</stp>
        <tr r="L360" s="4"/>
        <tr r="L360" s="2"/>
      </tp>
      <tp t="s">
        <v>#N/A N/A</v>
        <stp/>
        <stp>BDP|15007235834628439664</stp>
        <tr r="D319" s="4"/>
        <tr r="D319" s="2"/>
      </tp>
      <tp t="s">
        <v>#N/A N/A</v>
        <stp/>
        <stp>BDP|16880833352569491883</stp>
        <tr r="O630" s="4"/>
        <tr r="O630" s="2"/>
      </tp>
      <tp t="s">
        <v>#N/A N/A</v>
        <stp/>
        <stp>BDP|17175921082429007546</stp>
        <tr r="H147" s="4"/>
        <tr r="H147" s="2"/>
      </tp>
      <tp t="s">
        <v>#N/A N/A</v>
        <stp/>
        <stp>BDP|13600067232189029370</stp>
        <tr r="K715" s="4"/>
        <tr r="K715" s="2"/>
      </tp>
      <tp t="s">
        <v>#N/A N/A</v>
        <stp/>
        <stp>BDP|11119732282214498003</stp>
        <tr r="J543" s="4"/>
        <tr r="J543" s="2"/>
      </tp>
      <tp t="s">
        <v>#N/A N/A</v>
        <stp/>
        <stp>BDP|15346722984954324424</stp>
        <tr r="J418" s="4"/>
        <tr r="J418" s="2"/>
      </tp>
      <tp t="s">
        <v>#N/A N/A</v>
        <stp/>
        <stp>BDP|10235059953946133919</stp>
        <tr r="I230" s="4"/>
        <tr r="I230" s="2"/>
      </tp>
      <tp t="s">
        <v>#N/A N/A</v>
        <stp/>
        <stp>BDP|10797047255418210702</stp>
        <tr r="I683" s="4"/>
        <tr r="I683" s="2"/>
      </tp>
      <tp t="s">
        <v>#N/A N/A</v>
        <stp/>
        <stp>BDP|13333252889771223299</stp>
        <tr r="O981" s="4"/>
        <tr r="O981" s="2"/>
      </tp>
      <tp t="s">
        <v>#N/A N/A</v>
        <stp/>
        <stp>BDP|10366047331758337118</stp>
        <tr r="E163" s="4"/>
        <tr r="E163" s="2"/>
      </tp>
      <tp t="s">
        <v>#N/A N/A</v>
        <stp/>
        <stp>BDP|17759984559180753158</stp>
        <tr r="L354" s="4"/>
        <tr r="L354" s="2"/>
      </tp>
      <tp t="s">
        <v>#N/A N/A</v>
        <stp/>
        <stp>BDP|13953481752261583923</stp>
        <tr r="M1018" s="4"/>
        <tr r="M1018" s="2"/>
      </tp>
      <tp t="s">
        <v>#N/A N/A</v>
        <stp/>
        <stp>BDP|16501846933077083062</stp>
        <tr r="K532" s="4"/>
        <tr r="K532" s="2"/>
      </tp>
      <tp t="s">
        <v>#N/A N/A</v>
        <stp/>
        <stp>BDP|14041939406273256436</stp>
        <tr r="J328" s="4"/>
        <tr r="J328" s="2"/>
      </tp>
      <tp t="s">
        <v>#N/A N/A</v>
        <stp/>
        <stp>BDP|11668658181065453028</stp>
        <tr r="L582" s="4"/>
        <tr r="L582" s="2"/>
      </tp>
      <tp t="s">
        <v>#N/A N/A</v>
        <stp/>
        <stp>BDP|11191955775030275578</stp>
        <tr r="M751" s="4"/>
        <tr r="M751" s="2"/>
      </tp>
      <tp t="s">
        <v>#N/A N/A</v>
        <stp/>
        <stp>BDP|15701765335022070901</stp>
        <tr r="C904" s="4"/>
        <tr r="C904" s="2"/>
      </tp>
      <tp t="s">
        <v>#N/A N/A</v>
        <stp/>
        <stp>BDP|15561000084041617636</stp>
        <tr r="F17" s="4"/>
        <tr r="F17" s="2"/>
      </tp>
      <tp t="s">
        <v>#N/A N/A</v>
        <stp/>
        <stp>BDP|15670965705791077715</stp>
        <tr r="I210" s="4"/>
        <tr r="I210" s="2"/>
      </tp>
      <tp t="s">
        <v>#N/A N/A</v>
        <stp/>
        <stp>BDP|10830526683652520586</stp>
        <tr r="O1031" s="4"/>
        <tr r="O1031" s="2"/>
      </tp>
      <tp t="s">
        <v>#N/A N/A</v>
        <stp/>
        <stp>BDP|11880879778983353708</stp>
        <tr r="I372" s="4"/>
        <tr r="I372" s="2"/>
      </tp>
      <tp t="s">
        <v>#N/A N/A</v>
        <stp/>
        <stp>BDP|14583600454035781825</stp>
        <tr r="H281" s="4"/>
        <tr r="H281" s="2"/>
      </tp>
      <tp t="s">
        <v>#N/A N/A</v>
        <stp/>
        <stp>BDP|18364304066994674347</stp>
        <tr r="F497" s="4"/>
        <tr r="F497" s="2"/>
      </tp>
      <tp t="s">
        <v>#N/A N/A</v>
        <stp/>
        <stp>BDP|12904988964262016521</stp>
        <tr r="L657" s="4"/>
        <tr r="L657" s="2"/>
      </tp>
      <tp t="s">
        <v>#N/A N/A</v>
        <stp/>
        <stp>BDP|10631399867339902663</stp>
        <tr r="N175" s="4"/>
        <tr r="N175" s="2"/>
      </tp>
      <tp t="s">
        <v>#N/A N/A</v>
        <stp/>
        <stp>BDP|10902229983518628894</stp>
        <tr r="M263" s="4"/>
        <tr r="M263" s="2"/>
      </tp>
      <tp t="s">
        <v>#N/A N/A</v>
        <stp/>
        <stp>BDP|15047890566589096880</stp>
        <tr r="H299" s="4"/>
        <tr r="H299" s="2"/>
      </tp>
      <tp t="s">
        <v>#N/A N/A</v>
        <stp/>
        <stp>BDP|18196053052784143307</stp>
        <tr r="J986" s="4"/>
        <tr r="J986" s="2"/>
      </tp>
      <tp t="s">
        <v>#N/A N/A</v>
        <stp/>
        <stp>BDP|13693697232149235581</stp>
        <tr r="J211" s="4"/>
        <tr r="J211" s="2"/>
      </tp>
      <tp t="s">
        <v>#N/A N/A</v>
        <stp/>
        <stp>BDP|14236426395271290203</stp>
        <tr r="H536" s="4"/>
        <tr r="H536" s="2"/>
      </tp>
      <tp t="s">
        <v>#N/A N/A</v>
        <stp/>
        <stp>BDP|12795682369269605175</stp>
        <tr r="G637" s="4"/>
        <tr r="G637" s="2"/>
      </tp>
      <tp t="s">
        <v>#N/A N/A</v>
        <stp/>
        <stp>BDP|11678878017896696472</stp>
        <tr r="H837" s="4"/>
        <tr r="H837" s="2"/>
      </tp>
      <tp t="s">
        <v>#N/A N/A</v>
        <stp/>
        <stp>BDP|14465701235369241343</stp>
        <tr r="I694" s="4"/>
        <tr r="I694" s="2"/>
      </tp>
      <tp t="s">
        <v>#N/A N/A</v>
        <stp/>
        <stp>BDP|12459764088742822556</stp>
        <tr r="D518" s="4"/>
        <tr r="D518" s="2"/>
      </tp>
      <tp t="s">
        <v>#N/A N/A</v>
        <stp/>
        <stp>BDP|10198531345728482347</stp>
        <tr r="F1079" s="4"/>
        <tr r="F1079" s="2"/>
      </tp>
      <tp t="s">
        <v>#N/A N/A</v>
        <stp/>
        <stp>BDP|16460371820169244462</stp>
        <tr r="J807" s="4"/>
        <tr r="J807" s="2"/>
      </tp>
      <tp t="s">
        <v>#N/A N/A</v>
        <stp/>
        <stp>BDP|17432844635747087128</stp>
        <tr r="I643" s="4"/>
        <tr r="I643" s="2"/>
      </tp>
      <tp t="s">
        <v>#N/A N/A</v>
        <stp/>
        <stp>BDP|16296690548987152952</stp>
        <tr r="L884" s="4"/>
        <tr r="L884" s="2"/>
      </tp>
      <tp t="s">
        <v>#N/A N/A</v>
        <stp/>
        <stp>BDP|15108806540004247745</stp>
        <tr r="L191" s="4"/>
        <tr r="L191" s="2"/>
      </tp>
      <tp t="s">
        <v>#N/A N/A</v>
        <stp/>
        <stp>BDP|17581819501642055725</stp>
        <tr r="M507" s="4"/>
        <tr r="M507" s="2"/>
      </tp>
      <tp t="s">
        <v>#N/A N/A</v>
        <stp/>
        <stp>BDP|18135602137774162307</stp>
        <tr r="N602" s="4"/>
        <tr r="N602" s="2"/>
      </tp>
      <tp t="s">
        <v>#N/A N/A</v>
        <stp/>
        <stp>BDP|18403341874210447671</stp>
        <tr r="G847" s="4"/>
        <tr r="G847" s="2"/>
      </tp>
      <tp t="s">
        <v>#N/A N/A</v>
        <stp/>
        <stp>BDP|10111449186890347672</stp>
        <tr r="D38" s="4"/>
        <tr r="D38" s="2"/>
      </tp>
      <tp t="s">
        <v>#N/A N/A</v>
        <stp/>
        <stp>BDP|10220282795320951110</stp>
        <tr r="K565" s="4"/>
        <tr r="K565" s="2"/>
      </tp>
      <tp t="s">
        <v>#N/A N/A</v>
        <stp/>
        <stp>BDP|10846198044116598971</stp>
        <tr r="E283" s="4"/>
        <tr r="E283" s="2"/>
      </tp>
      <tp t="s">
        <v>#N/A N/A</v>
        <stp/>
        <stp>BDP|13653152139743518884</stp>
        <tr r="I19" s="4"/>
        <tr r="I19" s="2"/>
      </tp>
      <tp t="s">
        <v>#N/A N/A</v>
        <stp/>
        <stp>BDP|14005862164253012354</stp>
        <tr r="L859" s="4"/>
        <tr r="L859" s="2"/>
      </tp>
      <tp t="s">
        <v>#N/A N/A</v>
        <stp/>
        <stp>BDP|10388435777708672176</stp>
        <tr r="K812" s="4"/>
        <tr r="K812" s="2"/>
      </tp>
      <tp t="s">
        <v>#N/A N/A</v>
        <stp/>
        <stp>BDP|14604599751308034682</stp>
        <tr r="C30" s="4"/>
        <tr r="C30" s="2"/>
      </tp>
      <tp t="s">
        <v>#N/A N/A</v>
        <stp/>
        <stp>BDP|12532018083766864691</stp>
        <tr r="J768" s="4"/>
        <tr r="J768" s="2"/>
      </tp>
      <tp t="s">
        <v>#N/A N/A</v>
        <stp/>
        <stp>BDP|17515443701588743119</stp>
        <tr r="M109" s="4"/>
        <tr r="M109" s="2"/>
      </tp>
      <tp t="s">
        <v>#N/A N/A</v>
        <stp/>
        <stp>BDP|15563878546944796754</stp>
        <tr r="G961" s="4"/>
        <tr r="G961" s="2"/>
      </tp>
      <tp t="s">
        <v>#N/A N/A</v>
        <stp/>
        <stp>BDP|14088992815574250280</stp>
        <tr r="K781" s="4"/>
        <tr r="K781" s="2"/>
      </tp>
      <tp t="s">
        <v>#N/A N/A</v>
        <stp/>
        <stp>BDP|16324147622826426975</stp>
        <tr r="F835" s="4"/>
        <tr r="F835" s="2"/>
      </tp>
      <tp t="s">
        <v>#N/A N/A</v>
        <stp/>
        <stp>BDP|13265875111664594475</stp>
        <tr r="D964" s="4"/>
        <tr r="D964" s="2"/>
      </tp>
      <tp t="s">
        <v>#N/A N/A</v>
        <stp/>
        <stp>BDP|13496413281171344417</stp>
        <tr r="K8" s="4"/>
        <tr r="K8" s="2"/>
      </tp>
      <tp t="s">
        <v>#N/A N/A</v>
        <stp/>
        <stp>BDP|14026235741441194952</stp>
        <tr r="L462" s="4"/>
        <tr r="L462" s="2"/>
      </tp>
      <tp t="s">
        <v>#N/A N/A</v>
        <stp/>
        <stp>BDP|10649789354158976054</stp>
        <tr r="L149" s="4"/>
        <tr r="L149" s="2"/>
      </tp>
      <tp t="s">
        <v>#N/A N/A</v>
        <stp/>
        <stp>BDP|15025702876576722978</stp>
        <tr r="G632" s="4"/>
        <tr r="G632" s="2"/>
      </tp>
      <tp t="s">
        <v>#N/A N/A</v>
        <stp/>
        <stp>BDP|16282031144888370009</stp>
        <tr r="O684" s="4"/>
        <tr r="O684" s="2"/>
      </tp>
      <tp t="s">
        <v>#N/A N/A</v>
        <stp/>
        <stp>BDP|15434179395284451343</stp>
        <tr r="G1034" s="4"/>
        <tr r="G1034" s="2"/>
      </tp>
      <tp t="s">
        <v>#N/A N/A</v>
        <stp/>
        <stp>BDP|12800172447714808968</stp>
        <tr r="E841" s="4"/>
        <tr r="E841" s="2"/>
      </tp>
      <tp t="s">
        <v>#N/A N/A</v>
        <stp/>
        <stp>BDP|12570797689121285614</stp>
        <tr r="I929" s="4"/>
        <tr r="I929" s="2"/>
      </tp>
      <tp t="s">
        <v>#N/A N/A</v>
        <stp/>
        <stp>BDP|18026835413292488920</stp>
        <tr r="E1015" s="4"/>
        <tr r="E1015" s="2"/>
      </tp>
      <tp t="s">
        <v>#N/A N/A</v>
        <stp/>
        <stp>BDP|17617982705656801259</stp>
        <tr r="E803" s="4"/>
        <tr r="E803" s="2"/>
      </tp>
      <tp t="s">
        <v>#N/A N/A</v>
        <stp/>
        <stp>BDP|18061714114181469579</stp>
        <tr r="K1001" s="4"/>
        <tr r="K1001" s="2"/>
      </tp>
      <tp t="s">
        <v>#N/A N/A</v>
        <stp/>
        <stp>BDP|11366721382437386367</stp>
        <tr r="D88" s="4"/>
        <tr r="D88" s="2"/>
      </tp>
      <tp t="s">
        <v>#N/A N/A</v>
        <stp/>
        <stp>BDP|10251812676426613351</stp>
        <tr r="K680" s="4"/>
        <tr r="K680" s="2"/>
      </tp>
      <tp t="s">
        <v>#N/A N/A</v>
        <stp/>
        <stp>BDP|17243523744374608846</stp>
        <tr r="D155" s="4"/>
        <tr r="D155" s="2"/>
      </tp>
      <tp t="s">
        <v>#N/A N/A</v>
        <stp/>
        <stp>BDP|12241940250064447041</stp>
        <tr r="K792" s="4"/>
        <tr r="K792" s="2"/>
      </tp>
      <tp t="s">
        <v>#N/A N/A</v>
        <stp/>
        <stp>BDP|14264972864419336843</stp>
        <tr r="L927" s="4"/>
        <tr r="L927" s="2"/>
      </tp>
      <tp t="s">
        <v>#N/A N/A</v>
        <stp/>
        <stp>BDP|14316732451479038573</stp>
        <tr r="L777" s="4"/>
        <tr r="L777" s="2"/>
      </tp>
      <tp t="s">
        <v>#N/A N/A</v>
        <stp/>
        <stp>BDP|10459841530204168577</stp>
        <tr r="I813" s="4"/>
        <tr r="I813" s="2"/>
      </tp>
      <tp t="s">
        <v>#N/A N/A</v>
        <stp/>
        <stp>BDP|16118832161281202376</stp>
        <tr r="E387" s="4"/>
        <tr r="E387" s="2"/>
      </tp>
      <tp t="s">
        <v>#N/A N/A</v>
        <stp/>
        <stp>BDP|10649236892590272136</stp>
        <tr r="G42" s="4"/>
        <tr r="G42" s="2"/>
      </tp>
      <tp t="s">
        <v>#N/A N/A</v>
        <stp/>
        <stp>BDP|10964845268216552262</stp>
        <tr r="M663" s="4"/>
        <tr r="M663" s="2"/>
      </tp>
      <tp t="s">
        <v>#N/A N/A</v>
        <stp/>
        <stp>BDP|13796682083365297287</stp>
        <tr r="L609" s="4"/>
        <tr r="L609" s="2"/>
      </tp>
      <tp t="s">
        <v>#N/A N/A</v>
        <stp/>
        <stp>BDP|15170829276720048038</stp>
        <tr r="J191" s="4"/>
        <tr r="J191" s="2"/>
      </tp>
      <tp t="s">
        <v>#N/A N/A</v>
        <stp/>
        <stp>BDP|12775333100689477260</stp>
        <tr r="G795" s="4"/>
        <tr r="G795" s="2"/>
      </tp>
      <tp t="s">
        <v>#N/A N/A</v>
        <stp/>
        <stp>BDP|15678083352793355993</stp>
        <tr r="I507" s="4"/>
        <tr r="I507" s="2"/>
      </tp>
      <tp t="s">
        <v>#N/A N/A</v>
        <stp/>
        <stp>BDP|14318337712404227864</stp>
        <tr r="J119" s="4"/>
        <tr r="J119" s="2"/>
      </tp>
      <tp t="s">
        <v>#N/A N/A</v>
        <stp/>
        <stp>BDP|10468088582646254556</stp>
        <tr r="F495" s="4"/>
        <tr r="F495" s="2"/>
      </tp>
      <tp t="s">
        <v>#N/A N/A</v>
        <stp/>
        <stp>BDP|15797252354521872872</stp>
        <tr r="I566" s="4"/>
        <tr r="I566" s="2"/>
      </tp>
      <tp t="s">
        <v>#N/A N/A</v>
        <stp/>
        <stp>BDP|10258780382147463358</stp>
        <tr r="H963" s="4"/>
        <tr r="H963" s="2"/>
      </tp>
      <tp t="s">
        <v>#N/A N/A</v>
        <stp/>
        <stp>BDP|12426213342489883667</stp>
        <tr r="I599" s="4"/>
        <tr r="I599" s="2"/>
      </tp>
      <tp t="s">
        <v>#N/A N/A</v>
        <stp/>
        <stp>BDP|15878871737555180002</stp>
        <tr r="N571" s="4"/>
        <tr r="N571" s="2"/>
      </tp>
      <tp t="s">
        <v>#N/A N/A</v>
        <stp/>
        <stp>BDP|13892101466866683911</stp>
        <tr r="M969" s="4"/>
        <tr r="M969" s="2"/>
      </tp>
      <tp t="s">
        <v>#N/A N/A</v>
        <stp/>
        <stp>BDP|17720890407134891082</stp>
        <tr r="D535" s="4"/>
        <tr r="D535" s="2"/>
      </tp>
      <tp t="s">
        <v>#N/A N/A</v>
        <stp/>
        <stp>BDP|13934408023429134720</stp>
        <tr r="M440" s="4"/>
        <tr r="M440" s="2"/>
      </tp>
      <tp t="s">
        <v>#N/A N/A</v>
        <stp/>
        <stp>BDP|11238125145967981855</stp>
        <tr r="J911" s="4"/>
        <tr r="J911" s="2"/>
      </tp>
      <tp t="s">
        <v>#N/A N/A</v>
        <stp/>
        <stp>BDP|18172041028155556410</stp>
        <tr r="F191" s="4"/>
        <tr r="F191" s="2"/>
      </tp>
      <tp t="s">
        <v>#N/A N/A</v>
        <stp/>
        <stp>BDP|14634882761520011167</stp>
        <tr r="K389" s="4"/>
        <tr r="K389" s="2"/>
      </tp>
      <tp t="s">
        <v>#N/A N/A</v>
        <stp/>
        <stp>BDP|18363668325150956708</stp>
        <tr r="J1036" s="4"/>
        <tr r="J1036" s="2"/>
      </tp>
      <tp t="s">
        <v>#N/A N/A</v>
        <stp/>
        <stp>BDP|13860020986276023657</stp>
        <tr r="H704" s="4"/>
        <tr r="H704" s="2"/>
      </tp>
      <tp t="s">
        <v>#N/A N/A</v>
        <stp/>
        <stp>BDP|12340930309800458048</stp>
        <tr r="O809" s="4"/>
        <tr r="O809" s="2"/>
      </tp>
      <tp t="s">
        <v>#N/A N/A</v>
        <stp/>
        <stp>BDP|12268692924554612900</stp>
        <tr r="L390" s="4"/>
        <tr r="L390" s="2"/>
      </tp>
      <tp t="s">
        <v>#N/A N/A</v>
        <stp/>
        <stp>BDP|13818400136239269655</stp>
        <tr r="G971" s="4"/>
        <tr r="G971" s="2"/>
      </tp>
      <tp t="s">
        <v>#N/A N/A</v>
        <stp/>
        <stp>BDP|15213406582295044796</stp>
        <tr r="L173" s="4"/>
        <tr r="L173" s="2"/>
      </tp>
      <tp t="s">
        <v>#N/A N/A</v>
        <stp/>
        <stp>BDP|13656442585330767495</stp>
        <tr r="N648" s="4"/>
        <tr r="N648" s="2"/>
      </tp>
      <tp t="s">
        <v>#N/A N/A</v>
        <stp/>
        <stp>BDP|18390646068003217049</stp>
        <tr r="O895" s="4"/>
        <tr r="O895" s="2"/>
      </tp>
      <tp t="s">
        <v>#N/A N/A</v>
        <stp/>
        <stp>BDP|14260488461858297508</stp>
        <tr r="D236" s="4"/>
        <tr r="D236" s="2"/>
      </tp>
      <tp t="s">
        <v>#N/A N/A</v>
        <stp/>
        <stp>BDP|13193069981650789088</stp>
        <tr r="M205" s="4"/>
        <tr r="M205" s="2"/>
      </tp>
      <tp t="s">
        <v>#N/A N/A</v>
        <stp/>
        <stp>BDP|16987358772300431934</stp>
        <tr r="G711" s="4"/>
        <tr r="G711" s="2"/>
      </tp>
      <tp t="s">
        <v>#N/A N/A</v>
        <stp/>
        <stp>BDP|12187382957969706618</stp>
        <tr r="I763" s="4"/>
        <tr r="I763" s="2"/>
      </tp>
      <tp t="s">
        <v>#N/A N/A</v>
        <stp/>
        <stp>BDP|15292333583065988039</stp>
        <tr r="I78" s="4"/>
        <tr r="I78" s="2"/>
      </tp>
      <tp t="s">
        <v>#N/A N/A</v>
        <stp/>
        <stp>BDP|14726369729567823986</stp>
        <tr r="F276" s="4"/>
        <tr r="F276" s="2"/>
      </tp>
      <tp t="s">
        <v>#N/A N/A</v>
        <stp/>
        <stp>BDP|14292934548065416756</stp>
        <tr r="J393" s="4"/>
        <tr r="J393" s="2"/>
      </tp>
      <tp t="s">
        <v>#N/A N/A</v>
        <stp/>
        <stp>BDP|10839978752592421516</stp>
        <tr r="D512" s="4"/>
        <tr r="D512" s="2"/>
      </tp>
      <tp t="s">
        <v>#N/A N/A</v>
        <stp/>
        <stp>BDP|14909582368664186805</stp>
        <tr r="C642" s="4"/>
        <tr r="C642" s="2"/>
      </tp>
      <tp t="s">
        <v>#N/A N/A</v>
        <stp/>
        <stp>BDP|17385375158283692929</stp>
        <tr r="F939" s="4"/>
        <tr r="F939" s="2"/>
      </tp>
      <tp t="s">
        <v>#N/A N/A</v>
        <stp/>
        <stp>BDP|16647430291282494281</stp>
        <tr r="L430" s="4"/>
        <tr r="L430" s="2"/>
      </tp>
      <tp t="s">
        <v>#N/A N/A</v>
        <stp/>
        <stp>BDP|15931103982276545168</stp>
        <tr r="G48" s="4"/>
        <tr r="G48" s="2"/>
      </tp>
      <tp t="s">
        <v>#N/A N/A</v>
        <stp/>
        <stp>BDP|13783604083263969555</stp>
        <tr r="D585" s="4"/>
        <tr r="D585" s="2"/>
      </tp>
      <tp t="s">
        <v>#N/A N/A</v>
        <stp/>
        <stp>BDP|15070837139307670249</stp>
        <tr r="C893" s="4"/>
        <tr r="C893" s="2"/>
      </tp>
      <tp t="s">
        <v>#N/A N/A</v>
        <stp/>
        <stp>BDP|11813999920772931300</stp>
        <tr r="G177" s="4"/>
        <tr r="G177" s="2"/>
      </tp>
      <tp t="s">
        <v>#N/A N/A</v>
        <stp/>
        <stp>BDP|12005352976188309580</stp>
        <tr r="N375" s="4"/>
        <tr r="N375" s="2"/>
      </tp>
      <tp t="s">
        <v>#N/A N/A</v>
        <stp/>
        <stp>BDP|17033594493696427660</stp>
        <tr r="D712" s="4"/>
        <tr r="D712" s="2"/>
      </tp>
      <tp t="s">
        <v>#N/A N/A</v>
        <stp/>
        <stp>BDP|17281698897202570117</stp>
        <tr r="J839" s="4"/>
        <tr r="J839" s="2"/>
      </tp>
      <tp t="s">
        <v>#N/A N/A</v>
        <stp/>
        <stp>BDP|11983792169753366829</stp>
        <tr r="N199" s="4"/>
        <tr r="N199" s="2"/>
      </tp>
      <tp t="s">
        <v>#N/A N/A</v>
        <stp/>
        <stp>BDP|16145832838771642744</stp>
        <tr r="G217" s="4"/>
        <tr r="G217" s="2"/>
      </tp>
      <tp t="s">
        <v>#N/A N/A</v>
        <stp/>
        <stp>BDP|14925010204987737838</stp>
        <tr r="M634" s="4"/>
        <tr r="M634" s="2"/>
      </tp>
      <tp t="s">
        <v>#N/A N/A</v>
        <stp/>
        <stp>BDP|11881059257697578870</stp>
        <tr r="L101" s="4"/>
        <tr r="L101" s="2"/>
      </tp>
      <tp t="s">
        <v>#N/A N/A</v>
        <stp/>
        <stp>BDP|14045980950070829386</stp>
        <tr r="J482" s="4"/>
        <tr r="J482" s="2"/>
      </tp>
      <tp t="s">
        <v>#N/A N/A</v>
        <stp/>
        <stp>BDP|12664812578080497638</stp>
        <tr r="E519" s="4"/>
        <tr r="E519" s="2"/>
      </tp>
      <tp t="s">
        <v>#N/A N/A</v>
        <stp/>
        <stp>BDP|13895579994977291315</stp>
        <tr r="E664" s="4"/>
        <tr r="E664" s="2"/>
      </tp>
      <tp t="s">
        <v>#N/A N/A</v>
        <stp/>
        <stp>BDP|15354623658139109403</stp>
        <tr r="J442" s="4"/>
        <tr r="J442" s="2"/>
      </tp>
      <tp t="s">
        <v>#N/A N/A</v>
        <stp/>
        <stp>BDP|18269269793659477185</stp>
        <tr r="F471" s="4"/>
        <tr r="F471" s="2"/>
      </tp>
      <tp t="s">
        <v>#N/A N/A</v>
        <stp/>
        <stp>BDP|10399727985842842678</stp>
        <tr r="J627" s="4"/>
        <tr r="J627" s="2"/>
      </tp>
      <tp t="s">
        <v>#N/A N/A</v>
        <stp/>
        <stp>BDP|10168418552162165880</stp>
        <tr r="H690" s="4"/>
        <tr r="H690" s="2"/>
      </tp>
      <tp t="s">
        <v>#N/A N/A</v>
        <stp/>
        <stp>BDP|16397277839408072465</stp>
        <tr r="D148" s="4"/>
        <tr r="D148" s="2"/>
      </tp>
      <tp t="s">
        <v>#N/A N/A</v>
        <stp/>
        <stp>BDP|15043236118959511455</stp>
        <tr r="O970" s="4"/>
        <tr r="O970" s="2"/>
      </tp>
      <tp t="s">
        <v>#N/A N/A</v>
        <stp/>
        <stp>BDP|12994328300683192910</stp>
        <tr r="C1062" s="4"/>
        <tr r="C1062" s="2"/>
      </tp>
      <tp t="s">
        <v>#N/A N/A</v>
        <stp/>
        <stp>BDP|11969068572594316954</stp>
        <tr r="E91" s="4"/>
        <tr r="E91" s="2"/>
      </tp>
      <tp t="s">
        <v>#N/A N/A</v>
        <stp/>
        <stp>BDP|17950809253541845093</stp>
        <tr r="N262" s="4"/>
        <tr r="N262" s="2"/>
      </tp>
      <tp t="s">
        <v>#N/A N/A</v>
        <stp/>
        <stp>BDP|10285262312340803855</stp>
        <tr r="N186" s="4"/>
        <tr r="N186" s="2"/>
      </tp>
      <tp t="s">
        <v>#N/A N/A</v>
        <stp/>
        <stp>BDP|12512563432338946739</stp>
        <tr r="E357" s="4"/>
        <tr r="E357" s="2"/>
      </tp>
      <tp t="s">
        <v>#N/A N/A</v>
        <stp/>
        <stp>BDP|18365375178774121365</stp>
        <tr r="J246" s="4"/>
        <tr r="J246" s="2"/>
      </tp>
      <tp t="s">
        <v>#N/A N/A</v>
        <stp/>
        <stp>BDP|15270639392876041783</stp>
        <tr r="G759" s="4"/>
        <tr r="G759" s="2"/>
      </tp>
      <tp t="s">
        <v>#N/A N/A</v>
        <stp/>
        <stp>BDP|17295267595402893522</stp>
        <tr r="G403" s="4"/>
        <tr r="G403" s="2"/>
      </tp>
      <tp t="s">
        <v>#N/A N/A</v>
        <stp/>
        <stp>BDP|17302817055072562391</stp>
        <tr r="I384" s="4"/>
        <tr r="I384" s="2"/>
      </tp>
      <tp t="s">
        <v>#N/A N/A</v>
        <stp/>
        <stp>BDP|17032967240503936242</stp>
        <tr r="L938" s="4"/>
        <tr r="L938" s="2"/>
      </tp>
      <tp t="s">
        <v>#N/A N/A</v>
        <stp/>
        <stp>BDP|17988551019979659185</stp>
        <tr r="E896" s="4"/>
        <tr r="E896" s="2"/>
      </tp>
      <tp t="s">
        <v>#N/A N/A</v>
        <stp/>
        <stp>BDP|16993447792257282764</stp>
        <tr r="H857" s="4"/>
        <tr r="H857" s="2"/>
      </tp>
      <tp t="s">
        <v>#N/A N/A</v>
        <stp/>
        <stp>BDP|15897452254778781753</stp>
        <tr r="D748" s="4"/>
        <tr r="D748" s="2"/>
      </tp>
      <tp t="s">
        <v>#N/A N/A</v>
        <stp/>
        <stp>BDP|11999880384269898367</stp>
        <tr r="O122" s="4"/>
        <tr r="O122" s="2"/>
      </tp>
      <tp t="s">
        <v>#N/A N/A</v>
        <stp/>
        <stp>BDP|14895846566934527540</stp>
        <tr r="F112" s="4"/>
        <tr r="F112" s="2"/>
      </tp>
      <tp t="s">
        <v>#N/A N/A</v>
        <stp/>
        <stp>BDP|12030134609701337927</stp>
        <tr r="K703" s="4"/>
        <tr r="K703" s="2"/>
      </tp>
      <tp t="s">
        <v>#N/A N/A</v>
        <stp/>
        <stp>BDP|17913889396039455496</stp>
        <tr r="F379" s="4"/>
        <tr r="F379" s="2"/>
      </tp>
      <tp t="s">
        <v>#N/A N/A</v>
        <stp/>
        <stp>BDP|11179579371458584088</stp>
        <tr r="G932" s="4"/>
        <tr r="G932" s="2"/>
      </tp>
      <tp t="s">
        <v>#N/A N/A</v>
        <stp/>
        <stp>BDP|12690441484221427480</stp>
        <tr r="D649" s="4"/>
        <tr r="D649" s="2"/>
      </tp>
      <tp t="s">
        <v>#N/A N/A</v>
        <stp/>
        <stp>BDP|11026088723600261835</stp>
        <tr r="J83" s="4"/>
        <tr r="J83" s="2"/>
      </tp>
      <tp t="s">
        <v>#N/A N/A</v>
        <stp/>
        <stp>BDP|14818891589257493866</stp>
        <tr r="K366" s="4"/>
        <tr r="K366" s="2"/>
      </tp>
      <tp t="s">
        <v>#N/A N/A</v>
        <stp/>
        <stp>BDP|11380241789429791939</stp>
        <tr r="K429" s="4"/>
        <tr r="K429" s="2"/>
      </tp>
      <tp t="s">
        <v>#N/A N/A</v>
        <stp/>
        <stp>BDP|15727385177348586271</stp>
        <tr r="E494" s="4"/>
        <tr r="E494" s="2"/>
      </tp>
      <tp t="s">
        <v>#N/A N/A</v>
        <stp/>
        <stp>BDP|15883376263172437921</stp>
        <tr r="J666" s="4"/>
        <tr r="J666" s="2"/>
      </tp>
      <tp t="s">
        <v>#N/A N/A</v>
        <stp/>
        <stp>BDP|14950734090755929498</stp>
        <tr r="I778" s="4"/>
        <tr r="I778" s="2"/>
      </tp>
      <tp t="s">
        <v>#N/A N/A</v>
        <stp/>
        <stp>BDP|13435786946638268329</stp>
        <tr r="J881" s="4"/>
        <tr r="J881" s="2"/>
      </tp>
      <tp t="s">
        <v>#N/A N/A</v>
        <stp/>
        <stp>BDP|17072475529113533913</stp>
        <tr r="C781" s="4"/>
        <tr r="C781" s="2"/>
      </tp>
      <tp t="s">
        <v>#N/A N/A</v>
        <stp/>
        <stp>BDP|12986305795776397551</stp>
        <tr r="D760" s="4"/>
        <tr r="D760" s="2"/>
      </tp>
      <tp t="s">
        <v>#N/A N/A</v>
        <stp/>
        <stp>BDP|14120489694814797608</stp>
        <tr r="F1019" s="4"/>
        <tr r="F1019" s="2"/>
      </tp>
      <tp t="s">
        <v>#N/A N/A</v>
        <stp/>
        <stp>BDP|13487639958438721326</stp>
        <tr r="C434" s="4"/>
        <tr r="C434" s="2"/>
      </tp>
      <tp t="s">
        <v>#N/A N/A</v>
        <stp/>
        <stp>BDP|17118800137537465083</stp>
        <tr r="E713" s="4"/>
        <tr r="E713" s="2"/>
      </tp>
      <tp t="s">
        <v>#N/A N/A</v>
        <stp/>
        <stp>BDP|17670953588544154904</stp>
        <tr r="C405" s="4"/>
        <tr r="C405" s="2"/>
      </tp>
      <tp t="s">
        <v>#N/A N/A</v>
        <stp/>
        <stp>BDP|18083590676389446818</stp>
        <tr r="F250" s="4"/>
        <tr r="F250" s="2"/>
      </tp>
      <tp t="s">
        <v>#N/A N/A</v>
        <stp/>
        <stp>BDP|17030569649008451519</stp>
        <tr r="K252" s="4"/>
        <tr r="K252" s="2"/>
      </tp>
      <tp t="s">
        <v>#N/A N/A</v>
        <stp/>
        <stp>BDP|16043089895873318741</stp>
        <tr r="K275" s="4"/>
        <tr r="K275" s="2"/>
      </tp>
      <tp t="s">
        <v>#N/A N/A</v>
        <stp/>
        <stp>BDP|12797366015319710298</stp>
        <tr r="C847" s="4"/>
        <tr r="C847" s="2"/>
      </tp>
      <tp t="s">
        <v>#N/A N/A</v>
        <stp/>
        <stp>BDP|16266284025908197546</stp>
        <tr r="D954" s="4"/>
        <tr r="D954" s="2"/>
      </tp>
      <tp t="s">
        <v>#N/A N/A</v>
        <stp/>
        <stp>BDP|11956472491176435111</stp>
        <tr r="J515" s="4"/>
        <tr r="J515" s="2"/>
      </tp>
      <tp t="s">
        <v>#N/A N/A</v>
        <stp/>
        <stp>BDP|16750331759509925298</stp>
        <tr r="C260" s="4"/>
        <tr r="C260" s="2"/>
      </tp>
      <tp t="s">
        <v>#N/A N/A</v>
        <stp/>
        <stp>BDP|10859906076772567768</stp>
        <tr r="I828" s="4"/>
        <tr r="I828" s="2"/>
      </tp>
      <tp t="s">
        <v>#N/A N/A</v>
        <stp/>
        <stp>BDP|15380382182691123454</stp>
        <tr r="F932" s="4"/>
        <tr r="F932" s="2"/>
      </tp>
      <tp t="s">
        <v>#N/A N/A</v>
        <stp/>
        <stp>BDP|13257485595052391710</stp>
        <tr r="I760" s="4"/>
        <tr r="I760" s="2"/>
      </tp>
      <tp t="s">
        <v>#N/A N/A</v>
        <stp/>
        <stp>BDP|15441232968672119839</stp>
        <tr r="M266" s="4"/>
        <tr r="M266" s="2"/>
      </tp>
      <tp t="s">
        <v>#N/A N/A</v>
        <stp/>
        <stp>BDP|16993910545526154616</stp>
        <tr r="D860" s="4"/>
        <tr r="D860" s="2"/>
      </tp>
      <tp t="s">
        <v>#N/A N/A</v>
        <stp/>
        <stp>BDP|16409302524009557589</stp>
        <tr r="K242" s="4"/>
        <tr r="K242" s="2"/>
      </tp>
      <tp t="s">
        <v>#N/A N/A</v>
        <stp/>
        <stp>BDP|10153048821989899010</stp>
        <tr r="J712" s="4"/>
        <tr r="J712" s="2"/>
      </tp>
      <tp t="s">
        <v>#N/A N/A</v>
        <stp/>
        <stp>BDP|12039598129447546987</stp>
        <tr r="G605" s="4"/>
        <tr r="G605" s="2"/>
      </tp>
      <tp t="s">
        <v>#N/A N/A</v>
        <stp/>
        <stp>BDP|10601471918756664823</stp>
        <tr r="E773" s="4"/>
        <tr r="E773" s="2"/>
      </tp>
      <tp t="s">
        <v>#N/A N/A</v>
        <stp/>
        <stp>BDP|17976810526666521061</stp>
        <tr r="H816" s="4"/>
        <tr r="H816" s="2"/>
      </tp>
      <tp t="s">
        <v>#N/A N/A</v>
        <stp/>
        <stp>BDP|15811527255159401766</stp>
        <tr r="G308" s="4"/>
        <tr r="G308" s="2"/>
      </tp>
      <tp t="s">
        <v>#N/A N/A</v>
        <stp/>
        <stp>BDP|13689818809771765141</stp>
        <tr r="E240" s="4"/>
        <tr r="E240" s="2"/>
      </tp>
      <tp t="s">
        <v>#N/A N/A</v>
        <stp/>
        <stp>BDP|13934854358532835716</stp>
        <tr r="I108" s="4"/>
        <tr r="I108" s="2"/>
      </tp>
      <tp t="s">
        <v>#N/A N/A</v>
        <stp/>
        <stp>BDP|14317993541214767613</stp>
        <tr r="I282" s="4"/>
        <tr r="I282" s="2"/>
      </tp>
      <tp t="s">
        <v>#N/A N/A</v>
        <stp/>
        <stp>BDP|14687698637419384368</stp>
        <tr r="G866" s="4"/>
        <tr r="G866" s="2"/>
      </tp>
      <tp t="s">
        <v>#N/A N/A</v>
        <stp/>
        <stp>BDP|16175189447218583060</stp>
        <tr r="O988" s="4"/>
        <tr r="O988" s="2"/>
      </tp>
      <tp t="s">
        <v>#N/A N/A</v>
        <stp/>
        <stp>BDP|15982374943318772163</stp>
        <tr r="G97" s="4"/>
        <tr r="G97" s="2"/>
      </tp>
      <tp t="s">
        <v>#N/A N/A</v>
        <stp/>
        <stp>BDP|11854313497521018129</stp>
        <tr r="H401" s="4"/>
        <tr r="H401" s="2"/>
      </tp>
      <tp t="s">
        <v>#N/A N/A</v>
        <stp/>
        <stp>BDP|18226366064997845142</stp>
        <tr r="J253" s="4"/>
        <tr r="J253" s="2"/>
      </tp>
      <tp t="s">
        <v>#N/A N/A</v>
        <stp/>
        <stp>BDP|12774882512158798867</stp>
        <tr r="J319" s="4"/>
        <tr r="J319" s="2"/>
      </tp>
      <tp t="s">
        <v>#N/A N/A</v>
        <stp/>
        <stp>BDP|16960529698453748285</stp>
        <tr r="E979" s="4"/>
        <tr r="E979" s="2"/>
      </tp>
      <tp t="s">
        <v>#N/A N/A</v>
        <stp/>
        <stp>BDP|18296630166531359280</stp>
        <tr r="M362" s="4"/>
        <tr r="M362" s="2"/>
      </tp>
      <tp t="s">
        <v>#N/A N/A</v>
        <stp/>
        <stp>BDP|10851522167231559949</stp>
        <tr r="G704" s="4"/>
        <tr r="G704" s="2"/>
      </tp>
      <tp t="s">
        <v>#N/A N/A</v>
        <stp/>
        <stp>BDP|16320435869666404918</stp>
        <tr r="H42" s="4"/>
        <tr r="H42" s="2"/>
      </tp>
      <tp t="s">
        <v>#N/A N/A</v>
        <stp/>
        <stp>BDP|15411130539918685449</stp>
        <tr r="J869" s="4"/>
        <tr r="J869" s="2"/>
      </tp>
      <tp t="s">
        <v>#N/A N/A</v>
        <stp/>
        <stp>BDP|16640867727554819338</stp>
        <tr r="E26" s="4"/>
        <tr r="E26" s="2"/>
      </tp>
      <tp t="s">
        <v>#N/A N/A</v>
        <stp/>
        <stp>BDP|17568324574211668999</stp>
        <tr r="L754" s="4"/>
        <tr r="L754" s="2"/>
      </tp>
      <tp t="s">
        <v>#N/A N/A</v>
        <stp/>
        <stp>BDP|16909610253778592620</stp>
        <tr r="D420" s="4"/>
        <tr r="D420" s="2"/>
      </tp>
      <tp t="s">
        <v>#N/A N/A</v>
        <stp/>
        <stp>BDP|17230598441188338557</stp>
        <tr r="D1062" s="4"/>
        <tr r="D1062" s="2"/>
      </tp>
      <tp t="s">
        <v>#N/A N/A</v>
        <stp/>
        <stp>BDP|11942787463693690881</stp>
        <tr r="O385" s="4"/>
        <tr r="O385" s="2"/>
      </tp>
      <tp t="s">
        <v>#N/A N/A</v>
        <stp/>
        <stp>BDP|11707433678770162911</stp>
        <tr r="H381" s="4"/>
        <tr r="H381" s="2"/>
      </tp>
      <tp t="s">
        <v>#N/A N/A</v>
        <stp/>
        <stp>BDP|15797399625437056872</stp>
        <tr r="M77" s="4"/>
        <tr r="M77" s="2"/>
      </tp>
      <tp t="s">
        <v>#N/A N/A</v>
        <stp/>
        <stp>BDP|13471787683030772744</stp>
        <tr r="K686" s="4"/>
        <tr r="K686" s="2"/>
      </tp>
      <tp t="s">
        <v>#N/A N/A</v>
        <stp/>
        <stp>BDP|14749300439066003926</stp>
        <tr r="D1073" s="4"/>
        <tr r="D1073" s="2"/>
      </tp>
      <tp t="s">
        <v>#N/A N/A</v>
        <stp/>
        <stp>BDP|17437886710622026703</stp>
        <tr r="I300" s="4"/>
        <tr r="I300" s="2"/>
      </tp>
      <tp t="s">
        <v>#N/A N/A</v>
        <stp/>
        <stp>BDP|11342862405070813245</stp>
        <tr r="K1037" s="4"/>
        <tr r="K1037" s="2"/>
      </tp>
      <tp t="s">
        <v>#N/A N/A</v>
        <stp/>
        <stp>BDP|16063853673152215085</stp>
        <tr r="C826" s="4"/>
        <tr r="C826" s="2"/>
      </tp>
      <tp t="s">
        <v>#N/A N/A</v>
        <stp/>
        <stp>BDP|12148242111468136296</stp>
        <tr r="K772" s="4"/>
        <tr r="K772" s="2"/>
      </tp>
      <tp t="s">
        <v>#N/A N/A</v>
        <stp/>
        <stp>BDP|16121380517646034920</stp>
        <tr r="M743" s="4"/>
        <tr r="M743" s="2"/>
      </tp>
      <tp t="s">
        <v>#N/A N/A</v>
        <stp/>
        <stp>BDP|16678233958029505342</stp>
        <tr r="N1052" s="4"/>
        <tr r="N1052" s="2"/>
      </tp>
      <tp t="s">
        <v>#N/A N/A</v>
        <stp/>
        <stp>BDP|12189959540485977114</stp>
        <tr r="J292" s="4"/>
        <tr r="J292" s="2"/>
      </tp>
      <tp t="s">
        <v>#N/A N/A</v>
        <stp/>
        <stp>BDP|10681541169161391944</stp>
        <tr r="G122" s="4"/>
        <tr r="G122" s="2"/>
      </tp>
      <tp t="s">
        <v>#N/A N/A</v>
        <stp/>
        <stp>BDP|14141759501949984108</stp>
        <tr r="I139" s="4"/>
        <tr r="I139" s="2"/>
      </tp>
      <tp t="s">
        <v>#N/A N/A</v>
        <stp/>
        <stp>BDP|14370163247669972371</stp>
        <tr r="E651" s="4"/>
        <tr r="E651" s="2"/>
      </tp>
      <tp t="s">
        <v>#N/A N/A</v>
        <stp/>
        <stp>BDP|11943809836769875886</stp>
        <tr r="L229" s="4"/>
        <tr r="L229" s="2"/>
      </tp>
      <tp t="s">
        <v>#N/A N/A</v>
        <stp/>
        <stp>BDP|11408508515488645682</stp>
        <tr r="I457" s="4"/>
        <tr r="I457" s="2"/>
      </tp>
      <tp t="s">
        <v>#N/A N/A</v>
        <stp/>
        <stp>BDP|17985928059779979948</stp>
        <tr r="G309" s="4"/>
        <tr r="G309" s="2"/>
      </tp>
      <tp t="s">
        <v>#N/A N/A</v>
        <stp/>
        <stp>BDP|16584936017801884460</stp>
        <tr r="F96" s="4"/>
        <tr r="F96" s="2"/>
      </tp>
      <tp t="s">
        <v>#N/A N/A</v>
        <stp/>
        <stp>BDP|12158628025954998900</stp>
        <tr r="K557" s="4"/>
        <tr r="K557" s="2"/>
      </tp>
      <tp t="s">
        <v>#N/A N/A</v>
        <stp/>
        <stp>BDP|11853989228011367047</stp>
        <tr r="K288" s="4"/>
        <tr r="K288" s="2"/>
      </tp>
      <tp t="s">
        <v>#N/A N/A</v>
        <stp/>
        <stp>BDP|11792963818980288247</stp>
        <tr r="L109" s="4"/>
        <tr r="L109" s="2"/>
      </tp>
      <tp t="s">
        <v>#N/A N/A</v>
        <stp/>
        <stp>BDP|14005257561719945228</stp>
        <tr r="K514" s="4"/>
        <tr r="K514" s="2"/>
      </tp>
      <tp t="s">
        <v>#N/A N/A</v>
        <stp/>
        <stp>BDP|16929838047072191330</stp>
        <tr r="D934" s="4"/>
        <tr r="D934" s="2"/>
      </tp>
      <tp t="s">
        <v>#N/A N/A</v>
        <stp/>
        <stp>BDP|11787593630999032512</stp>
        <tr r="K39" s="4"/>
        <tr r="K39" s="2"/>
      </tp>
      <tp t="s">
        <v>#N/A N/A</v>
        <stp/>
        <stp>BDP|16997246482445201228</stp>
        <tr r="K973" s="4"/>
        <tr r="K973" s="2"/>
      </tp>
      <tp t="s">
        <v>#N/A N/A</v>
        <stp/>
        <stp>BDP|16572122617749653494</stp>
        <tr r="F611" s="4"/>
        <tr r="F611" s="2"/>
      </tp>
      <tp t="s">
        <v>#N/A N/A</v>
        <stp/>
        <stp>BDP|15761052909206514815</stp>
        <tr r="D978" s="4"/>
        <tr r="D978" s="2"/>
      </tp>
      <tp t="s">
        <v>#N/A N/A</v>
        <stp/>
        <stp>BDP|14434541012012941947</stp>
        <tr r="K596" s="4"/>
        <tr r="K596" s="2"/>
      </tp>
      <tp t="s">
        <v>#N/A N/A</v>
        <stp/>
        <stp>BDP|17812982254296319681</stp>
        <tr r="H413" s="4"/>
        <tr r="H413" s="2"/>
      </tp>
      <tp t="s">
        <v>#N/A N/A</v>
        <stp/>
        <stp>BDP|16628328114519903668</stp>
        <tr r="F396" s="4"/>
        <tr r="F396" s="2"/>
      </tp>
      <tp t="s">
        <v>#N/A N/A</v>
        <stp/>
        <stp>BDP|15965777104841258879</stp>
        <tr r="L425" s="4"/>
        <tr r="L425" s="2"/>
      </tp>
      <tp t="s">
        <v>#N/A N/A</v>
        <stp/>
        <stp>BDP|16510340058762327950</stp>
        <tr r="H553" s="4"/>
        <tr r="H553" s="2"/>
      </tp>
      <tp t="s">
        <v>#N/A N/A</v>
        <stp/>
        <stp>BDP|16625297912118064638</stp>
        <tr r="C804" s="4"/>
        <tr r="C804" s="2"/>
      </tp>
      <tp t="s">
        <v>#N/A N/A</v>
        <stp/>
        <stp>BDP|15076845939863158627</stp>
        <tr r="G410" s="4"/>
        <tr r="G410" s="2"/>
      </tp>
      <tp t="s">
        <v>#N/A N/A</v>
        <stp/>
        <stp>BDP|14698290170659762366</stp>
        <tr r="J156" s="4"/>
        <tr r="J156" s="2"/>
      </tp>
      <tp t="s">
        <v>#N/A N/A</v>
        <stp/>
        <stp>BDP|10857418761308677107</stp>
        <tr r="D363" s="4"/>
        <tr r="D363" s="2"/>
      </tp>
      <tp t="s">
        <v>#N/A N/A</v>
        <stp/>
        <stp>BDP|13440765917119381785</stp>
        <tr r="J952" s="4"/>
        <tr r="J952" s="2"/>
      </tp>
      <tp t="s">
        <v>#N/A N/A</v>
        <stp/>
        <stp>BDP|16108832421596433199</stp>
        <tr r="N290" s="4"/>
        <tr r="N290" s="2"/>
      </tp>
      <tp t="s">
        <v>#N/A N/A</v>
        <stp/>
        <stp>BDP|12195333308488313273</stp>
        <tr r="J125" s="4"/>
        <tr r="J125" s="2"/>
      </tp>
      <tp t="s">
        <v>#N/A N/A</v>
        <stp/>
        <stp>BDP|12573668717238220683</stp>
        <tr r="M434" s="4"/>
        <tr r="M434" s="2"/>
      </tp>
      <tp t="s">
        <v>#N/A N/A</v>
        <stp/>
        <stp>BDP|16986836736063216503</stp>
        <tr r="J199" s="4"/>
        <tr r="J199" s="2"/>
      </tp>
      <tp t="s">
        <v>#N/A N/A</v>
        <stp/>
        <stp>BDP|15345995550451458303</stp>
        <tr r="J389" s="4"/>
        <tr r="J389" s="2"/>
      </tp>
      <tp t="s">
        <v>#N/A N/A</v>
        <stp/>
        <stp>BDP|18209032448682038574</stp>
        <tr r="K290" s="4"/>
        <tr r="K290" s="2"/>
      </tp>
      <tp t="s">
        <v>#N/A N/A</v>
        <stp/>
        <stp>BDP|12473051366436936902</stp>
        <tr r="C382" s="4"/>
        <tr r="C382" s="2"/>
      </tp>
      <tp t="s">
        <v>#N/A N/A</v>
        <stp/>
        <stp>BDP|17352071988646672247</stp>
        <tr r="K760" s="4"/>
        <tr r="K760" s="2"/>
      </tp>
      <tp t="s">
        <v>#N/A N/A</v>
        <stp/>
        <stp>BDP|16268174509845107938</stp>
        <tr r="D372" s="4"/>
        <tr r="D372" s="2"/>
      </tp>
      <tp t="s">
        <v>#N/A N/A</v>
        <stp/>
        <stp>BDP|10475546929034477834</stp>
        <tr r="I612" s="4"/>
        <tr r="I612" s="2"/>
      </tp>
      <tp t="s">
        <v>#N/A N/A</v>
        <stp/>
        <stp>BDP|11842369259748882413</stp>
        <tr r="G462" s="4"/>
        <tr r="G462" s="2"/>
      </tp>
      <tp t="s">
        <v>#N/A N/A</v>
        <stp/>
        <stp>BDP|14261231693824876048</stp>
        <tr r="D725" s="4"/>
        <tr r="D725" s="2"/>
      </tp>
      <tp t="s">
        <v>#N/A N/A</v>
        <stp/>
        <stp>BDP|16099364098556183117</stp>
        <tr r="D153" s="4"/>
        <tr r="D153" s="2"/>
      </tp>
      <tp t="s">
        <v>#N/A N/A</v>
        <stp/>
        <stp>BDP|17873895449454028463</stp>
        <tr r="E741" s="4"/>
        <tr r="E741" s="2"/>
      </tp>
      <tp t="s">
        <v>#N/A N/A</v>
        <stp/>
        <stp>BDP|12718821404323738287</stp>
        <tr r="E30" s="4"/>
        <tr r="E30" s="2"/>
      </tp>
      <tp t="s">
        <v>#N/A N/A</v>
        <stp/>
        <stp>BDP|10639495588943988400</stp>
        <tr r="K946" s="4"/>
        <tr r="K946" s="2"/>
      </tp>
      <tp t="s">
        <v>#N/A N/A</v>
        <stp/>
        <stp>BDP|13818246792245136612</stp>
        <tr r="C212" s="4"/>
        <tr r="C212" s="2"/>
      </tp>
      <tp t="s">
        <v>#N/A N/A</v>
        <stp/>
        <stp>BDP|16916603125908378118</stp>
        <tr r="I217" s="4"/>
        <tr r="I217" s="2"/>
      </tp>
      <tp t="s">
        <v>#N/A N/A</v>
        <stp/>
        <stp>BDP|17591180861913108834</stp>
        <tr r="C511" s="4"/>
        <tr r="C511" s="2"/>
      </tp>
      <tp t="s">
        <v>#N/A N/A</v>
        <stp/>
        <stp>BDP|11138529414108501630</stp>
        <tr r="E772" s="4"/>
        <tr r="E772" s="2"/>
      </tp>
      <tp t="s">
        <v>#N/A N/A</v>
        <stp/>
        <stp>BDP|14835967858592395143</stp>
        <tr r="J858" s="4"/>
        <tr r="J858" s="2"/>
      </tp>
      <tp t="s">
        <v>#N/A N/A</v>
        <stp/>
        <stp>BDP|13085850563705742300</stp>
        <tr r="M478" s="4"/>
        <tr r="M478" s="2"/>
      </tp>
      <tp t="s">
        <v>#N/A N/A</v>
        <stp/>
        <stp>BDP|16121149941749301165</stp>
        <tr r="K888" s="4"/>
        <tr r="K888" s="2"/>
      </tp>
      <tp t="s">
        <v>#N/A N/A</v>
        <stp/>
        <stp>BDP|13375719732805575948</stp>
        <tr r="G969" s="4"/>
        <tr r="G969" s="2"/>
      </tp>
      <tp t="s">
        <v>#N/A N/A</v>
        <stp/>
        <stp>BDP|15848447116543804839</stp>
        <tr r="J1065" s="4"/>
        <tr r="J1065" s="2"/>
      </tp>
      <tp t="s">
        <v>#N/A N/A</v>
        <stp/>
        <stp>BDP|12801313318992947990</stp>
        <tr r="K601" s="4"/>
        <tr r="K601" s="2"/>
      </tp>
      <tp t="s">
        <v>#N/A N/A</v>
        <stp/>
        <stp>BDP|15300868725146921285</stp>
        <tr r="M689" s="4"/>
        <tr r="M689" s="2"/>
      </tp>
      <tp t="s">
        <v>#N/A N/A</v>
        <stp/>
        <stp>BDP|14891213999785386128</stp>
        <tr r="I647" s="4"/>
        <tr r="I647" s="2"/>
      </tp>
      <tp t="s">
        <v>#N/A N/A</v>
        <stp/>
        <stp>BDP|12879638495341849775</stp>
        <tr r="O775" s="4"/>
        <tr r="O775" s="2"/>
      </tp>
      <tp t="s">
        <v>#N/A N/A</v>
        <stp/>
        <stp>BDP|16035472179737969963</stp>
        <tr r="C860" s="4"/>
        <tr r="C860" s="2"/>
      </tp>
      <tp t="s">
        <v>#N/A N/A</v>
        <stp/>
        <stp>BDP|14201344987953775779</stp>
        <tr r="K364" s="4"/>
        <tr r="K364" s="2"/>
      </tp>
      <tp t="s">
        <v>#N/A N/A</v>
        <stp/>
        <stp>BDP|10029359494292281322</stp>
        <tr r="J752" s="4"/>
        <tr r="J752" s="2"/>
      </tp>
      <tp t="s">
        <v>#N/A N/A</v>
        <stp/>
        <stp>BDP|16222933577750174362</stp>
        <tr r="M27" s="4"/>
        <tr r="M27" s="2"/>
      </tp>
      <tp t="s">
        <v>#N/A N/A</v>
        <stp/>
        <stp>BDP|17176617884451669330</stp>
        <tr r="I848" s="4"/>
        <tr r="I848" s="2"/>
      </tp>
      <tp t="s">
        <v>#N/A N/A</v>
        <stp/>
        <stp>BDP|16536009174138922299</stp>
        <tr r="N1038" s="4"/>
        <tr r="N1038" s="2"/>
      </tp>
      <tp t="s">
        <v>#N/A N/A</v>
        <stp/>
        <stp>BDP|15150967235313791748</stp>
        <tr r="E304" s="4"/>
        <tr r="E304" s="2"/>
      </tp>
      <tp t="s">
        <v>#N/A N/A</v>
        <stp/>
        <stp>BDP|16860176199744528122</stp>
        <tr r="H361" s="4"/>
        <tr r="H361" s="2"/>
      </tp>
      <tp t="s">
        <v>#N/A N/A</v>
        <stp/>
        <stp>BDP|15547887128045468102</stp>
        <tr r="I887" s="4"/>
        <tr r="I887" s="2"/>
      </tp>
      <tp t="s">
        <v>#N/A N/A</v>
        <stp/>
        <stp>BDP|12199659986915085236</stp>
        <tr r="F27" s="4"/>
        <tr r="F27" s="2"/>
      </tp>
      <tp t="s">
        <v>#N/A N/A</v>
        <stp/>
        <stp>BDP|11904812522318949823</stp>
        <tr r="H775" s="4"/>
        <tr r="H775" s="2"/>
      </tp>
      <tp t="s">
        <v>#N/A N/A</v>
        <stp/>
        <stp>BDP|12044202552618606654</stp>
        <tr r="F130" s="4"/>
        <tr r="F130" s="2"/>
      </tp>
      <tp t="s">
        <v>#N/A N/A</v>
        <stp/>
        <stp>BDP|18101361075134174323</stp>
        <tr r="G860" s="4"/>
        <tr r="G860" s="2"/>
      </tp>
      <tp t="s">
        <v>#N/A N/A</v>
        <stp/>
        <stp>BDP|15607311319444862877</stp>
        <tr r="D948" s="4"/>
        <tr r="D948" s="2"/>
      </tp>
      <tp t="s">
        <v>#N/A N/A</v>
        <stp/>
        <stp>BDP|17411969931625332306</stp>
        <tr r="F108" s="4"/>
        <tr r="F108" s="2"/>
      </tp>
      <tp t="s">
        <v>#N/A N/A</v>
        <stp/>
        <stp>BDP|18337187401515883722</stp>
        <tr r="E907" s="4"/>
        <tr r="E907" s="2"/>
      </tp>
      <tp t="s">
        <v>#N/A N/A</v>
        <stp/>
        <stp>BDP|10405814973513137778</stp>
        <tr r="N915" s="4"/>
        <tr r="N915" s="2"/>
      </tp>
      <tp t="s">
        <v>#N/A N/A</v>
        <stp/>
        <stp>BDP|17713342162168080113</stp>
        <tr r="H453" s="4"/>
        <tr r="H453" s="2"/>
      </tp>
      <tp t="s">
        <v>#N/A N/A</v>
        <stp/>
        <stp>BDP|14736813810202598433</stp>
        <tr r="O898" s="4"/>
        <tr r="O898" s="2"/>
      </tp>
      <tp t="s">
        <v>#N/A N/A</v>
        <stp/>
        <stp>BDP|13748355683743969088</stp>
        <tr r="H170" s="4"/>
        <tr r="H170" s="2"/>
      </tp>
      <tp t="s">
        <v>#N/A N/A</v>
        <stp/>
        <stp>BDP|10010968261344024070</stp>
        <tr r="N701" s="4"/>
        <tr r="N701" s="2"/>
      </tp>
      <tp t="s">
        <v>#N/A N/A</v>
        <stp/>
        <stp>BDP|14456639398686842671</stp>
        <tr r="G302" s="4"/>
        <tr r="G302" s="2"/>
      </tp>
      <tp t="s">
        <v>#N/A N/A</v>
        <stp/>
        <stp>BDP|15461470396312399163</stp>
        <tr r="C817" s="4"/>
        <tr r="C817" s="2"/>
      </tp>
      <tp t="s">
        <v>#N/A N/A</v>
        <stp/>
        <stp>BDP|17316376335919050515</stp>
        <tr r="J308" s="4"/>
        <tr r="J308" s="2"/>
      </tp>
      <tp t="s">
        <v>#N/A N/A</v>
        <stp/>
        <stp>BDP|11817695087487485325</stp>
        <tr r="E683" s="4"/>
        <tr r="E683" s="2"/>
      </tp>
      <tp t="s">
        <v>#N/A N/A</v>
        <stp/>
        <stp>BDP|17254342094234102238</stp>
        <tr r="E963" s="4"/>
        <tr r="E963" s="2"/>
      </tp>
      <tp t="s">
        <v>#N/A N/A</v>
        <stp/>
        <stp>BDP|11289822868230052480</stp>
        <tr r="E350" s="4"/>
        <tr r="E350" s="2"/>
      </tp>
      <tp t="s">
        <v>#N/A N/A</v>
        <stp/>
        <stp>BDP|15383575407133385808</stp>
        <tr r="N38" s="4"/>
        <tr r="N38" s="2"/>
      </tp>
      <tp t="s">
        <v>#N/A N/A</v>
        <stp/>
        <stp>BDP|14878685147424070972</stp>
        <tr r="G201" s="4"/>
        <tr r="G201" s="2"/>
      </tp>
      <tp t="s">
        <v>#N/A N/A</v>
        <stp/>
        <stp>BDP|10517696243311853872</stp>
        <tr r="F100" s="4"/>
        <tr r="F100" s="2"/>
      </tp>
      <tp t="s">
        <v>#N/A N/A</v>
        <stp/>
        <stp>BDP|14933693395367369767</stp>
        <tr r="J255" s="4"/>
        <tr r="J255" s="2"/>
      </tp>
      <tp t="s">
        <v>#N/A N/A</v>
        <stp/>
        <stp>BDP|16289700457407051858</stp>
        <tr r="M183" s="4"/>
        <tr r="M183" s="2"/>
      </tp>
      <tp t="s">
        <v>#N/A N/A</v>
        <stp/>
        <stp>BDP|16213955831947593032</stp>
        <tr r="D683" s="4"/>
        <tr r="D683" s="2"/>
      </tp>
      <tp t="s">
        <v>#N/A N/A</v>
        <stp/>
        <stp>BDP|15420429276358345539</stp>
        <tr r="G679" s="4"/>
        <tr r="G679" s="2"/>
      </tp>
      <tp t="s">
        <v>#N/A N/A</v>
        <stp/>
        <stp>BDP|11279560480692565513</stp>
        <tr r="I782" s="4"/>
        <tr r="I782" s="2"/>
      </tp>
      <tp t="s">
        <v>#N/A N/A</v>
        <stp/>
        <stp>BDP|14293719382128441851</stp>
        <tr r="D841" s="4"/>
        <tr r="D841" s="2"/>
      </tp>
      <tp t="s">
        <v>#N/A N/A</v>
        <stp/>
        <stp>BDP|15174841268536884660</stp>
        <tr r="N1058" s="4"/>
        <tr r="N1058" s="2"/>
      </tp>
      <tp t="s">
        <v>#N/A N/A</v>
        <stp/>
        <stp>BDP|15743985138666654228</stp>
        <tr r="N772" s="4"/>
        <tr r="N772" s="2"/>
      </tp>
      <tp t="s">
        <v>#N/A N/A</v>
        <stp/>
        <stp>BDP|12545957556501071459</stp>
        <tr r="I486" s="4"/>
        <tr r="I486" s="2"/>
      </tp>
      <tp t="s">
        <v>#N/A N/A</v>
        <stp/>
        <stp>BDP|11012270295609790860</stp>
        <tr r="D940" s="4"/>
        <tr r="D940" s="2"/>
      </tp>
      <tp t="s">
        <v>#N/A N/A</v>
        <stp/>
        <stp>BDP|11162620190314731178</stp>
        <tr r="D720" s="4"/>
        <tr r="D720" s="2"/>
      </tp>
      <tp t="s">
        <v>#N/A N/A</v>
        <stp/>
        <stp>BDP|14037863364188959988</stp>
        <tr r="C905" s="4"/>
        <tr r="C905" s="2"/>
      </tp>
      <tp t="s">
        <v>#N/A N/A</v>
        <stp/>
        <stp>BDP|11336071499931825265</stp>
        <tr r="J15" s="4"/>
        <tr r="J15" s="2"/>
      </tp>
      <tp t="s">
        <v>#N/A N/A</v>
        <stp/>
        <stp>BDP|14434462095573044143</stp>
        <tr r="H347" s="4"/>
        <tr r="H347" s="2"/>
      </tp>
      <tp t="s">
        <v>#N/A N/A</v>
        <stp/>
        <stp>BDP|15012245988351779582</stp>
        <tr r="K606" s="4"/>
        <tr r="K606" s="2"/>
      </tp>
      <tp t="s">
        <v>#N/A N/A</v>
        <stp/>
        <stp>BDP|17523426490394578512</stp>
        <tr r="I412" s="4"/>
        <tr r="I412" s="2"/>
      </tp>
      <tp t="s">
        <v>#N/A N/A</v>
        <stp/>
        <stp>BDP|17473532593407250755</stp>
        <tr r="L197" s="4"/>
        <tr r="L197" s="2"/>
      </tp>
      <tp t="s">
        <v>#N/A N/A</v>
        <stp/>
        <stp>BDP|11970820358977695066</stp>
        <tr r="E679" s="4"/>
        <tr r="E679" s="2"/>
      </tp>
      <tp t="s">
        <v>#N/A N/A</v>
        <stp/>
        <stp>BDP|17032316094546160071</stp>
        <tr r="O804" s="4"/>
        <tr r="O804" s="2"/>
      </tp>
      <tp t="s">
        <v>#N/A N/A</v>
        <stp/>
        <stp>BDP|12220591928976543858</stp>
        <tr r="F624" s="4"/>
        <tr r="F624" s="2"/>
      </tp>
      <tp t="s">
        <v>#N/A N/A</v>
        <stp/>
        <stp>BDP|11814346602040563984</stp>
        <tr r="N123" s="4"/>
        <tr r="N123" s="2"/>
      </tp>
      <tp t="s">
        <v>#N/A N/A</v>
        <stp/>
        <stp>BDP|16494262251812500856</stp>
        <tr r="E967" s="4"/>
        <tr r="E967" s="2"/>
      </tp>
      <tp t="s">
        <v>#N/A N/A</v>
        <stp/>
        <stp>BDP|10256915347492120462</stp>
        <tr r="E106" s="4"/>
        <tr r="E106" s="2"/>
      </tp>
      <tp t="s">
        <v>#N/A N/A</v>
        <stp/>
        <stp>BDP|15198841017806452151</stp>
        <tr r="F361" s="4"/>
        <tr r="F361" s="2"/>
      </tp>
      <tp t="s">
        <v>#N/A N/A</v>
        <stp/>
        <stp>BDP|14619865418521928727</stp>
        <tr r="O873" s="4"/>
        <tr r="O873" s="2"/>
      </tp>
      <tp t="s">
        <v>#N/A N/A</v>
        <stp/>
        <stp>BDP|14955455658507680906</stp>
        <tr r="K524" s="4"/>
        <tr r="K524" s="2"/>
      </tp>
      <tp t="s">
        <v>#N/A N/A</v>
        <stp/>
        <stp>BDP|12220512900374457858</stp>
        <tr r="L172" s="4"/>
        <tr r="L172" s="2"/>
      </tp>
      <tp t="s">
        <v>#N/A N/A</v>
        <stp/>
        <stp>BDP|11107601506825563901</stp>
        <tr r="L628" s="4"/>
        <tr r="L628" s="2"/>
      </tp>
      <tp t="s">
        <v>#N/A N/A</v>
        <stp/>
        <stp>BDP|16858585071157696855</stp>
        <tr r="O526" s="4"/>
        <tr r="O526" s="2"/>
      </tp>
      <tp t="s">
        <v>#N/A N/A</v>
        <stp/>
        <stp>BDP|17856894532890541740</stp>
        <tr r="I163" s="4"/>
        <tr r="I163" s="2"/>
      </tp>
      <tp t="s">
        <v>#N/A N/A</v>
        <stp/>
        <stp>BDP|10909254713780571888</stp>
        <tr r="L230" s="4"/>
        <tr r="L230" s="2"/>
      </tp>
      <tp t="s">
        <v>#N/A N/A</v>
        <stp/>
        <stp>BDP|12852916819113401261</stp>
        <tr r="E249" s="4"/>
        <tr r="E249" s="2"/>
      </tp>
      <tp t="s">
        <v>#N/A N/A</v>
        <stp/>
        <stp>BDP|11910147478714784808</stp>
        <tr r="D64" s="4"/>
        <tr r="D64" s="2"/>
      </tp>
      <tp t="s">
        <v>#N/A N/A</v>
        <stp/>
        <stp>BDP|13247341752827192975</stp>
        <tr r="C551" s="4"/>
        <tr r="C551" s="2"/>
      </tp>
      <tp t="s">
        <v>#N/A N/A</v>
        <stp/>
        <stp>BDP|18239358886888661055</stp>
        <tr r="I689" s="4"/>
        <tr r="I689" s="2"/>
      </tp>
      <tp t="s">
        <v>#N/A N/A</v>
        <stp/>
        <stp>BDP|11439458630134638959</stp>
        <tr r="O115" s="4"/>
        <tr r="O115" s="2"/>
      </tp>
      <tp t="s">
        <v>#N/A N/A</v>
        <stp/>
        <stp>BDP|12373872837094415654</stp>
        <tr r="E274" s="4"/>
        <tr r="E274" s="2"/>
      </tp>
      <tp t="s">
        <v>#N/A N/A</v>
        <stp/>
        <stp>BDP|15655006148722430887</stp>
        <tr r="M104" s="4"/>
        <tr r="M104" s="2"/>
      </tp>
      <tp t="s">
        <v>#N/A N/A</v>
        <stp/>
        <stp>BDP|14223326633357335822</stp>
        <tr r="L135" s="4"/>
        <tr r="L135" s="2"/>
      </tp>
      <tp t="s">
        <v>#N/A N/A</v>
        <stp/>
        <stp>BDP|11118923518046846413</stp>
        <tr r="F308" s="4"/>
        <tr r="F308" s="2"/>
      </tp>
      <tp t="s">
        <v>#N/A N/A</v>
        <stp/>
        <stp>BDP|17809991800894442178</stp>
        <tr r="O23" s="4"/>
        <tr r="O23" s="2"/>
      </tp>
      <tp t="s">
        <v>#N/A N/A</v>
        <stp/>
        <stp>BDP|15124666380174770427</stp>
        <tr r="E694" s="4"/>
        <tr r="E694" s="2"/>
      </tp>
      <tp t="s">
        <v>#N/A N/A</v>
        <stp/>
        <stp>BDP|12872518068839243317</stp>
        <tr r="J689" s="4"/>
        <tr r="J689" s="2"/>
      </tp>
      <tp t="s">
        <v>#N/A N/A</v>
        <stp/>
        <stp>BDP|13495440183985134178</stp>
        <tr r="N286" s="4"/>
        <tr r="N286" s="2"/>
      </tp>
      <tp t="s">
        <v>#N/A N/A</v>
        <stp/>
        <stp>BDP|11492954820407055646</stp>
        <tr r="F454" s="4"/>
        <tr r="F454" s="2"/>
      </tp>
      <tp t="s">
        <v>#N/A N/A</v>
        <stp/>
        <stp>BDP|17196204936278701555</stp>
        <tr r="I148" s="4"/>
        <tr r="I148" s="2"/>
      </tp>
      <tp t="s">
        <v>#N/A N/A</v>
        <stp/>
        <stp>BDP|14486050843473118867</stp>
        <tr r="E1031" s="4"/>
        <tr r="E1031" s="2"/>
      </tp>
      <tp t="s">
        <v>#N/A N/A</v>
        <stp/>
        <stp>BDP|12840543709019192517</stp>
        <tr r="J414" s="4"/>
        <tr r="J414" s="2"/>
      </tp>
      <tp t="s">
        <v>#N/A N/A</v>
        <stp/>
        <stp>BDP|17383870471880510359</stp>
        <tr r="F807" s="4"/>
        <tr r="F807" s="2"/>
      </tp>
      <tp t="s">
        <v>#N/A N/A</v>
        <stp/>
        <stp>BDP|12067106057785390810</stp>
        <tr r="G624" s="4"/>
        <tr r="G624" s="2"/>
      </tp>
      <tp t="s">
        <v>#N/A N/A</v>
        <stp/>
        <stp>BDP|11530899252503305481</stp>
        <tr r="H751" s="4"/>
        <tr r="H751" s="2"/>
      </tp>
      <tp t="s">
        <v>#N/A N/A</v>
        <stp/>
        <stp>BDP|17178719451699325774</stp>
        <tr r="L741" s="4"/>
        <tr r="L741" s="2"/>
      </tp>
      <tp t="s">
        <v>#N/A N/A</v>
        <stp/>
        <stp>BDP|18304576607332723419</stp>
        <tr r="E911" s="4"/>
        <tr r="E911" s="2"/>
      </tp>
      <tp t="s">
        <v>#N/A N/A</v>
        <stp/>
        <stp>BDP|16661099377279528382</stp>
        <tr r="N188" s="4"/>
        <tr r="N188" s="2"/>
      </tp>
      <tp t="s">
        <v>#N/A N/A</v>
        <stp/>
        <stp>BDP|11928678602399140580</stp>
        <tr r="M157" s="4"/>
        <tr r="M157" s="2"/>
      </tp>
      <tp t="s">
        <v>#N/A N/A</v>
        <stp/>
        <stp>BDP|11010781288830757520</stp>
        <tr r="F1046" s="4"/>
        <tr r="F1046" s="2"/>
      </tp>
      <tp t="s">
        <v>#N/A N/A</v>
        <stp/>
        <stp>BDP|17967822409567625310</stp>
        <tr r="N70" s="4"/>
        <tr r="N70" s="2"/>
      </tp>
      <tp t="s">
        <v>#N/A N/A</v>
        <stp/>
        <stp>BDP|12083827414465618558</stp>
        <tr r="H1078" s="4"/>
        <tr r="H1078" s="2"/>
      </tp>
      <tp t="s">
        <v>#N/A N/A</v>
        <stp/>
        <stp>BDP|11667001532229214036</stp>
        <tr r="G38" s="4"/>
        <tr r="G38" s="2"/>
      </tp>
      <tp t="s">
        <v>#N/A N/A</v>
        <stp/>
        <stp>BDP|12563084789159050814</stp>
        <tr r="L916" s="4"/>
        <tr r="L916" s="2"/>
      </tp>
      <tp t="s">
        <v>#N/A N/A</v>
        <stp/>
        <stp>BDP|12607247292936072458</stp>
        <tr r="O861" s="4"/>
        <tr r="O861" s="2"/>
      </tp>
      <tp t="s">
        <v>#N/A N/A</v>
        <stp/>
        <stp>BDP|10630226652235045933</stp>
        <tr r="N812" s="4"/>
        <tr r="N812" s="2"/>
      </tp>
      <tp t="s">
        <v>#N/A N/A</v>
        <stp/>
        <stp>BDP|12028939057430298536</stp>
        <tr r="L439" s="4"/>
        <tr r="L439" s="2"/>
      </tp>
      <tp t="s">
        <v>#N/A N/A</v>
        <stp/>
        <stp>BDP|13515255327938584072</stp>
        <tr r="C779" s="4"/>
        <tr r="C779" s="2"/>
      </tp>
      <tp t="s">
        <v>#N/A N/A</v>
        <stp/>
        <stp>BDP|10917871852525032390</stp>
        <tr r="M239" s="4"/>
        <tr r="M239" s="2"/>
      </tp>
      <tp t="s">
        <v>#N/A N/A</v>
        <stp/>
        <stp>BDP|15599989179476325620</stp>
        <tr r="N1048" s="4"/>
        <tr r="N1048" s="2"/>
      </tp>
      <tp t="s">
        <v>#N/A N/A</v>
        <stp/>
        <stp>BDP|12727915440177425372</stp>
        <tr r="D606" s="4"/>
        <tr r="D606" s="2"/>
      </tp>
      <tp t="s">
        <v>#N/A N/A</v>
        <stp/>
        <stp>BDP|12563485421389022697</stp>
        <tr r="J551" s="4"/>
        <tr r="J551" s="2"/>
      </tp>
      <tp t="s">
        <v>#N/A N/A</v>
        <stp/>
        <stp>BDP|14476853040126338573</stp>
        <tr r="L413" s="4"/>
        <tr r="L413" s="2"/>
      </tp>
      <tp t="s">
        <v>#N/A N/A</v>
        <stp/>
        <stp>BDP|15810411780740464284</stp>
        <tr r="F849" s="4"/>
        <tr r="F849" s="2"/>
      </tp>
      <tp t="s">
        <v>#N/A N/A</v>
        <stp/>
        <stp>BDP|15769312524349667615</stp>
        <tr r="I564" s="4"/>
        <tr r="I564" s="2"/>
      </tp>
      <tp t="s">
        <v>#N/A N/A</v>
        <stp/>
        <stp>BDP|13948819769700398668</stp>
        <tr r="G120" s="4"/>
        <tr r="G120" s="2"/>
      </tp>
      <tp t="s">
        <v>#N/A N/A</v>
        <stp/>
        <stp>BDP|13942863711155851428</stp>
        <tr r="H876" s="4"/>
        <tr r="H876" s="2"/>
      </tp>
      <tp t="s">
        <v>#N/A N/A</v>
        <stp/>
        <stp>BDP|18279841594431180372</stp>
        <tr r="O801" s="4"/>
        <tr r="O801" s="2"/>
      </tp>
      <tp t="s">
        <v>#N/A N/A</v>
        <stp/>
        <stp>BDP|12483972963162357476</stp>
        <tr r="E849" s="4"/>
        <tr r="E849" s="2"/>
      </tp>
      <tp t="s">
        <v>#N/A N/A</v>
        <stp/>
        <stp>BDP|18319540762029299937</stp>
        <tr r="G841" s="4"/>
        <tr r="G841" s="2"/>
      </tp>
      <tp t="s">
        <v>#N/A N/A</v>
        <stp/>
        <stp>BDP|15465583068335686860</stp>
        <tr r="M944" s="4"/>
        <tr r="M944" s="2"/>
      </tp>
      <tp t="s">
        <v>#N/A N/A</v>
        <stp/>
        <stp>BDP|10112917863655187165</stp>
        <tr r="M143" s="4"/>
        <tr r="M143" s="2"/>
      </tp>
      <tp t="s">
        <v>#N/A N/A</v>
        <stp/>
        <stp>BDP|10787087553937829908</stp>
        <tr r="J847" s="4"/>
        <tr r="J847" s="2"/>
      </tp>
      <tp t="s">
        <v>#N/A N/A</v>
        <stp/>
        <stp>BDP|15924293692734496123</stp>
        <tr r="D77" s="4"/>
        <tr r="D77" s="2"/>
      </tp>
      <tp t="s">
        <v>#N/A N/A</v>
        <stp/>
        <stp>BDP|12890207819653033959</stp>
        <tr r="F38" s="4"/>
        <tr r="F38" s="2"/>
      </tp>
      <tp t="s">
        <v>#N/A N/A</v>
        <stp/>
        <stp>BDP|16427747086505759757</stp>
        <tr r="J540" s="4"/>
        <tr r="J540" s="2"/>
      </tp>
      <tp t="s">
        <v>#N/A N/A</v>
        <stp/>
        <stp>BDP|14504985578293557243</stp>
        <tr r="I55" s="4"/>
        <tr r="I55" s="2"/>
      </tp>
      <tp t="s">
        <v>#N/A N/A</v>
        <stp/>
        <stp>BDP|13194959165247408013</stp>
        <tr r="C631" s="4"/>
        <tr r="C631" s="2"/>
      </tp>
      <tp t="s">
        <v>#N/A N/A</v>
        <stp/>
        <stp>BDP|15350827038083542687</stp>
        <tr r="G28" s="4"/>
        <tr r="G28" s="2"/>
      </tp>
      <tp t="s">
        <v>#N/A N/A</v>
        <stp/>
        <stp>BDP|16026934446014822495</stp>
        <tr r="I959" s="4"/>
        <tr r="I959" s="2"/>
      </tp>
      <tp t="s">
        <v>#N/A N/A</v>
        <stp/>
        <stp>BDP|17393748551679733755</stp>
        <tr r="L493" s="4"/>
        <tr r="L493" s="2"/>
      </tp>
      <tp t="s">
        <v>#N/A N/A</v>
        <stp/>
        <stp>BDP|12757557357020537941</stp>
        <tr r="M629" s="4"/>
        <tr r="M629" s="2"/>
      </tp>
      <tp t="s">
        <v>#N/A N/A</v>
        <stp/>
        <stp>BDP|12799264541957769832</stp>
        <tr r="N960" s="4"/>
        <tr r="N960" s="2"/>
      </tp>
      <tp t="s">
        <v>#N/A N/A</v>
        <stp/>
        <stp>BDP|15456958545251086207</stp>
        <tr r="L157" s="4"/>
        <tr r="L157" s="2"/>
      </tp>
      <tp t="s">
        <v>#N/A N/A</v>
        <stp/>
        <stp>BDP|10550393383772301286</stp>
        <tr r="E121" s="4"/>
        <tr r="E121" s="2"/>
      </tp>
      <tp t="s">
        <v>#N/A N/A</v>
        <stp/>
        <stp>BDP|16261732440728423616</stp>
        <tr r="M670" s="4"/>
        <tr r="M670" s="2"/>
      </tp>
      <tp t="s">
        <v>#N/A N/A</v>
        <stp/>
        <stp>BDP|12921680375399769170</stp>
        <tr r="F383" s="4"/>
        <tr r="F383" s="2"/>
      </tp>
      <tp t="s">
        <v>#N/A N/A</v>
        <stp/>
        <stp>BDP|14279428652937446924</stp>
        <tr r="K757" s="4"/>
        <tr r="K757" s="2"/>
      </tp>
      <tp t="s">
        <v>#N/A N/A</v>
        <stp/>
        <stp>BDP|10552044077884150838</stp>
        <tr r="F1044" s="4"/>
        <tr r="F1044" s="2"/>
      </tp>
      <tp t="s">
        <v>#N/A N/A</v>
        <stp/>
        <stp>BDP|16148580418611309858</stp>
        <tr r="O748" s="4"/>
        <tr r="O748" s="2"/>
      </tp>
      <tp t="s">
        <v>#N/A N/A</v>
        <stp/>
        <stp>BDP|12254899059995497114</stp>
        <tr r="G710" s="4"/>
        <tr r="G710" s="2"/>
      </tp>
      <tp t="s">
        <v>#N/A N/A</v>
        <stp/>
        <stp>BDP|13497608413806576956</stp>
        <tr r="D151" s="4"/>
        <tr r="D151" s="2"/>
      </tp>
      <tp t="s">
        <v>#N/A N/A</v>
        <stp/>
        <stp>BDP|18070609395029300516</stp>
        <tr r="I762" s="4"/>
        <tr r="I762" s="2"/>
      </tp>
      <tp t="s">
        <v>#N/A N/A</v>
        <stp/>
        <stp>BDP|13487656252169278267</stp>
        <tr r="D1030" s="4"/>
        <tr r="D1030" s="2"/>
      </tp>
      <tp t="s">
        <v>#N/A N/A</v>
        <stp/>
        <stp>BDP|10691521667459134150</stp>
        <tr r="E938" s="4"/>
        <tr r="E938" s="2"/>
      </tp>
      <tp t="s">
        <v>#N/A N/A</v>
        <stp/>
        <stp>BDP|10527560697775365200</stp>
        <tr r="N959" s="4"/>
        <tr r="N959" s="2"/>
      </tp>
      <tp t="s">
        <v>#N/A N/A</v>
        <stp/>
        <stp>BDP|16838720532271645897</stp>
        <tr r="H908" s="4"/>
        <tr r="H908" s="2"/>
      </tp>
      <tp t="s">
        <v>#N/A N/A</v>
        <stp/>
        <stp>BDP|16206684560049425494</stp>
        <tr r="D177" s="4"/>
        <tr r="D177" s="2"/>
      </tp>
      <tp t="s">
        <v>#N/A N/A</v>
        <stp/>
        <stp>BDP|12949510887523010780</stp>
        <tr r="M453" s="4"/>
        <tr r="M453" s="2"/>
      </tp>
      <tp t="s">
        <v>#N/A N/A</v>
        <stp/>
        <stp>BDP|17658675272688290568</stp>
        <tr r="G987" s="4"/>
        <tr r="G987" s="2"/>
      </tp>
      <tp t="s">
        <v>#N/A N/A</v>
        <stp/>
        <stp>BDP|10247931545403122525</stp>
        <tr r="D1025" s="4"/>
        <tr r="D1025" s="2"/>
      </tp>
      <tp t="s">
        <v>#N/A N/A</v>
        <stp/>
        <stp>BDP|16358668074628698404</stp>
        <tr r="K666" s="4"/>
        <tr r="K666" s="2"/>
      </tp>
      <tp t="s">
        <v>#N/A N/A</v>
        <stp/>
        <stp>BDP|13779450100214573807</stp>
        <tr r="F411" s="4"/>
        <tr r="F411" s="2"/>
      </tp>
      <tp t="s">
        <v>#N/A N/A</v>
        <stp/>
        <stp>BDP|10544908673885734063</stp>
        <tr r="F483" s="4"/>
        <tr r="F483" s="2"/>
      </tp>
      <tp t="s">
        <v>#N/A N/A</v>
        <stp/>
        <stp>BDP|10123557021424054820</stp>
        <tr r="J481" s="4"/>
        <tr r="J481" s="2"/>
      </tp>
      <tp t="s">
        <v>#N/A N/A</v>
        <stp/>
        <stp>BDP|17807615879428332559</stp>
        <tr r="J351" s="4"/>
        <tr r="J351" s="2"/>
      </tp>
      <tp t="s">
        <v>#N/A N/A</v>
        <stp/>
        <stp>BDP|12381824405312562372</stp>
        <tr r="L288" s="4"/>
        <tr r="L288" s="2"/>
      </tp>
      <tp t="s">
        <v>#N/A N/A</v>
        <stp/>
        <stp>BDP|14995664830342806817</stp>
        <tr r="E331" s="4"/>
        <tr r="E331" s="2"/>
      </tp>
      <tp t="s">
        <v>#N/A N/A</v>
        <stp/>
        <stp>BDP|13803668708598113615</stp>
        <tr r="C463" s="4"/>
        <tr r="C463" s="2"/>
      </tp>
      <tp t="s">
        <v>#N/A N/A</v>
        <stp/>
        <stp>BDP|14182243409374908931</stp>
        <tr r="F461" s="4"/>
        <tr r="F461" s="2"/>
      </tp>
      <tp t="s">
        <v>#N/A N/A</v>
        <stp/>
        <stp>BDP|18076952399475312699</stp>
        <tr r="M592" s="4"/>
        <tr r="M592" s="2"/>
      </tp>
      <tp t="s">
        <v>#N/A N/A</v>
        <stp/>
        <stp>BDP|16813284027899868492</stp>
        <tr r="L232" s="4"/>
        <tr r="L232" s="2"/>
      </tp>
      <tp t="s">
        <v>#N/A N/A</v>
        <stp/>
        <stp>BDP|11796735593240068410</stp>
        <tr r="I222" s="4"/>
        <tr r="I222" s="2"/>
      </tp>
      <tp t="s">
        <v>#N/A N/A</v>
        <stp/>
        <stp>BDP|10891893707451110217</stp>
        <tr r="K935" s="4"/>
        <tr r="K935" s="2"/>
      </tp>
      <tp t="s">
        <v>#N/A N/A</v>
        <stp/>
        <stp>BDP|14570296964309684285</stp>
        <tr r="G194" s="4"/>
        <tr r="G194" s="2"/>
      </tp>
      <tp t="s">
        <v>#N/A N/A</v>
        <stp/>
        <stp>BDP|10352081314129923308</stp>
        <tr r="H563" s="4"/>
        <tr r="H563" s="2"/>
      </tp>
      <tp t="s">
        <v>#N/A N/A</v>
        <stp/>
        <stp>BDP|10652225393592983280</stp>
        <tr r="O676" s="4"/>
        <tr r="O676" s="2"/>
      </tp>
      <tp t="s">
        <v>#N/A N/A</v>
        <stp/>
        <stp>BDP|10278815990803017956</stp>
        <tr r="C125" s="4"/>
        <tr r="C125" s="2"/>
      </tp>
      <tp t="s">
        <v>#N/A N/A</v>
        <stp/>
        <stp>BDP|12941882189258708197</stp>
        <tr r="G78" s="4"/>
        <tr r="G78" s="2"/>
      </tp>
      <tp t="s">
        <v>#N/A N/A</v>
        <stp/>
        <stp>BDP|14654564902692619825</stp>
        <tr r="K212" s="4"/>
        <tr r="K212" s="2"/>
      </tp>
      <tp t="s">
        <v>#N/A N/A</v>
        <stp/>
        <stp>BDP|11069871845416319071</stp>
        <tr r="E1066" s="4"/>
        <tr r="E1066" s="2"/>
      </tp>
      <tp t="s">
        <v>#N/A N/A</v>
        <stp/>
        <stp>BDP|12329012582286717710</stp>
        <tr r="C216" s="4"/>
        <tr r="C216" s="2"/>
      </tp>
      <tp t="s">
        <v>#N/A N/A</v>
        <stp/>
        <stp>BDP|15432270572509135266</stp>
        <tr r="D216" s="4"/>
        <tr r="D216" s="2"/>
      </tp>
      <tp t="s">
        <v>#N/A N/A</v>
        <stp/>
        <stp>BDP|14084579041389201720</stp>
        <tr r="H23" s="4"/>
        <tr r="H23" s="2"/>
      </tp>
      <tp t="s">
        <v>#N/A N/A</v>
        <stp/>
        <stp>BDP|18303548406711390747</stp>
        <tr r="I707" s="4"/>
        <tr r="I707" s="2"/>
      </tp>
      <tp t="s">
        <v>#N/A N/A</v>
        <stp/>
        <stp>BDP|17372151404565633821</stp>
        <tr r="D504" s="4"/>
        <tr r="D504" s="2"/>
      </tp>
      <tp t="s">
        <v>#N/A N/A</v>
        <stp/>
        <stp>BDP|15360244398430004596</stp>
        <tr r="K170" s="4"/>
        <tr r="K170" s="2"/>
      </tp>
      <tp t="s">
        <v>#N/A N/A</v>
        <stp/>
        <stp>BDP|14655892878190548045</stp>
        <tr r="N977" s="4"/>
        <tr r="N977" s="2"/>
      </tp>
      <tp t="s">
        <v>#N/A N/A</v>
        <stp/>
        <stp>BDP|10309049397237181574</stp>
        <tr r="F971" s="4"/>
        <tr r="F971" s="2"/>
      </tp>
      <tp t="s">
        <v>#N/A N/A</v>
        <stp/>
        <stp>BDP|13833315326620811917</stp>
        <tr r="L121" s="4"/>
        <tr r="L121" s="2"/>
      </tp>
      <tp t="s">
        <v>#N/A N/A</v>
        <stp/>
        <stp>BDP|14623986656531624285</stp>
        <tr r="L552" s="4"/>
        <tr r="L552" s="2"/>
      </tp>
      <tp t="s">
        <v>#N/A N/A</v>
        <stp/>
        <stp>BDP|15711444294491001214</stp>
        <tr r="M69" s="4"/>
        <tr r="M69" s="2"/>
      </tp>
      <tp t="s">
        <v>#N/A N/A</v>
        <stp/>
        <stp>BDP|17011159605854106975</stp>
        <tr r="H246" s="4"/>
        <tr r="H246" s="2"/>
      </tp>
      <tp t="s">
        <v>#N/A N/A</v>
        <stp/>
        <stp>BDP|10838654634179906762</stp>
        <tr r="C162" s="4"/>
        <tr r="C162" s="2"/>
      </tp>
      <tp t="s">
        <v>#N/A N/A</v>
        <stp/>
        <stp>BDP|18046594759242913209</stp>
        <tr r="F312" s="4"/>
        <tr r="F312" s="2"/>
      </tp>
      <tp t="s">
        <v>#N/A N/A</v>
        <stp/>
        <stp>BDP|13661164327039891161</stp>
        <tr r="D782" s="4"/>
        <tr r="D782" s="2"/>
      </tp>
      <tp t="s">
        <v>#N/A N/A</v>
        <stp/>
        <stp>BDP|17416152044283403989</stp>
        <tr r="J916" s="4"/>
        <tr r="J916" s="2"/>
      </tp>
      <tp t="s">
        <v>#N/A N/A</v>
        <stp/>
        <stp>BDP|14321750969378570539</stp>
        <tr r="D916" s="4"/>
        <tr r="D916" s="2"/>
      </tp>
      <tp t="s">
        <v>#N/A N/A</v>
        <stp/>
        <stp>BDP|15371078321917896841</stp>
        <tr r="I349" s="4"/>
        <tr r="I349" s="2"/>
      </tp>
      <tp t="s">
        <v>#N/A N/A</v>
        <stp/>
        <stp>BDP|15711593728102776889</stp>
        <tr r="N405" s="4"/>
        <tr r="N405" s="2"/>
      </tp>
      <tp t="s">
        <v>#N/A N/A</v>
        <stp/>
        <stp>BDP|15519541879546078913</stp>
        <tr r="H854" s="4"/>
        <tr r="H854" s="2"/>
      </tp>
      <tp t="s">
        <v>#N/A N/A</v>
        <stp/>
        <stp>BDP|10175146687567205694</stp>
        <tr r="G979" s="4"/>
        <tr r="G979" s="2"/>
      </tp>
      <tp t="s">
        <v>#N/A N/A</v>
        <stp/>
        <stp>BDP|17069271669252456937</stp>
        <tr r="D1006" s="4"/>
        <tr r="D1006" s="2"/>
      </tp>
      <tp t="s">
        <v>#N/A N/A</v>
        <stp/>
        <stp>BDP|11845815317717682719</stp>
        <tr r="F36" s="4"/>
        <tr r="F36" s="2"/>
      </tp>
      <tp t="s">
        <v>#N/A N/A</v>
        <stp/>
        <stp>BDP|16212152770640907872</stp>
        <tr r="C97" s="4"/>
        <tr r="C97" s="2"/>
      </tp>
      <tp t="s">
        <v>#N/A N/A</v>
        <stp/>
        <stp>BDP|16396389687223154643</stp>
        <tr r="H976" s="4"/>
        <tr r="H976" s="2"/>
      </tp>
      <tp t="s">
        <v>#N/A N/A</v>
        <stp/>
        <stp>BDP|15115977414892343790</stp>
        <tr r="E575" s="4"/>
        <tr r="E575" s="2"/>
      </tp>
      <tp t="s">
        <v>#N/A N/A</v>
        <stp/>
        <stp>BDP|12096872649504401224</stp>
        <tr r="G86" s="4"/>
        <tr r="G86" s="2"/>
      </tp>
      <tp t="s">
        <v>#N/A N/A</v>
        <stp/>
        <stp>BDP|13694500457768814317</stp>
        <tr r="E328" s="4"/>
        <tr r="E328" s="2"/>
      </tp>
      <tp t="s">
        <v>#N/A N/A</v>
        <stp/>
        <stp>BDP|10479841099880371926</stp>
        <tr r="G382" s="4"/>
        <tr r="G382" s="2"/>
      </tp>
      <tp t="s">
        <v>#N/A N/A</v>
        <stp/>
        <stp>BDP|13973310781998084818</stp>
        <tr r="O477" s="4"/>
        <tr r="O477" s="2"/>
      </tp>
      <tp t="s">
        <v>#N/A N/A</v>
        <stp/>
        <stp>BDP|14382732208522379936</stp>
        <tr r="I664" s="4"/>
        <tr r="I664" s="2"/>
      </tp>
      <tp t="s">
        <v>#N/A N/A</v>
        <stp/>
        <stp>BDP|18387339320831862002</stp>
        <tr r="O795" s="4"/>
        <tr r="O795" s="2"/>
      </tp>
      <tp t="s">
        <v>#N/A N/A</v>
        <stp/>
        <stp>BDP|13302093788350896324</stp>
        <tr r="K840" s="4"/>
        <tr r="K840" s="2"/>
      </tp>
      <tp t="s">
        <v>#N/A N/A</v>
        <stp/>
        <stp>BDP|13202009479444765847</stp>
        <tr r="F867" s="4"/>
        <tr r="F867" s="2"/>
      </tp>
      <tp t="s">
        <v>#N/A N/A</v>
        <stp/>
        <stp>BDP|11082510021477965916</stp>
        <tr r="C107" s="4"/>
        <tr r="C107" s="2"/>
      </tp>
      <tp t="s">
        <v>#N/A N/A</v>
        <stp/>
        <stp>BDP|13871973226686271636</stp>
        <tr r="M252" s="4"/>
        <tr r="M252" s="2"/>
      </tp>
      <tp t="s">
        <v>#N/A N/A</v>
        <stp/>
        <stp>BDP|11749093987758502942</stp>
        <tr r="M273" s="4"/>
        <tr r="M273" s="2"/>
      </tp>
      <tp t="s">
        <v>#N/A N/A</v>
        <stp/>
        <stp>BDP|18234014702474147485</stp>
        <tr r="O452" s="4"/>
        <tr r="O452" s="2"/>
      </tp>
      <tp t="s">
        <v>#N/A N/A</v>
        <stp/>
        <stp>BDP|10983654096055784256</stp>
        <tr r="C1049" s="4"/>
        <tr r="C1049" s="2"/>
      </tp>
      <tp t="s">
        <v>#N/A N/A</v>
        <stp/>
        <stp>BDP|14437114598233256771</stp>
        <tr r="N414" s="4"/>
        <tr r="N414" s="2"/>
      </tp>
      <tp t="s">
        <v>#N/A N/A</v>
        <stp/>
        <stp>BDP|12136925096212971842</stp>
        <tr r="N991" s="4"/>
        <tr r="N991" s="2"/>
      </tp>
      <tp t="s">
        <v>#N/A N/A</v>
        <stp/>
        <stp>BDP|10170110189173277231</stp>
        <tr r="J574" s="4"/>
        <tr r="J574" s="2"/>
      </tp>
      <tp t="s">
        <v>#N/A N/A</v>
        <stp/>
        <stp>BDP|12190345925882931911</stp>
        <tr r="H124" s="4"/>
        <tr r="H124" s="2"/>
      </tp>
      <tp t="s">
        <v>#N/A N/A</v>
        <stp/>
        <stp>BDP|17089307988327406349</stp>
        <tr r="M537" s="4"/>
        <tr r="M537" s="2"/>
      </tp>
      <tp t="s">
        <v>#N/A N/A</v>
        <stp/>
        <stp>BDP|14829815807606737216</stp>
        <tr r="L843" s="4"/>
        <tr r="L843" s="2"/>
      </tp>
      <tp t="s">
        <v>#N/A N/A</v>
        <stp/>
        <stp>BDP|16034615156539670490</stp>
        <tr r="K202" s="4"/>
        <tr r="K202" s="2"/>
      </tp>
      <tp t="s">
        <v>#N/A N/A</v>
        <stp/>
        <stp>BDP|12313954599909358372</stp>
        <tr r="J814" s="4"/>
        <tr r="J814" s="2"/>
      </tp>
      <tp t="s">
        <v>#N/A N/A</v>
        <stp/>
        <stp>BDP|17864389198547736243</stp>
        <tr r="J399" s="4"/>
        <tr r="J399" s="2"/>
      </tp>
      <tp t="s">
        <v>#N/A N/A</v>
        <stp/>
        <stp>BDP|10274398706073776812</stp>
        <tr r="C1059" s="4"/>
        <tr r="C1059" s="2"/>
      </tp>
      <tp t="s">
        <v>#N/A N/A</v>
        <stp/>
        <stp>BDP|13362869438376073661</stp>
        <tr r="I399" s="4"/>
        <tr r="I399" s="2"/>
      </tp>
      <tp t="s">
        <v>#N/A N/A</v>
        <stp/>
        <stp>BDP|15537607317178886214</stp>
        <tr r="L1061" s="4"/>
        <tr r="L1061" s="2"/>
      </tp>
      <tp t="s">
        <v>#N/A N/A</v>
        <stp/>
        <stp>BDP|18261628459124736755</stp>
        <tr r="C363" s="4"/>
        <tr r="C363" s="2"/>
      </tp>
      <tp t="s">
        <v>#N/A N/A</v>
        <stp/>
        <stp>BDP|12623193925628968188</stp>
        <tr r="M463" s="4"/>
        <tr r="M463" s="2"/>
      </tp>
      <tp t="s">
        <v>#N/A N/A</v>
        <stp/>
        <stp>BDP|10324444281476827258</stp>
        <tr r="G430" s="4"/>
        <tr r="G430" s="2"/>
      </tp>
      <tp t="s">
        <v>#N/A N/A</v>
        <stp/>
        <stp>BDP|15437183276879162201</stp>
        <tr r="K343" s="4"/>
        <tr r="K343" s="2"/>
      </tp>
      <tp t="s">
        <v>#N/A N/A</v>
        <stp/>
        <stp>BDP|11312528298685221003</stp>
        <tr r="N490" s="4"/>
        <tr r="N490" s="2"/>
      </tp>
      <tp t="s">
        <v>#N/A N/A</v>
        <stp/>
        <stp>BDP|17512949023104833017</stp>
        <tr r="D268" s="4"/>
        <tr r="D268" s="2"/>
      </tp>
      <tp t="s">
        <v>#N/A N/A</v>
        <stp/>
        <stp>BDP|16464044825274876864</stp>
        <tr r="N589" s="4"/>
        <tr r="N589" s="2"/>
      </tp>
      <tp t="s">
        <v>#N/A N/A</v>
        <stp/>
        <stp>BDP|15425920965762052083</stp>
        <tr r="O170" s="4"/>
        <tr r="O170" s="2"/>
      </tp>
      <tp t="s">
        <v>#N/A N/A</v>
        <stp/>
        <stp>BDP|10784560823987913803</stp>
        <tr r="N1005" s="4"/>
        <tr r="N1005" s="2"/>
      </tp>
      <tp t="s">
        <v>#N/A N/A</v>
        <stp/>
        <stp>BDP|12892666891615229069</stp>
        <tr r="N704" s="4"/>
        <tr r="N704" s="2"/>
      </tp>
      <tp t="s">
        <v>#N/A N/A</v>
        <stp/>
        <stp>BDP|18065301316420861254</stp>
        <tr r="M357" s="4"/>
        <tr r="M357" s="2"/>
      </tp>
      <tp t="s">
        <v>#N/A N/A</v>
        <stp/>
        <stp>BDP|18343078770535604299</stp>
        <tr r="N518" s="4"/>
        <tr r="N518" s="2"/>
      </tp>
      <tp t="s">
        <v>#N/A N/A</v>
        <stp/>
        <stp>BDP|11248097290601154117</stp>
        <tr r="N547" s="4"/>
        <tr r="N547" s="2"/>
      </tp>
      <tp t="s">
        <v>#N/A N/A</v>
        <stp/>
        <stp>BDP|13938393759035232804</stp>
        <tr r="G440" s="4"/>
        <tr r="G440" s="2"/>
      </tp>
      <tp t="s">
        <v>#N/A N/A</v>
        <stp/>
        <stp>BDP|17959240144268347114</stp>
        <tr r="G617" s="4"/>
        <tr r="G617" s="2"/>
      </tp>
      <tp t="s">
        <v>#N/A N/A</v>
        <stp/>
        <stp>BDP|11478904836273133084</stp>
        <tr r="G488" s="4"/>
        <tr r="G488" s="2"/>
      </tp>
      <tp t="s">
        <v>#N/A N/A</v>
        <stp/>
        <stp>BDP|13199439836525977967</stp>
        <tr r="N284" s="4"/>
        <tr r="N284" s="2"/>
      </tp>
      <tp t="s">
        <v>#N/A N/A</v>
        <stp/>
        <stp>BDP|10883846781829607103</stp>
        <tr r="O422" s="4"/>
        <tr r="O422" s="2"/>
      </tp>
      <tp t="s">
        <v>#N/A N/A</v>
        <stp/>
        <stp>BDP|18425445036466432194</stp>
        <tr r="I998" s="4"/>
        <tr r="I998" s="2"/>
      </tp>
      <tp t="s">
        <v>#N/A N/A</v>
        <stp/>
        <stp>BDP|13804220287035225446</stp>
        <tr r="F682" s="4"/>
        <tr r="F682" s="2"/>
      </tp>
      <tp t="s">
        <v>#N/A N/A</v>
        <stp/>
        <stp>BDP|12893075294971972289</stp>
        <tr r="K168" s="4"/>
        <tr r="K168" s="2"/>
      </tp>
      <tp t="s">
        <v>#N/A N/A</v>
        <stp/>
        <stp>BDP|11304899395961632939</stp>
        <tr r="C485" s="4"/>
        <tr r="C485" s="2"/>
      </tp>
      <tp t="s">
        <v>#N/A N/A</v>
        <stp/>
        <stp>BDP|11277619196627702181</stp>
        <tr r="D303" s="4"/>
        <tr r="D303" s="2"/>
      </tp>
      <tp t="s">
        <v>#N/A N/A</v>
        <stp/>
        <stp>BDP|12031313990720365089</stp>
        <tr r="C560" s="4"/>
        <tr r="C560" s="2"/>
      </tp>
      <tp t="s">
        <v>#N/A N/A</v>
        <stp/>
        <stp>BDP|15605706713369753288</stp>
        <tr r="N531" s="4"/>
        <tr r="N531" s="2"/>
      </tp>
      <tp t="s">
        <v>#N/A N/A</v>
        <stp/>
        <stp>BDP|14015709866835485886</stp>
        <tr r="F969" s="4"/>
        <tr r="F969" s="2"/>
      </tp>
      <tp t="s">
        <v>#N/A N/A</v>
        <stp/>
        <stp>BDP|18166457402306937252</stp>
        <tr r="C1004" s="4"/>
        <tr r="C1004" s="2"/>
      </tp>
      <tp t="s">
        <v>#N/A N/A</v>
        <stp/>
        <stp>BDP|12000831626411701186</stp>
        <tr r="L518" s="4"/>
        <tr r="L518" s="2"/>
      </tp>
      <tp t="s">
        <v>#N/A N/A</v>
        <stp/>
        <stp>BDP|18446255585113653986</stp>
        <tr r="O289" s="4"/>
        <tr r="O289" s="2"/>
      </tp>
      <tp t="s">
        <v>#N/A N/A</v>
        <stp/>
        <stp>BDP|11829630436404252851</stp>
        <tr r="F99" s="4"/>
        <tr r="F99" s="2"/>
      </tp>
      <tp t="s">
        <v>#N/A N/A</v>
        <stp/>
        <stp>BDP|15447983076911499246</stp>
        <tr r="G136" s="4"/>
        <tr r="G136" s="2"/>
      </tp>
      <tp t="s">
        <v>#N/A N/A</v>
        <stp/>
        <stp>BDP|16062945828967534238</stp>
        <tr r="O142" s="4"/>
        <tr r="O142" s="2"/>
      </tp>
      <tp t="s">
        <v>#N/A N/A</v>
        <stp/>
        <stp>BDP|14908364269589824043</stp>
        <tr r="F1000" s="4"/>
        <tr r="F1000" s="2"/>
      </tp>
      <tp t="s">
        <v>#N/A N/A</v>
        <stp/>
        <stp>BDP|17686249769363774865</stp>
        <tr r="H439" s="4"/>
        <tr r="H439" s="2"/>
      </tp>
      <tp t="s">
        <v>#N/A N/A</v>
        <stp/>
        <stp>BDP|10954888154495766088</stp>
        <tr r="D754" s="4"/>
        <tr r="D754" s="2"/>
      </tp>
      <tp t="s">
        <v>#N/A N/A</v>
        <stp/>
        <stp>BDP|17545144353142013987</stp>
        <tr r="C564" s="4"/>
        <tr r="C564" s="2"/>
      </tp>
      <tp t="s">
        <v>#N/A N/A</v>
        <stp/>
        <stp>BDP|10222954629437305475</stp>
        <tr r="L361" s="4"/>
        <tr r="L361" s="2"/>
      </tp>
      <tp t="s">
        <v>#N/A N/A</v>
        <stp/>
        <stp>BDP|15317237821138941525</stp>
        <tr r="O778" s="4"/>
        <tr r="O778" s="2"/>
      </tp>
      <tp t="s">
        <v>#N/A N/A</v>
        <stp/>
        <stp>BDP|12722617569863024959</stp>
        <tr r="K966" s="4"/>
        <tr r="K966" s="2"/>
      </tp>
      <tp t="s">
        <v>#N/A N/A</v>
        <stp/>
        <stp>BDP|16846169036475729920</stp>
        <tr r="M550" s="4"/>
        <tr r="M550" s="2"/>
      </tp>
      <tp t="s">
        <v>#N/A N/A</v>
        <stp/>
        <stp>BDP|13236293192357307778</stp>
        <tr r="D615" s="4"/>
        <tr r="D615" s="2"/>
      </tp>
      <tp t="s">
        <v>#N/A N/A</v>
        <stp/>
        <stp>BDP|16612940569198682902</stp>
        <tr r="G670" s="4"/>
        <tr r="G670" s="2"/>
      </tp>
      <tp t="s">
        <v>#N/A N/A</v>
        <stp/>
        <stp>BDP|17081977344887743599</stp>
        <tr r="H630" s="4"/>
        <tr r="H630" s="2"/>
      </tp>
      <tp t="s">
        <v>#N/A N/A</v>
        <stp/>
        <stp>BDP|17557883711934437256</stp>
        <tr r="O799" s="4"/>
        <tr r="O799" s="2"/>
      </tp>
      <tp t="s">
        <v>#N/A N/A</v>
        <stp/>
        <stp>BDP|13120964162127193394</stp>
        <tr r="D1031" s="4"/>
        <tr r="D1031" s="2"/>
      </tp>
      <tp t="s">
        <v>#N/A N/A</v>
        <stp/>
        <stp>BDP|15245966806282798687</stp>
        <tr r="O306" s="4"/>
        <tr r="O306" s="2"/>
      </tp>
      <tp t="s">
        <v>#N/A N/A</v>
        <stp/>
        <stp>BDP|18139553371085986715</stp>
        <tr r="M799" s="4"/>
        <tr r="M799" s="2"/>
      </tp>
      <tp t="s">
        <v>#N/A N/A</v>
        <stp/>
        <stp>BDP|17331149363738146084</stp>
        <tr r="D902" s="4"/>
        <tr r="D902" s="2"/>
      </tp>
      <tp t="s">
        <v>#N/A N/A</v>
        <stp/>
        <stp>BDP|17901908673445522423</stp>
        <tr r="O520" s="4"/>
        <tr r="O520" s="2"/>
      </tp>
      <tp t="s">
        <v>#N/A N/A</v>
        <stp/>
        <stp>BDP|17826438787705722662</stp>
        <tr r="C191" s="4"/>
        <tr r="C191" s="2"/>
      </tp>
      <tp t="s">
        <v>#N/A N/A</v>
        <stp/>
        <stp>BDP|18290785743027669429</stp>
        <tr r="I124" s="4"/>
        <tr r="I124" s="2"/>
      </tp>
      <tp t="s">
        <v>#N/A N/A</v>
        <stp/>
        <stp>BDP|12412425574009666091</stp>
        <tr r="C1021" s="4"/>
        <tr r="C1021" s="2"/>
      </tp>
      <tp t="s">
        <v>#N/A N/A</v>
        <stp/>
        <stp>BDP|17461034594502708495</stp>
        <tr r="O367" s="4"/>
        <tr r="O367" s="2"/>
      </tp>
      <tp t="s">
        <v>#N/A N/A</v>
        <stp/>
        <stp>BDP|10372646169448639054</stp>
        <tr r="N935" s="4"/>
        <tr r="N935" s="2"/>
      </tp>
      <tp t="s">
        <v>#N/A N/A</v>
        <stp/>
        <stp>BDP|10623537388160058503</stp>
        <tr r="G333" s="4"/>
        <tr r="G333" s="2"/>
      </tp>
      <tp t="s">
        <v>#N/A N/A</v>
        <stp/>
        <stp>BDP|14997005616855505876</stp>
        <tr r="I1000" s="4"/>
        <tr r="I1000" s="2"/>
      </tp>
      <tp t="s">
        <v>#N/A N/A</v>
        <stp/>
        <stp>BDP|14837221386985884392</stp>
        <tr r="H452" s="4"/>
        <tr r="H452" s="2"/>
      </tp>
      <tp t="s">
        <v>#N/A N/A</v>
        <stp/>
        <stp>BDP|15399699001289665205</stp>
        <tr r="M410" s="4"/>
        <tr r="M410" s="2"/>
      </tp>
      <tp t="s">
        <v>#N/A N/A</v>
        <stp/>
        <stp>BDP|11726165288723104351</stp>
        <tr r="L396" s="4"/>
        <tr r="L396" s="2"/>
      </tp>
      <tp t="s">
        <v>#N/A N/A</v>
        <stp/>
        <stp>BDP|15820804783325174872</stp>
        <tr r="H726" s="4"/>
        <tr r="H726" s="2"/>
      </tp>
      <tp t="s">
        <v>#N/A N/A</v>
        <stp/>
        <stp>BDP|10242297529539925163</stp>
        <tr r="J356" s="4"/>
        <tr r="J356" s="2"/>
      </tp>
      <tp t="s">
        <v>#N/A N/A</v>
        <stp/>
        <stp>BDP|13175348665607471999</stp>
        <tr r="H527" s="4"/>
        <tr r="H527" s="2"/>
      </tp>
      <tp t="s">
        <v>#N/A N/A</v>
        <stp/>
        <stp>BDP|10971517351929604132</stp>
        <tr r="H312" s="4"/>
        <tr r="H312" s="2"/>
      </tp>
      <tp t="s">
        <v>#N/A N/A</v>
        <stp/>
        <stp>BDP|16495851111455460280</stp>
        <tr r="H313" s="4"/>
        <tr r="H313" s="2"/>
      </tp>
      <tp t="s">
        <v>#N/A N/A</v>
        <stp/>
        <stp>BDP|14372943266857909445</stp>
        <tr r="I577" s="4"/>
        <tr r="I577" s="2"/>
      </tp>
      <tp t="s">
        <v>#N/A N/A</v>
        <stp/>
        <stp>BDP|10680589348530948939</stp>
        <tr r="F356" s="4"/>
        <tr r="F356" s="2"/>
      </tp>
      <tp t="s">
        <v>#N/A N/A</v>
        <stp/>
        <stp>BDP|14978525790849448931</stp>
        <tr r="D125" s="4"/>
        <tr r="D125" s="2"/>
      </tp>
      <tp t="s">
        <v>#N/A N/A</v>
        <stp/>
        <stp>BDP|11203370361605191992</stp>
        <tr r="E135" s="4"/>
        <tr r="E135" s="2"/>
      </tp>
      <tp t="s">
        <v>#N/A N/A</v>
        <stp/>
        <stp>BDP|13848438196413915585</stp>
        <tr r="C615" s="4"/>
        <tr r="C615" s="2"/>
      </tp>
      <tp t="s">
        <v>#N/A N/A</v>
        <stp/>
        <stp>BDP|13940049960498846591</stp>
        <tr r="N555" s="4"/>
        <tr r="N555" s="2"/>
      </tp>
      <tp t="s">
        <v>#N/A N/A</v>
        <stp/>
        <stp>BDP|12638012766269826552</stp>
        <tr r="N647" s="4"/>
        <tr r="N647" s="2"/>
      </tp>
      <tp t="s">
        <v>#N/A N/A</v>
        <stp/>
        <stp>BDP|17988953412856425163</stp>
        <tr r="M911" s="4"/>
        <tr r="M911" s="2"/>
      </tp>
      <tp t="s">
        <v>#N/A N/A</v>
        <stp/>
        <stp>BDP|17919267658731269995</stp>
        <tr r="G85" s="4"/>
        <tr r="G85" s="2"/>
      </tp>
      <tp t="s">
        <v>#N/A N/A</v>
        <stp/>
        <stp>BDP|17873907214806985192</stp>
        <tr r="I345" s="4"/>
        <tr r="I345" s="2"/>
      </tp>
      <tp t="s">
        <v>#N/A N/A</v>
        <stp/>
        <stp>BDP|10903061336173157847</stp>
        <tr r="E58" s="4"/>
        <tr r="E58" s="2"/>
      </tp>
      <tp t="s">
        <v>#N/A N/A</v>
        <stp/>
        <stp>BDP|18100281668917481391</stp>
        <tr r="I343" s="4"/>
        <tr r="I343" s="2"/>
      </tp>
      <tp t="s">
        <v>#N/A N/A</v>
        <stp/>
        <stp>BDP|17366239000489893442</stp>
        <tr r="L782" s="4"/>
        <tr r="L782" s="2"/>
      </tp>
      <tp t="s">
        <v>#N/A N/A</v>
        <stp/>
        <stp>BDP|12727971690298519297</stp>
        <tr r="D845" s="4"/>
        <tr r="D845" s="2"/>
      </tp>
      <tp t="s">
        <v>#N/A N/A</v>
        <stp/>
        <stp>BDP|11525120338022059931</stp>
        <tr r="O157" s="4"/>
        <tr r="O157" s="2"/>
      </tp>
      <tp t="s">
        <v>#N/A N/A</v>
        <stp/>
        <stp>BDP|10500771722515844846</stp>
        <tr r="E555" s="4"/>
        <tr r="E555" s="2"/>
      </tp>
      <tp t="s">
        <v>#N/A N/A</v>
        <stp/>
        <stp>BDP|11636071931702458885</stp>
        <tr r="O892" s="4"/>
        <tr r="O892" s="2"/>
      </tp>
      <tp t="s">
        <v>#N/A N/A</v>
        <stp/>
        <stp>BDP|11996969752684441156</stp>
        <tr r="C737" s="4"/>
        <tr r="C737" s="2"/>
      </tp>
      <tp t="s">
        <v>#N/A N/A</v>
        <stp/>
        <stp>BDP|11038840379865672345</stp>
        <tr r="E801" s="4"/>
        <tr r="E801" s="2"/>
      </tp>
      <tp t="s">
        <v>#N/A N/A</v>
        <stp/>
        <stp>BDP|11425457487256095397</stp>
        <tr r="N368" s="4"/>
        <tr r="N368" s="2"/>
      </tp>
      <tp t="s">
        <v>#N/A N/A</v>
        <stp/>
        <stp>BDP|16995670761369436740</stp>
        <tr r="F550" s="4"/>
        <tr r="F550" s="2"/>
      </tp>
      <tp t="s">
        <v>#N/A N/A</v>
        <stp/>
        <stp>BDP|11375257792891328382</stp>
        <tr r="F480" s="4"/>
        <tr r="F480" s="2"/>
      </tp>
      <tp t="s">
        <v>#N/A N/A</v>
        <stp/>
        <stp>BDP|17304038863708449185</stp>
        <tr r="E70" s="4"/>
        <tr r="E70" s="2"/>
      </tp>
      <tp t="s">
        <v>#N/A N/A</v>
        <stp/>
        <stp>BDP|14821526017930720851</stp>
        <tr r="O282" s="4"/>
        <tr r="O282" s="2"/>
      </tp>
      <tp t="s">
        <v>#N/A N/A</v>
        <stp/>
        <stp>BDP|10762213581496953419</stp>
        <tr r="J247" s="4"/>
        <tr r="J247" s="2"/>
      </tp>
      <tp t="s">
        <v>#N/A N/A</v>
        <stp/>
        <stp>BDP|12926499598764222352</stp>
        <tr r="N774" s="4"/>
        <tr r="N774" s="2"/>
      </tp>
      <tp t="s">
        <v>#N/A N/A</v>
        <stp/>
        <stp>BDP|17322673608380364904</stp>
        <tr r="K964" s="4"/>
        <tr r="K964" s="2"/>
      </tp>
      <tp t="s">
        <v>#N/A N/A</v>
        <stp/>
        <stp>BDP|18266460728031059735</stp>
        <tr r="I1050" s="4"/>
        <tr r="I1050" s="2"/>
      </tp>
      <tp t="s">
        <v>#N/A N/A</v>
        <stp/>
        <stp>BDP|16848248056369782022</stp>
        <tr r="O473" s="4"/>
        <tr r="O473" s="2"/>
      </tp>
      <tp t="s">
        <v>#N/A N/A</v>
        <stp/>
        <stp>BDP|16256555427249859072</stp>
        <tr r="G320" s="4"/>
        <tr r="G320" s="2"/>
      </tp>
      <tp t="s">
        <v>#N/A N/A</v>
        <stp/>
        <stp>BDP|10813904145723141633</stp>
        <tr r="D767" s="4"/>
        <tr r="D767" s="2"/>
      </tp>
      <tp t="s">
        <v>#N/A N/A</v>
        <stp/>
        <stp>BDP|12204362318718526062</stp>
        <tr r="I924" s="4"/>
        <tr r="I924" s="2"/>
      </tp>
      <tp t="s">
        <v>#N/A N/A</v>
        <stp/>
        <stp>BDP|17293048086297906067</stp>
        <tr r="L847" s="4"/>
        <tr r="L847" s="2"/>
      </tp>
      <tp t="s">
        <v>#N/A N/A</v>
        <stp/>
        <stp>BDP|10269011700238949055</stp>
        <tr r="D591" s="4"/>
        <tr r="D591" s="2"/>
      </tp>
      <tp t="s">
        <v>#N/A N/A</v>
        <stp/>
        <stp>BDP|17127192792124605335</stp>
        <tr r="H903" s="4"/>
        <tr r="H903" s="2"/>
      </tp>
      <tp t="s">
        <v>#N/A N/A</v>
        <stp/>
        <stp>BDP|12590837430503148295</stp>
        <tr r="C287" s="4"/>
        <tr r="C287" s="2"/>
      </tp>
      <tp t="s">
        <v>#N/A N/A</v>
        <stp/>
        <stp>BDP|11659973629901256343</stp>
        <tr r="E510" s="4"/>
        <tr r="E510" s="2"/>
      </tp>
      <tp t="s">
        <v>#N/A N/A</v>
        <stp/>
        <stp>BDP|16321521443379812648</stp>
        <tr r="I390" s="4"/>
        <tr r="I390" s="2"/>
      </tp>
      <tp t="s">
        <v>#N/A N/A</v>
        <stp/>
        <stp>BDP|14399459008139564158</stp>
        <tr r="N953" s="4"/>
        <tr r="N953" s="2"/>
      </tp>
      <tp t="s">
        <v>#N/A N/A</v>
        <stp/>
        <stp>BDP|12885079970829554443</stp>
        <tr r="O102" s="4"/>
        <tr r="O102" s="2"/>
      </tp>
      <tp t="s">
        <v>#N/A N/A</v>
        <stp/>
        <stp>BDP|10353880731456675529</stp>
        <tr r="O661" s="4"/>
        <tr r="O661" s="2"/>
      </tp>
      <tp t="s">
        <v>#N/A N/A</v>
        <stp/>
        <stp>BDP|14848971459567196797</stp>
        <tr r="I134" s="4"/>
        <tr r="I134" s="2"/>
      </tp>
      <tp t="s">
        <v>#N/A N/A</v>
        <stp/>
        <stp>BDP|13639181343977243911</stp>
        <tr r="E499" s="4"/>
        <tr r="E499" s="2"/>
      </tp>
      <tp t="s">
        <v>#N/A N/A</v>
        <stp/>
        <stp>BDP|12526795915948063476</stp>
        <tr r="G718" s="4"/>
        <tr r="G718" s="2"/>
      </tp>
      <tp t="s">
        <v>#N/A N/A</v>
        <stp/>
        <stp>BDP|10187415483072413692</stp>
        <tr r="H756" s="4"/>
        <tr r="H756" s="2"/>
      </tp>
      <tp t="s">
        <v>#N/A N/A</v>
        <stp/>
        <stp>BDP|16801912037371290526</stp>
        <tr r="K746" s="4"/>
        <tr r="K746" s="2"/>
      </tp>
      <tp t="s">
        <v>#N/A N/A</v>
        <stp/>
        <stp>BDP|14171006018484688913</stp>
        <tr r="J742" s="4"/>
        <tr r="J742" s="2"/>
      </tp>
      <tp t="s">
        <v>#N/A N/A</v>
        <stp/>
        <stp>BDP|17038784991241285053</stp>
        <tr r="E189" s="4"/>
        <tr r="E189" s="2"/>
      </tp>
      <tp t="s">
        <v>#N/A N/A</v>
        <stp/>
        <stp>BDP|18042047578947469061</stp>
        <tr r="C269" s="4"/>
        <tr r="C269" s="2"/>
      </tp>
      <tp t="s">
        <v>#N/A N/A</v>
        <stp/>
        <stp>BDP|15674076792916855250</stp>
        <tr r="I801" s="4"/>
        <tr r="I801" s="2"/>
      </tp>
      <tp t="s">
        <v>#N/A N/A</v>
        <stp/>
        <stp>BDP|13785317449805080912</stp>
        <tr r="J271" s="4"/>
        <tr r="J271" s="2"/>
      </tp>
      <tp t="s">
        <v>#N/A N/A</v>
        <stp/>
        <stp>BDP|14503184640569163026</stp>
        <tr r="F560" s="4"/>
        <tr r="F560" s="2"/>
      </tp>
      <tp t="s">
        <v>#N/A N/A</v>
        <stp/>
        <stp>BDP|13334342795081432082</stp>
        <tr r="H875" s="4"/>
        <tr r="H875" s="2"/>
      </tp>
      <tp t="s">
        <v>#N/A N/A</v>
        <stp/>
        <stp>BDP|15833847540444242504</stp>
        <tr r="H1034" s="4"/>
        <tr r="H1034" s="2"/>
      </tp>
      <tp t="s">
        <v>#N/A N/A</v>
        <stp/>
        <stp>BDP|15262984098058467583</stp>
        <tr r="K663" s="4"/>
        <tr r="K663" s="2"/>
      </tp>
      <tp t="s">
        <v>#N/A N/A</v>
        <stp/>
        <stp>BDP|13310245108119525042</stp>
        <tr r="G680" s="4"/>
        <tr r="G680" s="2"/>
      </tp>
      <tp t="s">
        <v>#N/A N/A</v>
        <stp/>
        <stp>BDP|10938108695326081624</stp>
        <tr r="F408" s="4"/>
        <tr r="F408" s="2"/>
      </tp>
      <tp t="s">
        <v>#N/A N/A</v>
        <stp/>
        <stp>BDP|10602461532898987755</stp>
        <tr r="D522" s="4"/>
        <tr r="D522" s="2"/>
      </tp>
      <tp t="s">
        <v>#N/A N/A</v>
        <stp/>
        <stp>BDP|15365186091203073641</stp>
        <tr r="E229" s="4"/>
        <tr r="E229" s="2"/>
      </tp>
      <tp t="s">
        <v>#N/A N/A</v>
        <stp/>
        <stp>BDP|12716729292583121774</stp>
        <tr r="E1012" s="4"/>
        <tr r="E1012" s="2"/>
      </tp>
      <tp t="s">
        <v>#N/A N/A</v>
        <stp/>
        <stp>BDP|15275177436469378618</stp>
        <tr r="C341" s="4"/>
        <tr r="C341" s="2"/>
      </tp>
      <tp t="s">
        <v>#N/A N/A</v>
        <stp/>
        <stp>BDP|12694538632298683401</stp>
        <tr r="N559" s="4"/>
        <tr r="N559" s="2"/>
      </tp>
      <tp t="s">
        <v>#N/A N/A</v>
        <stp/>
        <stp>BDP|10921980744415762039</stp>
        <tr r="E593" s="4"/>
        <tr r="E593" s="2"/>
      </tp>
      <tp t="s">
        <v>#N/A N/A</v>
        <stp/>
        <stp>BDP|14453508581450583118</stp>
        <tr r="F511" s="4"/>
        <tr r="F511" s="2"/>
      </tp>
      <tp t="s">
        <v>#N/A N/A</v>
        <stp/>
        <stp>BDP|13282930542595472365</stp>
        <tr r="J584" s="4"/>
        <tr r="J584" s="2"/>
      </tp>
      <tp t="s">
        <v>#N/A N/A</v>
        <stp/>
        <stp>BDP|17009262033059640729</stp>
        <tr r="G423" s="4"/>
        <tr r="G423" s="2"/>
      </tp>
      <tp t="s">
        <v>#N/A N/A</v>
        <stp/>
        <stp>BDP|12449992589682393966</stp>
        <tr r="J967" s="4"/>
        <tr r="J967" s="2"/>
      </tp>
      <tp t="s">
        <v>#N/A N/A</v>
        <stp/>
        <stp>BDP|14979886091839905487</stp>
        <tr r="E1007" s="4"/>
        <tr r="E1007" s="2"/>
      </tp>
      <tp t="s">
        <v>#N/A N/A</v>
        <stp/>
        <stp>BDP|15626010844329199036</stp>
        <tr r="I842" s="4"/>
        <tr r="I842" s="2"/>
      </tp>
      <tp t="s">
        <v>#N/A N/A</v>
        <stp/>
        <stp>BDP|13016742391776734339</stp>
        <tr r="G744" s="4"/>
        <tr r="G744" s="2"/>
      </tp>
      <tp t="s">
        <v>#N/A N/A</v>
        <stp/>
        <stp>BDP|15457346883021465768</stp>
        <tr r="O169" s="4"/>
        <tr r="O169" s="2"/>
      </tp>
      <tp t="s">
        <v>#N/A N/A</v>
        <stp/>
        <stp>BDP|13523437856443188905</stp>
        <tr r="M451" s="4"/>
        <tr r="M451" s="2"/>
      </tp>
      <tp t="s">
        <v>#N/A N/A</v>
        <stp/>
        <stp>BDP|11715251346646280972</stp>
        <tr r="C241" s="4"/>
        <tr r="C241" s="2"/>
      </tp>
      <tp t="s">
        <v>#N/A N/A</v>
        <stp/>
        <stp>BDP|12707536191853294564</stp>
        <tr r="J498" s="4"/>
        <tr r="J498" s="2"/>
      </tp>
      <tp t="s">
        <v>#N/A N/A</v>
        <stp/>
        <stp>BDP|10750164997528156863</stp>
        <tr r="J823" s="4"/>
        <tr r="J823" s="2"/>
      </tp>
      <tp t="s">
        <v>#N/A N/A</v>
        <stp/>
        <stp>BDP|18327989935179704388</stp>
        <tr r="E766" s="4"/>
        <tr r="E766" s="2"/>
      </tp>
      <tp t="s">
        <v>#N/A N/A</v>
        <stp/>
        <stp>BDP|17186173235868027523</stp>
        <tr r="C772" s="4"/>
        <tr r="C772" s="2"/>
      </tp>
      <tp t="s">
        <v>#N/A N/A</v>
        <stp/>
        <stp>BDP|15787452807100531919</stp>
        <tr r="E800" s="4"/>
        <tr r="E800" s="2"/>
      </tp>
      <tp t="s">
        <v>#N/A N/A</v>
        <stp/>
        <stp>BDP|12159441884851251728</stp>
        <tr r="O1067" s="4"/>
        <tr r="O1067" s="2"/>
      </tp>
      <tp t="s">
        <v>#N/A N/A</v>
        <stp/>
        <stp>BDP|17293999404036994078</stp>
        <tr r="E217" s="4"/>
        <tr r="E217" s="2"/>
      </tp>
      <tp t="s">
        <v>#N/A N/A</v>
        <stp/>
        <stp>BDP|12144920161247778241</stp>
        <tr r="H1007" s="4"/>
        <tr r="H1007" s="2"/>
      </tp>
      <tp t="s">
        <v>#N/A N/A</v>
        <stp/>
        <stp>BDP|11383422180964510152</stp>
        <tr r="O143" s="4"/>
        <tr r="O143" s="2"/>
      </tp>
      <tp t="s">
        <v>#N/A N/A</v>
        <stp/>
        <stp>BDP|12250217587274551405</stp>
        <tr r="G1055" s="4"/>
        <tr r="G1055" s="2"/>
      </tp>
      <tp t="s">
        <v>#N/A N/A</v>
        <stp/>
        <stp>BDP|13411469339229258588</stp>
        <tr r="K356" s="4"/>
        <tr r="K356" s="2"/>
      </tp>
      <tp t="s">
        <v>#N/A N/A</v>
        <stp/>
        <stp>BDP|18423137275564176220</stp>
        <tr r="G83" s="4"/>
        <tr r="G83" s="2"/>
      </tp>
      <tp t="s">
        <v>#N/A N/A</v>
        <stp/>
        <stp>BDP|17027755945984806898</stp>
        <tr r="H721" s="4"/>
        <tr r="H721" s="2"/>
      </tp>
      <tp t="s">
        <v>#N/A N/A</v>
        <stp/>
        <stp>BDP|11988514561518890204</stp>
        <tr r="I988" s="4"/>
        <tr r="I988" s="2"/>
      </tp>
      <tp t="s">
        <v>#N/A N/A</v>
        <stp/>
        <stp>BDP|17106855954247957586</stp>
        <tr r="C741" s="4"/>
        <tr r="C741" s="2"/>
      </tp>
      <tp t="s">
        <v>#N/A N/A</v>
        <stp/>
        <stp>BDP|13065042800082283978</stp>
        <tr r="D885" s="4"/>
        <tr r="D885" s="2"/>
      </tp>
      <tp t="s">
        <v>#N/A N/A</v>
        <stp/>
        <stp>BDP|15709833811756126252</stp>
        <tr r="O735" s="4"/>
        <tr r="O735" s="2"/>
      </tp>
      <tp t="s">
        <v>#N/A N/A</v>
        <stp/>
        <stp>BDP|18275856774697689856</stp>
        <tr r="M103" s="4"/>
        <tr r="M103" s="2"/>
      </tp>
      <tp t="s">
        <v>#N/A N/A</v>
        <stp/>
        <stp>BDP|12054444424069688566</stp>
        <tr r="K482" s="4"/>
        <tr r="K482" s="2"/>
      </tp>
      <tp t="s">
        <v>#N/A N/A</v>
        <stp/>
        <stp>BDP|18187458810576095341</stp>
        <tr r="E515" s="4"/>
        <tr r="E515" s="2"/>
      </tp>
      <tp t="s">
        <v>#N/A N/A</v>
        <stp/>
        <stp>BDP|14552234841882375843</stp>
        <tr r="H981" s="4"/>
        <tr r="H981" s="2"/>
      </tp>
      <tp t="s">
        <v>#N/A N/A</v>
        <stp/>
        <stp>BDP|16640884096679195692</stp>
        <tr r="L772" s="4"/>
        <tr r="L772" s="2"/>
      </tp>
      <tp t="s">
        <v>#N/A N/A</v>
        <stp/>
        <stp>BDP|16332278895767416251</stp>
        <tr r="D400" s="4"/>
        <tr r="D400" s="2"/>
      </tp>
      <tp t="s">
        <v>#N/A N/A</v>
        <stp/>
        <stp>BDP|17840737944895940963</stp>
        <tr r="I679" s="4"/>
        <tr r="I679" s="2"/>
      </tp>
      <tp t="s">
        <v>#N/A N/A</v>
        <stp/>
        <stp>BDP|11505406884533847694</stp>
        <tr r="M1012" s="4"/>
        <tr r="M1012" s="2"/>
      </tp>
      <tp t="s">
        <v>#N/A N/A</v>
        <stp/>
        <stp>BDP|17086825712463736579</stp>
        <tr r="D380" s="4"/>
        <tr r="D380" s="2"/>
      </tp>
      <tp t="s">
        <v>#N/A N/A</v>
        <stp/>
        <stp>BDP|15011705186641626301</stp>
        <tr r="J88" s="4"/>
        <tr r="J88" s="2"/>
      </tp>
      <tp t="s">
        <v>#N/A N/A</v>
        <stp/>
        <stp>BDP|11313801816604676431</stp>
        <tr r="G673" s="4"/>
        <tr r="G673" s="2"/>
      </tp>
      <tp t="s">
        <v>#N/A N/A</v>
        <stp/>
        <stp>BDP|15073372302657030950</stp>
        <tr r="K990" s="4"/>
        <tr r="K990" s="2"/>
      </tp>
      <tp t="s">
        <v>#N/A N/A</v>
        <stp/>
        <stp>BDP|15685803681314390941</stp>
        <tr r="D549" s="4"/>
        <tr r="D549" s="2"/>
      </tp>
      <tp t="s">
        <v>#N/A N/A</v>
        <stp/>
        <stp>BDP|12626745316388559416</stp>
        <tr r="J474" s="4"/>
        <tr r="J474" s="2"/>
      </tp>
      <tp t="s">
        <v>#N/A N/A</v>
        <stp/>
        <stp>BDP|14411867702137021302</stp>
        <tr r="N1011" s="4"/>
        <tr r="N1011" s="2"/>
      </tp>
      <tp t="s">
        <v>#N/A N/A</v>
        <stp/>
        <stp>BDP|17125803976450492039</stp>
        <tr r="M545" s="4"/>
        <tr r="M545" s="2"/>
      </tp>
      <tp t="s">
        <v>#N/A N/A</v>
        <stp/>
        <stp>BDP|16039556544058210730</stp>
        <tr r="M995" s="4"/>
        <tr r="M995" s="2"/>
      </tp>
      <tp t="s">
        <v>#N/A N/A</v>
        <stp/>
        <stp>BDP|16743946200782302501</stp>
        <tr r="N576" s="4"/>
        <tr r="N576" s="2"/>
      </tp>
      <tp t="s">
        <v>#N/A N/A</v>
        <stp/>
        <stp>BDP|14663680064418868420</stp>
        <tr r="L963" s="4"/>
        <tr r="L963" s="2"/>
      </tp>
      <tp t="s">
        <v>#N/A N/A</v>
        <stp/>
        <stp>BDP|17246833952905595763</stp>
        <tr r="F386" s="4"/>
        <tr r="F386" s="2"/>
      </tp>
      <tp t="s">
        <v>#N/A N/A</v>
        <stp/>
        <stp>BDP|14974307089075812285</stp>
        <tr r="N39" s="4"/>
        <tr r="N39" s="2"/>
      </tp>
      <tp t="s">
        <v>#N/A N/A</v>
        <stp/>
        <stp>BDP|15858259598733217542</stp>
        <tr r="H294" s="4"/>
        <tr r="H294" s="2"/>
      </tp>
      <tp t="s">
        <v>#N/A N/A</v>
        <stp/>
        <stp>BDP|16683219608024483881</stp>
        <tr r="N1032" s="4"/>
        <tr r="N1032" s="2"/>
      </tp>
      <tp t="s">
        <v>#N/A N/A</v>
        <stp/>
        <stp>BDP|15015449063808088747</stp>
        <tr r="G973" s="4"/>
        <tr r="G973" s="2"/>
      </tp>
      <tp t="s">
        <v>#N/A N/A</v>
        <stp/>
        <stp>BDP|16648574486055686627</stp>
        <tr r="J95" s="4"/>
        <tr r="J95" s="2"/>
      </tp>
      <tp t="s">
        <v>#N/A N/A</v>
        <stp/>
        <stp>BDP|12805198596207071542</stp>
        <tr r="E875" s="4"/>
        <tr r="E875" s="2"/>
      </tp>
      <tp t="s">
        <v>#N/A N/A</v>
        <stp/>
        <stp>BDP|15541644843188897796</stp>
        <tr r="L443" s="4"/>
        <tr r="L443" s="2"/>
      </tp>
      <tp t="s">
        <v>#N/A N/A</v>
        <stp/>
        <stp>BDP|17191478498973414197</stp>
        <tr r="F323" s="4"/>
        <tr r="F323" s="2"/>
      </tp>
      <tp t="s">
        <v>#N/A N/A</v>
        <stp/>
        <stp>BDP|10092311928100236987</stp>
        <tr r="J222" s="4"/>
        <tr r="J222" s="2"/>
      </tp>
      <tp t="s">
        <v>#N/A N/A</v>
        <stp/>
        <stp>BDP|13520422777680182823</stp>
        <tr r="K773" s="4"/>
        <tr r="K773" s="2"/>
      </tp>
      <tp t="s">
        <v>#N/A N/A</v>
        <stp/>
        <stp>BDP|17244108781081275726</stp>
        <tr r="E376" s="4"/>
        <tr r="E376" s="2"/>
      </tp>
      <tp t="s">
        <v>#N/A N/A</v>
        <stp/>
        <stp>BDP|13686731836756810982</stp>
        <tr r="M563" s="4"/>
        <tr r="M563" s="2"/>
      </tp>
      <tp t="s">
        <v>#N/A N/A</v>
        <stp/>
        <stp>BDP|10110451523038141659</stp>
        <tr r="J1015" s="4"/>
        <tr r="J1015" s="2"/>
      </tp>
      <tp t="s">
        <v>#N/A N/A</v>
        <stp/>
        <stp>BDP|12062728997233074767</stp>
        <tr r="C339" s="4"/>
        <tr r="C339" s="2"/>
      </tp>
      <tp t="s">
        <v>#N/A N/A</v>
        <stp/>
        <stp>BDP|17010916370015136437</stp>
        <tr r="H58" s="4"/>
        <tr r="H58" s="2"/>
      </tp>
      <tp t="s">
        <v>#N/A N/A</v>
        <stp/>
        <stp>BDP|11020656519989796786</stp>
        <tr r="J1026" s="4"/>
        <tr r="J1026" s="2"/>
      </tp>
      <tp t="s">
        <v>#N/A N/A</v>
        <stp/>
        <stp>BDP|11803586982325302127</stp>
        <tr r="C1026" s="4"/>
        <tr r="C1026" s="2"/>
      </tp>
      <tp t="s">
        <v>#N/A N/A</v>
        <stp/>
        <stp>BDP|14783224398821726694</stp>
        <tr r="G261" s="4"/>
        <tr r="G261" s="2"/>
      </tp>
      <tp t="s">
        <v>#N/A N/A</v>
        <stp/>
        <stp>BDP|16160826159055060694</stp>
        <tr r="N781" s="4"/>
        <tr r="N781" s="2"/>
      </tp>
      <tp t="s">
        <v>#N/A N/A</v>
        <stp/>
        <stp>BDP|13616723454508143121</stp>
        <tr r="M474" s="4"/>
        <tr r="M474" s="2"/>
      </tp>
      <tp t="s">
        <v>#N/A N/A</v>
        <stp/>
        <stp>BDP|18253893136233961870</stp>
        <tr r="I811" s="4"/>
        <tr r="I811" s="2"/>
      </tp>
      <tp t="s">
        <v>#N/A N/A</v>
        <stp/>
        <stp>BDP|10074145484216325703</stp>
        <tr r="O177" s="4"/>
        <tr r="O177" s="2"/>
      </tp>
      <tp t="s">
        <v>#N/A N/A</v>
        <stp/>
        <stp>BDP|10523742972511675962</stp>
        <tr r="M256" s="4"/>
        <tr r="M256" s="2"/>
      </tp>
      <tp t="s">
        <v>#N/A N/A</v>
        <stp/>
        <stp>BDP|12990388303409749061</stp>
        <tr r="H205" s="4"/>
        <tr r="H205" s="2"/>
      </tp>
      <tp t="s">
        <v>#N/A N/A</v>
        <stp/>
        <stp>BDP|18345175843770219567</stp>
        <tr r="L669" s="4"/>
        <tr r="L669" s="2"/>
      </tp>
      <tp t="s">
        <v>#N/A N/A</v>
        <stp/>
        <stp>BDP|17238780357205837865</stp>
        <tr r="C334" s="4"/>
        <tr r="C334" s="2"/>
      </tp>
      <tp t="s">
        <v>#N/A N/A</v>
        <stp/>
        <stp>BDP|13800990556907694027</stp>
        <tr r="D942" s="4"/>
        <tr r="D942" s="2"/>
      </tp>
      <tp t="s">
        <v>#N/A N/A</v>
        <stp/>
        <stp>BDP|14401861461021938389</stp>
        <tr r="D302" s="4"/>
        <tr r="D302" s="2"/>
      </tp>
      <tp t="s">
        <v>#N/A N/A</v>
        <stp/>
        <stp>BDP|18075948995491399108</stp>
        <tr r="I1032" s="4"/>
        <tr r="I1032" s="2"/>
      </tp>
      <tp t="s">
        <v>#N/A N/A</v>
        <stp/>
        <stp>BDP|13469804680379233248</stp>
        <tr r="M225" s="4"/>
        <tr r="M225" s="2"/>
      </tp>
      <tp t="s">
        <v>#N/A N/A</v>
        <stp/>
        <stp>BDP|11499341480027675546</stp>
        <tr r="E290" s="4"/>
        <tr r="E290" s="2"/>
      </tp>
      <tp t="s">
        <v>#N/A N/A</v>
        <stp/>
        <stp>BDP|11125888819669347910</stp>
        <tr r="L1080" s="4"/>
        <tr r="L1080" s="2"/>
      </tp>
      <tp t="s">
        <v>#N/A N/A</v>
        <stp/>
        <stp>BDP|16451893632365491094</stp>
        <tr r="E523" s="4"/>
        <tr r="E523" s="2"/>
      </tp>
      <tp t="s">
        <v>#N/A N/A</v>
        <stp/>
        <stp>BDP|12701908441937285061</stp>
        <tr r="O629" s="4"/>
        <tr r="O629" s="2"/>
      </tp>
      <tp t="s">
        <v>#N/A N/A</v>
        <stp/>
        <stp>BDP|14799050114859561418</stp>
        <tr r="O712" s="4"/>
        <tr r="O712" s="2"/>
      </tp>
      <tp t="s">
        <v>#N/A N/A</v>
        <stp/>
        <stp>BDP|17614369810334550971</stp>
        <tr r="H566" s="4"/>
        <tr r="H566" s="2"/>
      </tp>
      <tp t="s">
        <v>#N/A N/A</v>
        <stp/>
        <stp>BDP|11167532996830328551</stp>
        <tr r="D1059" s="4"/>
        <tr r="D1059" s="2"/>
      </tp>
      <tp t="s">
        <v>#N/A N/A</v>
        <stp/>
        <stp>BDP|15350831238852379495</stp>
        <tr r="L937" s="4"/>
        <tr r="L937" s="2"/>
      </tp>
      <tp t="s">
        <v>#N/A N/A</v>
        <stp/>
        <stp>BDP|16494374225476765932</stp>
        <tr r="H218" s="4"/>
        <tr r="H218" s="2"/>
      </tp>
      <tp t="s">
        <v>#N/A N/A</v>
        <stp/>
        <stp>BDP|13417951333172851389</stp>
        <tr r="I641" s="4"/>
        <tr r="I641" s="2"/>
      </tp>
      <tp t="s">
        <v>#N/A N/A</v>
        <stp/>
        <stp>BDP|18436346129872985329</stp>
        <tr r="M989" s="4"/>
        <tr r="M989" s="2"/>
      </tp>
      <tp t="s">
        <v>#N/A N/A</v>
        <stp/>
        <stp>BDP|10056541619615773989</stp>
        <tr r="E225" s="4"/>
        <tr r="E225" s="2"/>
      </tp>
      <tp t="s">
        <v>#N/A N/A</v>
        <stp/>
        <stp>BDP|15584802715866788259</stp>
        <tr r="K246" s="4"/>
        <tr r="K246" s="2"/>
      </tp>
      <tp t="s">
        <v>#N/A N/A</v>
        <stp/>
        <stp>BDP|12815191042657276833</stp>
        <tr r="N825" s="4"/>
        <tr r="N825" s="2"/>
      </tp>
      <tp t="s">
        <v>#N/A N/A</v>
        <stp/>
        <stp>BDP|10394568636689105706</stp>
        <tr r="G594" s="4"/>
        <tr r="G594" s="2"/>
      </tp>
      <tp t="s">
        <v>#N/A N/A</v>
        <stp/>
        <stp>BDP|13962138457626601998</stp>
        <tr r="G145" s="4"/>
        <tr r="G145" s="2"/>
      </tp>
      <tp t="s">
        <v>#N/A N/A</v>
        <stp/>
        <stp>BDP|12813913474581948563</stp>
        <tr r="H869" s="4"/>
        <tr r="H869" s="2"/>
      </tp>
      <tp t="s">
        <v>#N/A N/A</v>
        <stp/>
        <stp>BDP|16947968837707356399</stp>
        <tr r="I261" s="4"/>
        <tr r="I261" s="2"/>
      </tp>
      <tp t="s">
        <v>#N/A N/A</v>
        <stp/>
        <stp>BDP|13296989199338960382</stp>
        <tr r="K277" s="4"/>
        <tr r="K277" s="2"/>
      </tp>
      <tp t="s">
        <v>#N/A N/A</v>
        <stp/>
        <stp>BDP|17805972439646433300</stp>
        <tr r="O582" s="4"/>
        <tr r="O582" s="2"/>
      </tp>
      <tp t="s">
        <v>#N/A N/A</v>
        <stp/>
        <stp>BDP|13275770183800017448</stp>
        <tr r="L344" s="4"/>
        <tr r="L344" s="2"/>
      </tp>
      <tp t="s">
        <v>#N/A N/A</v>
        <stp/>
        <stp>BDP|18353122029981320299</stp>
        <tr r="E794" s="4"/>
        <tr r="E794" s="2"/>
      </tp>
      <tp t="s">
        <v>#N/A N/A</v>
        <stp/>
        <stp>BDP|12452257485770325052</stp>
        <tr r="O386" s="4"/>
        <tr r="O386" s="2"/>
      </tp>
      <tp t="s">
        <v>#N/A N/A</v>
        <stp/>
        <stp>BDP|13829254569846289942</stp>
        <tr r="O1061" s="4"/>
        <tr r="O1061" s="2"/>
      </tp>
      <tp t="s">
        <v>#N/A N/A</v>
        <stp/>
        <stp>BDP|13305312280061087171</stp>
        <tr r="G880" s="4"/>
        <tr r="G880" s="2"/>
      </tp>
      <tp t="s">
        <v>#N/A N/A</v>
        <stp/>
        <stp>BDP|12810395795186241638</stp>
        <tr r="H494" s="4"/>
        <tr r="H494" s="2"/>
      </tp>
      <tp t="s">
        <v>#N/A N/A</v>
        <stp/>
        <stp>BDP|13139251821588090306</stp>
        <tr r="O186" s="4"/>
        <tr r="O186" s="2"/>
      </tp>
      <tp t="s">
        <v>#N/A N/A</v>
        <stp/>
        <stp>BDP|14095727613173488908</stp>
        <tr r="J659" s="4"/>
        <tr r="J659" s="2"/>
      </tp>
      <tp t="s">
        <v>#N/A N/A</v>
        <stp/>
        <stp>BDP|12109680194966050382</stp>
        <tr r="H69" s="4"/>
        <tr r="H69" s="2"/>
      </tp>
      <tp t="s">
        <v>#N/A N/A</v>
        <stp/>
        <stp>BDP|12939762264942941972</stp>
        <tr r="G289" s="4"/>
        <tr r="G289" s="2"/>
      </tp>
      <tp t="s">
        <v>#N/A N/A</v>
        <stp/>
        <stp>BDP|16806916249615591607</stp>
        <tr r="H75" s="4"/>
        <tr r="H75" s="2"/>
      </tp>
      <tp t="s">
        <v>#N/A N/A</v>
        <stp/>
        <stp>BDP|17519279327346129917</stp>
        <tr r="F349" s="4"/>
        <tr r="F349" s="2"/>
      </tp>
      <tp t="s">
        <v>#N/A N/A</v>
        <stp/>
        <stp>BDP|17355541933479069018</stp>
        <tr r="M122" s="4"/>
        <tr r="M122" s="2"/>
      </tp>
      <tp t="s">
        <v>#N/A N/A</v>
        <stp/>
        <stp>BDP|13108133454647300808</stp>
        <tr r="J1067" s="4"/>
        <tr r="J1067" s="2"/>
      </tp>
      <tp t="s">
        <v>#N/A N/A</v>
        <stp/>
        <stp>BDP|18017606515827105012</stp>
        <tr r="F518" s="4"/>
        <tr r="F518" s="2"/>
      </tp>
      <tp t="s">
        <v>#N/A N/A</v>
        <stp/>
        <stp>BDP|16573371514125225917</stp>
        <tr r="N875" s="4"/>
        <tr r="N875" s="2"/>
      </tp>
      <tp t="s">
        <v>#N/A N/A</v>
        <stp/>
        <stp>BDP|18253765067288122970</stp>
        <tr r="K656" s="4"/>
        <tr r="K656" s="2"/>
      </tp>
      <tp t="s">
        <v>#N/A N/A</v>
        <stp/>
        <stp>BDP|15172111900894699837</stp>
        <tr r="E619" s="4"/>
        <tr r="E619" s="2"/>
      </tp>
      <tp t="s">
        <v>#N/A N/A</v>
        <stp/>
        <stp>BDP|17405962820093050777</stp>
        <tr r="J198" s="4"/>
        <tr r="J198" s="2"/>
      </tp>
      <tp t="s">
        <v>#N/A N/A</v>
        <stp/>
        <stp>BDP|13510839962965865091</stp>
        <tr r="K859" s="4"/>
        <tr r="K859" s="2"/>
      </tp>
      <tp t="s">
        <v>#N/A N/A</v>
        <stp/>
        <stp>BDP|17449125175898146179</stp>
        <tr r="J376" s="4"/>
        <tr r="J376" s="2"/>
      </tp>
      <tp t="s">
        <v>#N/A N/A</v>
        <stp/>
        <stp>BDP|14301497383470464081</stp>
        <tr r="M518" s="4"/>
        <tr r="M518" s="2"/>
      </tp>
      <tp t="s">
        <v>#N/A N/A</v>
        <stp/>
        <stp>BDP|15381125671988170359</stp>
        <tr r="I766" s="4"/>
        <tr r="I766" s="2"/>
      </tp>
      <tp t="s">
        <v>#N/A N/A</v>
        <stp/>
        <stp>BDP|13130721895305069029</stp>
        <tr r="G933" s="4"/>
        <tr r="G933" s="2"/>
      </tp>
      <tp t="s">
        <v>#N/A N/A</v>
        <stp/>
        <stp>BDP|16067921543883565005</stp>
        <tr r="F674" s="4"/>
        <tr r="F674" s="2"/>
      </tp>
      <tp t="s">
        <v>#N/A N/A</v>
        <stp/>
        <stp>BDP|11181172113278943180</stp>
        <tr r="M957" s="4"/>
        <tr r="M957" s="2"/>
      </tp>
      <tp t="s">
        <v>#N/A N/A</v>
        <stp/>
        <stp>BDP|16404177161668226140</stp>
        <tr r="K207" s="4"/>
        <tr r="K207" s="2"/>
      </tp>
      <tp t="s">
        <v>#N/A N/A</v>
        <stp/>
        <stp>BDP|18387749925720024566</stp>
        <tr r="C1011" s="4"/>
        <tr r="C1011" s="2"/>
      </tp>
      <tp t="s">
        <v>#N/A N/A</v>
        <stp/>
        <stp>BDP|18137507317953180737</stp>
        <tr r="J132" s="4"/>
        <tr r="J132" s="2"/>
      </tp>
      <tp t="s">
        <v>#N/A N/A</v>
        <stp/>
        <stp>BDP|16970748972876345882</stp>
        <tr r="O59" s="4"/>
        <tr r="O59" s="2"/>
      </tp>
      <tp t="s">
        <v>#N/A N/A</v>
        <stp/>
        <stp>BDP|15413557170238563703</stp>
        <tr r="G414" s="4"/>
        <tr r="G414" s="2"/>
      </tp>
      <tp t="s">
        <v>#N/A N/A</v>
        <stp/>
        <stp>BDP|13172020715373379913</stp>
        <tr r="N33" s="4"/>
        <tr r="N33" s="2"/>
      </tp>
      <tp t="s">
        <v>#N/A N/A</v>
        <stp/>
        <stp>BDP|15724866727597144030</stp>
        <tr r="N913" s="4"/>
        <tr r="N913" s="2"/>
      </tp>
      <tp t="s">
        <v>#N/A N/A</v>
        <stp/>
        <stp>BDP|11811782431204706925</stp>
        <tr r="O8" s="4"/>
        <tr r="O8" s="2"/>
      </tp>
      <tp t="s">
        <v>#N/A N/A</v>
        <stp/>
        <stp>BDP|15972422680772509399</stp>
        <tr r="L401" s="4"/>
        <tr r="L401" s="2"/>
      </tp>
      <tp t="s">
        <v>#N/A N/A</v>
        <stp/>
        <stp>BDP|13985000391192615092</stp>
        <tr r="G585" s="4"/>
        <tr r="G585" s="2"/>
      </tp>
      <tp t="s">
        <v>#N/A N/A</v>
        <stp/>
        <stp>BDP|12032924433436701619</stp>
        <tr r="L9" s="4"/>
        <tr r="L9" s="2"/>
      </tp>
      <tp t="s">
        <v>#N/A N/A</v>
        <stp/>
        <stp>BDP|15398716745666855885</stp>
        <tr r="E10" s="4"/>
        <tr r="E10" s="2"/>
      </tp>
      <tp t="s">
        <v>#N/A N/A</v>
        <stp/>
        <stp>BDP|18274091845991916507</stp>
        <tr r="G153" s="4"/>
        <tr r="G153" s="2"/>
      </tp>
      <tp t="s">
        <v>#N/A N/A</v>
        <stp/>
        <stp>BDP|10103061870548534758</stp>
        <tr r="K350" s="4"/>
        <tr r="K350" s="2"/>
      </tp>
      <tp t="s">
        <v>#N/A N/A</v>
        <stp/>
        <stp>BDP|15325269186122260563</stp>
        <tr r="L1042" s="4"/>
        <tr r="L1042" s="2"/>
      </tp>
      <tp t="s">
        <v>#N/A N/A</v>
        <stp/>
        <stp>BDP|17642445193863204146</stp>
        <tr r="L1041" s="4"/>
        <tr r="L1041" s="2"/>
      </tp>
      <tp t="s">
        <v>#N/A N/A</v>
        <stp/>
        <stp>BDP|16675939068670241183</stp>
        <tr r="C593" s="4"/>
        <tr r="C593" s="2"/>
      </tp>
      <tp t="s">
        <v>#N/A N/A</v>
        <stp/>
        <stp>BDP|14987021204865161998</stp>
        <tr r="N850" s="4"/>
        <tr r="N850" s="2"/>
      </tp>
      <tp t="s">
        <v>#N/A N/A</v>
        <stp/>
        <stp>BDP|17354938216560425754</stp>
        <tr r="O265" s="4"/>
        <tr r="O265" s="2"/>
      </tp>
      <tp t="s">
        <v>#N/A N/A</v>
        <stp/>
        <stp>BDP|17143367122937005924</stp>
        <tr r="K254" s="4"/>
        <tr r="K254" s="2"/>
      </tp>
      <tp t="s">
        <v>#N/A N/A</v>
        <stp/>
        <stp>BDP|14499658983207095557</stp>
        <tr r="K465" s="4"/>
        <tr r="K465" s="2"/>
      </tp>
      <tp t="s">
        <v>#N/A N/A</v>
        <stp/>
        <stp>BDP|17027910054574722759</stp>
        <tr r="H488" s="4"/>
        <tr r="H488" s="2"/>
      </tp>
      <tp t="s">
        <v>#N/A N/A</v>
        <stp/>
        <stp>BDP|10130816794701068837</stp>
        <tr r="L715" s="4"/>
        <tr r="L715" s="2"/>
      </tp>
      <tp t="s">
        <v>#N/A N/A</v>
        <stp/>
        <stp>BDP|12428205807229027144</stp>
        <tr r="N917" s="4"/>
        <tr r="N917" s="2"/>
      </tp>
      <tp t="s">
        <v>#N/A N/A</v>
        <stp/>
        <stp>BDP|11354502911248518507</stp>
        <tr r="J800" s="4"/>
        <tr r="J800" s="2"/>
      </tp>
      <tp t="s">
        <v>#N/A N/A</v>
        <stp/>
        <stp>BDP|14365827301522152660</stp>
        <tr r="H77" s="4"/>
        <tr r="H77" s="2"/>
      </tp>
      <tp t="s">
        <v>#N/A N/A</v>
        <stp/>
        <stp>BDP|10555647185521304706</stp>
        <tr r="K989" s="4"/>
        <tr r="K989" s="2"/>
      </tp>
      <tp t="s">
        <v>#N/A N/A</v>
        <stp/>
        <stp>BDP|13388400404326032908</stp>
        <tr r="E1074" s="4"/>
        <tr r="E1074" s="2"/>
      </tp>
      <tp t="s">
        <v>#N/A N/A</v>
        <stp/>
        <stp>BDP|16492618193232840397</stp>
        <tr r="N997" s="4"/>
        <tr r="N997" s="2"/>
      </tp>
      <tp t="s">
        <v>#N/A N/A</v>
        <stp/>
        <stp>BDP|13466545297280663760</stp>
        <tr r="F69" s="4"/>
        <tr r="F69" s="2"/>
      </tp>
      <tp t="s">
        <v>#N/A N/A</v>
        <stp/>
        <stp>BDP|13030681098011036574</stp>
        <tr r="D692" s="4"/>
        <tr r="D692" s="2"/>
      </tp>
      <tp t="s">
        <v>#N/A N/A</v>
        <stp/>
        <stp>BDP|13522914961102369614</stp>
        <tr r="D65" s="4"/>
        <tr r="D65" s="2"/>
      </tp>
      <tp t="s">
        <v>#N/A N/A</v>
        <stp/>
        <stp>BDP|18111819140468211459</stp>
        <tr r="G391" s="4"/>
        <tr r="G391" s="2"/>
      </tp>
      <tp t="s">
        <v>#N/A N/A</v>
        <stp/>
        <stp>BDP|14048820018634902159</stp>
        <tr r="F434" s="4"/>
        <tr r="F434" s="2"/>
      </tp>
      <tp t="s">
        <v>#N/A N/A</v>
        <stp/>
        <stp>BDP|10463985603294188583</stp>
        <tr r="N954" s="4"/>
        <tr r="N954" s="2"/>
      </tp>
      <tp t="s">
        <v>#N/A N/A</v>
        <stp/>
        <stp>BDP|15151576518871856806</stp>
        <tr r="D197" s="4"/>
        <tr r="D197" s="2"/>
      </tp>
      <tp t="s">
        <v>#N/A N/A</v>
        <stp/>
        <stp>BDP|17029313002348599403</stp>
        <tr r="K79" s="4"/>
        <tr r="K79" s="2"/>
      </tp>
      <tp t="s">
        <v>#N/A N/A</v>
        <stp/>
        <stp>BDP|10939978215449907940</stp>
        <tr r="G34" s="4"/>
        <tr r="G34" s="2"/>
      </tp>
      <tp t="s">
        <v>#N/A N/A</v>
        <stp/>
        <stp>BDP|10316075521838546267</stp>
        <tr r="H9" s="4"/>
        <tr r="H9" s="2"/>
      </tp>
      <tp t="s">
        <v>#N/A N/A</v>
        <stp/>
        <stp>BDP|10696880109220221037</stp>
        <tr r="D438" s="4"/>
        <tr r="D438" s="2"/>
      </tp>
      <tp t="s">
        <v>#N/A N/A</v>
        <stp/>
        <stp>BDP|10552618070601404865</stp>
        <tr r="C370" s="4"/>
        <tr r="C370" s="2"/>
      </tp>
      <tp t="s">
        <v>#N/A N/A</v>
        <stp/>
        <stp>BDP|12136941362973766660</stp>
        <tr r="G1072" s="4"/>
        <tr r="G1072" s="2"/>
      </tp>
      <tp t="s">
        <v>#N/A N/A</v>
        <stp/>
        <stp>BDP|11865085410481180973</stp>
        <tr r="G1051" s="4"/>
        <tr r="G1051" s="2"/>
      </tp>
      <tp t="s">
        <v>#N/A N/A</v>
        <stp/>
        <stp>BDP|18015519929573722493</stp>
        <tr r="L948" s="4"/>
        <tr r="L948" s="2"/>
      </tp>
      <tp t="s">
        <v>#N/A N/A</v>
        <stp/>
        <stp>BDP|14889706588380772319</stp>
        <tr r="O727" s="4"/>
        <tr r="O727" s="2"/>
      </tp>
      <tp t="s">
        <v>#N/A N/A</v>
        <stp/>
        <stp>BDP|17893437788641293272</stp>
        <tr r="I713" s="4"/>
        <tr r="I713" s="2"/>
      </tp>
      <tp t="s">
        <v>#N/A N/A</v>
        <stp/>
        <stp>BDP|15649834406817220278</stp>
        <tr r="C268" s="4"/>
        <tr r="C268" s="2"/>
      </tp>
      <tp t="s">
        <v>#N/A N/A</v>
        <stp/>
        <stp>BDP|17068594919698021364</stp>
        <tr r="D747" s="4"/>
        <tr r="D747" s="2"/>
      </tp>
      <tp t="s">
        <v>#N/A N/A</v>
        <stp/>
        <stp>BDP|17175984442787942542</stp>
        <tr r="F57" s="4"/>
        <tr r="F57" s="2"/>
      </tp>
      <tp t="s">
        <v>#N/A N/A</v>
        <stp/>
        <stp>BDP|17148503736091404856</stp>
        <tr r="N715" s="4"/>
        <tr r="N715" s="2"/>
      </tp>
      <tp t="s">
        <v>#N/A N/A</v>
        <stp/>
        <stp>BDP|11150812320165214647</stp>
        <tr r="C528" s="4"/>
        <tr r="C528" s="2"/>
      </tp>
      <tp t="s">
        <v>#N/A N/A</v>
        <stp/>
        <stp>BDP|16592478971659042454</stp>
        <tr r="O1028" s="4"/>
        <tr r="O1028" s="2"/>
      </tp>
      <tp t="s">
        <v>#N/A N/A</v>
        <stp/>
        <stp>BDP|16380050484163280566</stp>
        <tr r="H56" s="4"/>
        <tr r="H56" s="2"/>
      </tp>
      <tp t="s">
        <v>#N/A N/A</v>
        <stp/>
        <stp>BDP|15432134497920308558</stp>
        <tr r="K247" s="4"/>
        <tr r="K247" s="2"/>
      </tp>
      <tp t="s">
        <v>#N/A N/A</v>
        <stp/>
        <stp>BDP|12115705457139378137</stp>
        <tr r="J509" s="4"/>
        <tr r="J509" s="2"/>
      </tp>
      <tp t="s">
        <v>#N/A N/A</v>
        <stp/>
        <stp>BDP|15166840735801785713</stp>
        <tr r="G387" s="4"/>
        <tr r="G387" s="2"/>
      </tp>
      <tp t="s">
        <v>#N/A N/A</v>
        <stp/>
        <stp>BDP|16945797123182623934</stp>
        <tr r="E1053" s="4"/>
        <tr r="E1053" s="2"/>
      </tp>
      <tp t="s">
        <v>#N/A N/A</v>
        <stp/>
        <stp>BDP|16854733581687867642</stp>
        <tr r="J649" s="4"/>
        <tr r="J649" s="2"/>
      </tp>
      <tp t="s">
        <v>#N/A N/A</v>
        <stp/>
        <stp>BDP|11884801060331204733</stp>
        <tr r="K965" s="4"/>
        <tr r="K965" s="2"/>
      </tp>
      <tp t="s">
        <v>#N/A N/A</v>
        <stp/>
        <stp>BDP|16716690164788485776</stp>
        <tr r="I292" s="4"/>
        <tr r="I292" s="2"/>
      </tp>
      <tp t="s">
        <v>#N/A N/A</v>
        <stp/>
        <stp>BDP|11580991424472734166</stp>
        <tr r="G339" s="4"/>
        <tr r="G339" s="2"/>
      </tp>
      <tp t="s">
        <v>#N/A N/A</v>
        <stp/>
        <stp>BDP|18086810418548005005</stp>
        <tr r="H590" s="4"/>
        <tr r="H590" s="2"/>
      </tp>
      <tp t="s">
        <v>#N/A N/A</v>
        <stp/>
        <stp>BDP|18411197623735254759</stp>
        <tr r="O375" s="4"/>
        <tr r="O375" s="2"/>
      </tp>
      <tp t="s">
        <v>#N/A N/A</v>
        <stp/>
        <stp>BDP|12938567621328494432</stp>
        <tr r="J898" s="4"/>
        <tr r="J898" s="2"/>
      </tp>
      <tp t="s">
        <v>#N/A N/A</v>
        <stp/>
        <stp>BDP|11121409101018094491</stp>
        <tr r="H355" s="4"/>
        <tr r="H355" s="2"/>
      </tp>
      <tp t="s">
        <v>#N/A N/A</v>
        <stp/>
        <stp>BDP|16901611804559400016</stp>
        <tr r="C1054" s="4"/>
        <tr r="C1054" s="2"/>
      </tp>
      <tp t="s">
        <v>#N/A N/A</v>
        <stp/>
        <stp>BDP|11409177606740446985</stp>
        <tr r="K817" s="4"/>
        <tr r="K817" s="2"/>
      </tp>
      <tp t="s">
        <v>#N/A N/A</v>
        <stp/>
        <stp>BDP|14048583311800760978</stp>
        <tr r="K548" s="4"/>
        <tr r="K548" s="2"/>
      </tp>
      <tp t="s">
        <v>#N/A N/A</v>
        <stp/>
        <stp>BDP|14247997716352401701</stp>
        <tr r="N661" s="4"/>
        <tr r="N661" s="2"/>
      </tp>
      <tp t="s">
        <v>#N/A N/A</v>
        <stp/>
        <stp>BDP|15992292269800051807</stp>
        <tr r="O725" s="4"/>
        <tr r="O725" s="2"/>
      </tp>
      <tp t="s">
        <v>#N/A N/A</v>
        <stp/>
        <stp>BDP|12616228468289788622</stp>
        <tr r="G650" s="4"/>
        <tr r="G650" s="2"/>
      </tp>
      <tp t="s">
        <v>#N/A N/A</v>
        <stp/>
        <stp>BDP|17387701433332082892</stp>
        <tr r="H287" s="4"/>
        <tr r="H287" s="2"/>
      </tp>
      <tp t="s">
        <v>#N/A N/A</v>
        <stp/>
        <stp>BDP|15203915903804933109</stp>
        <tr r="E530" s="4"/>
        <tr r="E530" s="2"/>
      </tp>
      <tp t="s">
        <v>#N/A N/A</v>
        <stp/>
        <stp>BDP|15219055723666958841</stp>
        <tr r="J405" s="4"/>
        <tr r="J405" s="2"/>
      </tp>
      <tp t="s">
        <v>#N/A N/A</v>
        <stp/>
        <stp>BDP|11820029816689297071</stp>
        <tr r="F839" s="4"/>
        <tr r="F839" s="2"/>
      </tp>
      <tp t="s">
        <v>#N/A N/A</v>
        <stp/>
        <stp>BDP|11936851027473127131</stp>
        <tr r="C184" s="4"/>
        <tr r="C184" s="2"/>
      </tp>
      <tp t="s">
        <v>#N/A N/A</v>
        <stp/>
        <stp>BDP|10621289685627511478</stp>
        <tr r="J1003" s="4"/>
        <tr r="J1003" s="2"/>
      </tp>
      <tp t="s">
        <v>#N/A N/A</v>
        <stp/>
        <stp>BDP|11908118846574322954</stp>
        <tr r="C628" s="4"/>
        <tr r="C628" s="2"/>
      </tp>
      <tp t="s">
        <v>#N/A N/A</v>
        <stp/>
        <stp>BDP|16419506682904732694</stp>
        <tr r="O565" s="4"/>
        <tr r="O565" s="2"/>
      </tp>
      <tp t="s">
        <v>#N/A N/A</v>
        <stp/>
        <stp>BDP|17310748784677376681</stp>
        <tr r="G574" s="4"/>
        <tr r="G574" s="2"/>
      </tp>
      <tp t="s">
        <v>#N/A N/A</v>
        <stp/>
        <stp>BDP|10263104298521186030</stp>
        <tr r="N141" s="4"/>
        <tr r="N141" s="2"/>
      </tp>
      <tp t="s">
        <v>#N/A N/A</v>
        <stp/>
        <stp>BDP|12987422825684478925</stp>
        <tr r="M665" s="4"/>
        <tr r="M665" s="2"/>
      </tp>
      <tp t="s">
        <v>#N/A N/A</v>
        <stp/>
        <stp>BDP|16476016869361043848</stp>
        <tr r="J196" s="4"/>
        <tr r="J196" s="2"/>
      </tp>
      <tp t="s">
        <v>#N/A N/A</v>
        <stp/>
        <stp>BDP|12295076228941513809</stp>
        <tr r="I1059" s="4"/>
        <tr r="I1059" s="2"/>
      </tp>
      <tp t="s">
        <v>#N/A N/A</v>
        <stp/>
        <stp>BDP|13673843327841931142</stp>
        <tr r="K470" s="4"/>
        <tr r="K470" s="2"/>
      </tp>
      <tp t="s">
        <v>#N/A N/A</v>
        <stp/>
        <stp>BDP|15554581555584953898</stp>
        <tr r="H856" s="4"/>
        <tr r="H856" s="2"/>
      </tp>
      <tp t="s">
        <v>#N/A N/A</v>
        <stp/>
        <stp>BDP|18144115637137775484</stp>
        <tr r="G159" s="4"/>
        <tr r="G159" s="2"/>
      </tp>
      <tp t="s">
        <v>#N/A N/A</v>
        <stp/>
        <stp>BDP|10037787191455255236</stp>
        <tr r="O398" s="4"/>
        <tr r="O398" s="2"/>
      </tp>
      <tp t="s">
        <v>#N/A N/A</v>
        <stp/>
        <stp>BDP|17915536782265743673</stp>
        <tr r="E438" s="4"/>
        <tr r="E438" s="2"/>
      </tp>
      <tp t="s">
        <v>#N/A N/A</v>
        <stp/>
        <stp>BDP|10912857677137761143</stp>
        <tr r="D541" s="4"/>
        <tr r="D541" s="2"/>
      </tp>
      <tp t="s">
        <v>#N/A N/A</v>
        <stp/>
        <stp>BDP|13947573651232562821</stp>
        <tr r="K116" s="4"/>
        <tr r="K116" s="2"/>
      </tp>
      <tp t="s">
        <v>#N/A N/A</v>
        <stp/>
        <stp>BDP|10914551814575708877</stp>
        <tr r="K3" s="4"/>
        <tr r="K3" s="2"/>
      </tp>
      <tp t="s">
        <v>#N/A N/A</v>
        <stp/>
        <stp>BDP|13598965006322598184</stp>
        <tr r="F793" s="4"/>
        <tr r="F793" s="2"/>
      </tp>
      <tp t="s">
        <v>#N/A N/A</v>
        <stp/>
        <stp>BDP|16713119664028313098</stp>
        <tr r="H16" s="4"/>
        <tr r="H16" s="2"/>
      </tp>
      <tp t="s">
        <v>#N/A N/A</v>
        <stp/>
        <stp>BDP|14838615653606263806</stp>
        <tr r="L5" s="4"/>
        <tr r="L5" s="2"/>
      </tp>
      <tp t="s">
        <v>#N/A N/A</v>
        <stp/>
        <stp>BDP|18380508423703139594</stp>
        <tr r="H372" s="4"/>
        <tr r="H372" s="2"/>
      </tp>
      <tp t="s">
        <v>#N/A N/A</v>
        <stp/>
        <stp>BDP|15687785685214760749</stp>
        <tr r="E855" s="4"/>
        <tr r="E855" s="2"/>
      </tp>
      <tp t="s">
        <v>#N/A N/A</v>
        <stp/>
        <stp>BDP|16798438386301207284</stp>
        <tr r="J324" s="4"/>
        <tr r="J324" s="2"/>
      </tp>
      <tp t="s">
        <v>#N/A N/A</v>
        <stp/>
        <stp>BDP|11354526258121634977</stp>
        <tr r="N1039" s="4"/>
        <tr r="N1039" s="2"/>
      </tp>
      <tp t="s">
        <v>#N/A N/A</v>
        <stp/>
        <stp>BDP|13889793681531139498</stp>
        <tr r="C1029" s="4"/>
        <tr r="C1029" s="2"/>
      </tp>
      <tp t="s">
        <v>#N/A N/A</v>
        <stp/>
        <stp>BDP|12583833556553124599</stp>
        <tr r="H859" s="4"/>
        <tr r="H859" s="2"/>
      </tp>
      <tp t="s">
        <v>#N/A N/A</v>
        <stp/>
        <stp>BDP|16947338173112385920</stp>
        <tr r="I966" s="4"/>
        <tr r="I966" s="2"/>
      </tp>
      <tp t="s">
        <v>#N/A N/A</v>
        <stp/>
        <stp>BDP|10579567461513938932</stp>
        <tr r="N383" s="4"/>
        <tr r="N383" s="2"/>
      </tp>
      <tp t="s">
        <v>#N/A N/A</v>
        <stp/>
        <stp>BDP|12249833736322479288</stp>
        <tr r="G849" s="4"/>
        <tr r="G849" s="2"/>
      </tp>
      <tp t="s">
        <v>#N/A N/A</v>
        <stp/>
        <stp>BDP|12812964919263582095</stp>
        <tr r="G415" s="4"/>
        <tr r="G415" s="2"/>
      </tp>
      <tp t="s">
        <v>#N/A N/A</v>
        <stp/>
        <stp>BDP|17508783093451057158</stp>
        <tr r="G949" s="4"/>
        <tr r="G949" s="2"/>
      </tp>
      <tp t="s">
        <v>#N/A N/A</v>
        <stp/>
        <stp>BDP|18056103652491886413</stp>
        <tr r="E37" s="4"/>
        <tr r="E37" s="2"/>
      </tp>
      <tp t="s">
        <v>#N/A N/A</v>
        <stp/>
        <stp>BDP|11802070253768479538</stp>
        <tr r="J241" s="4"/>
        <tr r="J241" s="2"/>
      </tp>
      <tp t="s">
        <v>#N/A N/A</v>
        <stp/>
        <stp>BDP|12977306327932742824</stp>
        <tr r="D179" s="4"/>
        <tr r="D179" s="2"/>
      </tp>
      <tp t="s">
        <v>#N/A N/A</v>
        <stp/>
        <stp>BDP|12941976826294792444</stp>
        <tr r="L339" s="4"/>
        <tr r="L339" s="2"/>
      </tp>
      <tp t="s">
        <v>#N/A N/A</v>
        <stp/>
        <stp>BDP|13153520246962878967</stp>
        <tr r="E831" s="4"/>
        <tr r="E831" s="2"/>
      </tp>
      <tp t="s">
        <v>#N/A N/A</v>
        <stp/>
        <stp>BDP|17903491300452949822</stp>
        <tr r="O738" s="4"/>
        <tr r="O738" s="2"/>
      </tp>
      <tp t="s">
        <v>#N/A N/A</v>
        <stp/>
        <stp>BDP|12976003096185751733</stp>
        <tr r="F353" s="4"/>
        <tr r="F353" s="2"/>
      </tp>
      <tp t="s">
        <v>#N/A N/A</v>
        <stp/>
        <stp>BDP|16044881945215046662</stp>
        <tr r="C869" s="4"/>
        <tr r="C869" s="2"/>
      </tp>
      <tp t="s">
        <v>#N/A N/A</v>
        <stp/>
        <stp>BDP|14729547489693552346</stp>
        <tr r="K561" s="4"/>
        <tr r="K561" s="2"/>
      </tp>
      <tp t="s">
        <v>#N/A N/A</v>
        <stp/>
        <stp>BDP|10626500209499042545</stp>
        <tr r="D583" s="4"/>
        <tr r="D583" s="2"/>
      </tp>
      <tp t="s">
        <v>#N/A N/A</v>
        <stp/>
        <stp>BDP|15036913761250202396</stp>
        <tr r="D567" s="4"/>
        <tr r="D567" s="2"/>
      </tp>
      <tp t="s">
        <v>#N/A N/A</v>
        <stp/>
        <stp>BDP|15614899084634040812</stp>
        <tr r="M651" s="4"/>
        <tr r="M651" s="2"/>
      </tp>
      <tp t="s">
        <v>#N/A N/A</v>
        <stp/>
        <stp>BDP|17189205609435063921</stp>
        <tr r="D7" s="4"/>
        <tr r="D7" s="2"/>
      </tp>
      <tp t="s">
        <v>#N/A N/A</v>
        <stp/>
        <stp>BDP|17293153695077161192</stp>
        <tr r="E509" s="4"/>
        <tr r="E509" s="2"/>
      </tp>
      <tp t="s">
        <v>#N/A N/A</v>
        <stp/>
        <stp>BDP|15116661034699832018</stp>
        <tr r="K130" s="4"/>
        <tr r="K130" s="2"/>
      </tp>
      <tp t="s">
        <v>#N/A N/A</v>
        <stp/>
        <stp>BDP|13995334297367796704</stp>
        <tr r="D1007" s="4"/>
        <tr r="D1007" s="2"/>
      </tp>
      <tp t="s">
        <v>#N/A N/A</v>
        <stp/>
        <stp>BDP|12186461069131438809</stp>
        <tr r="O537" s="4"/>
        <tr r="O537" s="2"/>
      </tp>
      <tp t="s">
        <v>#N/A N/A</v>
        <stp/>
        <stp>BDP|14966522560699234730</stp>
        <tr r="D701" s="4"/>
        <tr r="D701" s="2"/>
      </tp>
      <tp t="s">
        <v>#N/A N/A</v>
        <stp/>
        <stp>BDP|16034755638088564321</stp>
        <tr r="N837" s="4"/>
        <tr r="N837" s="2"/>
      </tp>
      <tp t="s">
        <v>#N/A N/A</v>
        <stp/>
        <stp>BDP|13266019825639408188</stp>
        <tr r="I786" s="4"/>
        <tr r="I786" s="2"/>
      </tp>
      <tp t="s">
        <v>#N/A N/A</v>
        <stp/>
        <stp>BDP|13799295893922334341</stp>
        <tr r="E168" s="4"/>
        <tr r="E168" s="2"/>
      </tp>
      <tp t="s">
        <v>#N/A N/A</v>
        <stp/>
        <stp>BDP|15727754898826170462</stp>
        <tr r="I816" s="4"/>
        <tr r="I816" s="2"/>
      </tp>
      <tp t="s">
        <v>#N/A N/A</v>
        <stp/>
        <stp>BDP|12719875530639880951</stp>
        <tr r="L717" s="4"/>
        <tr r="L717" s="2"/>
      </tp>
      <tp t="s">
        <v>#N/A N/A</v>
        <stp/>
        <stp>BDP|17152660749848465472</stp>
        <tr r="I544" s="4"/>
        <tr r="I544" s="2"/>
      </tp>
      <tp t="s">
        <v>#N/A N/A</v>
        <stp/>
        <stp>BDP|18376653286847428891</stp>
        <tr r="C58" s="4"/>
        <tr r="C58" s="2"/>
      </tp>
      <tp t="s">
        <v>#N/A N/A</v>
        <stp/>
        <stp>BDP|12357266114090985854</stp>
        <tr r="E473" s="4"/>
        <tr r="E473" s="2"/>
      </tp>
      <tp t="s">
        <v>#N/A N/A</v>
        <stp/>
        <stp>BDP|16541439675259994579</stp>
        <tr r="D505" s="4"/>
        <tr r="D505" s="2"/>
      </tp>
      <tp t="s">
        <v>#N/A N/A</v>
        <stp/>
        <stp>BDP|16882177177039032053</stp>
        <tr r="J728" s="4"/>
        <tr r="J728" s="2"/>
      </tp>
      <tp t="s">
        <v>#N/A N/A</v>
        <stp/>
        <stp>BDP|18381786994978093720</stp>
        <tr r="M283" s="4"/>
        <tr r="M283" s="2"/>
      </tp>
      <tp t="s">
        <v>#N/A N/A</v>
        <stp/>
        <stp>BDP|16840869467938099940</stp>
        <tr r="F1016" s="4"/>
        <tr r="F1016" s="2"/>
      </tp>
      <tp t="s">
        <v>#N/A N/A</v>
        <stp/>
        <stp>BDP|15257670957776766988</stp>
        <tr r="D182" s="4"/>
        <tr r="D182" s="2"/>
      </tp>
      <tp t="s">
        <v>#N/A N/A</v>
        <stp/>
        <stp>BDP|18364281226080621169</stp>
        <tr r="K782" s="4"/>
        <tr r="K782" s="2"/>
      </tp>
      <tp t="s">
        <v>#N/A N/A</v>
        <stp/>
        <stp>BDP|16982624515808517069</stp>
        <tr r="L858" s="4"/>
        <tr r="L858" s="2"/>
      </tp>
      <tp t="s">
        <v>#N/A N/A</v>
        <stp/>
        <stp>BDP|10055889066716007137</stp>
        <tr r="J1029" s="4"/>
        <tr r="J1029" s="2"/>
      </tp>
      <tp t="s">
        <v>#N/A N/A</v>
        <stp/>
        <stp>BDP|14998807706282468768</stp>
        <tr r="G281" s="4"/>
        <tr r="G281" s="2"/>
      </tp>
      <tp t="s">
        <v>#N/A N/A</v>
        <stp/>
        <stp>BDP|11497917755512496690</stp>
        <tr r="F814" s="4"/>
        <tr r="F814" s="2"/>
      </tp>
      <tp t="s">
        <v>#N/A N/A</v>
        <stp/>
        <stp>BDP|15960304786240310713</stp>
        <tr r="F923" s="4"/>
        <tr r="F923" s="2"/>
      </tp>
      <tp t="s">
        <v>#N/A N/A</v>
        <stp/>
        <stp>BDP|10355386862299764536</stp>
        <tr r="L837" s="4"/>
        <tr r="L837" s="2"/>
      </tp>
      <tp t="s">
        <v>#N/A N/A</v>
        <stp/>
        <stp>BDP|10297693834879338511</stp>
        <tr r="G219" s="4"/>
        <tr r="G219" s="2"/>
      </tp>
      <tp t="s">
        <v>#N/A N/A</v>
        <stp/>
        <stp>BDP|11815392571775574983</stp>
        <tr r="C1010" s="4"/>
        <tr r="C1010" s="2"/>
      </tp>
      <tp t="s">
        <v>#N/A N/A</v>
        <stp/>
        <stp>BDP|11634744874361374984</stp>
        <tr r="M788" s="4"/>
        <tr r="M788" s="2"/>
      </tp>
      <tp t="s">
        <v>#N/A N/A</v>
        <stp/>
        <stp>BDP|15497651048437124959</stp>
        <tr r="H208" s="4"/>
        <tr r="H208" s="2"/>
      </tp>
      <tp t="s">
        <v>#N/A N/A</v>
        <stp/>
        <stp>BDP|17371916368127346642</stp>
        <tr r="N606" s="4"/>
        <tr r="N606" s="2"/>
      </tp>
      <tp t="s">
        <v>#N/A N/A</v>
        <stp/>
        <stp>BDP|16808854361254474554</stp>
        <tr r="I1022" s="4"/>
        <tr r="I1022" s="2"/>
      </tp>
      <tp t="s">
        <v>#N/A N/A</v>
        <stp/>
        <stp>BDP|14082590637718522368</stp>
        <tr r="G151" s="4"/>
        <tr r="G151" s="2"/>
      </tp>
      <tp t="s">
        <v>#N/A N/A</v>
        <stp/>
        <stp>BDP|16740941118656165170</stp>
        <tr r="H483" s="4"/>
        <tr r="H483" s="2"/>
      </tp>
      <tp t="s">
        <v>#N/A N/A</v>
        <stp/>
        <stp>BDP|11940400333069675616</stp>
        <tr r="G805" s="4"/>
        <tr r="G805" s="2"/>
      </tp>
      <tp t="s">
        <v>#N/A N/A</v>
        <stp/>
        <stp>BDP|13525285886361525132</stp>
        <tr r="C318" s="4"/>
        <tr r="C318" s="2"/>
      </tp>
      <tp t="s">
        <v>#N/A N/A</v>
        <stp/>
        <stp>BDP|11301926939895759731</stp>
        <tr r="I433" s="4"/>
        <tr r="I433" s="2"/>
      </tp>
      <tp t="s">
        <v>#N/A N/A</v>
        <stp/>
        <stp>BDP|18190331552031470685</stp>
        <tr r="I391" s="4"/>
        <tr r="I391" s="2"/>
      </tp>
      <tp t="s">
        <v>#N/A N/A</v>
        <stp/>
        <stp>BDP|16227989400440633603</stp>
        <tr r="O175" s="4"/>
        <tr r="O175" s="2"/>
      </tp>
      <tp t="s">
        <v>#N/A N/A</v>
        <stp/>
        <stp>BDP|12703832629036382727</stp>
        <tr r="I146" s="4"/>
        <tr r="I146" s="2"/>
      </tp>
      <tp t="s">
        <v>#N/A N/A</v>
        <stp/>
        <stp>BDP|10821834616819624971</stp>
        <tr r="E407" s="4"/>
        <tr r="E407" s="2"/>
      </tp>
      <tp t="s">
        <v>#N/A N/A</v>
        <stp/>
        <stp>BDP|12478085472898475461</stp>
        <tr r="K59" s="4"/>
        <tr r="K59" s="2"/>
      </tp>
      <tp t="s">
        <v>#N/A N/A</v>
        <stp/>
        <stp>BDP|15655305904406731995</stp>
        <tr r="L1000" s="4"/>
        <tr r="L1000" s="2"/>
      </tp>
      <tp t="s">
        <v>#N/A N/A</v>
        <stp/>
        <stp>BDP|12687990439025282482</stp>
        <tr r="K535" s="4"/>
        <tr r="K535" s="2"/>
      </tp>
      <tp t="s">
        <v>#N/A N/A</v>
        <stp/>
        <stp>BDP|13633998674995370144</stp>
        <tr r="G292" s="4"/>
        <tr r="G292" s="2"/>
      </tp>
      <tp t="s">
        <v>#N/A N/A</v>
        <stp/>
        <stp>BDP|16828893365529065882</stp>
        <tr r="E347" s="4"/>
        <tr r="E347" s="2"/>
      </tp>
      <tp t="s">
        <v>#N/A N/A</v>
        <stp/>
        <stp>BDP|17281095729788896463</stp>
        <tr r="J67" s="4"/>
        <tr r="J67" s="2"/>
      </tp>
      <tp t="s">
        <v>#N/A N/A</v>
        <stp/>
        <stp>BDP|13714513158193141930</stp>
        <tr r="E459" s="4"/>
        <tr r="E459" s="2"/>
      </tp>
      <tp t="s">
        <v>#N/A N/A</v>
        <stp/>
        <stp>BDP|17423567688603003064</stp>
        <tr r="O579" s="4"/>
        <tr r="O579" s="2"/>
      </tp>
      <tp t="s">
        <v>#N/A N/A</v>
        <stp/>
        <stp>BDP|16834775383786345633</stp>
        <tr r="M479" s="4"/>
        <tr r="M479" s="2"/>
      </tp>
      <tp t="s">
        <v>#N/A N/A</v>
        <stp/>
        <stp>BDP|15763350822168419580</stp>
        <tr r="C539" s="4"/>
        <tr r="C539" s="2"/>
      </tp>
      <tp t="s">
        <v>#N/A N/A</v>
        <stp/>
        <stp>BDP|16877794628803040959</stp>
        <tr r="O333" s="4"/>
        <tr r="O333" s="2"/>
      </tp>
      <tp t="s">
        <v>#N/A N/A</v>
        <stp/>
        <stp>BDP|14146146383370844420</stp>
        <tr r="H617" s="4"/>
        <tr r="H617" s="2"/>
      </tp>
      <tp t="s">
        <v>#N/A N/A</v>
        <stp/>
        <stp>BDP|18219238274672223686</stp>
        <tr r="H156" s="4"/>
        <tr r="H156" s="2"/>
      </tp>
      <tp t="s">
        <v>#N/A N/A</v>
        <stp/>
        <stp>BDP|18436287676977030355</stp>
        <tr r="L107" s="4"/>
        <tr r="L107" s="2"/>
      </tp>
      <tp t="s">
        <v>#N/A N/A</v>
        <stp/>
        <stp>BDP|16437933249872635071</stp>
        <tr r="L400" s="4"/>
        <tr r="L400" s="2"/>
      </tp>
      <tp t="s">
        <v>#N/A N/A</v>
        <stp/>
        <stp>BDP|16491998111154295313</stp>
        <tr r="M1029" s="4"/>
        <tr r="M1029" s="2"/>
      </tp>
      <tp t="s">
        <v>#N/A N/A</v>
        <stp/>
        <stp>BDP|13032573490831163797</stp>
        <tr r="F49" s="4"/>
        <tr r="F49" s="2"/>
      </tp>
      <tp t="s">
        <v>#N/A N/A</v>
        <stp/>
        <stp>BDP|15352948348299729874</stp>
        <tr r="E609" s="4"/>
        <tr r="E609" s="2"/>
      </tp>
      <tp t="s">
        <v>#N/A N/A</v>
        <stp/>
        <stp>BDP|17613443470855575883</stp>
        <tr r="O20" s="4"/>
        <tr r="O20" s="2"/>
      </tp>
      <tp t="s">
        <v>#N/A N/A</v>
        <stp/>
        <stp>BDP|17831314294125484163</stp>
        <tr r="M168" s="4"/>
        <tr r="M168" s="2"/>
      </tp>
      <tp t="s">
        <v>#N/A N/A</v>
        <stp/>
        <stp>BDP|15803147203555653864</stp>
        <tr r="L742" s="4"/>
        <tr r="L742" s="2"/>
      </tp>
      <tp t="s">
        <v>#N/A N/A</v>
        <stp/>
        <stp>BDP|16345582275129326426</stp>
        <tr r="O357" s="4"/>
        <tr r="O357" s="2"/>
      </tp>
      <tp t="s">
        <v>#N/A N/A</v>
        <stp/>
        <stp>BDP|15676821322613047596</stp>
        <tr r="D299" s="4"/>
        <tr r="D299" s="2"/>
      </tp>
      <tp t="s">
        <v>#N/A N/A</v>
        <stp/>
        <stp>BDP|16905982725712356681</stp>
        <tr r="K851" s="4"/>
        <tr r="K851" s="2"/>
      </tp>
      <tp t="s">
        <v>#N/A N/A</v>
        <stp/>
        <stp>BDP|13911774809499854404</stp>
        <tr r="K702" s="4"/>
        <tr r="K702" s="2"/>
      </tp>
      <tp t="s">
        <v>#N/A N/A</v>
        <stp/>
        <stp>BDP|12815200122202641930</stp>
        <tr r="K282" s="4"/>
        <tr r="K282" s="2"/>
      </tp>
      <tp t="s">
        <v>#N/A N/A</v>
        <stp/>
        <stp>BDP|11628402085363478783</stp>
        <tr r="N657" s="4"/>
        <tr r="N657" s="2"/>
      </tp>
      <tp t="s">
        <v>#N/A N/A</v>
        <stp/>
        <stp>BDP|15545038372913826831</stp>
        <tr r="J1063" s="4"/>
        <tr r="J1063" s="2"/>
      </tp>
      <tp t="s">
        <v>#N/A N/A</v>
        <stp/>
        <stp>BDP|14473546832502946944</stp>
        <tr r="C208" s="4"/>
        <tr r="C208" s="2"/>
      </tp>
      <tp t="s">
        <v>#N/A N/A</v>
        <stp/>
        <stp>BDP|15671349130435892957</stp>
        <tr r="J129" s="4"/>
        <tr r="J129" s="2"/>
      </tp>
      <tp t="s">
        <v>#N/A N/A</v>
        <stp/>
        <stp>BDP|18363793344683728165</stp>
        <tr r="E616" s="4"/>
        <tr r="E616" s="2"/>
      </tp>
      <tp t="s">
        <v>#N/A N/A</v>
        <stp/>
        <stp>BDP|14769160348110159876</stp>
        <tr r="I948" s="4"/>
        <tr r="I948" s="2"/>
      </tp>
      <tp t="s">
        <v>#N/A N/A</v>
        <stp/>
        <stp>BDP|11982943037381743335</stp>
        <tr r="L1010" s="4"/>
        <tr r="L1010" s="2"/>
      </tp>
      <tp t="s">
        <v>#N/A N/A</v>
        <stp/>
        <stp>BDP|15289364878659032120</stp>
        <tr r="E1082" s="4"/>
        <tr r="E1082" s="2"/>
      </tp>
      <tp t="s">
        <v>#N/A N/A</v>
        <stp/>
        <stp>BDP|15773117389136711369</stp>
        <tr r="G964" s="4"/>
        <tr r="G964" s="2"/>
      </tp>
      <tp t="s">
        <v>#N/A N/A</v>
        <stp/>
        <stp>BDP|12998175751086812990</stp>
        <tr r="J521" s="4"/>
        <tr r="J521" s="2"/>
      </tp>
      <tp t="s">
        <v>#N/A N/A</v>
        <stp/>
        <stp>BDP|12854963934184526518</stp>
        <tr r="K239" s="4"/>
        <tr r="K239" s="2"/>
      </tp>
      <tp t="s">
        <v>#N/A N/A</v>
        <stp/>
        <stp>BDP|15345084747350469867</stp>
        <tr r="G917" s="4"/>
        <tr r="G917" s="2"/>
      </tp>
      <tp t="s">
        <v>#N/A N/A</v>
        <stp/>
        <stp>BDP|17965164453103338912</stp>
        <tr r="J544" s="4"/>
        <tr r="J544" s="2"/>
      </tp>
      <tp t="s">
        <v>#N/A N/A</v>
        <stp/>
        <stp>BDP|10858188576867174893</stp>
        <tr r="D993" s="4"/>
        <tr r="D993" s="2"/>
      </tp>
      <tp t="s">
        <v>#N/A N/A</v>
        <stp/>
        <stp>BDP|18299055975900531696</stp>
        <tr r="H946" s="4"/>
        <tr r="H946" s="2"/>
      </tp>
      <tp t="s">
        <v>#N/A N/A</v>
        <stp/>
        <stp>BDP|11735161196488874816</stp>
        <tr r="K475" s="4"/>
        <tr r="K475" s="2"/>
      </tp>
      <tp t="s">
        <v>#N/A N/A</v>
        <stp/>
        <stp>BDP|11811221202779477327</stp>
        <tr r="F614" s="4"/>
        <tr r="F614" s="2"/>
      </tp>
      <tp t="s">
        <v>#N/A N/A</v>
        <stp/>
        <stp>BDP|12467861841147499098</stp>
        <tr r="N1008" s="4"/>
        <tr r="N1008" s="2"/>
      </tp>
      <tp t="s">
        <v>#N/A N/A</v>
        <stp/>
        <stp>BDP|10754830173581056793</stp>
        <tr r="K915" s="4"/>
        <tr r="K915" s="2"/>
      </tp>
      <tp t="s">
        <v>#N/A N/A</v>
        <stp/>
        <stp>BDP|15108264304876487891</stp>
        <tr r="C735" s="4"/>
        <tr r="C735" s="2"/>
      </tp>
      <tp t="s">
        <v>#N/A N/A</v>
        <stp/>
        <stp>BDP|15923753095315448733</stp>
        <tr r="N231" s="4"/>
        <tr r="N231" s="2"/>
      </tp>
      <tp t="s">
        <v>#N/A N/A</v>
        <stp/>
        <stp>BDP|15902450646608730430</stp>
        <tr r="F809" s="4"/>
        <tr r="F809" s="2"/>
      </tp>
      <tp t="s">
        <v>#N/A N/A</v>
        <stp/>
        <stp>BDP|15840939345812911391</stp>
        <tr r="N266" s="4"/>
        <tr r="N266" s="2"/>
      </tp>
      <tp t="s">
        <v>#N/A N/A</v>
        <stp/>
        <stp>BDP|11841905484668458166</stp>
        <tr r="D390" s="4"/>
        <tr r="D390" s="2"/>
      </tp>
      <tp t="s">
        <v>#N/A N/A</v>
        <stp/>
        <stp>BDP|17432150754579931321</stp>
        <tr r="L1029" s="4"/>
        <tr r="L1029" s="2"/>
      </tp>
      <tp t="s">
        <v>#N/A N/A</v>
        <stp/>
        <stp>BDP|14620820801672375778</stp>
        <tr r="O204" s="4"/>
        <tr r="O204" s="2"/>
      </tp>
      <tp t="s">
        <v>#N/A N/A</v>
        <stp/>
        <stp>BDP|16280120089951190793</stp>
        <tr r="K735" s="4"/>
        <tr r="K735" s="2"/>
      </tp>
      <tp t="s">
        <v>#N/A N/A</v>
        <stp/>
        <stp>BDP|15681753288853206088</stp>
        <tr r="L1027" s="4"/>
        <tr r="L1027" s="2"/>
      </tp>
      <tp t="s">
        <v>#N/A N/A</v>
        <stp/>
        <stp>BDP|16188723145385624910</stp>
        <tr r="M182" s="4"/>
        <tr r="M182" s="2"/>
      </tp>
      <tp t="s">
        <v>#N/A N/A</v>
        <stp/>
        <stp>BDP|18261914320632257808</stp>
        <tr r="N453" s="4"/>
        <tr r="N453" s="2"/>
      </tp>
      <tp t="s">
        <v>#N/A N/A</v>
        <stp/>
        <stp>BDP|13797817413567202463</stp>
        <tr r="J322" s="4"/>
        <tr r="J322" s="2"/>
      </tp>
      <tp t="s">
        <v>#N/A N/A</v>
        <stp/>
        <stp>BDP|14215772764605344939</stp>
        <tr r="C24" s="4"/>
        <tr r="C24" s="2"/>
      </tp>
      <tp t="s">
        <v>#N/A N/A</v>
        <stp/>
        <stp>BDP|14813958419130032553</stp>
        <tr r="M297" s="4"/>
        <tr r="M297" s="2"/>
      </tp>
      <tp t="s">
        <v>#N/A N/A</v>
        <stp/>
        <stp>BDP|16054699180469975817</stp>
        <tr r="M869" s="4"/>
        <tr r="M869" s="2"/>
      </tp>
      <tp t="s">
        <v>#N/A N/A</v>
        <stp/>
        <stp>BDP|13279754657888774064</stp>
        <tr r="N683" s="4"/>
        <tr r="N683" s="2"/>
      </tp>
      <tp t="s">
        <v>#N/A N/A</v>
        <stp/>
        <stp>BDP|10535874293309698160</stp>
        <tr r="M167" s="4"/>
        <tr r="M167" s="2"/>
      </tp>
      <tp t="s">
        <v>#N/A N/A</v>
        <stp/>
        <stp>BDP|11681996619653737307</stp>
        <tr r="I12" s="4"/>
        <tr r="I12" s="2"/>
      </tp>
      <tp t="s">
        <v>#N/A N/A</v>
        <stp/>
        <stp>BDP|16741453558876271894</stp>
        <tr r="D1070" s="4"/>
        <tr r="D1070" s="2"/>
      </tp>
      <tp t="s">
        <v>#N/A N/A</v>
        <stp/>
        <stp>BDP|12375493874401972966</stp>
        <tr r="E485" s="4"/>
        <tr r="E485" s="2"/>
      </tp>
      <tp t="s">
        <v>#N/A N/A</v>
        <stp/>
        <stp>BDP|15408707501939480207</stp>
        <tr r="L931" s="4"/>
        <tr r="L931" s="2"/>
      </tp>
      <tp t="s">
        <v>#N/A N/A</v>
        <stp/>
        <stp>BDP|10955286681472713167</stp>
        <tr r="C1056" s="4"/>
        <tr r="C1056" s="2"/>
      </tp>
      <tp t="s">
        <v>#N/A N/A</v>
        <stp/>
        <stp>BDP|17658851920532055624</stp>
        <tr r="J133" s="4"/>
        <tr r="J133" s="2"/>
      </tp>
      <tp t="s">
        <v>#N/A N/A</v>
        <stp/>
        <stp>BDP|10957804278434217224</stp>
        <tr r="E764" s="4"/>
        <tr r="E764" s="2"/>
      </tp>
      <tp t="s">
        <v>#N/A N/A</v>
        <stp/>
        <stp>BDP|13781469337275740800</stp>
        <tr r="I554" s="4"/>
        <tr r="I554" s="2"/>
      </tp>
      <tp t="s">
        <v>#N/A N/A</v>
        <stp/>
        <stp>BDP|12355802650171369715</stp>
        <tr r="D417" s="4"/>
        <tr r="D417" s="2"/>
      </tp>
      <tp t="s">
        <v>#N/A N/A</v>
        <stp/>
        <stp>BDP|11154476994942675759</stp>
        <tr r="K672" s="4"/>
        <tr r="K672" s="2"/>
      </tp>
      <tp t="s">
        <v>#N/A N/A</v>
        <stp/>
        <stp>BDP|13908151146006340981</stp>
        <tr r="C109" s="4"/>
        <tr r="C109" s="2"/>
      </tp>
      <tp t="s">
        <v>#N/A N/A</v>
        <stp/>
        <stp>BDP|17061876712537181059</stp>
        <tr r="H462" s="4"/>
        <tr r="H462" s="2"/>
      </tp>
      <tp t="s">
        <v>#N/A N/A</v>
        <stp/>
        <stp>BDP|12046350613640016977</stp>
        <tr r="J362" s="4"/>
        <tr r="J362" s="2"/>
      </tp>
      <tp t="s">
        <v>#N/A N/A</v>
        <stp/>
        <stp>BDP|12096544048523991958</stp>
        <tr r="M254" s="4"/>
        <tr r="M254" s="2"/>
      </tp>
      <tp t="s">
        <v>#N/A N/A</v>
        <stp/>
        <stp>BDP|13084320244615071861</stp>
        <tr r="F960" s="4"/>
        <tr r="F960" s="2"/>
      </tp>
      <tp t="s">
        <v>#N/A N/A</v>
        <stp/>
        <stp>BDP|14319998009291351506</stp>
        <tr r="C153" s="4"/>
        <tr r="C153" s="2"/>
      </tp>
      <tp t="s">
        <v>#N/A N/A</v>
        <stp/>
        <stp>BDP|14263829670576420440</stp>
        <tr r="N742" s="4"/>
        <tr r="N742" s="2"/>
      </tp>
      <tp t="s">
        <v>#N/A N/A</v>
        <stp/>
        <stp>BDP|16099391139156732975</stp>
        <tr r="C579" s="4"/>
        <tr r="C579" s="2"/>
      </tp>
      <tp t="s">
        <v>#N/A N/A</v>
        <stp/>
        <stp>BDP|15552041109804153896</stp>
        <tr r="G419" s="4"/>
        <tr r="G419" s="2"/>
      </tp>
      <tp t="s">
        <v>#N/A N/A</v>
        <stp/>
        <stp>BDP|11043972293688678029</stp>
        <tr r="D699" s="4"/>
        <tr r="D699" s="2"/>
      </tp>
      <tp t="s">
        <v>#N/A N/A</v>
        <stp/>
        <stp>BDP|15834789793293676152</stp>
        <tr r="H834" s="4"/>
        <tr r="H834" s="2"/>
      </tp>
      <tp t="s">
        <v>#N/A N/A</v>
        <stp/>
        <stp>BDP|11418959261155762273</stp>
        <tr r="H565" s="4"/>
        <tr r="H565" s="2"/>
      </tp>
      <tp t="s">
        <v>#N/A N/A</v>
        <stp/>
        <stp>BDP|17714371046809371053</stp>
        <tr r="M24" s="4"/>
        <tr r="M24" s="2"/>
      </tp>
      <tp t="s">
        <v>#N/A N/A</v>
        <stp/>
        <stp>BDP|14157322257309704238</stp>
        <tr r="O146" s="4"/>
        <tr r="O146" s="2"/>
      </tp>
      <tp t="s">
        <v>#N/A N/A</v>
        <stp/>
        <stp>BDP|15558015598083402681</stp>
        <tr r="M551" s="4"/>
        <tr r="M551" s="2"/>
      </tp>
      <tp t="s">
        <v>#N/A N/A</v>
        <stp/>
        <stp>BDP|16988163617179828609</stp>
        <tr r="K783" s="4"/>
        <tr r="K783" s="2"/>
      </tp>
      <tp t="s">
        <v>#N/A N/A</v>
        <stp/>
        <stp>BDP|18385358414976195531</stp>
        <tr r="L490" s="4"/>
        <tr r="L490" s="2"/>
      </tp>
      <tp t="s">
        <v>#N/A N/A</v>
        <stp/>
        <stp>BDP|18164017815653663331</stp>
        <tr r="N455" s="4"/>
        <tr r="N455" s="2"/>
      </tp>
      <tp t="s">
        <v>#N/A N/A</v>
        <stp/>
        <stp>BDP|17215698493850122193</stp>
        <tr r="K123" s="4"/>
        <tr r="K123" s="2"/>
      </tp>
      <tp t="s">
        <v>#N/A N/A</v>
        <stp/>
        <stp>BDP|17154460306999097312</stp>
        <tr r="D899" s="4"/>
        <tr r="D899" s="2"/>
      </tp>
      <tp t="s">
        <v>#N/A N/A</v>
        <stp/>
        <stp>BDP|15560407293238356950</stp>
        <tr r="H790" s="4"/>
        <tr r="H790" s="2"/>
      </tp>
      <tp t="s">
        <v>#N/A N/A</v>
        <stp/>
        <stp>BDP|10217241785200261311</stp>
        <tr r="C183" s="4"/>
        <tr r="C183" s="2"/>
      </tp>
      <tp t="s">
        <v>#N/A N/A</v>
        <stp/>
        <stp>BDP|17692164333829122523</stp>
        <tr r="O569" s="4"/>
        <tr r="O569" s="2"/>
      </tp>
      <tp t="s">
        <v>#N/A N/A</v>
        <stp/>
        <stp>BDP|17876447881224612688</stp>
        <tr r="I625" s="4"/>
        <tr r="I625" s="2"/>
      </tp>
      <tp t="s">
        <v>#N/A N/A</v>
        <stp/>
        <stp>BDP|15425976230194882287</stp>
        <tr r="L297" s="4"/>
        <tr r="L297" s="2"/>
      </tp>
      <tp t="s">
        <v>#N/A N/A</v>
        <stp/>
        <stp>BDP|17556867111731663679</stp>
        <tr r="L959" s="4"/>
        <tr r="L959" s="2"/>
      </tp>
      <tp t="s">
        <v>#N/A N/A</v>
        <stp/>
        <stp>BDP|14423610916239212329</stp>
        <tr r="F398" s="4"/>
        <tr r="F398" s="2"/>
      </tp>
      <tp t="s">
        <v>#N/A N/A</v>
        <stp/>
        <stp>BDP|15636352622414594974</stp>
        <tr r="G861" s="4"/>
        <tr r="G861" s="2"/>
      </tp>
      <tp t="s">
        <v>#N/A N/A</v>
        <stp/>
        <stp>BDP|12536718044748423076</stp>
        <tr r="E246" s="4"/>
        <tr r="E246" s="2"/>
      </tp>
      <tp t="s">
        <v>#N/A N/A</v>
        <stp/>
        <stp>BDP|16343482890226123499</stp>
        <tr r="N179" s="4"/>
        <tr r="N179" s="2"/>
      </tp>
      <tp t="s">
        <v>#N/A N/A</v>
        <stp/>
        <stp>BDP|10899900382011844913</stp>
        <tr r="N240" s="4"/>
        <tr r="N240" s="2"/>
      </tp>
      <tp t="s">
        <v>#N/A N/A</v>
        <stp/>
        <stp>BDP|14595541089330319084</stp>
        <tr r="C234" s="4"/>
        <tr r="C234" s="2"/>
      </tp>
      <tp t="s">
        <v>#N/A N/A</v>
        <stp/>
        <stp>BDP|18002428773646413461</stp>
        <tr r="E590" s="4"/>
        <tr r="E590" s="2"/>
      </tp>
      <tp t="s">
        <v>#N/A N/A</v>
        <stp/>
        <stp>BDP|15603919555463011311</stp>
        <tr r="F1058" s="4"/>
        <tr r="F1058" s="2"/>
      </tp>
      <tp t="s">
        <v>#N/A N/A</v>
        <stp/>
        <stp>BDP|11977922919871079117</stp>
        <tr r="E572" s="4"/>
        <tr r="E572" s="2"/>
      </tp>
      <tp t="s">
        <v>#N/A N/A</v>
        <stp/>
        <stp>BDP|10607370090344590777</stp>
        <tr r="O221" s="4"/>
        <tr r="O221" s="2"/>
      </tp>
      <tp t="s">
        <v>#N/A N/A</v>
        <stp/>
        <stp>BDP|15318278280634764205</stp>
        <tr r="H119" s="4"/>
        <tr r="H119" s="2"/>
      </tp>
      <tp t="s">
        <v>#N/A N/A</v>
        <stp/>
        <stp>BDP|12001762626868427674</stp>
        <tr r="G352" s="4"/>
        <tr r="G352" s="2"/>
      </tp>
      <tp t="s">
        <v>#N/A N/A</v>
        <stp/>
        <stp>BDP|17193370226856759946</stp>
        <tr r="G500" s="4"/>
        <tr r="G500" s="2"/>
      </tp>
      <tp t="s">
        <v>#N/A N/A</v>
        <stp/>
        <stp>BDP|16222639594919539930</stp>
        <tr r="L581" s="4"/>
        <tr r="L581" s="2"/>
      </tp>
      <tp t="s">
        <v>#N/A N/A</v>
        <stp/>
        <stp>BDP|15408025816204347902</stp>
        <tr r="C423" s="4"/>
        <tr r="C423" s="2"/>
      </tp>
      <tp t="s">
        <v>#N/A N/A</v>
        <stp/>
        <stp>BDP|18119720658997001488</stp>
        <tr r="F1054" s="4"/>
        <tr r="F1054" s="2"/>
      </tp>
      <tp t="s">
        <v>#N/A N/A</v>
        <stp/>
        <stp>BDP|17355857623771232546</stp>
        <tr r="J803" s="4"/>
        <tr r="J803" s="2"/>
      </tp>
      <tp t="s">
        <v>#N/A N/A</v>
        <stp/>
        <stp>BDP|12677194738738213162</stp>
        <tr r="H1068" s="4"/>
        <tr r="H1068" s="2"/>
      </tp>
      <tp t="s">
        <v>#N/A N/A</v>
        <stp/>
        <stp>BDP|10865396596696201563</stp>
        <tr r="F788" s="4"/>
        <tr r="F788" s="2"/>
      </tp>
      <tp t="s">
        <v>#N/A N/A</v>
        <stp/>
        <stp>BDP|13866943535431905135</stp>
        <tr r="M105" s="4"/>
        <tr r="M105" s="2"/>
      </tp>
      <tp t="s">
        <v>#N/A N/A</v>
        <stp/>
        <stp>BDP|16407293619994136872</stp>
        <tr r="J113" s="4"/>
        <tr r="J113" s="2"/>
      </tp>
      <tp t="s">
        <v>#N/A N/A</v>
        <stp/>
        <stp>BDP|14857394036318615538</stp>
        <tr r="F885" s="4"/>
        <tr r="F885" s="2"/>
      </tp>
      <tp t="s">
        <v>#N/A N/A</v>
        <stp/>
        <stp>BDP|14221656682393682016</stp>
        <tr r="F163" s="4"/>
        <tr r="F163" s="2"/>
      </tp>
      <tp t="s">
        <v>#N/A N/A</v>
        <stp/>
        <stp>BDP|16208655520713784823</stp>
        <tr r="H1049" s="4"/>
        <tr r="H1049" s="2"/>
      </tp>
      <tp t="s">
        <v>#N/A N/A</v>
        <stp/>
        <stp>BDP|17262060109566736889</stp>
        <tr r="E134" s="4"/>
        <tr r="E134" s="2"/>
      </tp>
      <tp t="s">
        <v>#N/A N/A</v>
        <stp/>
        <stp>BDP|13732167584696184562</stp>
        <tr r="K491" s="4"/>
        <tr r="K491" s="2"/>
      </tp>
      <tp t="s">
        <v>#N/A N/A</v>
        <stp/>
        <stp>BDP|15456863735206135148</stp>
        <tr r="C198" s="4"/>
        <tr r="C198" s="2"/>
      </tp>
      <tp t="s">
        <v>#N/A N/A</v>
        <stp/>
        <stp>BDP|12824013894345780784</stp>
        <tr r="E402" s="4"/>
        <tr r="E402" s="2"/>
      </tp>
      <tp t="s">
        <v>#N/A N/A</v>
        <stp/>
        <stp>BDP|15057429463968780643</stp>
        <tr r="N598" s="4"/>
        <tr r="N598" s="2"/>
      </tp>
      <tp t="s">
        <v>#N/A N/A</v>
        <stp/>
        <stp>BDP|10069541581780284456</stp>
        <tr r="H309" s="4"/>
        <tr r="H309" s="2"/>
      </tp>
      <tp t="s">
        <v>#N/A N/A</v>
        <stp/>
        <stp>BDP|13299026886145025742</stp>
        <tr r="D296" s="4"/>
        <tr r="D296" s="2"/>
      </tp>
      <tp t="s">
        <v>#N/A N/A</v>
        <stp/>
        <stp>BDP|14276278161558331154</stp>
        <tr r="J497" s="4"/>
        <tr r="J497" s="2"/>
      </tp>
      <tp t="s">
        <v>#N/A N/A</v>
        <stp/>
        <stp>BDP|12917264013231670983</stp>
        <tr r="C595" s="4"/>
        <tr r="C595" s="2"/>
      </tp>
      <tp t="s">
        <v>#N/A N/A</v>
        <stp/>
        <stp>BDP|18087128852786317315</stp>
        <tr r="D1028" s="4"/>
        <tr r="D1028" s="2"/>
      </tp>
      <tp t="s">
        <v>#N/A N/A</v>
        <stp/>
        <stp>BDP|11839520719709221537</stp>
        <tr r="D660" s="4"/>
        <tr r="D660" s="2"/>
      </tp>
      <tp t="s">
        <v>#N/A N/A</v>
        <stp/>
        <stp>BDP|14313969818033780681</stp>
        <tr r="M1043" s="4"/>
        <tr r="M1043" s="2"/>
      </tp>
      <tp t="s">
        <v>#N/A N/A</v>
        <stp/>
        <stp>BDP|11741093917668365186</stp>
        <tr r="C810" s="4"/>
        <tr r="C810" s="2"/>
      </tp>
      <tp t="s">
        <v>#N/A N/A</v>
        <stp/>
        <stp>BDP|18052135552021486479</stp>
        <tr r="I861" s="4"/>
        <tr r="I861" s="2"/>
      </tp>
      <tp t="s">
        <v>#N/A N/A</v>
        <stp/>
        <stp>BDP|17472301731179233754</stp>
        <tr r="F59" s="4"/>
        <tr r="F59" s="2"/>
      </tp>
      <tp t="s">
        <v>#N/A N/A</v>
        <stp/>
        <stp>BDP|16617825601665326247</stp>
        <tr r="F418" s="4"/>
        <tr r="F418" s="2"/>
      </tp>
      <tp t="s">
        <v>#N/A N/A</v>
        <stp/>
        <stp>BDP|14950080588563340680</stp>
        <tr r="C130" s="4"/>
        <tr r="C130" s="2"/>
      </tp>
      <tp t="s">
        <v>#N/A N/A</v>
        <stp/>
        <stp>BDP|15461078894955694045</stp>
        <tr r="E276" s="4"/>
        <tr r="E276" s="2"/>
      </tp>
      <tp t="s">
        <v>#N/A N/A</v>
        <stp/>
        <stp>BDP|16038499475768819417</stp>
        <tr r="F670" s="4"/>
        <tr r="F670" s="2"/>
      </tp>
      <tp t="s">
        <v>#N/A N/A</v>
        <stp/>
        <stp>BDP|12018845056322184465</stp>
        <tr r="O278" s="4"/>
        <tr r="O278" s="2"/>
      </tp>
      <tp t="s">
        <v>#N/A N/A</v>
        <stp/>
        <stp>BDP|13873239190748627981</stp>
        <tr r="G286" s="4"/>
        <tr r="G286" s="2"/>
      </tp>
      <tp t="s">
        <v>#N/A N/A</v>
        <stp/>
        <stp>BDP|14491937874490766315</stp>
        <tr r="J776" s="4"/>
        <tr r="J776" s="2"/>
      </tp>
      <tp t="s">
        <v>#N/A N/A</v>
        <stp/>
        <stp>BDP|17652558572024653821</stp>
        <tr r="G692" s="4"/>
        <tr r="G692" s="2"/>
      </tp>
      <tp t="s">
        <v>#N/A N/A</v>
        <stp/>
        <stp>BDP|10380141954599542431</stp>
        <tr r="K99" s="4"/>
        <tr r="K99" s="2"/>
      </tp>
      <tp t="s">
        <v>#N/A N/A</v>
        <stp/>
        <stp>BDP|14664952243691126148</stp>
        <tr r="I137" s="4"/>
        <tr r="I137" s="2"/>
      </tp>
      <tp t="s">
        <v>#N/A N/A</v>
        <stp/>
        <stp>BDP|18161317123800361057</stp>
        <tr r="M605" s="4"/>
        <tr r="M605" s="2"/>
      </tp>
      <tp t="s">
        <v>#N/A N/A</v>
        <stp/>
        <stp>BDP|17866688042238754406</stp>
        <tr r="O54" s="4"/>
        <tr r="O54" s="2"/>
      </tp>
      <tp t="s">
        <v>#N/A N/A</v>
        <stp/>
        <stp>BDP|11588533127506706930</stp>
        <tr r="L190" s="4"/>
        <tr r="L190" s="2"/>
      </tp>
      <tp t="s">
        <v>#N/A N/A</v>
        <stp/>
        <stp>BDP|11229073572907629844</stp>
        <tr r="I986" s="4"/>
        <tr r="I986" s="2"/>
      </tp>
      <tp t="s">
        <v>#N/A N/A</v>
        <stp/>
        <stp>BDP|14249841456899639933</stp>
        <tr r="L820" s="4"/>
        <tr r="L820" s="2"/>
      </tp>
      <tp t="s">
        <v>#N/A N/A</v>
        <stp/>
        <stp>BDP|13035721776408986283</stp>
        <tr r="I626" s="4"/>
        <tr r="I626" s="2"/>
      </tp>
      <tp t="s">
        <v>#N/A N/A</v>
        <stp/>
        <stp>BDP|13222009093947564419</stp>
        <tr r="E808" s="4"/>
        <tr r="E808" s="2"/>
      </tp>
      <tp t="s">
        <v>#N/A N/A</v>
        <stp/>
        <stp>BDP|16338868935322530607</stp>
        <tr r="N809" s="4"/>
        <tr r="N809" s="2"/>
      </tp>
      <tp t="s">
        <v>#N/A N/A</v>
        <stp/>
        <stp>BDP|15591638704442539825</stp>
        <tr r="E774" s="4"/>
        <tr r="E774" s="2"/>
      </tp>
      <tp t="s">
        <v>#N/A N/A</v>
        <stp/>
        <stp>BDP|10507674014346134827</stp>
        <tr r="N504" s="4"/>
        <tr r="N504" s="2"/>
      </tp>
      <tp t="s">
        <v>#N/A N/A</v>
        <stp/>
        <stp>BDP|14332329485920463656</stp>
        <tr r="F642" s="4"/>
        <tr r="F642" s="2"/>
      </tp>
      <tp t="s">
        <v>#N/A N/A</v>
        <stp/>
        <stp>BDP|15042525050149133561</stp>
        <tr r="N208" s="4"/>
        <tr r="N208" s="2"/>
      </tp>
      <tp t="s">
        <v>#N/A N/A</v>
        <stp/>
        <stp>BDP|12482471193963637532</stp>
        <tr r="M92" s="4"/>
        <tr r="M92" s="2"/>
      </tp>
      <tp t="s">
        <v>#N/A N/A</v>
        <stp/>
        <stp>BDP|16418923305237719111</stp>
        <tr r="L599" s="4"/>
        <tr r="L599" s="2"/>
      </tp>
      <tp t="s">
        <v>#N/A N/A</v>
        <stp/>
        <stp>BDP|14160436944439726441</stp>
        <tr r="O610" s="4"/>
        <tr r="O610" s="2"/>
      </tp>
      <tp t="s">
        <v>#N/A N/A</v>
        <stp/>
        <stp>BDP|11620966104385609473</stp>
        <tr r="D1048" s="4"/>
        <tr r="D1048" s="2"/>
      </tp>
      <tp t="s">
        <v>#N/A N/A</v>
        <stp/>
        <stp>BDP|12120194948889024747</stp>
        <tr r="N477" s="4"/>
        <tr r="N477" s="2"/>
      </tp>
      <tp t="s">
        <v>#N/A N/A</v>
        <stp/>
        <stp>BDP|18250054566350200779</stp>
        <tr r="I4" s="4"/>
        <tr r="I4" s="2"/>
      </tp>
      <tp t="s">
        <v>#N/A N/A</v>
        <stp/>
        <stp>BDP|15551561195111177138</stp>
        <tr r="H406" s="4"/>
        <tr r="H406" s="2"/>
      </tp>
      <tp t="s">
        <v>#N/A N/A</v>
        <stp/>
        <stp>BDP|12330534356022153938</stp>
        <tr r="G816" s="4"/>
        <tr r="G816" s="2"/>
      </tp>
      <tp t="s">
        <v>#N/A N/A</v>
        <stp/>
        <stp>BDP|11677826637113187060</stp>
        <tr r="J852" s="4"/>
        <tr r="J852" s="2"/>
      </tp>
      <tp t="s">
        <v>#N/A N/A</v>
        <stp/>
        <stp>BDP|15470927623876803197</stp>
        <tr r="G474" s="4"/>
        <tr r="G474" s="2"/>
      </tp>
      <tp t="s">
        <v>#N/A N/A</v>
        <stp/>
        <stp>BDP|11399560487223463623</stp>
        <tr r="M269" s="4"/>
        <tr r="M269" s="2"/>
      </tp>
      <tp t="s">
        <v>#N/A N/A</v>
        <stp/>
        <stp>BDP|14293438826363055839</stp>
        <tr r="D51" s="4"/>
        <tr r="D51" s="2"/>
      </tp>
      <tp t="s">
        <v>#N/A N/A</v>
        <stp/>
        <stp>BDP|11882097593592369351</stp>
        <tr r="G611" s="4"/>
        <tr r="G611" s="2"/>
      </tp>
      <tp t="s">
        <v>#N/A N/A</v>
        <stp/>
        <stp>BDP|13454054393725692602</stp>
        <tr r="F16" s="4"/>
        <tr r="F16" s="2"/>
      </tp>
      <tp t="s">
        <v>#N/A N/A</v>
        <stp/>
        <stp>BDP|11927349286437754487</stp>
        <tr r="E211" s="4"/>
        <tr r="E211" s="2"/>
      </tp>
      <tp t="s">
        <v>#N/A N/A</v>
        <stp/>
        <stp>BDP|18101616093526074878</stp>
        <tr r="I795" s="4"/>
        <tr r="I795" s="2"/>
      </tp>
      <tp t="s">
        <v>#N/A N/A</v>
        <stp/>
        <stp>BDP|14015035828109955663</stp>
        <tr r="K865" s="4"/>
        <tr r="K865" s="2"/>
      </tp>
      <tp t="s">
        <v>#N/A N/A</v>
        <stp/>
        <stp>BDP|12878904286759975330</stp>
        <tr r="N852" s="4"/>
        <tr r="N852" s="2"/>
      </tp>
      <tp t="s">
        <v>#N/A N/A</v>
        <stp/>
        <stp>BDP|10685179617450031925</stp>
        <tr r="L975" s="4"/>
        <tr r="L975" s="2"/>
      </tp>
      <tp t="s">
        <v>#N/A N/A</v>
        <stp/>
        <stp>BDP|15709723102088740344</stp>
        <tr r="K332" s="4"/>
        <tr r="K332" s="2"/>
      </tp>
      <tp t="s">
        <v>#N/A N/A</v>
        <stp/>
        <stp>BDP|11670614998167206090</stp>
        <tr r="N111" s="4"/>
        <tr r="N111" s="2"/>
      </tp>
      <tp t="s">
        <v>#N/A N/A</v>
        <stp/>
        <stp>BDP|11299542846440342979</stp>
        <tr r="O174" s="4"/>
        <tr r="O174" s="2"/>
      </tp>
      <tp t="s">
        <v>#N/A N/A</v>
        <stp/>
        <stp>BDP|11418945414564163416</stp>
        <tr r="D1013" s="4"/>
        <tr r="D1013" s="2"/>
      </tp>
      <tp t="s">
        <v>#N/A N/A</v>
        <stp/>
        <stp>BDP|15451214992003083439</stp>
        <tr r="F446" s="4"/>
        <tr r="F446" s="2"/>
      </tp>
      <tp t="s">
        <v>#N/A N/A</v>
        <stp/>
        <stp>BDP|17935653886596865665</stp>
        <tr r="M40" s="4"/>
        <tr r="M40" s="2"/>
      </tp>
      <tp t="s">
        <v>#N/A N/A</v>
        <stp/>
        <stp>BDP|10653617967438471104</stp>
        <tr r="J575" s="4"/>
        <tr r="J575" s="2"/>
      </tp>
      <tp t="s">
        <v>#N/A N/A</v>
        <stp/>
        <stp>BDP|15367925264254445750</stp>
        <tr r="H89" s="4"/>
        <tr r="H89" s="2"/>
      </tp>
      <tp t="s">
        <v>#N/A N/A</v>
        <stp/>
        <stp>BDP|13717406650128673354</stp>
        <tr r="L914" s="4"/>
        <tr r="L914" s="2"/>
      </tp>
      <tp t="s">
        <v>#N/A N/A</v>
        <stp/>
        <stp>BDP|15406826676251142254</stp>
        <tr r="C897" s="4"/>
        <tr r="C897" s="2"/>
      </tp>
      <tp t="s">
        <v>#N/A N/A</v>
        <stp/>
        <stp>BDP|17936268246081697988</stp>
        <tr r="M296" s="4"/>
        <tr r="M296" s="2"/>
      </tp>
      <tp t="s">
        <v>#N/A N/A</v>
        <stp/>
        <stp>BDP|11318125395919770943</stp>
        <tr r="L124" s="4"/>
        <tr r="L124" s="2"/>
      </tp>
      <tp t="s">
        <v>#N/A N/A</v>
        <stp/>
        <stp>BDP|15394209480820657622</stp>
        <tr r="O141" s="4"/>
        <tr r="O141" s="2"/>
      </tp>
      <tp t="s">
        <v>#N/A N/A</v>
        <stp/>
        <stp>BDP|16339442975378652438</stp>
        <tr r="I604" s="4"/>
        <tr r="I604" s="2"/>
      </tp>
      <tp t="s">
        <v>#N/A N/A</v>
        <stp/>
        <stp>BDP|13657714616609708519</stp>
        <tr r="C483" s="4"/>
        <tr r="C483" s="2"/>
      </tp>
      <tp t="s">
        <v>#N/A N/A</v>
        <stp/>
        <stp>BDP|12459817313344283635</stp>
        <tr r="M532" s="4"/>
        <tr r="M532" s="2"/>
      </tp>
      <tp t="s">
        <v>#N/A N/A</v>
        <stp/>
        <stp>BDP|10509618106168476712</stp>
        <tr r="C751" s="4"/>
        <tr r="C751" s="2"/>
      </tp>
      <tp t="s">
        <v>#N/A N/A</v>
        <stp/>
        <stp>BDP|15112900570297140574</stp>
        <tr r="E155" s="4"/>
        <tr r="E155" s="2"/>
      </tp>
      <tp t="s">
        <v>#N/A N/A</v>
        <stp/>
        <stp>BDP|14160038862428019378</stp>
        <tr r="D208" s="4"/>
        <tr r="D208" s="2"/>
      </tp>
      <tp t="s">
        <v>#N/A N/A</v>
        <stp/>
        <stp>BDP|14050456225679019276</stp>
        <tr r="C757" s="4"/>
        <tr r="C757" s="2"/>
      </tp>
      <tp t="s">
        <v>#N/A N/A</v>
        <stp/>
        <stp>BDP|10162733716666327903</stp>
        <tr r="G409" s="4"/>
        <tr r="G409" s="2"/>
      </tp>
      <tp t="s">
        <v>#N/A N/A</v>
        <stp/>
        <stp>BDP|15619914512750761455</stp>
        <tr r="H121" s="4"/>
        <tr r="H121" s="2"/>
      </tp>
      <tp t="s">
        <v>#N/A N/A</v>
        <stp/>
        <stp>BDP|18372729224390041428</stp>
        <tr r="H62" s="4"/>
        <tr r="H62" s="2"/>
      </tp>
      <tp t="s">
        <v>#N/A N/A</v>
        <stp/>
        <stp>BDP|16061324597563445662</stp>
        <tr r="E726" s="4"/>
        <tr r="E726" s="2"/>
      </tp>
      <tp t="s">
        <v>#N/A N/A</v>
        <stp/>
        <stp>BDP|14681904310981416454</stp>
        <tr r="K1081" s="4"/>
        <tr r="K1081" s="2"/>
      </tp>
      <tp t="s">
        <v>#N/A N/A</v>
        <stp/>
        <stp>BDP|15220808200295488110</stp>
        <tr r="H1012" s="4"/>
        <tr r="H1012" s="2"/>
      </tp>
      <tp t="s">
        <v>#N/A N/A</v>
        <stp/>
        <stp>BDP|16694842262896675712</stp>
        <tr r="H598" s="4"/>
        <tr r="H598" s="2"/>
      </tp>
      <tp t="s">
        <v>#N/A N/A</v>
        <stp/>
        <stp>BDP|10548637991456131011</stp>
        <tr r="O358" s="4"/>
        <tr r="O358" s="2"/>
      </tp>
      <tp t="s">
        <v>#N/A N/A</v>
        <stp/>
        <stp>BDP|16617074370360314852</stp>
        <tr r="F106" s="4"/>
        <tr r="F106" s="2"/>
      </tp>
      <tp t="s">
        <v>#N/A N/A</v>
        <stp/>
        <stp>BDP|10795016498297116788</stp>
        <tr r="N544" s="4"/>
        <tr r="N544" s="2"/>
      </tp>
      <tp t="s">
        <v>#N/A N/A</v>
        <stp/>
        <stp>BDP|10546548372699230272</stp>
        <tr r="K400" s="4"/>
        <tr r="K400" s="2"/>
      </tp>
      <tp t="s">
        <v>#N/A N/A</v>
        <stp/>
        <stp>BDP|10683470958060755886</stp>
        <tr r="L534" s="4"/>
        <tr r="L534" s="2"/>
      </tp>
      <tp t="s">
        <v>#N/A N/A</v>
        <stp/>
        <stp>BDP|18323971921158595260</stp>
        <tr r="N941" s="4"/>
        <tr r="N941" s="2"/>
      </tp>
      <tp t="s">
        <v>#N/A N/A</v>
        <stp/>
        <stp>BDP|18389587359824553518</stp>
        <tr r="O464" s="4"/>
        <tr r="O464" s="2"/>
      </tp>
      <tp t="s">
        <v>#N/A N/A</v>
        <stp/>
        <stp>BDP|13490333272038327601</stp>
        <tr r="O260" s="4"/>
        <tr r="O260" s="2"/>
      </tp>
      <tp t="s">
        <v>#N/A N/A</v>
        <stp/>
        <stp>BDP|10032511247951037901</stp>
        <tr r="N1072" s="4"/>
        <tr r="N1072" s="2"/>
      </tp>
      <tp t="s">
        <v>#N/A N/A</v>
        <stp/>
        <stp>BDP|11806474548199645179</stp>
        <tr r="C689" s="4"/>
        <tr r="C689" s="2"/>
      </tp>
      <tp t="s">
        <v>#N/A N/A</v>
        <stp/>
        <stp>BDP|16299411053808387650</stp>
        <tr r="J181" s="4"/>
        <tr r="J181" s="2"/>
      </tp>
      <tp t="s">
        <v>#N/A N/A</v>
        <stp/>
        <stp>BDP|13120632439997567883</stp>
        <tr r="F691" s="4"/>
        <tr r="F691" s="2"/>
      </tp>
      <tp t="s">
        <v>#N/A N/A</v>
        <stp/>
        <stp>BDP|12064790878648736300</stp>
        <tr r="N783" s="4"/>
        <tr r="N783" s="2"/>
      </tp>
      <tp t="s">
        <v>#N/A N/A</v>
        <stp/>
        <stp>BDP|12727919900921395339</stp>
        <tr r="D294" s="4"/>
        <tr r="D294" s="2"/>
      </tp>
      <tp t="s">
        <v>#N/A N/A</v>
        <stp/>
        <stp>BDP|18019495859747147775</stp>
        <tr r="O674" s="4"/>
        <tr r="O674" s="2"/>
      </tp>
      <tp t="s">
        <v>#N/A N/A</v>
        <stp/>
        <stp>BDP|16737506222010479873</stp>
        <tr r="C743" s="4"/>
        <tr r="C743" s="2"/>
      </tp>
      <tp t="s">
        <v>#N/A N/A</v>
        <stp/>
        <stp>BDP|14040390625125300994</stp>
        <tr r="E166" s="4"/>
        <tr r="E166" s="2"/>
      </tp>
      <tp t="s">
        <v>#N/A N/A</v>
        <stp/>
        <stp>BDP|12413910931726635745</stp>
        <tr r="J432" s="4"/>
        <tr r="J432" s="2"/>
      </tp>
      <tp t="s">
        <v>#N/A N/A</v>
        <stp/>
        <stp>BDP|13023350386793660233</stp>
        <tr r="L594" s="4"/>
        <tr r="L594" s="2"/>
      </tp>
      <tp t="s">
        <v>#N/A N/A</v>
        <stp/>
        <stp>BDP|10277633426325319820</stp>
        <tr r="J844" s="4"/>
        <tr r="J844" s="2"/>
      </tp>
      <tp t="s">
        <v>#N/A N/A</v>
        <stp/>
        <stp>BDP|10478450942499228074</stp>
        <tr r="K452" s="4"/>
        <tr r="K452" s="2"/>
      </tp>
      <tp t="s">
        <v>#N/A N/A</v>
        <stp/>
        <stp>BDP|14549824689672757809</stp>
        <tr r="C76" s="4"/>
        <tr r="C76" s="2"/>
      </tp>
      <tp t="s">
        <v>#N/A N/A</v>
        <stp/>
        <stp>BDP|18420482126414084436</stp>
        <tr r="I34" s="4"/>
        <tr r="I34" s="2"/>
      </tp>
      <tp t="s">
        <v>#N/A N/A</v>
        <stp/>
        <stp>BDP|14650420797862220586</stp>
        <tr r="K432" s="4"/>
        <tr r="K432" s="2"/>
      </tp>
      <tp t="s">
        <v>#N/A N/A</v>
        <stp/>
        <stp>BDP|16544950745583476689</stp>
        <tr r="L97" s="4"/>
        <tr r="L97" s="2"/>
      </tp>
      <tp t="s">
        <v>#N/A N/A</v>
        <stp/>
        <stp>BDP|16491783887731730650</stp>
        <tr r="I737" s="4"/>
        <tr r="I737" s="2"/>
      </tp>
      <tp t="s">
        <v>#N/A N/A</v>
        <stp/>
        <stp>BDP|12863778667419053411</stp>
        <tr r="M508" s="4"/>
        <tr r="M508" s="2"/>
      </tp>
      <tp t="s">
        <v>#N/A N/A</v>
        <stp/>
        <stp>BDP|12356976675176163499</stp>
        <tr r="E100" s="4"/>
        <tr r="E100" s="2"/>
      </tp>
      <tp t="s">
        <v>#N/A N/A</v>
        <stp/>
        <stp>BDP|17836307673399075422</stp>
        <tr r="N499" s="4"/>
        <tr r="N499" s="2"/>
      </tp>
      <tp t="s">
        <v>#N/A N/A</v>
        <stp/>
        <stp>BDP|15669442838038543462</stp>
        <tr r="F107" s="4"/>
        <tr r="F107" s="2"/>
      </tp>
      <tp t="s">
        <v>#N/A N/A</v>
        <stp/>
        <stp>BDP|16669750753252936807</stp>
        <tr r="F993" s="4"/>
        <tr r="F993" s="2"/>
      </tp>
      <tp t="s">
        <v>#N/A N/A</v>
        <stp/>
        <stp>BDP|17765602980936683185</stp>
        <tr r="I632" s="4"/>
        <tr r="I632" s="2"/>
      </tp>
      <tp t="s">
        <v>#N/A N/A</v>
        <stp/>
        <stp>BDP|17710981951442422736</stp>
        <tr r="D823" s="4"/>
        <tr r="D823" s="2"/>
      </tp>
      <tp t="s">
        <v>#N/A N/A</v>
        <stp/>
        <stp>BDP|15250239458959514554</stp>
        <tr r="J496" s="4"/>
        <tr r="J496" s="2"/>
      </tp>
      <tp t="s">
        <v>#N/A N/A</v>
        <stp/>
        <stp>BDP|13588156972423237899</stp>
        <tr r="M349" s="4"/>
        <tr r="M349" s="2"/>
      </tp>
      <tp t="s">
        <v>#N/A N/A</v>
        <stp/>
        <stp>BDP|10041433823689920103</stp>
        <tr r="M23" s="4"/>
        <tr r="M23" s="2"/>
      </tp>
      <tp t="s">
        <v>#N/A N/A</v>
        <stp/>
        <stp>BDP|17645226429030741936</stp>
        <tr r="M887" s="4"/>
        <tr r="M887" s="2"/>
      </tp>
      <tp t="s">
        <v>#N/A N/A</v>
        <stp/>
        <stp>BDP|15819818295068194247</stp>
        <tr r="H27" s="4"/>
        <tr r="H27" s="2"/>
      </tp>
      <tp t="s">
        <v>#N/A N/A</v>
        <stp/>
        <stp>BDP|17129555154429937006</stp>
        <tr r="O395" s="4"/>
        <tr r="O395" s="2"/>
      </tp>
      <tp t="s">
        <v>#N/A N/A</v>
        <stp/>
        <stp>BDP|11364442202479916254</stp>
        <tr r="I510" s="4"/>
        <tr r="I510" s="2"/>
      </tp>
      <tp t="s">
        <v>#N/A N/A</v>
        <stp/>
        <stp>BDP|14525400949508565205</stp>
        <tr r="H448" s="4"/>
        <tr r="H448" s="2"/>
      </tp>
      <tp t="s">
        <v>#N/A N/A</v>
        <stp/>
        <stp>BDP|17821563042809601122</stp>
        <tr r="H497" s="4"/>
        <tr r="H497" s="2"/>
      </tp>
      <tp t="s">
        <v>#N/A N/A</v>
        <stp/>
        <stp>BDP|11428392096757151228</stp>
        <tr r="D654" s="4"/>
        <tr r="D654" s="2"/>
      </tp>
      <tp t="s">
        <v>#N/A N/A</v>
        <stp/>
        <stp>BDP|17638991645230681440</stp>
        <tr r="E490" s="4"/>
        <tr r="E490" s="2"/>
      </tp>
      <tp t="s">
        <v>#N/A N/A</v>
        <stp/>
        <stp>BDP|16001063210429880067</stp>
        <tr r="D953" s="4"/>
        <tr r="D953" s="2"/>
      </tp>
      <tp t="s">
        <v>#N/A N/A</v>
        <stp/>
        <stp>BDP|11150371189480174468</stp>
        <tr r="L429" s="4"/>
        <tr r="L429" s="2"/>
      </tp>
      <tp t="s">
        <v>#N/A N/A</v>
        <stp/>
        <stp>BDP|12335715596731589396</stp>
        <tr r="D901" s="4"/>
        <tr r="D901" s="2"/>
      </tp>
      <tp t="s">
        <v>#N/A N/A</v>
        <stp/>
        <stp>BDP|12365611556617575899</stp>
        <tr r="M237" s="4"/>
        <tr r="M237" s="2"/>
      </tp>
      <tp t="s">
        <v>#N/A N/A</v>
        <stp/>
        <stp>BDP|14592010495101842213</stp>
        <tr r="J759" s="4"/>
        <tr r="J759" s="2"/>
      </tp>
      <tp t="s">
        <v>#N/A N/A</v>
        <stp/>
        <stp>BDP|14231159217242123894</stp>
        <tr r="L577" s="4"/>
        <tr r="L577" s="2"/>
      </tp>
      <tp t="s">
        <v>#N/A N/A</v>
        <stp/>
        <stp>BDP|13870629611058074237</stp>
        <tr r="H412" s="4"/>
        <tr r="H412" s="2"/>
      </tp>
      <tp t="s">
        <v>#N/A N/A</v>
        <stp/>
        <stp>BDP|17670248863418958502</stp>
        <tr r="L663" s="4"/>
        <tr r="L663" s="2"/>
      </tp>
      <tp t="s">
        <v>#N/A N/A</v>
        <stp/>
        <stp>BDP|10964756097337174728</stp>
        <tr r="F337" s="4"/>
        <tr r="F337" s="2"/>
      </tp>
      <tp t="s">
        <v>#N/A N/A</v>
        <stp/>
        <stp>BDP|18380154820966835364</stp>
        <tr r="J591" s="4"/>
        <tr r="J591" s="2"/>
      </tp>
      <tp t="s">
        <v>#N/A N/A</v>
        <stp/>
        <stp>BDP|10669356879599178330</stp>
        <tr r="O997" s="4"/>
        <tr r="O997" s="2"/>
      </tp>
      <tp t="s">
        <v>#N/A N/A</v>
        <stp/>
        <stp>BDP|18032398514430184445</stp>
        <tr r="G358" s="4"/>
        <tr r="G358" s="2"/>
      </tp>
      <tp t="s">
        <v>#N/A N/A</v>
        <stp/>
        <stp>BDP|13839218865659642028</stp>
        <tr r="K549" s="4"/>
        <tr r="K549" s="2"/>
      </tp>
      <tp t="s">
        <v>#N/A N/A</v>
        <stp/>
        <stp>BDP|10197151540862486989</stp>
        <tr r="O1038" s="4"/>
        <tr r="O1038" s="2"/>
      </tp>
      <tp t="s">
        <v>#N/A N/A</v>
        <stp/>
        <stp>BDP|11247012596011414797</stp>
        <tr r="K649" s="4"/>
        <tr r="K649" s="2"/>
      </tp>
      <tp t="s">
        <v>#N/A N/A</v>
        <stp/>
        <stp>BDP|14415842149360693679</stp>
        <tr r="N502" s="4"/>
        <tr r="N502" s="2"/>
      </tp>
      <tp t="s">
        <v>#N/A N/A</v>
        <stp/>
        <stp>BDP|13490628643668870750</stp>
        <tr r="O905" s="4"/>
        <tr r="O905" s="2"/>
      </tp>
      <tp t="s">
        <v>#N/A N/A</v>
        <stp/>
        <stp>BDP|16294506826929926653</stp>
        <tr r="N438" s="4"/>
        <tr r="N438" s="2"/>
      </tp>
      <tp t="s">
        <v>#N/A N/A</v>
        <stp/>
        <stp>BDP|11688539238070260971</stp>
        <tr r="M241" s="4"/>
        <tr r="M241" s="2"/>
      </tp>
      <tp t="s">
        <v>#N/A N/A</v>
        <stp/>
        <stp>BDP|10867100829338145587</stp>
        <tr r="K983" s="4"/>
        <tr r="K983" s="2"/>
      </tp>
      <tp t="s">
        <v>#N/A N/A</v>
        <stp/>
        <stp>BDP|12703204086053129583</stp>
        <tr r="N183" s="4"/>
        <tr r="N183" s="2"/>
      </tp>
      <tp t="s">
        <v>#N/A N/A</v>
        <stp/>
        <stp>BDP|13223836619482876682</stp>
        <tr r="I151" s="4"/>
        <tr r="I151" s="2"/>
      </tp>
      <tp t="s">
        <v>#N/A N/A</v>
        <stp/>
        <stp>BDP|16497069636622469984</stp>
        <tr r="K613" s="4"/>
        <tr r="K613" s="2"/>
      </tp>
      <tp t="s">
        <v>#N/A N/A</v>
        <stp/>
        <stp>BDP|13278186914124650901</stp>
        <tr r="I380" s="4"/>
        <tr r="I380" s="2"/>
      </tp>
      <tp t="s">
        <v>#N/A N/A</v>
        <stp/>
        <stp>BDP|17229081724988066357</stp>
        <tr r="G400" s="4"/>
        <tr r="G400" s="2"/>
      </tp>
      <tp t="s">
        <v>#N/A N/A</v>
        <stp/>
        <stp>BDP|12956147291934623010</stp>
        <tr r="D215" s="4"/>
        <tr r="D215" s="2"/>
      </tp>
      <tp t="s">
        <v>#N/A N/A</v>
        <stp/>
        <stp>BDP|10526789415720633856</stp>
        <tr r="I649" s="4"/>
        <tr r="I649" s="2"/>
      </tp>
      <tp t="s">
        <v>#N/A N/A</v>
        <stp/>
        <stp>BDP|14479710084491991432</stp>
        <tr r="E196" s="4"/>
        <tr r="E196" s="2"/>
      </tp>
      <tp t="s">
        <v>#N/A N/A</v>
        <stp/>
        <stp>BDP|12102427682778292886</stp>
        <tr r="H307" s="4"/>
        <tr r="H307" s="2"/>
      </tp>
      <tp t="s">
        <v>#N/A N/A</v>
        <stp/>
        <stp>BDP|17893910154086743313</stp>
        <tr r="M583" s="4"/>
        <tr r="M583" s="2"/>
      </tp>
      <tp t="s">
        <v>#N/A N/A</v>
        <stp/>
        <stp>BDP|15525123458959746631</stp>
        <tr r="F625" s="4"/>
        <tr r="F625" s="2"/>
      </tp>
      <tp t="s">
        <v>#N/A N/A</v>
        <stp/>
        <stp>BDP|10805396066822943956</stp>
        <tr r="M804" s="4"/>
        <tr r="M804" s="2"/>
      </tp>
      <tp t="s">
        <v>#N/A N/A</v>
        <stp/>
        <stp>BDP|17336877369956603101</stp>
        <tr r="G885" s="4"/>
        <tr r="G885" s="2"/>
      </tp>
      <tp t="s">
        <v>#N/A N/A</v>
        <stp/>
        <stp>BDP|11476064580476966103</stp>
        <tr r="O311" s="4"/>
        <tr r="O311" s="2"/>
      </tp>
      <tp t="s">
        <v>#N/A N/A</v>
        <stp/>
        <stp>BDP|12452666322079864137</stp>
        <tr r="G625" s="4"/>
        <tr r="G625" s="2"/>
      </tp>
      <tp t="s">
        <v>#N/A N/A</v>
        <stp/>
        <stp>BDP|12321874581605975976</stp>
        <tr r="O1052" s="4"/>
        <tr r="O1052" s="2"/>
      </tp>
      <tp t="s">
        <v>#N/A N/A</v>
        <stp/>
        <stp>BDP|17457839225740883312</stp>
        <tr r="H498" s="4"/>
        <tr r="H498" s="2"/>
      </tp>
      <tp t="s">
        <v>#N/A N/A</v>
        <stp/>
        <stp>BDP|12178205609469120724</stp>
        <tr r="D272" s="4"/>
        <tr r="D272" s="2"/>
      </tp>
      <tp t="s">
        <v>#N/A N/A</v>
        <stp/>
        <stp>BDP|15910548569019915168</stp>
        <tr r="E832" s="4"/>
        <tr r="E832" s="2"/>
      </tp>
      <tp t="s">
        <v>#N/A N/A</v>
        <stp/>
        <stp>BDP|15916632008708072594</stp>
        <tr r="I489" s="4"/>
        <tr r="I489" s="2"/>
      </tp>
      <tp t="s">
        <v>#N/A N/A</v>
        <stp/>
        <stp>BDP|13201207050663974901</stp>
        <tr r="J1006" s="4"/>
        <tr r="J1006" s="2"/>
      </tp>
      <tp t="s">
        <v>#N/A N/A</v>
        <stp/>
        <stp>BDP|11857556996497095409</stp>
        <tr r="C160" s="4"/>
        <tr r="C160" s="2"/>
      </tp>
      <tp t="s">
        <v>#N/A N/A</v>
        <stp/>
        <stp>BDP|11467196899644888378</stp>
        <tr r="N485" s="4"/>
        <tr r="N485" s="2"/>
      </tp>
      <tp t="s">
        <v>#N/A N/A</v>
        <stp/>
        <stp>BDP|14857777712784615801</stp>
        <tr r="I395" s="4"/>
        <tr r="I395" s="2"/>
      </tp>
      <tp t="s">
        <v>#N/A N/A</v>
        <stp/>
        <stp>BDP|17991964358610576599</stp>
        <tr r="F305" s="4"/>
        <tr r="F305" s="2"/>
      </tp>
      <tp t="s">
        <v>#N/A N/A</v>
        <stp/>
        <stp>BDP|13736794488695839748</stp>
        <tr r="G364" s="4"/>
        <tr r="G364" s="2"/>
      </tp>
      <tp t="s">
        <v>#N/A N/A</v>
        <stp/>
        <stp>BDP|13937959627313677572</stp>
        <tr r="I513" s="4"/>
        <tr r="I513" s="2"/>
      </tp>
      <tp t="s">
        <v>#N/A N/A</v>
        <stp/>
        <stp>BDP|13746244889322383538</stp>
        <tr r="L839" s="4"/>
        <tr r="L839" s="2"/>
      </tp>
      <tp t="s">
        <v>#N/A N/A</v>
        <stp/>
        <stp>BDP|12809173297556155231</stp>
        <tr r="I271" s="4"/>
        <tr r="I271" s="2"/>
      </tp>
      <tp t="s">
        <v>#N/A N/A</v>
        <stp/>
        <stp>BDP|15008765762683883969</stp>
        <tr r="N1080" s="4"/>
        <tr r="N1080" s="2"/>
      </tp>
      <tp t="s">
        <v>#N/A N/A</v>
        <stp/>
        <stp>BDP|12890878302743278750</stp>
        <tr r="N24" s="4"/>
        <tr r="N24" s="2"/>
      </tp>
      <tp t="s">
        <v>#N/A N/A</v>
        <stp/>
        <stp>BDP|10977085988322444475</stp>
        <tr r="K831" s="4"/>
        <tr r="K831" s="2"/>
      </tp>
      <tp t="s">
        <v>#N/A N/A</v>
        <stp/>
        <stp>BDP|18153202928852301408</stp>
        <tr r="D2" s="4"/>
        <tr r="D2" s="2"/>
      </tp>
      <tp t="s">
        <v>#N/A N/A</v>
        <stp/>
        <stp>BDP|12969401886201504102</stp>
        <tr r="L527" s="4"/>
        <tr r="L527" s="2"/>
      </tp>
      <tp t="s">
        <v>#N/A N/A</v>
        <stp/>
        <stp>BDP|15244785890394120117</stp>
        <tr r="C181" s="4"/>
        <tr r="C181" s="2"/>
      </tp>
      <tp t="s">
        <v>#N/A N/A</v>
        <stp/>
        <stp>BDP|11777860391647964930</stp>
        <tr r="G779" s="4"/>
        <tr r="G779" s="2"/>
      </tp>
      <tp t="s">
        <v>#N/A N/A</v>
        <stp/>
        <stp>BDP|17807726539085869817</stp>
        <tr r="I175" s="4"/>
        <tr r="I175" s="2"/>
      </tp>
      <tp t="s">
        <v>#N/A N/A</v>
        <stp/>
        <stp>BDP|16228111189336270721</stp>
        <tr r="O765" s="4"/>
        <tr r="O765" s="2"/>
      </tp>
      <tp t="s">
        <v>#N/A N/A</v>
        <stp/>
        <stp>BDP|13976048041679390056</stp>
        <tr r="G582" s="4"/>
        <tr r="G582" s="2"/>
      </tp>
      <tp t="s">
        <v>#N/A N/A</v>
        <stp/>
        <stp>BDP|14677650771428172392</stp>
        <tr r="I879" s="4"/>
        <tr r="I879" s="2"/>
      </tp>
      <tp t="s">
        <v>#N/A N/A</v>
        <stp/>
        <stp>BDP|10985459430599174076</stp>
        <tr r="I56" s="4"/>
        <tr r="I56" s="2"/>
      </tp>
      <tp t="s">
        <v>#N/A N/A</v>
        <stp/>
        <stp>BDP|10277916608120119704</stp>
        <tr r="D470" s="4"/>
        <tr r="D470" s="2"/>
      </tp>
      <tp t="s">
        <v>#N/A N/A</v>
        <stp/>
        <stp>BDP|15107862806573307083</stp>
        <tr r="C368" s="4"/>
        <tr r="C368" s="2"/>
      </tp>
      <tp t="s">
        <v>#N/A N/A</v>
        <stp/>
        <stp>BDP|15099864298029100326</stp>
        <tr r="L745" s="4"/>
        <tr r="L745" s="2"/>
      </tp>
      <tp t="s">
        <v>#N/A N/A</v>
        <stp/>
        <stp>BDP|16111809217905826438</stp>
        <tr r="J893" s="4"/>
        <tr r="J893" s="2"/>
      </tp>
      <tp t="s">
        <v>#N/A N/A</v>
        <stp/>
        <stp>BDP|16491067350129777481</stp>
        <tr r="I173" s="4"/>
        <tr r="I173" s="2"/>
      </tp>
      <tp t="s">
        <v>#N/A N/A</v>
        <stp/>
        <stp>BDP|15974560441979724345</stp>
        <tr r="C395" s="4"/>
        <tr r="C395" s="2"/>
      </tp>
      <tp t="s">
        <v>#N/A N/A</v>
        <stp/>
        <stp>BDP|17993816127703475067</stp>
        <tr r="D645" s="4"/>
        <tr r="D645" s="2"/>
      </tp>
      <tp t="s">
        <v>#N/A N/A</v>
        <stp/>
        <stp>BDP|12198943938417731173</stp>
        <tr r="M1063" s="4"/>
        <tr r="M1063" s="2"/>
      </tp>
      <tp t="s">
        <v>#N/A N/A</v>
        <stp/>
        <stp>BDP|13918366095792541529</stp>
        <tr r="O271" s="4"/>
        <tr r="O271" s="2"/>
      </tp>
      <tp t="s">
        <v>#N/A N/A</v>
        <stp/>
        <stp>BDP|14642526347852924975</stp>
        <tr r="J631" s="4"/>
        <tr r="J631" s="2"/>
      </tp>
      <tp t="s">
        <v>#N/A N/A</v>
        <stp/>
        <stp>BDP|13202852892175091988</stp>
        <tr r="D519" s="4"/>
        <tr r="D519" s="2"/>
      </tp>
      <tp t="s">
        <v>#N/A N/A</v>
        <stp/>
        <stp>BDP|17877206686443245013</stp>
        <tr r="N592" s="4"/>
        <tr r="N592" s="2"/>
      </tp>
      <tp t="s">
        <v>#N/A N/A</v>
        <stp/>
        <stp>BDP|16862815077940398702</stp>
        <tr r="J552" s="4"/>
        <tr r="J552" s="2"/>
      </tp>
      <tp t="s">
        <v>#N/A N/A</v>
        <stp/>
        <stp>BDP|13115330763600947853</stp>
        <tr r="D929" s="4"/>
        <tr r="D929" s="2"/>
      </tp>
      <tp t="s">
        <v>#N/A N/A</v>
        <stp/>
        <stp>BDP|13324883131933492531</stp>
        <tr r="M88" s="4"/>
        <tr r="M88" s="2"/>
      </tp>
      <tp t="s">
        <v>#N/A N/A</v>
        <stp/>
        <stp>BDP|10599405409838332220</stp>
        <tr r="C465" s="4"/>
        <tr r="C465" s="2"/>
      </tp>
      <tp t="s">
        <v>#N/A N/A</v>
        <stp/>
        <stp>BDP|12714805771602223197</stp>
        <tr r="K610" s="4"/>
        <tr r="K610" s="2"/>
      </tp>
      <tp t="s">
        <v>#N/A N/A</v>
        <stp/>
        <stp>BDP|17653747799526317150</stp>
        <tr r="O190" s="4"/>
        <tr r="O190" s="2"/>
      </tp>
      <tp t="s">
        <v>#N/A N/A</v>
        <stp/>
        <stp>BDP|18308853103787989906</stp>
        <tr r="N49" s="4"/>
        <tr r="N49" s="2"/>
      </tp>
      <tp t="s">
        <v>#N/A N/A</v>
        <stp/>
        <stp>BDP|10666417406009986340</stp>
        <tr r="L695" s="4"/>
        <tr r="L695" s="2"/>
      </tp>
      <tp t="s">
        <v>#N/A N/A</v>
        <stp/>
        <stp>BDP|10924426581053086165</stp>
        <tr r="E1059" s="4"/>
        <tr r="E1059" s="2"/>
      </tp>
      <tp t="s">
        <v>#N/A N/A</v>
        <stp/>
        <stp>BDP|16761381594850408237</stp>
        <tr r="H1010" s="4"/>
        <tr r="H1010" s="2"/>
      </tp>
      <tp t="s">
        <v>#N/A N/A</v>
        <stp/>
        <stp>BDP|11351899971813591322</stp>
        <tr r="O252" s="4"/>
        <tr r="O252" s="2"/>
      </tp>
      <tp t="s">
        <v>#N/A N/A</v>
        <stp/>
        <stp>BDP|17486755395200190799</stp>
        <tr r="H896" s="4"/>
        <tr r="H896" s="2"/>
      </tp>
      <tp t="s">
        <v>#N/A N/A</v>
        <stp/>
        <stp>BDP|13949965010006163329</stp>
        <tr r="H333" s="4"/>
        <tr r="H333" s="2"/>
      </tp>
      <tp t="s">
        <v>#N/A N/A</v>
        <stp/>
        <stp>BDP|16305491125229043739</stp>
        <tr r="H599" s="4"/>
        <tr r="H599" s="2"/>
      </tp>
      <tp t="s">
        <v>#N/A N/A</v>
        <stp/>
        <stp>BDP|13237802664195845628</stp>
        <tr r="H496" s="4"/>
        <tr r="H496" s="2"/>
      </tp>
      <tp t="s">
        <v>#N/A N/A</v>
        <stp/>
        <stp>BDP|13665819252090052096</stp>
        <tr r="E532" s="4"/>
        <tr r="E532" s="2"/>
      </tp>
      <tp t="s">
        <v>#N/A N/A</v>
        <stp/>
        <stp>BDP|16166598370613467902</stp>
        <tr r="I1038" s="4"/>
        <tr r="I1038" s="2"/>
      </tp>
      <tp t="s">
        <v>#N/A N/A</v>
        <stp/>
        <stp>BDP|15967976491508262310</stp>
        <tr r="G184" s="4"/>
        <tr r="G184" s="2"/>
      </tp>
      <tp t="s">
        <v>#N/A N/A</v>
        <stp/>
        <stp>BDP|10657853815100834726</stp>
        <tr r="O351" s="4"/>
        <tr r="O351" s="2"/>
      </tp>
      <tp t="s">
        <v>#N/A N/A</v>
        <stp/>
        <stp>BDP|18157590564724122112</stp>
        <tr r="O500" s="4"/>
        <tr r="O500" s="2"/>
      </tp>
      <tp t="s">
        <v>#N/A N/A</v>
        <stp/>
        <stp>BDP|10688798273736356833</stp>
        <tr r="O1023" s="4"/>
        <tr r="O1023" s="2"/>
      </tp>
      <tp t="s">
        <v>#N/A N/A</v>
        <stp/>
        <stp>BDP|10797943074757295795</stp>
        <tr r="I107" s="4"/>
        <tr r="I107" s="2"/>
      </tp>
      <tp t="s">
        <v>#N/A N/A</v>
        <stp/>
        <stp>BDP|15609417321289330497</stp>
        <tr r="L326" s="4"/>
        <tr r="L326" s="2"/>
      </tp>
      <tp t="s">
        <v>#N/A N/A</v>
        <stp/>
        <stp>BDP|11166248626998672796</stp>
        <tr r="N927" s="4"/>
        <tr r="N927" s="2"/>
      </tp>
      <tp t="s">
        <v>#N/A N/A</v>
        <stp/>
        <stp>BDP|14270995530355664512</stp>
        <tr r="C715" s="4"/>
        <tr r="C715" s="2"/>
      </tp>
      <tp t="s">
        <v>#N/A N/A</v>
        <stp/>
        <stp>BDP|18346500645844987330</stp>
        <tr r="J77" s="4"/>
        <tr r="J77" s="2"/>
      </tp>
      <tp t="s">
        <v>#N/A N/A</v>
        <stp/>
        <stp>BDP|13862872240302541359</stp>
        <tr r="H928" s="4"/>
        <tr r="H928" s="2"/>
      </tp>
      <tp t="s">
        <v>#N/A N/A</v>
        <stp/>
        <stp>BDP|15598494516578417610</stp>
        <tr r="N491" s="4"/>
        <tr r="N491" s="2"/>
      </tp>
      <tp t="s">
        <v>#N/A N/A</v>
        <stp/>
        <stp>BDP|13888665252007225917</stp>
        <tr r="N343" s="4"/>
        <tr r="N343" s="2"/>
      </tp>
      <tp t="s">
        <v>#N/A N/A</v>
        <stp/>
        <stp>BDP|17883600006627229834</stp>
        <tr r="E160" s="4"/>
        <tr r="E160" s="2"/>
      </tp>
      <tp t="s">
        <v>#N/A N/A</v>
        <stp/>
        <stp>BDP|10049666998490192100</stp>
        <tr r="K293" s="4"/>
        <tr r="K293" s="2"/>
      </tp>
      <tp t="s">
        <v>#N/A N/A</v>
        <stp/>
        <stp>BDP|15170726043850710887</stp>
        <tr r="D480" s="4"/>
        <tr r="D480" s="2"/>
      </tp>
      <tp t="s">
        <v>#N/A N/A</v>
        <stp/>
        <stp>BDP|10392085294382696568</stp>
        <tr r="I1080" s="4"/>
        <tr r="I1080" s="2"/>
      </tp>
      <tp t="s">
        <v>#N/A N/A</v>
        <stp/>
        <stp>BDP|11408081799835376390</stp>
        <tr r="C69" s="4"/>
        <tr r="C69" s="2"/>
      </tp>
      <tp t="s">
        <v>#N/A N/A</v>
        <stp/>
        <stp>BDP|14454895358716289182</stp>
        <tr r="M452" s="4"/>
        <tr r="M452" s="2"/>
      </tp>
      <tp t="s">
        <v>#N/A N/A</v>
        <stp/>
        <stp>BDP|13649549700269401192</stp>
        <tr r="C221" s="4"/>
        <tr r="C221" s="2"/>
      </tp>
      <tp t="s">
        <v>#N/A N/A</v>
        <stp/>
        <stp>BDP|14931443974579405029</stp>
        <tr r="J510" s="4"/>
        <tr r="J510" s="2"/>
      </tp>
      <tp t="s">
        <v>#N/A N/A</v>
        <stp/>
        <stp>BDP|18268509518307759525</stp>
        <tr r="D568" s="4"/>
        <tr r="D568" s="2"/>
      </tp>
      <tp t="s">
        <v>#N/A N/A</v>
        <stp/>
        <stp>BDP|18353469824675783591</stp>
        <tr r="E170" s="4"/>
        <tr r="E170" s="2"/>
      </tp>
      <tp t="s">
        <v>#N/A N/A</v>
        <stp/>
        <stp>BDP|10855821629425938151</stp>
        <tr r="O476" s="4"/>
        <tr r="O476" s="2"/>
      </tp>
      <tp t="s">
        <v>#N/A N/A</v>
        <stp/>
        <stp>BDP|12823946573001200325</stp>
        <tr r="G12" s="4"/>
        <tr r="G12" s="2"/>
      </tp>
      <tp t="s">
        <v>#N/A N/A</v>
        <stp/>
        <stp>BDP|12343925211703953762</stp>
        <tr r="H582" s="4"/>
        <tr r="H582" s="2"/>
      </tp>
      <tp t="s">
        <v>#N/A N/A</v>
        <stp/>
        <stp>BDP|12720897783189761552</stp>
        <tr r="O483" s="4"/>
        <tr r="O483" s="2"/>
      </tp>
      <tp t="s">
        <v>#N/A N/A</v>
        <stp/>
        <stp>BDP|11266567000672211896</stp>
        <tr r="H380" s="4"/>
        <tr r="H380" s="2"/>
      </tp>
      <tp t="s">
        <v>#N/A N/A</v>
        <stp/>
        <stp>BDP|18020109568966249751</stp>
        <tr r="K361" s="4"/>
        <tr r="K361" s="2"/>
      </tp>
      <tp t="s">
        <v>#N/A N/A</v>
        <stp/>
        <stp>BDP|10571842406172816403</stp>
        <tr r="I578" s="4"/>
        <tr r="I578" s="2"/>
      </tp>
      <tp t="s">
        <v>#N/A N/A</v>
        <stp/>
        <stp>BDP|11856235006605527872</stp>
        <tr r="F226" s="4"/>
        <tr r="F226" s="2"/>
      </tp>
      <tp t="s">
        <v>#N/A N/A</v>
        <stp/>
        <stp>BDP|11349724723508943244</stp>
        <tr r="K442" s="4"/>
        <tr r="K442" s="2"/>
      </tp>
      <tp t="s">
        <v>#N/A N/A</v>
        <stp/>
        <stp>BDP|16774665497184175381</stp>
        <tr r="I980" s="4"/>
        <tr r="I980" s="2"/>
      </tp>
      <tp t="s">
        <v>#N/A N/A</v>
        <stp/>
        <stp>BDP|16979875405496129651</stp>
        <tr r="D795" s="4"/>
        <tr r="D795" s="2"/>
      </tp>
      <tp t="s">
        <v>#N/A N/A</v>
        <stp/>
        <stp>BDP|16708869124084899625</stp>
        <tr r="D717" s="4"/>
        <tr r="D717" s="2"/>
      </tp>
      <tp t="s">
        <v>#N/A N/A</v>
        <stp/>
        <stp>BDP|10419214021887396980</stp>
        <tr r="J1018" s="4"/>
        <tr r="J1018" s="2"/>
      </tp>
      <tp t="s">
        <v>#N/A N/A</v>
        <stp/>
        <stp>BDP|17551568213258925569</stp>
        <tr r="O79" s="4"/>
        <tr r="O79" s="2"/>
      </tp>
      <tp t="s">
        <v>#N/A N/A</v>
        <stp/>
        <stp>BDP|15698490059753950911</stp>
        <tr r="D333" s="4"/>
        <tr r="D333" s="2"/>
      </tp>
      <tp t="s">
        <v>#N/A N/A</v>
        <stp/>
        <stp>BDP|15863703095514082132</stp>
        <tr r="J118" s="4"/>
        <tr r="J118" s="2"/>
      </tp>
      <tp t="s">
        <v>#N/A N/A</v>
        <stp/>
        <stp>BDP|13955930264344168619</stp>
        <tr r="O1010" s="4"/>
        <tr r="O1010" s="2"/>
      </tp>
      <tp t="s">
        <v>#N/A N/A</v>
        <stp/>
        <stp>BDP|15944883878496191262</stp>
        <tr r="N362" s="4"/>
        <tr r="N362" s="2"/>
      </tp>
      <tp t="s">
        <v>#N/A N/A</v>
        <stp/>
        <stp>BDP|18292823908546446824</stp>
        <tr r="I318" s="4"/>
        <tr r="I318" s="2"/>
      </tp>
      <tp t="s">
        <v>#N/A N/A</v>
        <stp/>
        <stp>BDP|18382114663693752282</stp>
        <tr r="K191" s="4"/>
        <tr r="K191" s="2"/>
      </tp>
      <tp t="s">
        <v>#N/A N/A</v>
        <stp/>
        <stp>BDP|16708720802698921709</stp>
        <tr r="O841" s="4"/>
        <tr r="O841" s="2"/>
      </tp>
      <tp t="s">
        <v>#N/A N/A</v>
        <stp/>
        <stp>BDP|14944480693340425788</stp>
        <tr r="F278" s="4"/>
        <tr r="F278" s="2"/>
      </tp>
      <tp t="s">
        <v>#N/A N/A</v>
        <stp/>
        <stp>BDP|15670937104135788785</stp>
        <tr r="M720" s="4"/>
        <tr r="M720" s="2"/>
      </tp>
      <tp t="s">
        <v>#N/A N/A</v>
        <stp/>
        <stp>BDP|14851734916904659851</stp>
        <tr r="K14" s="4"/>
        <tr r="K14" s="2"/>
      </tp>
      <tp t="s">
        <v>#N/A N/A</v>
        <stp/>
        <stp>BDP|12953969102993441672</stp>
        <tr r="F616" s="4"/>
        <tr r="F616" s="2"/>
      </tp>
      <tp t="s">
        <v>#N/A N/A</v>
        <stp/>
        <stp>BDP|12964071363668349204</stp>
        <tr r="E178" s="4"/>
        <tr r="E178" s="2"/>
      </tp>
      <tp t="s">
        <v>#N/A N/A</v>
        <stp/>
        <stp>BDP|15052604752370918853</stp>
        <tr r="G248" s="4"/>
        <tr r="G248" s="2"/>
      </tp>
      <tp t="s">
        <v>#N/A N/A</v>
        <stp/>
        <stp>BDP|10795329714209961564</stp>
        <tr r="H110" s="4"/>
        <tr r="H110" s="2"/>
      </tp>
      <tp t="s">
        <v>#N/A N/A</v>
        <stp/>
        <stp>BDP|18144301875930384293</stp>
        <tr r="D315" s="4"/>
        <tr r="D315" s="2"/>
      </tp>
      <tp t="s">
        <v>#N/A N/A</v>
        <stp/>
        <stp>BDP|16177815659467765207</stp>
        <tr r="F754" s="4"/>
        <tr r="F754" s="2"/>
      </tp>
      <tp t="s">
        <v>#N/A N/A</v>
        <stp/>
        <stp>BDP|17370780024715743962</stp>
        <tr r="F789" s="4"/>
        <tr r="F789" s="2"/>
      </tp>
      <tp t="s">
        <v>#N/A N/A</v>
        <stp/>
        <stp>BDP|16832072081007673763</stp>
        <tr r="I535" s="4"/>
        <tr r="I535" s="2"/>
      </tp>
      <tp t="s">
        <v>#N/A N/A</v>
        <stp/>
        <stp>BDP|10524029549462396832</stp>
        <tr r="F138" s="4"/>
        <tr r="F138" s="2"/>
      </tp>
      <tp t="s">
        <v>#N/A N/A</v>
        <stp/>
        <stp>BDP|15998254198851281176</stp>
        <tr r="J31" s="4"/>
        <tr r="J31" s="2"/>
      </tp>
      <tp t="s">
        <v>#N/A N/A</v>
        <stp/>
        <stp>BDP|13137934965823663102</stp>
        <tr r="I3" s="4"/>
        <tr r="I3" s="2"/>
      </tp>
      <tp t="s">
        <v>#N/A N/A</v>
        <stp/>
        <stp>BDP|10047379171109272350</stp>
        <tr r="K26" s="4"/>
        <tr r="K26" s="2"/>
      </tp>
      <tp t="s">
        <v>#N/A N/A</v>
        <stp/>
        <stp>BDP|16211874106034692447</stp>
        <tr r="H346" s="4"/>
        <tr r="H346" s="2"/>
      </tp>
      <tp t="s">
        <v>#N/A N/A</v>
        <stp/>
        <stp>BDP|17796848277113786523</stp>
        <tr r="I555" s="4"/>
        <tr r="I555" s="2"/>
      </tp>
      <tp t="s">
        <v>#N/A N/A</v>
        <stp/>
        <stp>BDP|18096052660257477707</stp>
        <tr r="H383" s="4"/>
        <tr r="H383" s="2"/>
      </tp>
      <tp t="s">
        <v>#N/A N/A</v>
        <stp/>
        <stp>BDP|13059441222613136869</stp>
        <tr r="G325" s="4"/>
        <tr r="G325" s="2"/>
      </tp>
      <tp t="s">
        <v>#N/A N/A</v>
        <stp/>
        <stp>BDP|12032608771178825587</stp>
        <tr r="H24" s="4"/>
        <tr r="H24" s="2"/>
      </tp>
      <tp t="s">
        <v>#N/A N/A</v>
        <stp/>
        <stp>BDP|13189162985334673051</stp>
        <tr r="M260" s="4"/>
        <tr r="M260" s="2"/>
      </tp>
      <tp t="s">
        <v>#N/A N/A</v>
        <stp/>
        <stp>BDP|12874191620879058605</stp>
        <tr r="F315" s="4"/>
        <tr r="F315" s="2"/>
      </tp>
      <tp t="s">
        <v>#N/A N/A</v>
        <stp/>
        <stp>BDP|11228262279023463988</stp>
        <tr r="L200" s="4"/>
        <tr r="L200" s="2"/>
      </tp>
      <tp t="s">
        <v>#N/A N/A</v>
        <stp/>
        <stp>BDP|12105039098966948329</stp>
        <tr r="M65" s="4"/>
        <tr r="M65" s="2"/>
      </tp>
      <tp t="s">
        <v>#N/A N/A</v>
        <stp/>
        <stp>BDP|10386142728975967878</stp>
        <tr r="O570" s="4"/>
        <tr r="O570" s="2"/>
      </tp>
      <tp t="s">
        <v>#N/A N/A</v>
        <stp/>
        <stp>BDP|13438829050006155663</stp>
        <tr r="O412" s="4"/>
        <tr r="O412" s="2"/>
      </tp>
      <tp t="s">
        <v>#N/A N/A</v>
        <stp/>
        <stp>BDP|17442778673550421958</stp>
        <tr r="L660" s="4"/>
        <tr r="L660" s="2"/>
      </tp>
      <tp t="s">
        <v>#N/A N/A</v>
        <stp/>
        <stp>BDP|14229953490758143270</stp>
        <tr r="G293" s="4"/>
        <tr r="G293" s="2"/>
      </tp>
      <tp t="s">
        <v>#N/A N/A</v>
        <stp/>
        <stp>BDP|17140327384663219145</stp>
        <tr r="E1032" s="4"/>
        <tr r="E1032" s="2"/>
      </tp>
      <tp t="s">
        <v>#N/A N/A</v>
        <stp/>
        <stp>BDP|17390163920063292963</stp>
        <tr r="H914" s="4"/>
        <tr r="H914" s="2"/>
      </tp>
      <tp t="s">
        <v>#N/A N/A</v>
        <stp/>
        <stp>BDP|18438346433396257003</stp>
        <tr r="O745" s="4"/>
        <tr r="O745" s="2"/>
      </tp>
      <tp t="s">
        <v>#N/A N/A</v>
        <stp/>
        <stp>BDP|17278132755278396569</stp>
        <tr r="M317" s="4"/>
        <tr r="M317" s="2"/>
      </tp>
      <tp t="s">
        <v>#N/A N/A</v>
        <stp/>
        <stp>BDP|14154332292305367525</stp>
        <tr r="M1061" s="4"/>
        <tr r="M1061" s="2"/>
      </tp>
      <tp t="s">
        <v>#N/A N/A</v>
        <stp/>
        <stp>BDP|14536253690375209436</stp>
        <tr r="J32" s="4"/>
        <tr r="J32" s="2"/>
      </tp>
      <tp t="s">
        <v>#N/A N/A</v>
        <stp/>
        <stp>BDP|15332272650315743923</stp>
        <tr r="C1003" s="4"/>
        <tr r="C1003" s="2"/>
      </tp>
      <tp t="s">
        <v>#N/A N/A</v>
        <stp/>
        <stp>BDP|13010615230539713175</stp>
        <tr r="F579" s="4"/>
        <tr r="F579" s="2"/>
      </tp>
      <tp t="s">
        <v>#N/A N/A</v>
        <stp/>
        <stp>BDP|16831378220901841863</stp>
        <tr r="L52" s="4"/>
        <tr r="L52" s="2"/>
      </tp>
      <tp t="s">
        <v>#N/A N/A</v>
        <stp/>
        <stp>BDP|10571897505345813319</stp>
        <tr r="N495" s="4"/>
        <tr r="N495" s="2"/>
      </tp>
      <tp t="s">
        <v>#N/A N/A</v>
        <stp/>
        <stp>BDP|16416695168238457018</stp>
        <tr r="K507" s="4"/>
        <tr r="K507" s="2"/>
      </tp>
      <tp t="s">
        <v>#N/A N/A</v>
        <stp/>
        <stp>BDP|15096574056239412254</stp>
        <tr r="C953" s="4"/>
        <tr r="C953" s="2"/>
      </tp>
      <tp t="s">
        <v>#N/A N/A</v>
        <stp/>
        <stp>BDP|14284809171427789244</stp>
        <tr r="O509" s="4"/>
        <tr r="O509" s="2"/>
      </tp>
      <tp t="s">
        <v>#N/A N/A</v>
        <stp/>
        <stp>BDP|10441105485185409258</stp>
        <tr r="K833" s="4"/>
        <tr r="K833" s="2"/>
      </tp>
      <tp t="s">
        <v>#N/A N/A</v>
        <stp/>
        <stp>BDP|15061460328995798898</stp>
        <tr r="D892" s="4"/>
        <tr r="D892" s="2"/>
      </tp>
      <tp t="s">
        <v>#N/A N/A</v>
        <stp/>
        <stp>BDP|11780652324102311954</stp>
        <tr r="L705" s="4"/>
        <tr r="L705" s="2"/>
      </tp>
      <tp t="s">
        <v>#N/A N/A</v>
        <stp/>
        <stp>BDP|11424898139860580417</stp>
        <tr r="O893" s="4"/>
        <tr r="O893" s="2"/>
      </tp>
      <tp t="s">
        <v>#N/A N/A</v>
        <stp/>
        <stp>BDP|16564957704408609929</stp>
        <tr r="J381" s="4"/>
        <tr r="J381" s="2"/>
      </tp>
      <tp t="s">
        <v>#N/A N/A</v>
        <stp/>
        <stp>BDP|10935890526047061369</stp>
        <tr r="F409" s="4"/>
        <tr r="F409" s="2"/>
      </tp>
      <tp t="s">
        <v>#N/A N/A</v>
        <stp/>
        <stp>BDP|16519438277802846996</stp>
        <tr r="H969" s="4"/>
        <tr r="H969" s="2"/>
      </tp>
      <tp t="s">
        <v>#N/A N/A</v>
        <stp/>
        <stp>BDP|11554202660832791925</stp>
        <tr r="I769" s="4"/>
        <tr r="I769" s="2"/>
      </tp>
      <tp t="s">
        <v>#N/A N/A</v>
        <stp/>
        <stp>BDP|16397838650490127515</stp>
        <tr r="E566" s="4"/>
        <tr r="E566" s="2"/>
      </tp>
      <tp t="s">
        <v>#N/A N/A</v>
        <stp/>
        <stp>BDP|18071249451498597902</stp>
        <tr r="F552" s="4"/>
        <tr r="F552" s="2"/>
      </tp>
      <tp t="s">
        <v>#N/A N/A</v>
        <stp/>
        <stp>BDP|16127160091228336852</stp>
        <tr r="O710" s="4"/>
        <tr r="O710" s="2"/>
      </tp>
      <tp t="s">
        <v>#N/A N/A</v>
        <stp/>
        <stp>BDP|11496111691784185357</stp>
        <tr r="K337" s="4"/>
        <tr r="K337" s="2"/>
      </tp>
      <tp t="s">
        <v>#N/A N/A</v>
        <stp/>
        <stp>BDP|15388691091837963327</stp>
        <tr r="G530" s="4"/>
        <tr r="G530" s="2"/>
      </tp>
      <tp t="s">
        <v>#N/A N/A</v>
        <stp/>
        <stp>BDP|15458291599344411406</stp>
        <tr r="C587" s="4"/>
        <tr r="C587" s="2"/>
      </tp>
      <tp t="s">
        <v>#N/A N/A</v>
        <stp/>
        <stp>BDP|10074732250718767444</stp>
        <tr r="I705" s="4"/>
        <tr r="I705" s="2"/>
      </tp>
      <tp t="s">
        <v>#N/A N/A</v>
        <stp/>
        <stp>BDP|10675476462589644557</stp>
        <tr r="H176" s="4"/>
        <tr r="H176" s="2"/>
      </tp>
      <tp t="s">
        <v>#N/A N/A</v>
        <stp/>
        <stp>BDP|11375383713928985512</stp>
        <tr r="F239" s="4"/>
        <tr r="F239" s="2"/>
      </tp>
      <tp t="s">
        <v>#N/A N/A</v>
        <stp/>
        <stp>BDP|14720980362946448399</stp>
        <tr r="N419" s="4"/>
        <tr r="N419" s="2"/>
      </tp>
      <tp t="s">
        <v>#N/A N/A</v>
        <stp/>
        <stp>BDP|12560392312489650780</stp>
        <tr r="C247" s="4"/>
        <tr r="C247" s="2"/>
      </tp>
      <tp t="s">
        <v>#N/A N/A</v>
        <stp/>
        <stp>BDP|10646924646754734751</stp>
        <tr r="K629" s="4"/>
        <tr r="K629" s="2"/>
      </tp>
      <tp t="s">
        <v>#N/A N/A</v>
        <stp/>
        <stp>BDP|10151175207148077713</stp>
        <tr r="M186" s="4"/>
        <tr r="M186" s="2"/>
      </tp>
      <tp t="s">
        <v>#N/A N/A</v>
        <stp/>
        <stp>BDP|16294647582841056747</stp>
        <tr r="C292" s="4"/>
        <tr r="C292" s="2"/>
      </tp>
      <tp t="s">
        <v>#N/A N/A</v>
        <stp/>
        <stp>BDP|10771906824967015202</stp>
        <tr r="N541" s="4"/>
        <tr r="N541" s="2"/>
      </tp>
      <tp t="s">
        <v>#N/A N/A</v>
        <stp/>
        <stp>BDP|13130538241548272422</stp>
        <tr r="E349" s="4"/>
        <tr r="E349" s="2"/>
      </tp>
      <tp t="s">
        <v>#N/A N/A</v>
        <stp/>
        <stp>BDP|16625457977878627315</stp>
        <tr r="K891" s="4"/>
        <tr r="K891" s="2"/>
      </tp>
      <tp t="s">
        <v>#N/A N/A</v>
        <stp/>
        <stp>BDP|18033289474852693191</stp>
        <tr r="K664" s="4"/>
        <tr r="K664" s="2"/>
      </tp>
      <tp t="s">
        <v>#N/A N/A</v>
        <stp/>
        <stp>BDP|16152172406770783942</stp>
        <tr r="I451" s="4"/>
        <tr r="I451" s="2"/>
      </tp>
      <tp t="s">
        <v>#N/A N/A</v>
        <stp/>
        <stp>BDP|10554470654469162648</stp>
        <tr r="D623" s="4"/>
        <tr r="D623" s="2"/>
      </tp>
      <tp t="s">
        <v>#N/A N/A</v>
        <stp/>
        <stp>BDP|12086432034398413306</stp>
        <tr r="H541" s="4"/>
        <tr r="H541" s="2"/>
      </tp>
      <tp t="s">
        <v>#N/A N/A</v>
        <stp/>
        <stp>BDP|10815983359963342191</stp>
        <tr r="I561" s="4"/>
        <tr r="I561" s="2"/>
      </tp>
      <tp t="s">
        <v>#N/A N/A</v>
        <stp/>
        <stp>BDP|17590828939410990241</stp>
        <tr r="O379" s="4"/>
        <tr r="O379" s="2"/>
      </tp>
      <tp t="s">
        <v>#N/A N/A</v>
        <stp/>
        <stp>BDP|13953806494218956479</stp>
        <tr r="N443" s="4"/>
        <tr r="N443" s="2"/>
      </tp>
      <tp t="s">
        <v>#N/A N/A</v>
        <stp/>
        <stp>BDP|13404332132655385850</stp>
        <tr r="K118" s="4"/>
        <tr r="K118" s="2"/>
      </tp>
      <tp t="s">
        <v>#N/A N/A</v>
        <stp/>
        <stp>BDP|17970502782163901718</stp>
        <tr r="E585" s="4"/>
        <tr r="E585" s="2"/>
      </tp>
      <tp t="s">
        <v>#N/A N/A</v>
        <stp/>
        <stp>BDP|11713449809898956306</stp>
        <tr r="G1016" s="4"/>
        <tr r="G1016" s="2"/>
      </tp>
      <tp t="s">
        <v>#N/A N/A</v>
        <stp/>
        <stp>BDP|10247267502315200973</stp>
        <tr r="L655" s="4"/>
        <tr r="L655" s="2"/>
      </tp>
      <tp t="s">
        <v>#N/A N/A</v>
        <stp/>
        <stp>BDP|14742689949689196143</stp>
        <tr r="E1050" s="4"/>
        <tr r="E1050" s="2"/>
      </tp>
      <tp t="s">
        <v>#N/A N/A</v>
        <stp/>
        <stp>BDP|18064888956523427899</stp>
        <tr r="C667" s="4"/>
        <tr r="C667" s="2"/>
      </tp>
      <tp t="s">
        <v>#N/A N/A</v>
        <stp/>
        <stp>BDP|11575780294659947832</stp>
        <tr r="H376" s="4"/>
        <tr r="H376" s="2"/>
      </tp>
      <tp t="s">
        <v>#N/A N/A</v>
        <stp/>
        <stp>BDP|15401634644061140817</stp>
        <tr r="G452" s="4"/>
        <tr r="G452" s="2"/>
      </tp>
      <tp t="s">
        <v>#N/A N/A</v>
        <stp/>
        <stp>BDP|16658159657764557828</stp>
        <tr r="I815" s="4"/>
        <tr r="I815" s="2"/>
      </tp>
      <tp t="s">
        <v>#N/A N/A</v>
        <stp/>
        <stp>BDP|14315601038657135893</stp>
        <tr r="K515" s="4"/>
        <tr r="K515" s="2"/>
      </tp>
      <tp t="s">
        <v>#N/A N/A</v>
        <stp/>
        <stp>BDP|14332239176928745721</stp>
        <tr r="M142" s="4"/>
        <tr r="M142" s="2"/>
      </tp>
      <tp t="s">
        <v>#N/A N/A</v>
        <stp/>
        <stp>BDP|11143363398057594285</stp>
        <tr r="N902" s="4"/>
        <tr r="N902" s="2"/>
      </tp>
      <tp t="s">
        <v>#N/A N/A</v>
        <stp/>
        <stp>BDP|13892645669345475831</stp>
        <tr r="O344" s="4"/>
        <tr r="O344" s="2"/>
      </tp>
      <tp t="s">
        <v>#N/A N/A</v>
        <stp/>
        <stp>BDP|13378644764298692571</stp>
        <tr r="N32" s="4"/>
        <tr r="N32" s="2"/>
      </tp>
      <tp t="s">
        <v>#N/A N/A</v>
        <stp/>
        <stp>BDP|10085386785907661299</stp>
        <tr r="K525" s="4"/>
        <tr r="K525" s="2"/>
      </tp>
      <tp t="s">
        <v>#N/A N/A</v>
        <stp/>
        <stp>BDP|12639025287804168007</stp>
        <tr r="K980" s="4"/>
        <tr r="K980" s="2"/>
      </tp>
      <tp t="s">
        <v>#N/A N/A</v>
        <stp/>
        <stp>BDP|17633458757709049165</stp>
        <tr r="G993" s="4"/>
        <tr r="G993" s="2"/>
      </tp>
      <tp t="s">
        <v>#N/A N/A</v>
        <stp/>
        <stp>BDP|14165649006544775860</stp>
        <tr r="J859" s="4"/>
        <tr r="J859" s="2"/>
      </tp>
      <tp t="s">
        <v>#N/A N/A</v>
        <stp/>
        <stp>BDP|13786360491670427761</stp>
        <tr r="F998" s="4"/>
        <tr r="F998" s="2"/>
      </tp>
      <tp t="s">
        <v>#N/A N/A</v>
        <stp/>
        <stp>BDP|17749909876927695051</stp>
        <tr r="E708" s="4"/>
        <tr r="E708" s="2"/>
      </tp>
      <tp t="s">
        <v>#N/A N/A</v>
        <stp/>
        <stp>BDP|14646250533819700250</stp>
        <tr r="O577" s="4"/>
        <tr r="O577" s="2"/>
      </tp>
      <tp t="s">
        <v>#N/A N/A</v>
        <stp/>
        <stp>BDP|14296350894633572349</stp>
        <tr r="I370" s="4"/>
        <tr r="I370" s="2"/>
      </tp>
      <tp t="s">
        <v>#N/A N/A</v>
        <stp/>
        <stp>BDP|13469045252651125916</stp>
        <tr r="J812" s="4"/>
        <tr r="J812" s="2"/>
      </tp>
      <tp t="s">
        <v>#N/A N/A</v>
        <stp/>
        <stp>BDP|10584132892192534438</stp>
        <tr r="C328" s="4"/>
        <tr r="C328" s="2"/>
      </tp>
      <tp t="s">
        <v>#N/A N/A</v>
        <stp/>
        <stp>BDP|16013144582586540713</stp>
        <tr r="C774" s="4"/>
        <tr r="C774" s="2"/>
      </tp>
      <tp t="s">
        <v>#N/A N/A</v>
        <stp/>
        <stp>BDP|17522654340788158330</stp>
        <tr r="C769" s="4"/>
        <tr r="C769" s="2"/>
      </tp>
      <tp t="s">
        <v>#N/A N/A</v>
        <stp/>
        <stp>BDP|16183990520605913644</stp>
        <tr r="H692" s="4"/>
        <tr r="H692" s="2"/>
      </tp>
      <tp t="s">
        <v>#N/A N/A</v>
        <stp/>
        <stp>BDP|18141301953242744209</stp>
        <tr r="C702" s="4"/>
        <tr r="C702" s="2"/>
      </tp>
      <tp t="s">
        <v>#N/A N/A</v>
        <stp/>
        <stp>BDP|11781052795551569773</stp>
        <tr r="H144" s="4"/>
        <tr r="H144" s="2"/>
      </tp>
      <tp t="s">
        <v>#N/A N/A</v>
        <stp/>
        <stp>BDP|10373578008253904807</stp>
        <tr r="E761" s="4"/>
        <tr r="E761" s="2"/>
      </tp>
      <tp t="s">
        <v>#N/A N/A</v>
        <stp/>
        <stp>BDP|15986883906693614046</stp>
        <tr r="M323" s="4"/>
        <tr r="M323" s="2"/>
      </tp>
      <tp t="s">
        <v>#N/A N/A</v>
        <stp/>
        <stp>BDP|11079738516531154816</stp>
        <tr r="H800" s="4"/>
        <tr r="H800" s="2"/>
      </tp>
      <tp t="s">
        <v>#N/A N/A</v>
        <stp/>
        <stp>BDP|14598816171960463548</stp>
        <tr r="D79" s="4"/>
        <tr r="D79" s="2"/>
      </tp>
      <tp t="s">
        <v>#N/A N/A</v>
        <stp/>
        <stp>BDP|13964383556482706959</stp>
        <tr r="E388" s="4"/>
        <tr r="E388" s="2"/>
      </tp>
      <tp t="s">
        <v>#N/A N/A</v>
        <stp/>
        <stp>BDP|11441339391304663157</stp>
        <tr r="G27" s="4"/>
        <tr r="G27" s="2"/>
      </tp>
      <tp t="s">
        <v>#N/A N/A</v>
        <stp/>
        <stp>BDP|14077583612858652697</stp>
        <tr r="L781" s="4"/>
        <tr r="L781" s="2"/>
      </tp>
      <tp t="s">
        <v>#N/A N/A</v>
        <stp/>
        <stp>BDP|17482986695460847943</stp>
        <tr r="M454" s="4"/>
        <tr r="M454" s="2"/>
      </tp>
      <tp t="s">
        <v>#N/A N/A</v>
        <stp/>
        <stp>BDP|13096952613441022430</stp>
        <tr r="E656" s="4"/>
        <tr r="E656" s="2"/>
      </tp>
      <tp t="s">
        <v>#N/A N/A</v>
        <stp/>
        <stp>BDP|18196263637554154347</stp>
        <tr r="E663" s="4"/>
        <tr r="E663" s="2"/>
      </tp>
      <tp t="s">
        <v>#N/A N/A</v>
        <stp/>
        <stp>BDP|11527646287210587163</stp>
        <tr r="L169" s="4"/>
        <tr r="L169" s="2"/>
      </tp>
      <tp t="s">
        <v>#N/A N/A</v>
        <stp/>
        <stp>BDP|15717568585827188105</stp>
        <tr r="C436" s="4"/>
        <tr r="C436" s="2"/>
      </tp>
      <tp t="s">
        <v>#N/A N/A</v>
        <stp/>
        <stp>BDP|15897669113548817408</stp>
        <tr r="D132" s="4"/>
        <tr r="D132" s="2"/>
      </tp>
      <tp t="s">
        <v>#N/A N/A</v>
        <stp/>
        <stp>BDP|18284658646322774638</stp>
        <tr r="L500" s="4"/>
        <tr r="L500" s="2"/>
      </tp>
      <tp t="s">
        <v>#N/A N/A</v>
        <stp/>
        <stp>BDP|17023294497091351380</stp>
        <tr r="N279" s="4"/>
        <tr r="N279" s="2"/>
      </tp>
      <tp t="s">
        <v>#N/A N/A</v>
        <stp/>
        <stp>BDP|12653351104729605640</stp>
        <tr r="F93" s="4"/>
        <tr r="F93" s="2"/>
      </tp>
      <tp t="s">
        <v>#N/A N/A</v>
        <stp/>
        <stp>BDP|18420710116744476421</stp>
        <tr r="F82" s="4"/>
        <tr r="F82" s="2"/>
      </tp>
      <tp t="s">
        <v>#N/A N/A</v>
        <stp/>
        <stp>BDP|13577041626439513671</stp>
        <tr r="H927" s="4"/>
        <tr r="H927" s="2"/>
      </tp>
      <tp t="s">
        <v>#N/A N/A</v>
        <stp/>
        <stp>BDP|13675503793083574252</stp>
        <tr r="H699" s="4"/>
        <tr r="H699" s="2"/>
      </tp>
      <tp t="s">
        <v>#N/A N/A</v>
        <stp/>
        <stp>BDP|16441562344191720844</stp>
        <tr r="D807" s="4"/>
        <tr r="D807" s="2"/>
      </tp>
      <tp t="s">
        <v>#N/A N/A</v>
        <stp/>
        <stp>BDP|13772121562372509875</stp>
        <tr r="M974" s="4"/>
        <tr r="M974" s="2"/>
      </tp>
      <tp t="s">
        <v>#N/A N/A</v>
        <stp/>
        <stp>BDP|12190059892782057732</stp>
        <tr r="K785" s="4"/>
        <tr r="K785" s="2"/>
      </tp>
      <tp t="s">
        <v>#N/A N/A</v>
        <stp/>
        <stp>BDP|17260825158232483699</stp>
        <tr r="E527" s="4"/>
        <tr r="E527" s="2"/>
      </tp>
      <tp t="s">
        <v>#N/A N/A</v>
        <stp/>
        <stp>BDP|12185993230102599485</stp>
        <tr r="C862" s="4"/>
        <tr r="C862" s="2"/>
      </tp>
      <tp t="s">
        <v>#N/A N/A</v>
        <stp/>
        <stp>BDP|18137362290829093526</stp>
        <tr r="F549" s="4"/>
        <tr r="F549" s="2"/>
      </tp>
      <tp t="s">
        <v>#N/A N/A</v>
        <stp/>
        <stp>BDP|17437712305226234876</stp>
        <tr r="G1019" s="4"/>
        <tr r="G1019" s="2"/>
      </tp>
      <tp t="s">
        <v>#N/A N/A</v>
        <stp/>
        <stp>BDP|17412427811449146533</stp>
        <tr r="C357" s="4"/>
        <tr r="C357" s="2"/>
      </tp>
      <tp t="s">
        <v>#N/A N/A</v>
        <stp/>
        <stp>BDP|13647806307063756633</stp>
        <tr r="L970" s="4"/>
        <tr r="L970" s="2"/>
      </tp>
      <tp t="s">
        <v>#N/A N/A</v>
        <stp/>
        <stp>BDP|17853216649137576801</stp>
        <tr r="F136" s="4"/>
        <tr r="F136" s="2"/>
      </tp>
      <tp t="s">
        <v>#N/A N/A</v>
        <stp/>
        <stp>BDP|16396061094009484804</stp>
        <tr r="F190" s="4"/>
        <tr r="F190" s="2"/>
      </tp>
      <tp t="s">
        <v>#N/A N/A</v>
        <stp/>
        <stp>BDP|12747437073078489771</stp>
        <tr r="D614" s="4"/>
        <tr r="D614" s="2"/>
      </tp>
      <tp t="s">
        <v>#N/A N/A</v>
        <stp/>
        <stp>BDP|13472874023814416300</stp>
        <tr r="G226" s="4"/>
        <tr r="G226" s="2"/>
      </tp>
      <tp t="s">
        <v>#N/A N/A</v>
        <stp/>
        <stp>BDP|11295971370174097519</stp>
        <tr r="L63" s="4"/>
        <tr r="L63" s="2"/>
      </tp>
      <tp t="s">
        <v>#N/A N/A</v>
        <stp/>
        <stp>BDP|17831951088849153106</stp>
        <tr r="M581" s="4"/>
        <tr r="M581" s="2"/>
      </tp>
      <tp t="s">
        <v>#N/A N/A</v>
        <stp/>
        <stp>BDP|17131219557686404874</stp>
        <tr r="H436" s="4"/>
        <tr r="H436" s="2"/>
      </tp>
      <tp t="s">
        <v>#N/A N/A</v>
        <stp/>
        <stp>BDP|12238488739099312242</stp>
        <tr r="L4" s="4"/>
        <tr r="L4" s="2"/>
      </tp>
      <tp t="s">
        <v>#N/A N/A</v>
        <stp/>
        <stp>BDP|14338214878946950975</stp>
        <tr r="D453" s="4"/>
        <tr r="D453" s="2"/>
      </tp>
      <tp t="s">
        <v>#N/A N/A</v>
        <stp/>
        <stp>BDP|13586614666069374455</stp>
        <tr r="N570" s="4"/>
        <tr r="N570" s="2"/>
      </tp>
      <tp t="s">
        <v>#N/A N/A</v>
        <stp/>
        <stp>BDP|16439507285866329363</stp>
        <tr r="G284" s="4"/>
        <tr r="G284" s="2"/>
      </tp>
      <tp t="s">
        <v>#N/A N/A</v>
        <stp/>
        <stp>BDP|11454041185206883193</stp>
        <tr r="I232" s="4"/>
        <tr r="I232" s="2"/>
      </tp>
      <tp t="s">
        <v>#N/A N/A</v>
        <stp/>
        <stp>BDP|11031698319908173058</stp>
        <tr r="D952" s="4"/>
        <tr r="D952" s="2"/>
      </tp>
      <tp t="s">
        <v>#N/A N/A</v>
        <stp/>
        <stp>BDP|12282822735477972084</stp>
        <tr r="H572" s="4"/>
        <tr r="H572" s="2"/>
      </tp>
      <tp t="s">
        <v>#N/A N/A</v>
        <stp/>
        <stp>BDP|17725472122968671703</stp>
        <tr r="M345" s="4"/>
        <tr r="M345" s="2"/>
      </tp>
      <tp t="s">
        <v>#N/A N/A</v>
        <stp/>
        <stp>BDP|14023961656777780130</stp>
        <tr r="D467" s="4"/>
        <tr r="D467" s="2"/>
      </tp>
      <tp t="s">
        <v>#N/A N/A</v>
        <stp/>
        <stp>BDP|10269317086323547645</stp>
        <tr r="K228" s="4"/>
        <tr r="K228" s="2"/>
      </tp>
      <tp t="s">
        <v>#N/A N/A</v>
        <stp/>
        <stp>BDP|13606224815797329963</stp>
        <tr r="H956" s="4"/>
        <tr r="H956" s="2"/>
      </tp>
      <tp t="s">
        <v>#N/A N/A</v>
        <stp/>
        <stp>BDP|13257121574522979994</stp>
        <tr r="O246" s="4"/>
        <tr r="O246" s="2"/>
      </tp>
      <tp t="s">
        <v>#N/A N/A</v>
        <stp/>
        <stp>BDP|11520624394603375347</stp>
        <tr r="E976" s="4"/>
        <tr r="E976" s="2"/>
      </tp>
      <tp t="s">
        <v>#N/A N/A</v>
        <stp/>
        <stp>BDP|17165022023869385274</stp>
        <tr r="K768" s="4"/>
        <tr r="K768" s="2"/>
      </tp>
      <tp t="s">
        <v>#N/A N/A</v>
        <stp/>
        <stp>BDP|18313130131804749028</stp>
        <tr r="G603" s="4"/>
        <tr r="G603" s="2"/>
      </tp>
      <tp t="s">
        <v>#N/A N/A</v>
        <stp/>
        <stp>BDP|12627852970431137263</stp>
        <tr r="E399" s="4"/>
        <tr r="E399" s="2"/>
      </tp>
      <tp t="s">
        <v>#N/A N/A</v>
        <stp/>
        <stp>BDP|14728494898385073219</stp>
        <tr r="H850" s="4"/>
        <tr r="H850" s="2"/>
      </tp>
      <tp t="s">
        <v>#N/A N/A</v>
        <stp/>
        <stp>BDP|12654588483326843721</stp>
        <tr r="K256" s="4"/>
        <tr r="K256" s="2"/>
      </tp>
      <tp t="s">
        <v>#N/A N/A</v>
        <stp/>
        <stp>BDP|17428377980741684323</stp>
        <tr r="I754" s="4"/>
        <tr r="I754" s="2"/>
      </tp>
      <tp t="s">
        <v>#N/A N/A</v>
        <stp/>
        <stp>BDP|18393548900103709079</stp>
        <tr r="I73" s="4"/>
        <tr r="I73" s="2"/>
      </tp>
      <tp t="s">
        <v>#N/A N/A</v>
        <stp/>
        <stp>BDP|11103531544379186702</stp>
        <tr r="H46" s="4"/>
        <tr r="H46" s="2"/>
      </tp>
      <tp t="s">
        <v>#N/A N/A</v>
        <stp/>
        <stp>BDP|12365648338318843106</stp>
        <tr r="H658" s="4"/>
        <tr r="H658" s="2"/>
      </tp>
      <tp t="s">
        <v>#N/A N/A</v>
        <stp/>
        <stp>BDP|17040834324205187615</stp>
        <tr r="H106" s="4"/>
        <tr r="H106" s="2"/>
      </tp>
      <tp t="s">
        <v>#N/A N/A</v>
        <stp/>
        <stp>BDP|11580987027584441093</stp>
        <tr r="K1003" s="4"/>
        <tr r="K1003" s="2"/>
      </tp>
      <tp t="s">
        <v>#N/A N/A</v>
        <stp/>
        <stp>BDP|12276973323432951589</stp>
        <tr r="J260" s="4"/>
        <tr r="J260" s="2"/>
      </tp>
      <tp t="s">
        <v>#N/A N/A</v>
        <stp/>
        <stp>BDP|17099316193152796124</stp>
        <tr r="K570" s="4"/>
        <tr r="K570" s="2"/>
      </tp>
      <tp t="s">
        <v>#N/A N/A</v>
        <stp/>
        <stp>BDP|11710048145899912283</stp>
        <tr r="C868" s="4"/>
        <tr r="C868" s="2"/>
      </tp>
      <tp t="s">
        <v>#N/A N/A</v>
        <stp/>
        <stp>BDP|15633066161638492529</stp>
        <tr r="H661" s="4"/>
        <tr r="H661" s="2"/>
      </tp>
      <tp t="s">
        <v>#N/A N/A</v>
        <stp/>
        <stp>BDP|10429561557788241601</stp>
        <tr r="D1021" s="4"/>
        <tr r="D1021" s="2"/>
      </tp>
      <tp t="s">
        <v>#N/A N/A</v>
        <stp/>
        <stp>BDP|10461201107274033847</stp>
        <tr r="L665" s="4"/>
        <tr r="L665" s="2"/>
      </tp>
      <tp t="s">
        <v>#N/A N/A</v>
        <stp/>
        <stp>BDP|13927836018563784729</stp>
        <tr r="K771" s="4"/>
        <tr r="K771" s="2"/>
      </tp>
      <tp t="s">
        <v>#N/A N/A</v>
        <stp/>
        <stp>BDP|12212740853498660643</stp>
        <tr r="D131" s="4"/>
        <tr r="D131" s="2"/>
      </tp>
      <tp t="s">
        <v>#N/A N/A</v>
        <stp/>
        <stp>BDP|16176324996173318114</stp>
        <tr r="L693" s="4"/>
        <tr r="L693" s="2"/>
      </tp>
      <tp t="s">
        <v>#N/A N/A</v>
        <stp/>
        <stp>BDP|10111613754688134521</stp>
        <tr r="I523" s="4"/>
        <tr r="I523" s="2"/>
      </tp>
      <tp t="s">
        <v>#N/A N/A</v>
        <stp/>
        <stp>BDP|16382347426619467029</stp>
        <tr r="H3" s="4"/>
        <tr r="H3" s="2"/>
      </tp>
      <tp t="s">
        <v>#N/A N/A</v>
        <stp/>
        <stp>BDP|11949506529610776806</stp>
        <tr r="I862" s="4"/>
        <tr r="I862" s="2"/>
      </tp>
      <tp t="s">
        <v>#N/A N/A</v>
        <stp/>
        <stp>BDP|15609258973986552820</stp>
        <tr r="L467" s="4"/>
        <tr r="L467" s="2"/>
      </tp>
      <tp t="s">
        <v>#N/A N/A</v>
        <stp/>
        <stp>BDP|14245601044369299124</stp>
        <tr r="C1009" s="4"/>
        <tr r="C1009" s="2"/>
      </tp>
      <tp t="s">
        <v>#N/A N/A</v>
        <stp/>
        <stp>BDP|11058264311934826890</stp>
        <tr r="F679" s="4"/>
        <tr r="F679" s="2"/>
      </tp>
      <tp t="s">
        <v>#N/A N/A</v>
        <stp/>
        <stp>BDP|12239508225179846296</stp>
        <tr r="H43" s="4"/>
        <tr r="H43" s="2"/>
      </tp>
      <tp t="s">
        <v>#N/A N/A</v>
        <stp/>
        <stp>BDP|11642949357550367306</stp>
        <tr r="F300" s="4"/>
        <tr r="F300" s="2"/>
      </tp>
      <tp t="s">
        <v>#N/A N/A</v>
        <stp/>
        <stp>BDP|12730011098426093380</stp>
        <tr r="D118" s="4"/>
        <tr r="D118" s="2"/>
      </tp>
      <tp t="s">
        <v>#N/A N/A</v>
        <stp/>
        <stp>BDP|17337944320991433353</stp>
        <tr r="F245" s="4"/>
        <tr r="F245" s="2"/>
      </tp>
      <tp t="s">
        <v>#N/A N/A</v>
        <stp/>
        <stp>BDP|18002357587835416802</stp>
        <tr r="K987" s="4"/>
        <tr r="K987" s="2"/>
      </tp>
      <tp t="s">
        <v>#N/A N/A</v>
        <stp/>
        <stp>BDP|16142943062790571744</stp>
        <tr r="C92" s="4"/>
        <tr r="C92" s="2"/>
      </tp>
      <tp t="s">
        <v>#N/A N/A</v>
        <stp/>
        <stp>BDP|15577514315757275850</stp>
        <tr r="G512" s="4"/>
        <tr r="G512" s="2"/>
      </tp>
      <tp t="s">
        <v>#N/A N/A</v>
        <stp/>
        <stp>BDP|11635187021238850410</stp>
        <tr r="H828" s="4"/>
        <tr r="H828" s="2"/>
      </tp>
      <tp t="s">
        <v>#N/A N/A</v>
        <stp/>
        <stp>BDP|14560015892282166114</stp>
        <tr r="E320" s="4"/>
        <tr r="E320" s="2"/>
      </tp>
      <tp t="s">
        <v>#N/A N/A</v>
        <stp/>
        <stp>BDP|14034996665111867420</stp>
        <tr r="L69" s="4"/>
        <tr r="L69" s="2"/>
      </tp>
      <tp t="s">
        <v>#N/A N/A</v>
        <stp/>
        <stp>BDP|11703834279008803836</stp>
        <tr r="N48" s="4"/>
        <tr r="N48" s="2"/>
      </tp>
      <tp t="s">
        <v>#N/A N/A</v>
        <stp/>
        <stp>BDP|16336681337244876926</stp>
        <tr r="G375" s="4"/>
        <tr r="G375" s="2"/>
      </tp>
      <tp t="s">
        <v>#N/A N/A</v>
        <stp/>
        <stp>BDP|15361985603320634283</stp>
        <tr r="K939" s="4"/>
        <tr r="K939" s="2"/>
      </tp>
      <tp t="s">
        <v>#N/A N/A</v>
        <stp/>
        <stp>BDP|12300591699265759521</stp>
        <tr r="H537" s="4"/>
        <tr r="H537" s="2"/>
      </tp>
      <tp t="s">
        <v>#N/A N/A</v>
        <stp/>
        <stp>BDP|14884498340188763201</stp>
        <tr r="J831" s="4"/>
        <tr r="J831" s="2"/>
      </tp>
      <tp t="s">
        <v>#N/A N/A</v>
        <stp/>
        <stp>BDP|15208429003168091757</stp>
        <tr r="C484" s="4"/>
        <tr r="C484" s="2"/>
      </tp>
      <tp t="s">
        <v>#N/A N/A</v>
        <stp/>
        <stp>BDP|17511408080025788047</stp>
        <tr r="K826" s="4"/>
        <tr r="K826" s="2"/>
      </tp>
      <tp t="s">
        <v>#N/A N/A</v>
        <stp/>
        <stp>BDP|13223316604088332622</stp>
        <tr r="I796" s="4"/>
        <tr r="I796" s="2"/>
      </tp>
      <tp t="s">
        <v>#N/A N/A</v>
        <stp/>
        <stp>BDP|14231430700076513827</stp>
        <tr r="K559" s="4"/>
        <tr r="K559" s="2"/>
      </tp>
      <tp t="s">
        <v>#N/A N/A</v>
        <stp/>
        <stp>BDP|15077071171558064401</stp>
        <tr r="I15" s="4"/>
        <tr r="I15" s="2"/>
      </tp>
      <tp t="s">
        <v>#N/A N/A</v>
        <stp/>
        <stp>BDP|15123620981684033143</stp>
        <tr r="L790" s="4"/>
        <tr r="L790" s="2"/>
      </tp>
      <tp t="s">
        <v>#N/A N/A</v>
        <stp/>
        <stp>BDP|11006963678462368248</stp>
        <tr r="M486" s="4"/>
        <tr r="M486" s="2"/>
      </tp>
      <tp t="s">
        <v>#N/A N/A</v>
        <stp/>
        <stp>BDP|16076476262389495282</stp>
        <tr r="N948" s="4"/>
        <tr r="N948" s="2"/>
      </tp>
      <tp t="s">
        <v>#N/A N/A</v>
        <stp/>
        <stp>BDP|14686761692121279496</stp>
        <tr r="L749" s="4"/>
        <tr r="L749" s="2"/>
      </tp>
      <tp t="s">
        <v>#N/A N/A</v>
        <stp/>
        <stp>BDP|10884641198201838150</stp>
        <tr r="C14" s="4"/>
        <tr r="C14" s="2"/>
      </tp>
      <tp t="s">
        <v>#N/A N/A</v>
        <stp/>
        <stp>BDP|11730658991772258381</stp>
        <tr r="L974" s="4"/>
        <tr r="L974" s="2"/>
      </tp>
      <tp t="s">
        <v>#N/A N/A</v>
        <stp/>
        <stp>BDP|11100609999380578142</stp>
        <tr r="F520" s="4"/>
        <tr r="F520" s="2"/>
      </tp>
      <tp t="s">
        <v>#N/A N/A</v>
        <stp/>
        <stp>BDP|12716093414918718445</stp>
        <tr r="L865" s="4"/>
        <tr r="L865" s="2"/>
      </tp>
      <tp t="s">
        <v>#N/A N/A</v>
        <stp/>
        <stp>BDP|12964668361239715402</stp>
        <tr r="C1014" s="4"/>
        <tr r="C1014" s="2"/>
      </tp>
      <tp t="s">
        <v>#N/A N/A</v>
        <stp/>
        <stp>BDP|14508859948412447557</stp>
        <tr r="C499" s="4"/>
        <tr r="C499" s="2"/>
      </tp>
      <tp t="s">
        <v>#N/A N/A</v>
        <stp/>
        <stp>BDP|18150522146302993453</stp>
        <tr r="M572" s="4"/>
        <tr r="M572" s="2"/>
      </tp>
      <tp t="s">
        <v>#N/A N/A</v>
        <stp/>
        <stp>BDP|16786931490451816851</stp>
        <tr r="J143" s="4"/>
        <tr r="J143" s="2"/>
      </tp>
      <tp t="s">
        <v>#N/A N/A</v>
        <stp/>
        <stp>BDP|15320754283907952257</stp>
        <tr r="N1059" s="4"/>
        <tr r="N1059" s="2"/>
      </tp>
      <tp t="s">
        <v>#N/A N/A</v>
        <stp/>
        <stp>BDP|11197689961206643875</stp>
        <tr r="M469" s="4"/>
        <tr r="M469" s="2"/>
      </tp>
      <tp t="s">
        <v>#N/A N/A</v>
        <stp/>
        <stp>BDP|18158620817786591689</stp>
        <tr r="L601" s="4"/>
        <tr r="L601" s="2"/>
      </tp>
      <tp t="s">
        <v>#N/A N/A</v>
        <stp/>
        <stp>BDP|17418031198212413321</stp>
        <tr r="M29" s="4"/>
        <tr r="M29" s="2"/>
      </tp>
      <tp t="s">
        <v>#N/A N/A</v>
        <stp/>
        <stp>BDP|17690914189638406139</stp>
        <tr r="I298" s="4"/>
        <tr r="I298" s="2"/>
      </tp>
      <tp t="s">
        <v>#N/A N/A</v>
        <stp/>
        <stp>BDP|15820585050288113285</stp>
        <tr r="H1046" s="4"/>
        <tr r="H1046" s="2"/>
      </tp>
      <tp t="s">
        <v>#N/A N/A</v>
        <stp/>
        <stp>BDP|16518805259523532703</stp>
        <tr r="M51" s="4"/>
        <tr r="M51" s="2"/>
      </tp>
      <tp t="s">
        <v>#N/A N/A</v>
        <stp/>
        <stp>BDP|10121921836786526397</stp>
        <tr r="L113" s="4"/>
        <tr r="L113" s="2"/>
      </tp>
      <tp t="s">
        <v>#N/A N/A</v>
        <stp/>
        <stp>BDP|15500156815669942352</stp>
        <tr r="I557" s="4"/>
        <tr r="I557" s="2"/>
      </tp>
      <tp t="s">
        <v>#N/A N/A</v>
        <stp/>
        <stp>BDP|17203916017218965847</stp>
        <tr r="F735" s="4"/>
        <tr r="F735" s="2"/>
      </tp>
      <tp t="s">
        <v>#N/A N/A</v>
        <stp/>
        <stp>BDP|10163477525019876022</stp>
        <tr r="C300" s="4"/>
        <tr r="C300" s="2"/>
      </tp>
      <tp t="s">
        <v>#N/A N/A</v>
        <stp/>
        <stp>BDP|13483805582715722993</stp>
        <tr r="M439" s="4"/>
        <tr r="M439" s="2"/>
      </tp>
      <tp t="s">
        <v>#N/A N/A</v>
        <stp/>
        <stp>BDP|18393299156420381077</stp>
        <tr r="I149" s="4"/>
        <tr r="I149" s="2"/>
      </tp>
      <tp t="s">
        <v>#N/A N/A</v>
        <stp/>
        <stp>BDP|18350717958847244204</stp>
        <tr r="F357" s="4"/>
        <tr r="F357" s="2"/>
      </tp>
      <tp t="s">
        <v>#N/A N/A</v>
        <stp/>
        <stp>BDP|10894875492398534605</stp>
        <tr r="K175" s="4"/>
        <tr r="K175" s="2"/>
      </tp>
      <tp t="s">
        <v>#N/A N/A</v>
        <stp/>
        <stp>BDP|10950102496022569529</stp>
        <tr r="I739" s="4"/>
        <tr r="I739" s="2"/>
      </tp>
      <tp t="s">
        <v>#N/A N/A</v>
        <stp/>
        <stp>BDP|13221101119464599866</stp>
        <tr r="D16" s="4"/>
        <tr r="D16" s="2"/>
      </tp>
      <tp t="s">
        <v>#N/A N/A</v>
        <stp/>
        <stp>BDP|12903548685059123912</stp>
        <tr r="O709" s="4"/>
        <tr r="O709" s="2"/>
      </tp>
      <tp t="s">
        <v>#N/A N/A</v>
        <stp/>
        <stp>BDP|13916089287052851662</stp>
        <tr r="I850" s="4"/>
        <tr r="I850" s="2"/>
      </tp>
      <tp t="s">
        <v>#N/A N/A</v>
        <stp/>
        <stp>BDP|16497981275185774260</stp>
        <tr r="E512" s="4"/>
        <tr r="E512" s="2"/>
      </tp>
      <tp t="s">
        <v>#N/A N/A</v>
        <stp/>
        <stp>BDP|17618995300231037078</stp>
        <tr r="E382" s="4"/>
        <tr r="E382" s="2"/>
      </tp>
      <tp t="s">
        <v>#N/A N/A</v>
        <stp/>
        <stp>BDP|13221839707736951274</stp>
        <tr r="I1054" s="4"/>
        <tr r="I1054" s="2"/>
      </tp>
      <tp t="s">
        <v>#N/A N/A</v>
        <stp/>
        <stp>BDP|10515707674026801914</stp>
        <tr r="H982" s="4"/>
        <tr r="H982" s="2"/>
      </tp>
      <tp t="s">
        <v>#N/A N/A</v>
        <stp/>
        <stp>BDP|13568785636930321809</stp>
        <tr r="M938" s="4"/>
        <tr r="M938" s="2"/>
      </tp>
      <tp t="s">
        <v>#N/A N/A</v>
        <stp/>
        <stp>BDP|14649109639279190067</stp>
        <tr r="O650" s="4"/>
        <tr r="O650" s="2"/>
      </tp>
      <tp t="s">
        <v>#N/A N/A</v>
        <stp/>
        <stp>BDP|13457576971437928935</stp>
        <tr r="M967" s="4"/>
        <tr r="M967" s="2"/>
      </tp>
      <tp t="s">
        <v>#N/A N/A</v>
        <stp/>
        <stp>BDP|12652501456159805405</stp>
        <tr r="F290" s="4"/>
        <tr r="F290" s="2"/>
      </tp>
      <tp t="s">
        <v>#N/A N/A</v>
        <stp/>
        <stp>BDP|12510616664704136994</stp>
        <tr r="M399" s="4"/>
        <tr r="M399" s="2"/>
      </tp>
      <tp t="s">
        <v>#N/A N/A</v>
        <stp/>
        <stp>BDP|12296441255165889934</stp>
        <tr r="M876" s="4"/>
        <tr r="M876" s="2"/>
      </tp>
      <tp t="s">
        <v>#N/A N/A</v>
        <stp/>
        <stp>BDP|15652896030159151862</stp>
        <tr r="G1040" s="4"/>
        <tr r="G1040" s="2"/>
      </tp>
      <tp t="s">
        <v>#N/A N/A</v>
        <stp/>
        <stp>BDP|12468709986314211688</stp>
        <tr r="J811" s="4"/>
        <tr r="J811" s="2"/>
      </tp>
      <tp t="s">
        <v>#N/A N/A</v>
        <stp/>
        <stp>BDP|15290411493746894102</stp>
        <tr r="C350" s="4"/>
        <tr r="C350" s="2"/>
      </tp>
      <tp t="s">
        <v>#N/A N/A</v>
        <stp/>
        <stp>BDP|11217077688247097166</stp>
        <tr r="D772" s="4"/>
        <tr r="D772" s="2"/>
      </tp>
      <tp t="s">
        <v>#N/A N/A</v>
        <stp/>
        <stp>BDP|15034633266812912873</stp>
        <tr r="E779" s="4"/>
        <tr r="E779" s="2"/>
      </tp>
      <tp t="s">
        <v>#N/A N/A</v>
        <stp/>
        <stp>BDP|14399295797579262946</stp>
        <tr r="L164" s="4"/>
        <tr r="L164" s="2"/>
      </tp>
      <tp t="s">
        <v>#N/A N/A</v>
        <stp/>
        <stp>BDP|11362820118901100636</stp>
        <tr r="O770" s="4"/>
        <tr r="O770" s="2"/>
      </tp>
      <tp t="s">
        <v>#N/A N/A</v>
        <stp/>
        <stp>BDP|10478803608725251259</stp>
        <tr r="L864" s="4"/>
        <tr r="L864" s="2"/>
      </tp>
      <tp t="s">
        <v>#N/A N/A</v>
        <stp/>
        <stp>BDP|18295283051355545553</stp>
        <tr r="L641" s="4"/>
        <tr r="L641" s="2"/>
      </tp>
      <tp t="s">
        <v>#N/A N/A</v>
        <stp/>
        <stp>BDP|11984247038219611681</stp>
        <tr r="I892" s="4"/>
        <tr r="I892" s="2"/>
      </tp>
      <tp t="s">
        <v>#N/A N/A</v>
        <stp/>
        <stp>BDP|18013981189341395797</stp>
        <tr r="K235" s="4"/>
        <tr r="K235" s="2"/>
      </tp>
      <tp t="s">
        <v>#N/A N/A</v>
        <stp/>
        <stp>BDP|18363487741680389723</stp>
        <tr r="H863" s="4"/>
        <tr r="H863" s="2"/>
      </tp>
      <tp t="s">
        <v>#N/A N/A</v>
        <stp/>
        <stp>BDP|16971969175432932585</stp>
        <tr r="M444" s="4"/>
        <tr r="M444" s="2"/>
      </tp>
      <tp t="s">
        <v>#N/A N/A</v>
        <stp/>
        <stp>BDP|16672354559546755961</stp>
        <tr r="J512" s="4"/>
        <tr r="J512" s="2"/>
      </tp>
      <tp t="s">
        <v>#N/A N/A</v>
        <stp/>
        <stp>BDP|17910312407323528813</stp>
        <tr r="K46" s="4"/>
        <tr r="K46" s="2"/>
      </tp>
      <tp t="s">
        <v>#N/A N/A</v>
        <stp/>
        <stp>BDP|12426386975220557972</stp>
        <tr r="I306" s="4"/>
        <tr r="I306" s="2"/>
      </tp>
      <tp t="s">
        <v>#N/A N/A</v>
        <stp/>
        <stp>BDP|10718660476257544997</stp>
        <tr r="E324" s="4"/>
        <tr r="E324" s="2"/>
      </tp>
      <tp t="s">
        <v>#N/A N/A</v>
        <stp/>
        <stp>BDP|11533879679559578858</stp>
        <tr r="I1047" s="4"/>
        <tr r="I1047" s="2"/>
      </tp>
      <tp t="s">
        <v>#N/A N/A</v>
        <stp/>
        <stp>BDP|11668732942415816841</stp>
        <tr r="I81" s="4"/>
        <tr r="I81" s="2"/>
      </tp>
      <tp t="s">
        <v>#N/A N/A</v>
        <stp/>
        <stp>BDP|18126966230178932551</stp>
        <tr r="H463" s="4"/>
        <tr r="H463" s="2"/>
      </tp>
      <tp t="s">
        <v>#N/A N/A</v>
        <stp/>
        <stp>BDP|16602283597343736155</stp>
        <tr r="N313" s="4"/>
        <tr r="N313" s="2"/>
      </tp>
      <tp t="s">
        <v>#N/A N/A</v>
        <stp/>
        <stp>BDP|13472513508611635807</stp>
        <tr r="L571" s="4"/>
        <tr r="L571" s="2"/>
      </tp>
      <tp t="s">
        <v>#N/A N/A</v>
        <stp/>
        <stp>BDP|16191706857303874840</stp>
        <tr r="J312" s="4"/>
        <tr r="J312" s="2"/>
      </tp>
      <tp t="s">
        <v>#N/A N/A</v>
        <stp/>
        <stp>BDP|11132008568318463075</stp>
        <tr r="I658" s="4"/>
        <tr r="I658" s="2"/>
      </tp>
      <tp t="s">
        <v>#N/A N/A</v>
        <stp/>
        <stp>BDP|18390633975497913164</stp>
        <tr r="M577" s="4"/>
        <tr r="M577" s="2"/>
      </tp>
      <tp t="s">
        <v>#N/A N/A</v>
        <stp/>
        <stp>BDP|11841462579779881453</stp>
        <tr r="G743" s="4"/>
        <tr r="G743" s="2"/>
      </tp>
      <tp t="s">
        <v>#N/A N/A</v>
        <stp/>
        <stp>BDP|11834082884003691587</stp>
        <tr r="L94" s="4"/>
        <tr r="L94" s="2"/>
      </tp>
      <tp t="s">
        <v>#N/A N/A</v>
        <stp/>
        <stp>BDP|10300349885566164295</stp>
        <tr r="J913" s="4"/>
        <tr r="J913" s="2"/>
      </tp>
      <tp t="s">
        <v>#N/A N/A</v>
        <stp/>
        <stp>BDP|15522823019031480206</stp>
        <tr r="M597" s="4"/>
        <tr r="M597" s="2"/>
      </tp>
      <tp t="s">
        <v>#N/A N/A</v>
        <stp/>
        <stp>BDP|14477014998613623119</stp>
        <tr r="H878" s="4"/>
        <tr r="H878" s="2"/>
      </tp>
      <tp t="s">
        <v>#N/A N/A</v>
        <stp/>
        <stp>BDP|16808792604909852770</stp>
        <tr r="C888" s="4"/>
        <tr r="C888" s="2"/>
      </tp>
      <tp t="s">
        <v>#N/A N/A</v>
        <stp/>
        <stp>BDP|11021583937209040159</stp>
        <tr r="M271" s="4"/>
        <tr r="M271" s="2"/>
      </tp>
      <tp t="s">
        <v>#N/A N/A</v>
        <stp/>
        <stp>BDP|14301158188576570414</stp>
        <tr r="N1028" s="4"/>
        <tr r="N1028" s="2"/>
      </tp>
      <tp t="s">
        <v>#N/A N/A</v>
        <stp/>
        <stp>BDP|12165390791527656058</stp>
        <tr r="M115" s="4"/>
        <tr r="M115" s="2"/>
      </tp>
      <tp t="s">
        <v>#N/A N/A</v>
        <stp/>
        <stp>BDP|14611518101459504793</stp>
        <tr r="C464" s="4"/>
        <tr r="C464" s="2"/>
      </tp>
      <tp t="s">
        <v>#N/A N/A</v>
        <stp/>
        <stp>BDP|17520993705644629558</stp>
        <tr r="N311" s="4"/>
        <tr r="N311" s="2"/>
      </tp>
      <tp t="s">
        <v>#N/A N/A</v>
        <stp/>
        <stp>BDP|13665136959681386953</stp>
        <tr r="M175" s="4"/>
        <tr r="M175" s="2"/>
      </tp>
      <tp t="s">
        <v>#N/A N/A</v>
        <stp/>
        <stp>BDP|10347798498712178390</stp>
        <tr r="O821" s="4"/>
        <tr r="O821" s="2"/>
      </tp>
      <tp t="s">
        <v>#N/A N/A</v>
        <stp/>
        <stp>BDP|11323752298525484501</stp>
        <tr r="H260" s="4"/>
        <tr r="H260" s="2"/>
      </tp>
      <tp t="s">
        <v>#N/A N/A</v>
        <stp/>
        <stp>BDP|17983976772803065563</stp>
        <tr r="O447" s="4"/>
        <tr r="O447" s="2"/>
      </tp>
      <tp t="s">
        <v>#N/A N/A</v>
        <stp/>
        <stp>BDP|13995796048707125839</stp>
        <tr r="C784" s="4"/>
        <tr r="C784" s="2"/>
      </tp>
      <tp t="s">
        <v>#N/A N/A</v>
        <stp/>
        <stp>BDP|16737917276122925534</stp>
        <tr r="M826" s="4"/>
        <tr r="M826" s="2"/>
      </tp>
      <tp t="s">
        <v>#N/A N/A</v>
        <stp/>
        <stp>BDP|14440741624429721792</stp>
        <tr r="I614" s="4"/>
        <tr r="I614" s="2"/>
      </tp>
      <tp t="s">
        <v>#N/A N/A</v>
        <stp/>
        <stp>BDP|14292539328854390800</stp>
        <tr r="L174" s="4"/>
        <tr r="L174" s="2"/>
      </tp>
      <tp t="s">
        <v>#N/A N/A</v>
        <stp/>
        <stp>BDP|16461574296872990762</stp>
        <tr r="M617" s="4"/>
        <tr r="M617" s="2"/>
      </tp>
      <tp t="s">
        <v>#N/A N/A</v>
        <stp/>
        <stp>BDP|15261083777208203550</stp>
        <tr r="D415" s="4"/>
        <tr r="D415" s="2"/>
      </tp>
      <tp t="s">
        <v>#N/A N/A</v>
        <stp/>
        <stp>BDP|16861801083520919985</stp>
        <tr r="O606" s="4"/>
        <tr r="O606" s="2"/>
      </tp>
      <tp t="s">
        <v>#N/A N/A</v>
        <stp/>
        <stp>BDP|10732870698786358817</stp>
        <tr r="D873" s="4"/>
        <tr r="D873" s="2"/>
      </tp>
      <tp t="s">
        <v>#N/A N/A</v>
        <stp/>
        <stp>BDP|12667965508122434667</stp>
        <tr r="J2" s="4"/>
        <tr r="J2" s="2"/>
      </tp>
      <tp t="s">
        <v>#N/A N/A</v>
        <stp/>
        <stp>BDP|16871822179584165283</stp>
        <tr r="I950" s="4"/>
        <tr r="I950" s="2"/>
      </tp>
      <tp t="s">
        <v>#N/A N/A</v>
        <stp/>
        <stp>BDP|17910776792613234547</stp>
        <tr r="E874" s="4"/>
        <tr r="E874" s="2"/>
      </tp>
      <tp t="s">
        <v>#N/A N/A</v>
        <stp/>
        <stp>BDP|14855007834220164872</stp>
        <tr r="K778" s="4"/>
        <tr r="K778" s="2"/>
      </tp>
      <tp t="s">
        <v>#N/A N/A</v>
        <stp/>
        <stp>BDP|13824645546816792872</stp>
        <tr r="N973" s="4"/>
        <tr r="N973" s="2"/>
      </tp>
      <tp t="s">
        <v>#N/A N/A</v>
        <stp/>
        <stp>BDP|13083352609568162702</stp>
        <tr r="H555" s="4"/>
        <tr r="H555" s="2"/>
      </tp>
      <tp t="s">
        <v>#N/A N/A</v>
        <stp/>
        <stp>BDP|11688326316738972464</stp>
        <tr r="N379" s="4"/>
        <tr r="N379" s="2"/>
      </tp>
      <tp t="s">
        <v>#N/A N/A</v>
        <stp/>
        <stp>BDP|15980664565093269950</stp>
        <tr r="N348" s="4"/>
        <tr r="N348" s="2"/>
      </tp>
      <tp t="s">
        <v>#N/A N/A</v>
        <stp/>
        <stp>BDP|11258567593145239789</stp>
        <tr r="F764" s="4"/>
        <tr r="F764" s="2"/>
      </tp>
      <tp t="s">
        <v>#N/A N/A</v>
        <stp/>
        <stp>BDP|18317159412372041597</stp>
        <tr r="G688" s="4"/>
        <tr r="G688" s="2"/>
      </tp>
      <tp t="s">
        <v>#N/A N/A</v>
        <stp/>
        <stp>BDP|13992590308689585008</stp>
        <tr r="F355" s="4"/>
        <tr r="F355" s="2"/>
      </tp>
      <tp t="s">
        <v>#N/A N/A</v>
        <stp/>
        <stp>BDP|15273768489907480243</stp>
        <tr r="H83" s="4"/>
        <tr r="H83" s="2"/>
      </tp>
      <tp t="s">
        <v>#N/A N/A</v>
        <stp/>
        <stp>BDP|16066637269199761004</stp>
        <tr r="J549" s="4"/>
        <tr r="J549" s="2"/>
      </tp>
      <tp t="s">
        <v>#N/A N/A</v>
        <stp/>
        <stp>BDP|16809222885165522670</stp>
        <tr r="J699" s="4"/>
        <tr r="J699" s="2"/>
      </tp>
      <tp t="s">
        <v>#N/A N/A</v>
        <stp/>
        <stp>BDP|11947434407012202820</stp>
        <tr r="K1054" s="4"/>
        <tr r="K1054" s="2"/>
      </tp>
      <tp t="s">
        <v>#N/A N/A</v>
        <stp/>
        <stp>BDP|15331038090886969545</stp>
        <tr r="L251" s="4"/>
        <tr r="L251" s="2"/>
      </tp>
      <tp t="s">
        <v>#N/A N/A</v>
        <stp/>
        <stp>BDP|18005587452376261154</stp>
        <tr r="G93" s="4"/>
        <tr r="G93" s="2"/>
      </tp>
      <tp t="s">
        <v>#N/A N/A</v>
        <stp/>
        <stp>BDP|17646704126484809952</stp>
        <tr r="M792" s="4"/>
        <tr r="M792" s="2"/>
      </tp>
      <tp t="s">
        <v>#N/A N/A</v>
        <stp/>
        <stp>BDP|12706280802806146919</stp>
        <tr r="N342" s="4"/>
        <tr r="N342" s="2"/>
      </tp>
      <tp t="s">
        <v>#N/A N/A</v>
        <stp/>
        <stp>BDP|14299397024999753349</stp>
        <tr r="K162" s="4"/>
        <tr r="K162" s="2"/>
      </tp>
      <tp t="s">
        <v>#N/A N/A</v>
        <stp/>
        <stp>BDP|17276876306838972864</stp>
        <tr r="D121" s="4"/>
        <tr r="D121" s="2"/>
      </tp>
      <tp t="s">
        <v>#N/A N/A</v>
        <stp/>
        <stp>BDP|14649008991952963029</stp>
        <tr r="J801" s="4"/>
        <tr r="J801" s="2"/>
      </tp>
      <tp t="s">
        <v>#N/A N/A</v>
        <stp/>
        <stp>BDP|10266480223920344961</stp>
        <tr r="G742" s="4"/>
        <tr r="G742" s="2"/>
      </tp>
      <tp t="s">
        <v>#N/A N/A</v>
        <stp/>
        <stp>BDP|10922632279996943864</stp>
        <tr r="H45" s="4"/>
        <tr r="H45" s="2"/>
      </tp>
      <tp t="s">
        <v>#N/A N/A</v>
        <stp/>
        <stp>BDP|14835023853498680635</stp>
        <tr r="L565" s="4"/>
        <tr r="L565" s="2"/>
      </tp>
      <tp t="s">
        <v>#N/A N/A</v>
        <stp/>
        <stp>BDP|17611245610708933378</stp>
        <tr r="H860" s="4"/>
        <tr r="H860" s="2"/>
      </tp>
      <tp t="s">
        <v>#N/A N/A</v>
        <stp/>
        <stp>BDP|11932960238740383484</stp>
        <tr r="N908" s="4"/>
        <tr r="N908" s="2"/>
      </tp>
      <tp t="s">
        <v>#N/A N/A</v>
        <stp/>
        <stp>BDP|16681838228084774768</stp>
        <tr r="J709" s="4"/>
        <tr r="J709" s="2"/>
      </tp>
      <tp t="s">
        <v>#N/A N/A</v>
        <stp/>
        <stp>BDP|17641264791736902548</stp>
        <tr r="C691" s="4"/>
        <tr r="C691" s="2"/>
      </tp>
      <tp t="s">
        <v>#N/A N/A</v>
        <stp/>
        <stp>BDP|13792836663781200396</stp>
        <tr r="G402" s="4"/>
        <tr r="G402" s="2"/>
      </tp>
      <tp t="s">
        <v>#N/A N/A</v>
        <stp/>
        <stp>BDP|13290889863274094656</stp>
        <tr r="E302" s="4"/>
        <tr r="E302" s="2"/>
      </tp>
      <tp t="s">
        <v>#N/A N/A</v>
        <stp/>
        <stp>BDP|11485182494137718136</stp>
        <tr r="G445" s="4"/>
        <tr r="G445" s="2"/>
      </tp>
      <tp t="s">
        <v>#N/A N/A</v>
        <stp/>
        <stp>BDP|16907542388630982400</stp>
        <tr r="H677" s="4"/>
        <tr r="H677" s="2"/>
      </tp>
      <tp t="s">
        <v>#N/A N/A</v>
        <stp/>
        <stp>BDP|12607890662367883497</stp>
        <tr r="O14" s="4"/>
        <tr r="O14" s="2"/>
      </tp>
      <tp t="s">
        <v>#N/A N/A</v>
        <stp/>
        <stp>BDP|18137616429746041555</stp>
        <tr r="G1056" s="4"/>
        <tr r="G1056" s="2"/>
      </tp>
      <tp t="s">
        <v>#N/A N/A</v>
        <stp/>
        <stp>BDP|16618459972879924341</stp>
        <tr r="G176" s="4"/>
        <tr r="G176" s="2"/>
      </tp>
      <tp t="s">
        <v>#N/A N/A</v>
        <stp/>
        <stp>BDP|14560429788394071339</stp>
        <tr r="E380" s="4"/>
        <tr r="E380" s="2"/>
      </tp>
      <tp t="s">
        <v>#N/A N/A</v>
        <stp/>
        <stp>BDP|11169626652774862950</stp>
        <tr r="D44" s="4"/>
        <tr r="D44" s="2"/>
      </tp>
      <tp t="s">
        <v>#N/A N/A</v>
        <stp/>
        <stp>BDP|11269007389497167162</stp>
        <tr r="G659" s="4"/>
        <tr r="G659" s="2"/>
      </tp>
      <tp t="s">
        <v>#N/A N/A</v>
        <stp/>
        <stp>BDP|13676473692506711781</stp>
        <tr r="J786" s="4"/>
        <tr r="J786" s="2"/>
      </tp>
      <tp t="s">
        <v>#N/A N/A</v>
        <stp/>
        <stp>BDP|16977352762539311511</stp>
        <tr r="K205" s="4"/>
        <tr r="K205" s="2"/>
      </tp>
      <tp t="s">
        <v>#N/A N/A</v>
        <stp/>
        <stp>BDP|12009880669671556284</stp>
        <tr r="J721" s="4"/>
        <tr r="J721" s="2"/>
      </tp>
      <tp t="s">
        <v>#N/A N/A</v>
        <stp/>
        <stp>BDP|14150267849255576870</stp>
        <tr r="L755" s="4"/>
        <tr r="L755" s="2"/>
      </tp>
      <tp t="s">
        <v>#N/A N/A</v>
        <stp/>
        <stp>BDP|15213984752271361776</stp>
        <tr r="I755" s="4"/>
        <tr r="I755" s="2"/>
      </tp>
      <tp t="s">
        <v>#N/A N/A</v>
        <stp/>
        <stp>BDP|12418962906781866504</stp>
        <tr r="L15" s="4"/>
        <tr r="L15" s="2"/>
      </tp>
      <tp t="s">
        <v>#N/A N/A</v>
        <stp/>
        <stp>BDP|12632871332240713687</stp>
        <tr r="E233" s="4"/>
        <tr r="E233" s="2"/>
      </tp>
      <tp t="s">
        <v>#N/A N/A</v>
        <stp/>
        <stp>BDP|16447751609046023841</stp>
        <tr r="D17" s="4"/>
        <tr r="D17" s="2"/>
      </tp>
      <tp t="s">
        <v>#N/A N/A</v>
        <stp/>
        <stp>BDP|14569886232438286818</stp>
        <tr r="C861" s="4"/>
        <tr r="C861" s="2"/>
      </tp>
      <tp t="s">
        <v>#N/A N/A</v>
        <stp/>
        <stp>BDP|12045839341367444691</stp>
        <tr r="G164" s="4"/>
        <tr r="G164" s="2"/>
      </tp>
      <tp t="s">
        <v>#N/A N/A</v>
        <stp/>
        <stp>BDP|10904265990862858681</stp>
        <tr r="G324" s="4"/>
        <tr r="G324" s="2"/>
      </tp>
      <tp t="s">
        <v>#N/A N/A</v>
        <stp/>
        <stp>BDP|13577241993367921048</stp>
        <tr r="O532" s="4"/>
        <tr r="O532" s="2"/>
      </tp>
      <tp t="s">
        <v>#N/A N/A</v>
        <stp/>
        <stp>BDP|17280228457258887704</stp>
        <tr r="O471" s="4"/>
        <tr r="O471" s="2"/>
      </tp>
      <tp t="s">
        <v>#N/A N/A</v>
        <stp/>
        <stp>BDP|18214381654126947786</stp>
        <tr r="C374" s="4"/>
        <tr r="C374" s="2"/>
      </tp>
      <tp t="s">
        <v>#N/A N/A</v>
        <stp/>
        <stp>BDP|14475718083973853710</stp>
        <tr r="O859" s="4"/>
        <tr r="O859" s="2"/>
      </tp>
      <tp t="s">
        <v>#N/A N/A</v>
        <stp/>
        <stp>BDP|14965191108478531223</stp>
        <tr r="C526" s="4"/>
        <tr r="C526" s="2"/>
      </tp>
      <tp t="s">
        <v>#N/A N/A</v>
        <stp/>
        <stp>BDP|10120932400121531782</stp>
        <tr r="L186" s="4"/>
        <tr r="L186" s="2"/>
      </tp>
      <tp t="s">
        <v>#N/A N/A</v>
        <stp/>
        <stp>BDP|17305815912166747787</stp>
        <tr r="C326" s="4"/>
        <tr r="C326" s="2"/>
      </tp>
      <tp t="s">
        <v>#N/A N/A</v>
        <stp/>
        <stp>BDP|16149492790464331044</stp>
        <tr r="E871" s="4"/>
        <tr r="E871" s="2"/>
      </tp>
      <tp t="s">
        <v>#N/A N/A</v>
        <stp/>
        <stp>BDP|17225797313656218856</stp>
        <tr r="H807" s="4"/>
        <tr r="H807" s="2"/>
      </tp>
      <tp t="s">
        <v>#N/A N/A</v>
        <stp/>
        <stp>BDP|17174660380872195492</stp>
        <tr r="G1011" s="4"/>
        <tr r="G1011" s="2"/>
      </tp>
      <tp t="s">
        <v>#N/A N/A</v>
        <stp/>
        <stp>BDP|15756653568012744839</stp>
        <tr r="D879" s="4"/>
        <tr r="D879" s="2"/>
      </tp>
      <tp t="s">
        <v>#N/A N/A</v>
        <stp/>
        <stp>BDP|16654267958937510930</stp>
        <tr r="H788" s="4"/>
        <tr r="H788" s="2"/>
      </tp>
      <tp t="s">
        <v>#N/A N/A</v>
        <stp/>
        <stp>BDP|16001968969033233532</stp>
        <tr r="G200" s="4"/>
        <tr r="G200" s="2"/>
      </tp>
      <tp t="s">
        <v>#N/A N/A</v>
        <stp/>
        <stp>BDP|11485198363339627068</stp>
        <tr r="O980" s="4"/>
        <tr r="O980" s="2"/>
      </tp>
      <tp t="s">
        <v>#N/A N/A</v>
        <stp/>
        <stp>BDP|15529789730567322904</stp>
        <tr r="L1011" s="4"/>
        <tr r="L1011" s="2"/>
      </tp>
      <tp t="s">
        <v>#N/A N/A</v>
        <stp/>
        <stp>BDP|14943728198255823054</stp>
        <tr r="H325" s="4"/>
        <tr r="H325" s="2"/>
      </tp>
      <tp t="s">
        <v>#N/A N/A</v>
        <stp/>
        <stp>BDP|13793021744689767187</stp>
        <tr r="M879" s="4"/>
        <tr r="M879" s="2"/>
      </tp>
      <tp t="s">
        <v>#N/A N/A</v>
        <stp/>
        <stp>BDP|15334102688860720324</stp>
        <tr r="D619" s="4"/>
        <tr r="D619" s="2"/>
      </tp>
      <tp t="s">
        <v>#N/A N/A</v>
        <stp/>
        <stp>BDP|16506512300775985932</stp>
        <tr r="C367" s="4"/>
        <tr r="C367" s="2"/>
      </tp>
      <tp t="s">
        <v>#N/A N/A</v>
        <stp/>
        <stp>BDP|11829149795576783008</stp>
        <tr r="O245" s="4"/>
        <tr r="O245" s="2"/>
      </tp>
      <tp t="s">
        <v>#N/A N/A</v>
        <stp/>
        <stp>BDP|11101828259850396374</stp>
        <tr r="O251" s="4"/>
        <tr r="O251" s="2"/>
      </tp>
      <tp t="s">
        <v>#N/A N/A</v>
        <stp/>
        <stp>BDP|13114468995756532791</stp>
        <tr r="E915" s="4"/>
        <tr r="E915" s="2"/>
      </tp>
      <tp t="s">
        <v>#N/A N/A</v>
        <stp/>
        <stp>BDP|14560680081875483065</stp>
        <tr r="C884" s="4"/>
        <tr r="C884" s="2"/>
      </tp>
      <tp t="s">
        <v>#N/A N/A</v>
        <stp/>
        <stp>BDP|12564491534263267940</stp>
        <tr r="J430" s="4"/>
        <tr r="J430" s="2"/>
      </tp>
      <tp t="s">
        <v>#N/A N/A</v>
        <stp/>
        <stp>BDP|17514354908933374859</stp>
        <tr r="N415" s="4"/>
        <tr r="N415" s="2"/>
      </tp>
      <tp t="s">
        <v>#N/A N/A</v>
        <stp/>
        <stp>BDP|11215180350752474803</stp>
        <tr r="K405" s="4"/>
        <tr r="K405" s="2"/>
      </tp>
      <tp t="s">
        <v>#N/A N/A</v>
        <stp/>
        <stp>BDP|18182687417975111516</stp>
        <tr r="F342" s="4"/>
        <tr r="F342" s="2"/>
      </tp>
      <tp t="s">
        <v>#N/A N/A</v>
        <stp/>
        <stp>BDP|16443830944113843657</stp>
        <tr r="E497" s="4"/>
        <tr r="E497" s="2"/>
      </tp>
      <tp t="s">
        <v>#N/A N/A</v>
        <stp/>
        <stp>BDP|14756864435436911632</stp>
        <tr r="N980" s="4"/>
        <tr r="N980" s="2"/>
      </tp>
      <tp t="s">
        <v>#N/A N/A</v>
        <stp/>
        <stp>BDP|15926932462532691709</stp>
        <tr r="G823" s="4"/>
        <tr r="G823" s="2"/>
      </tp>
      <tp t="s">
        <v>#N/A N/A</v>
        <stp/>
        <stp>BDP|15946835619993076024</stp>
        <tr r="E866" s="4"/>
        <tr r="E866" s="2"/>
      </tp>
      <tp t="s">
        <v>#N/A N/A</v>
        <stp/>
        <stp>BDP|12127629406342577915</stp>
        <tr r="O60" s="4"/>
        <tr r="O60" s="2"/>
      </tp>
      <tp t="s">
        <v>#N/A N/A</v>
        <stp/>
        <stp>BDP|17044132017600408819</stp>
        <tr r="D29" s="4"/>
        <tr r="D29" s="2"/>
      </tp>
      <tp t="s">
        <v>#N/A N/A</v>
        <stp/>
        <stp>BDP|12114314462358593066</stp>
        <tr r="O58" s="4"/>
        <tr r="O58" s="2"/>
      </tp>
      <tp t="s">
        <v>#N/A N/A</v>
        <stp/>
        <stp>BDP|16271404215735450928</stp>
        <tr r="N382" s="4"/>
        <tr r="N382" s="2"/>
      </tp>
      <tp t="s">
        <v>#N/A N/A</v>
        <stp/>
        <stp>BDP|13781335232054749801</stp>
        <tr r="D330" s="4"/>
        <tr r="D330" s="2"/>
      </tp>
      <tp t="s">
        <v>#N/A N/A</v>
        <stp/>
        <stp>BDP|14803520087863800540</stp>
        <tr r="M902" s="4"/>
        <tr r="M902" s="2"/>
      </tp>
      <tp t="s">
        <v>#N/A N/A</v>
        <stp/>
        <stp>BDP|15614251099911314080</stp>
        <tr r="K100" s="4"/>
        <tr r="K100" s="2"/>
      </tp>
      <tp t="s">
        <v>#N/A N/A</v>
        <stp/>
        <stp>BDP|16096756264409679163</stp>
        <tr r="E271" s="4"/>
        <tr r="E271" s="2"/>
      </tp>
      <tp t="s">
        <v>#N/A N/A</v>
        <stp/>
        <stp>BDP|18040515735838754923</stp>
        <tr r="D234" s="4"/>
        <tr r="D234" s="2"/>
      </tp>
      <tp t="s">
        <v>#N/A N/A</v>
        <stp/>
        <stp>BDP|15268002584126313449</stp>
        <tr r="J714" s="4"/>
        <tr r="J714" s="2"/>
      </tp>
      <tp t="s">
        <v>#N/A N/A</v>
        <stp/>
        <stp>BDP|17799136699429549992</stp>
        <tr r="H387" s="4"/>
        <tr r="H387" s="2"/>
      </tp>
      <tp t="s">
        <v>#N/A N/A</v>
        <stp/>
        <stp>BDP|16454273778489269588</stp>
        <tr r="H127" s="4"/>
        <tr r="H127" s="2"/>
      </tp>
      <tp t="s">
        <v>#N/A N/A</v>
        <stp/>
        <stp>BDP|12011321883663901595</stp>
        <tr r="N255" s="4"/>
        <tr r="N255" s="2"/>
      </tp>
      <tp t="s">
        <v>#N/A N/A</v>
        <stp/>
        <stp>BDP|14705857746324670330</stp>
        <tr r="H625" s="4"/>
        <tr r="H625" s="2"/>
      </tp>
      <tp t="s">
        <v>#N/A N/A</v>
        <stp/>
        <stp>BDP|14239678722338388752</stp>
        <tr r="G238" s="4"/>
        <tr r="G238" s="2"/>
      </tp>
      <tp t="s">
        <v>#N/A N/A</v>
        <stp/>
        <stp>BDP|18018797836604733791</stp>
        <tr r="I138" s="4"/>
        <tr r="I138" s="2"/>
      </tp>
      <tp t="s">
        <v>#N/A N/A</v>
        <stp/>
        <stp>BDP|12664924163977036569</stp>
        <tr r="I873" s="4"/>
        <tr r="I873" s="2"/>
      </tp>
      <tp t="s">
        <v>#N/A N/A</v>
        <stp/>
        <stp>BDP|14148347569799400795</stp>
        <tr r="C353" s="4"/>
        <tr r="C353" s="2"/>
      </tp>
      <tp t="s">
        <v>#N/A N/A</v>
        <stp/>
        <stp>BDP|13985096749170988817</stp>
        <tr r="E60" s="4"/>
        <tr r="E60" s="2"/>
      </tp>
      <tp t="s">
        <v>#N/A N/A</v>
        <stp/>
        <stp>BDP|12550578684492384241</stp>
        <tr r="L506" s="4"/>
        <tr r="L506" s="2"/>
      </tp>
      <tp t="s">
        <v>#N/A N/A</v>
        <stp/>
        <stp>BDP|15908910057655936375</stp>
        <tr r="I249" s="4"/>
        <tr r="I249" s="2"/>
      </tp>
      <tp t="s">
        <v>#N/A N/A</v>
        <stp/>
        <stp>BDP|18435401434511061111</stp>
        <tr r="G152" s="4"/>
        <tr r="G152" s="2"/>
      </tp>
      <tp t="s">
        <v>#N/A N/A</v>
        <stp/>
        <stp>BDP|12209016965099398249</stp>
        <tr r="I167" s="4"/>
        <tr r="I167" s="2"/>
      </tp>
      <tp t="s">
        <v>#N/A N/A</v>
        <stp/>
        <stp>BDP|12491574234413273848</stp>
        <tr r="J717" s="4"/>
        <tr r="J717" s="2"/>
      </tp>
      <tp t="s">
        <v>#N/A N/A</v>
        <stp/>
        <stp>BDP|12139472193195103556</stp>
        <tr r="K255" s="4"/>
        <tr r="K255" s="2"/>
      </tp>
      <tp t="s">
        <v>#N/A N/A</v>
        <stp/>
        <stp>BDP|17017983158850490456</stp>
        <tr r="O515" s="4"/>
        <tr r="O515" s="2"/>
      </tp>
      <tp t="s">
        <v>#N/A N/A</v>
        <stp/>
        <stp>BDP|18136953430314421915</stp>
        <tr r="G1065" s="4"/>
        <tr r="G1065" s="2"/>
      </tp>
      <tp t="s">
        <v>#N/A N/A</v>
        <stp/>
        <stp>BDP|15271307186918076945</stp>
        <tr r="E18" s="4"/>
        <tr r="E18" s="2"/>
      </tp>
      <tp t="s">
        <v>#N/A N/A</v>
        <stp/>
        <stp>BDP|14270383689231591165</stp>
        <tr r="M922" s="4"/>
        <tr r="M922" s="2"/>
      </tp>
      <tp t="s">
        <v>#N/A N/A</v>
        <stp/>
        <stp>BDP|18000719675916684122</stp>
        <tr r="D507" s="4"/>
        <tr r="D507" s="2"/>
      </tp>
      <tp t="s">
        <v>#N/A N/A</v>
        <stp/>
        <stp>BDP|10247053797926416046</stp>
        <tr r="K970" s="4"/>
        <tr r="K970" s="2"/>
      </tp>
      <tp t="s">
        <v>#N/A N/A</v>
        <stp/>
        <stp>BDP|17281513133066514853</stp>
        <tr r="C282" s="4"/>
        <tr r="C282" s="2"/>
      </tp>
      <tp t="s">
        <v>#N/A N/A</v>
        <stp/>
        <stp>BDP|11661572797985417724</stp>
        <tr r="K456" s="4"/>
        <tr r="K456" s="2"/>
      </tp>
      <tp t="s">
        <v>#N/A N/A</v>
        <stp/>
        <stp>BDP|12595101154481904884</stp>
        <tr r="H918" s="4"/>
        <tr r="H918" s="2"/>
      </tp>
      <tp t="s">
        <v>#N/A N/A</v>
        <stp/>
        <stp>BDP|17421988082211735893</stp>
        <tr r="H842" s="4"/>
        <tr r="H842" s="2"/>
      </tp>
      <tp t="s">
        <v>#N/A N/A</v>
        <stp/>
        <stp>BDP|14607972668613036799</stp>
        <tr r="M584" s="4"/>
        <tr r="M584" s="2"/>
      </tp>
      <tp t="s">
        <v>#N/A N/A</v>
        <stp/>
        <stp>BDP|13743419761449634717</stp>
        <tr r="O833" s="4"/>
        <tr r="O833" s="2"/>
      </tp>
      <tp t="s">
        <v>#N/A N/A</v>
        <stp/>
        <stp>BDP|15715298397282967301</stp>
        <tr r="K900" s="4"/>
        <tr r="K900" s="2"/>
      </tp>
      <tp t="s">
        <v>#N/A N/A</v>
        <stp/>
        <stp>BDP|15628693894696217394</stp>
        <tr r="M681" s="4"/>
        <tr r="M681" s="2"/>
      </tp>
      <tp t="s">
        <v>#N/A N/A</v>
        <stp/>
        <stp>BDP|17419914450911378569</stp>
        <tr r="H279" s="4"/>
        <tr r="H279" s="2"/>
      </tp>
      <tp t="s">
        <v>#N/A N/A</v>
        <stp/>
        <stp>BDP|12607407566577529851</stp>
        <tr r="E1026" s="4"/>
        <tr r="E1026" s="2"/>
      </tp>
      <tp t="s">
        <v>#N/A N/A</v>
        <stp/>
        <stp>BDP|14001320327619644332</stp>
        <tr r="C1065" s="4"/>
        <tr r="C1065" s="2"/>
      </tp>
      <tp t="s">
        <v>#N/A N/A</v>
        <stp/>
        <stp>BDP|16054804263472470575</stp>
        <tr r="I859" s="4"/>
        <tr r="I859" s="2"/>
      </tp>
      <tp t="s">
        <v>#N/A N/A</v>
        <stp/>
        <stp>BDP|18271326027762480438</stp>
        <tr r="G565" s="4"/>
        <tr r="G565" s="2"/>
      </tp>
      <tp t="s">
        <v>#N/A N/A</v>
        <stp/>
        <stp>BDP|16777506208524758885</stp>
        <tr r="H507" s="4"/>
        <tr r="H507" s="2"/>
      </tp>
      <tp t="s">
        <v>#N/A N/A</v>
        <stp/>
        <stp>BDP|15860477888147693122</stp>
        <tr r="J672" s="4"/>
        <tr r="J672" s="2"/>
      </tp>
      <tp t="s">
        <v>#N/A N/A</v>
        <stp/>
        <stp>BDP|16751390866175860939</stp>
        <tr r="E86" s="4"/>
        <tr r="E86" s="2"/>
      </tp>
      <tp t="s">
        <v>#N/A N/A</v>
        <stp/>
        <stp>BDP|16370734151832761956</stp>
        <tr r="N1060" s="4"/>
        <tr r="N1060" s="2"/>
      </tp>
      <tp t="s">
        <v>#N/A N/A</v>
        <stp/>
        <stp>BDP|10723107771848124145</stp>
        <tr r="E647" s="4"/>
        <tr r="E647" s="2"/>
      </tp>
      <tp t="s">
        <v>#N/A N/A</v>
        <stp/>
        <stp>BDP|16534210431519695105</stp>
        <tr r="C360" s="4"/>
        <tr r="C360" s="2"/>
      </tp>
      <tp t="s">
        <v>#N/A N/A</v>
        <stp/>
        <stp>BDP|13132446152554397973</stp>
        <tr r="N277" s="4"/>
        <tr r="N277" s="2"/>
      </tp>
      <tp t="s">
        <v>#N/A N/A</v>
        <stp/>
        <stp>BDP|11676930503945122244</stp>
        <tr r="N376" s="4"/>
        <tr r="N376" s="2"/>
      </tp>
      <tp t="s">
        <v>#N/A N/A</v>
        <stp/>
        <stp>BDP|12037465573208439628</stp>
        <tr r="M941" s="4"/>
        <tr r="M941" s="2"/>
      </tp>
      <tp t="s">
        <v>#N/A N/A</v>
        <stp/>
        <stp>BDP|13104567132553596934</stp>
        <tr r="N158" s="4"/>
        <tr r="N158" s="2"/>
      </tp>
      <tp t="s">
        <v>#N/A N/A</v>
        <stp/>
        <stp>BDP|17560849283010131803</stp>
        <tr r="C519" s="4"/>
        <tr r="C519" s="2"/>
      </tp>
      <tp t="s">
        <v>#N/A N/A</v>
        <stp/>
        <stp>BDP|16101607040959269206</stp>
        <tr r="O67" s="4"/>
        <tr r="O67" s="2"/>
      </tp>
      <tp t="s">
        <v>#N/A N/A</v>
        <stp/>
        <stp>BDP|12151063890821704530</stp>
        <tr r="M955" s="4"/>
        <tr r="M955" s="2"/>
      </tp>
      <tp t="s">
        <v>#N/A N/A</v>
        <stp/>
        <stp>BDP|10100552306939659370</stp>
        <tr r="C835" s="4"/>
        <tr r="C835" s="2"/>
      </tp>
      <tp t="s">
        <v>#N/A N/A</v>
        <stp/>
        <stp>BDP|10725932923535294161</stp>
        <tr r="M279" s="4"/>
        <tr r="M279" s="2"/>
      </tp>
      <tp t="s">
        <v>#N/A N/A</v>
        <stp/>
        <stp>BDP|17947925717090747089</stp>
        <tr r="K450" s="4"/>
        <tr r="K450" s="2"/>
      </tp>
      <tp t="s">
        <v>#N/A N/A</v>
        <stp/>
        <stp>BDP|15872841248051371742</stp>
        <tr r="E625" s="4"/>
        <tr r="E625" s="2"/>
      </tp>
      <tp t="s">
        <v>#N/A N/A</v>
        <stp/>
        <stp>BDP|18050764061921724739</stp>
        <tr r="J879" s="4"/>
        <tr r="J879" s="2"/>
      </tp>
      <tp t="s">
        <v>#N/A N/A</v>
        <stp/>
        <stp>BDP|17546236612268367345</stp>
        <tr r="D890" s="4"/>
        <tr r="D890" s="2"/>
      </tp>
      <tp t="s">
        <v>#N/A N/A</v>
        <stp/>
        <stp>BDP|12674745452237700843</stp>
        <tr r="L547" s="4"/>
        <tr r="L547" s="2"/>
      </tp>
      <tp t="s">
        <v>#N/A N/A</v>
        <stp/>
        <stp>BDP|16294056506130047928</stp>
        <tr r="D928" s="4"/>
        <tr r="D928" s="2"/>
      </tp>
      <tp t="s">
        <v>#N/A N/A</v>
        <stp/>
        <stp>BDP|13370437736073417813</stp>
        <tr r="M285" s="4"/>
        <tr r="M285" s="2"/>
      </tp>
      <tp t="s">
        <v>#N/A N/A</v>
        <stp/>
        <stp>BDP|10426461762138470577</stp>
        <tr r="F399" s="4"/>
        <tr r="F399" s="2"/>
      </tp>
      <tp t="s">
        <v>#N/A N/A</v>
        <stp/>
        <stp>BDP|15251252995173466251</stp>
        <tr r="G472" s="4"/>
        <tr r="G472" s="2"/>
      </tp>
      <tp t="s">
        <v>#N/A N/A</v>
        <stp/>
        <stp>BDP|15646214785705505546</stp>
        <tr r="O383" s="4"/>
        <tr r="O383" s="2"/>
      </tp>
      <tp t="s">
        <v>#N/A N/A</v>
        <stp/>
        <stp>BDP|14768149036849115076</stp>
        <tr r="C154" s="4"/>
        <tr r="C154" s="2"/>
      </tp>
      <tp t="s">
        <v>#N/A N/A</v>
        <stp/>
        <stp>BDP|15608290595147093698</stp>
        <tr r="J454" s="4"/>
        <tr r="J454" s="2"/>
      </tp>
      <tp t="s">
        <v>#N/A N/A</v>
        <stp/>
        <stp>BDP|18260348068995406790</stp>
        <tr r="G701" s="4"/>
        <tr r="G701" s="2"/>
      </tp>
      <tp t="s">
        <v>#N/A N/A</v>
        <stp/>
        <stp>BDP|18340457633186756610</stp>
        <tr r="I77" s="4"/>
        <tr r="I77" s="2"/>
      </tp>
      <tp t="s">
        <v>#N/A N/A</v>
        <stp/>
        <stp>BDP|17769806320090066241</stp>
        <tr r="C22" s="4"/>
        <tr r="C22" s="2"/>
      </tp>
      <tp t="s">
        <v>#N/A N/A</v>
        <stp/>
        <stp>BDP|14077307551679036422</stp>
        <tr r="L788" s="4"/>
        <tr r="L788" s="2"/>
      </tp>
      <tp t="s">
        <v>#N/A N/A</v>
        <stp/>
        <stp>BDP|15073066788370950240</stp>
        <tr r="N1082" s="4"/>
        <tr r="N1082" s="2"/>
      </tp>
      <tp t="s">
        <v>#N/A N/A</v>
        <stp/>
        <stp>BDP|12287925930316011139</stp>
        <tr r="H328" s="4"/>
        <tr r="H328" s="2"/>
      </tp>
      <tp t="s">
        <v>#N/A N/A</v>
        <stp/>
        <stp>BDP|10821209300034298994</stp>
        <tr r="N946" s="4"/>
        <tr r="N946" s="2"/>
      </tp>
      <tp t="s">
        <v>#N/A N/A</v>
        <stp/>
        <stp>BDP|15693967435506098667</stp>
        <tr r="J1021" s="4"/>
        <tr r="J1021" s="2"/>
      </tp>
      <tp t="s">
        <v>#N/A N/A</v>
        <stp/>
        <stp>BDP|13792770825458611109</stp>
        <tr r="J550" s="4"/>
        <tr r="J550" s="2"/>
      </tp>
      <tp t="s">
        <v>#N/A N/A</v>
        <stp/>
        <stp>BDP|13747673690560401376</stp>
        <tr r="G606" s="4"/>
        <tr r="G606" s="2"/>
      </tp>
      <tp t="s">
        <v>#N/A N/A</v>
        <stp/>
        <stp>BDP|16760355620788063009</stp>
        <tr r="G551" s="4"/>
        <tr r="G551" s="2"/>
      </tp>
      <tp t="s">
        <v>#N/A N/A</v>
        <stp/>
        <stp>BDP|15281848866334603048</stp>
        <tr r="N444" s="4"/>
        <tr r="N444" s="2"/>
      </tp>
      <tp t="s">
        <v>#N/A N/A</v>
        <stp/>
        <stp>BDP|10032498986664521786</stp>
        <tr r="J11" s="4"/>
        <tr r="J11" s="2"/>
      </tp>
      <tp t="s">
        <v>#N/A N/A</v>
        <stp/>
        <stp>BDP|18008111953241487242</stp>
        <tr r="C584" s="4"/>
        <tr r="C584" s="2"/>
      </tp>
      <tp t="s">
        <v>#N/A N/A</v>
        <stp/>
        <stp>BDP|17819505550071930938</stp>
        <tr r="L3" s="4"/>
        <tr r="L3" s="2"/>
      </tp>
      <tp t="s">
        <v>#N/A N/A</v>
        <stp/>
        <stp>BDP|12649913725836817083</stp>
        <tr r="C989" s="4"/>
        <tr r="C989" s="2"/>
      </tp>
      <tp t="s">
        <v>#N/A N/A</v>
        <stp/>
        <stp>BDP|12905948675612846127</stp>
        <tr r="H1001" s="4"/>
        <tr r="H1001" s="2"/>
      </tp>
      <tp t="s">
        <v>#N/A N/A</v>
        <stp/>
        <stp>BDP|15346761341990785918</stp>
        <tr r="F227" s="4"/>
        <tr r="F227" s="2"/>
      </tp>
      <tp t="s">
        <v>#N/A N/A</v>
        <stp/>
        <stp>BDP|11204986850730988215</stp>
        <tr r="G107" s="4"/>
        <tr r="G107" s="2"/>
      </tp>
      <tp t="s">
        <v>#N/A N/A</v>
        <stp/>
        <stp>BDP|11867319030929344780</stp>
        <tr r="O496" s="4"/>
        <tr r="O496" s="2"/>
      </tp>
      <tp t="s">
        <v>#N/A N/A</v>
        <stp/>
        <stp>BDP|10576733366407715953</stp>
        <tr r="M662" s="4"/>
        <tr r="M662" s="2"/>
      </tp>
      <tp t="s">
        <v>#N/A N/A</v>
        <stp/>
        <stp>BDP|10466463696480094269</stp>
        <tr r="O263" s="4"/>
        <tr r="O263" s="2"/>
      </tp>
      <tp t="s">
        <v>#N/A N/A</v>
        <stp/>
        <stp>BDP|10196558444848680640</stp>
        <tr r="N146" s="4"/>
        <tr r="N146" s="2"/>
      </tp>
      <tp t="s">
        <v>#N/A N/A</v>
        <stp/>
        <stp>BDP|15574676335766194948</stp>
        <tr r="J348" s="4"/>
        <tr r="J348" s="2"/>
      </tp>
      <tp t="s">
        <v>#N/A N/A</v>
        <stp/>
        <stp>BDP|17021325871975092912</stp>
        <tr r="O24" s="4"/>
        <tr r="O24" s="2"/>
      </tp>
      <tp t="s">
        <v>#N/A N/A</v>
        <stp/>
        <stp>BDP|12060537847155132976</stp>
        <tr r="N988" s="4"/>
        <tr r="N988" s="2"/>
      </tp>
      <tp t="s">
        <v>#N/A N/A</v>
        <stp/>
        <stp>BDP|17294255692231431239</stp>
        <tr r="J632" s="4"/>
        <tr r="J632" s="2"/>
      </tp>
      <tp t="s">
        <v>#N/A N/A</v>
        <stp/>
        <stp>BDP|16971097183940031161</stp>
        <tr r="O575" s="4"/>
        <tr r="O575" s="2"/>
      </tp>
      <tp t="s">
        <v>#N/A N/A</v>
        <stp/>
        <stp>BDP|15040860051905457263</stp>
        <tr r="F1059" s="4"/>
        <tr r="F1059" s="2"/>
      </tp>
      <tp t="s">
        <v>#N/A N/A</v>
        <stp/>
        <stp>BDP|18095225584038074530</stp>
        <tr r="I868" s="4"/>
        <tr r="I868" s="2"/>
      </tp>
      <tp t="s">
        <v>#N/A N/A</v>
        <stp/>
        <stp>BDP|17196708184146691162</stp>
        <tr r="M555" s="4"/>
        <tr r="M555" s="2"/>
      </tp>
      <tp t="s">
        <v>#N/A N/A</v>
        <stp/>
        <stp>BDP|15116338828653939866</stp>
        <tr r="C477" s="4"/>
        <tr r="C477" s="2"/>
      </tp>
      <tp t="s">
        <v>#N/A N/A</v>
        <stp/>
        <stp>BDP|11320045293103083417</stp>
        <tr r="I715" s="4"/>
        <tr r="I715" s="2"/>
      </tp>
      <tp t="s">
        <v>#N/A N/A</v>
        <stp/>
        <stp>BDP|16266802254864471072</stp>
        <tr r="O296" s="4"/>
        <tr r="O296" s="2"/>
      </tp>
      <tp t="s">
        <v>#N/A N/A</v>
        <stp/>
        <stp>BDP|13129951652622689255</stp>
        <tr r="J1042" s="4"/>
        <tr r="J1042" s="2"/>
      </tp>
      <tp t="s">
        <v>#N/A N/A</v>
        <stp/>
        <stp>BDP|10983873841484255782</stp>
        <tr r="N109" s="4"/>
        <tr r="N109" s="2"/>
      </tp>
      <tp t="s">
        <v>#N/A N/A</v>
        <stp/>
        <stp>BDP|14784104189761822336</stp>
        <tr r="O443" s="4"/>
        <tr r="O443" s="2"/>
      </tp>
      <tp t="s">
        <v>#N/A N/A</v>
        <stp/>
        <stp>BDP|15608766994746256239</stp>
        <tr r="C240" s="4"/>
        <tr r="C240" s="2"/>
      </tp>
      <tp t="s">
        <v>#N/A N/A</v>
        <stp/>
        <stp>BDP|11999224526999960711</stp>
        <tr r="K414" s="4"/>
        <tr r="K414" s="2"/>
      </tp>
      <tp t="s">
        <v>#N/A N/A</v>
        <stp/>
        <stp>BDP|10001370241420006837</stp>
        <tr r="O556" s="4"/>
        <tr r="O556" s="2"/>
      </tp>
      <tp t="s">
        <v>#N/A N/A</v>
        <stp/>
        <stp>BDP|18278618066865569252</stp>
        <tr r="J463" s="4"/>
        <tr r="J463" s="2"/>
      </tp>
      <tp t="s">
        <v>#N/A N/A</v>
        <stp/>
        <stp>BDP|11802884993997762818</stp>
        <tr r="G193" s="4"/>
        <tr r="G193" s="2"/>
      </tp>
      <tp t="s">
        <v>#N/A N/A</v>
        <stp/>
        <stp>BDP|13582736841789798652</stp>
        <tr r="G1037" s="4"/>
        <tr r="G1037" s="2"/>
      </tp>
      <tp t="s">
        <v>#N/A N/A</v>
        <stp/>
        <stp>BDP|14166929199712933969</stp>
        <tr r="F652" s="4"/>
        <tr r="F652" s="2"/>
      </tp>
      <tp t="s">
        <v>#N/A N/A</v>
        <stp/>
        <stp>BDP|17314870061790803687</stp>
        <tr r="E982" s="4"/>
        <tr r="E982" s="2"/>
      </tp>
      <tp t="s">
        <v>#N/A N/A</v>
        <stp/>
        <stp>BDP|16439818158305905118</stp>
        <tr r="H650" s="4"/>
        <tr r="H650" s="2"/>
      </tp>
      <tp t="s">
        <v>#N/A N/A</v>
        <stp/>
        <stp>BDP|13956086804295067907</stp>
        <tr r="M972" s="4"/>
        <tr r="M972" s="2"/>
      </tp>
      <tp t="s">
        <v>#N/A N/A</v>
        <stp/>
        <stp>BDP|10116598260424931849</stp>
        <tr r="E95" s="4"/>
        <tr r="E95" s="2"/>
      </tp>
      <tp t="s">
        <v>#N/A N/A</v>
        <stp/>
        <stp>BDP|11068590657177941926</stp>
        <tr r="E728" s="4"/>
        <tr r="E728" s="2"/>
      </tp>
      <tp t="s">
        <v>#N/A N/A</v>
        <stp/>
        <stp>BDP|10484489009543071807</stp>
        <tr r="N620" s="4"/>
        <tr r="N620" s="2"/>
      </tp>
      <tp t="s">
        <v>#N/A N/A</v>
        <stp/>
        <stp>BDP|18431975505259332703</stp>
        <tr r="J122" s="4"/>
        <tr r="J122" s="2"/>
      </tp>
      <tp t="s">
        <v>#N/A N/A</v>
        <stp/>
        <stp>BDP|12654261587337090035</stp>
        <tr r="D286" s="4"/>
        <tr r="D286" s="2"/>
      </tp>
      <tp t="s">
        <v>#N/A N/A</v>
        <stp/>
        <stp>BDP|12478469162296655923</stp>
        <tr r="L789" s="4"/>
        <tr r="L789" s="2"/>
      </tp>
      <tp t="s">
        <v>#N/A N/A</v>
        <stp/>
        <stp>BDP|16088823914764320414</stp>
        <tr r="E48" s="4"/>
        <tr r="E48" s="2"/>
      </tp>
      <tp t="s">
        <v>#N/A N/A</v>
        <stp/>
        <stp>BDP|11164122853343776938</stp>
        <tr r="H129" s="4"/>
        <tr r="H129" s="2"/>
      </tp>
      <tp t="s">
        <v>#N/A N/A</v>
        <stp/>
        <stp>BDP|13100524082133347269</stp>
        <tr r="K370" s="4"/>
        <tr r="K370" s="2"/>
      </tp>
      <tp t="s">
        <v>#N/A N/A</v>
        <stp/>
        <stp>BDP|17285261883550164225</stp>
        <tr r="M359" s="4"/>
        <tr r="M359" s="2"/>
      </tp>
      <tp t="s">
        <v>#N/A N/A</v>
        <stp/>
        <stp>BDP|13530991215184482095</stp>
        <tr r="K632" s="4"/>
        <tr r="K632" s="2"/>
      </tp>
      <tp t="s">
        <v>#N/A N/A</v>
        <stp/>
        <stp>BDP|16931216066709357499</stp>
        <tr r="C882" s="4"/>
        <tr r="C882" s="2"/>
      </tp>
      <tp t="s">
        <v>#N/A N/A</v>
        <stp/>
        <stp>BDP|12561991995019535489</stp>
        <tr r="K706" s="4"/>
        <tr r="K706" s="2"/>
      </tp>
      <tp t="s">
        <v>#N/A N/A</v>
        <stp/>
        <stp>BDP|10268434050206740829</stp>
        <tr r="H679" s="4"/>
        <tr r="H679" s="2"/>
      </tp>
      <tp t="s">
        <v>#N/A N/A</v>
        <stp/>
        <stp>BDP|17604083698157479669</stp>
        <tr r="I1075" s="4"/>
        <tr r="I1075" s="2"/>
      </tp>
      <tp t="s">
        <v>#N/A N/A</v>
        <stp/>
        <stp>BDP|12104451395070354068</stp>
        <tr r="J641" s="4"/>
        <tr r="J641" s="2"/>
      </tp>
      <tp t="s">
        <v>#N/A N/A</v>
        <stp/>
        <stp>BDP|11912365019774223803</stp>
        <tr r="G1027" s="4"/>
        <tr r="G1027" s="2"/>
      </tp>
      <tp t="s">
        <v>#N/A N/A</v>
        <stp/>
        <stp>BDP|15241800723719302962</stp>
        <tr r="E449" s="4"/>
        <tr r="E449" s="2"/>
      </tp>
      <tp t="s">
        <v>#N/A N/A</v>
        <stp/>
        <stp>BDP|14912253711959194184</stp>
        <tr r="K765" s="4"/>
        <tr r="K765" s="2"/>
      </tp>
      <tp t="s">
        <v>#N/A N/A</v>
        <stp/>
        <stp>BDP|17995413818635794830</stp>
        <tr r="F229" s="4"/>
        <tr r="F229" s="2"/>
      </tp>
      <tp t="s">
        <v>#N/A N/A</v>
        <stp/>
        <stp>BDP|16000951677202122574</stp>
        <tr r="I562" s="4"/>
        <tr r="I562" s="2"/>
      </tp>
      <tp t="s">
        <v>#N/A N/A</v>
        <stp/>
        <stp>BDP|17344670077770463930</stp>
        <tr r="H138" s="4"/>
        <tr r="H138" s="2"/>
      </tp>
      <tp t="s">
        <v>#N/A N/A</v>
        <stp/>
        <stp>BDP|16333431594262530657</stp>
        <tr r="N579" s="4"/>
        <tr r="N579" s="2"/>
      </tp>
      <tp t="s">
        <v>#N/A N/A</v>
        <stp/>
        <stp>BDP|12362425859978858474</stp>
        <tr r="M1034" s="4"/>
        <tr r="M1034" s="2"/>
      </tp>
      <tp t="s">
        <v>#N/A N/A</v>
        <stp/>
        <stp>BDP|16734289429120147905</stp>
        <tr r="O733" s="4"/>
        <tr r="O733" s="2"/>
      </tp>
      <tp t="s">
        <v>#N/A N/A</v>
        <stp/>
        <stp>BDP|13906992657254395433</stp>
        <tr r="D640" s="4"/>
        <tr r="D640" s="2"/>
      </tp>
      <tp t="s">
        <v>#N/A N/A</v>
        <stp/>
        <stp>BDP|13019554382319896886</stp>
        <tr r="O1077" s="4"/>
        <tr r="O1077" s="2"/>
      </tp>
      <tp t="s">
        <v>#N/A N/A</v>
        <stp/>
        <stp>BDP|10649115658918150394</stp>
        <tr r="G1008" s="4"/>
        <tr r="G1008" s="2"/>
      </tp>
      <tp t="s">
        <v>#N/A N/A</v>
        <stp/>
        <stp>BDP|17274168197092307276</stp>
        <tr r="J219" s="4"/>
        <tr r="J219" s="2"/>
      </tp>
      <tp t="s">
        <v>#N/A N/A</v>
        <stp/>
        <stp>BDP|12444968181468245465</stp>
        <tr r="N45" s="4"/>
        <tr r="N45" s="2"/>
      </tp>
      <tp t="s">
        <v>#N/A N/A</v>
        <stp/>
        <stp>BDP|15225345409431034889</stp>
        <tr r="D538" s="4"/>
        <tr r="D538" s="2"/>
      </tp>
      <tp t="s">
        <v>#N/A N/A</v>
        <stp/>
        <stp>BDP|16230710498481513698</stp>
        <tr r="G873" s="4"/>
        <tr r="G873" s="2"/>
      </tp>
      <tp t="s">
        <v>#N/A N/A</v>
        <stp/>
        <stp>BDP|13149203473340580901</stp>
        <tr r="M729" s="4"/>
        <tr r="M729" s="2"/>
      </tp>
      <tp t="s">
        <v>#N/A N/A</v>
        <stp/>
        <stp>BDP|16445077362079063668</stp>
        <tr r="O616" s="4"/>
        <tr r="O616" s="2"/>
      </tp>
      <tp t="s">
        <v>#N/A N/A</v>
        <stp/>
        <stp>BDP|18047509662175569106</stp>
        <tr r="I1035" s="4"/>
        <tr r="I1035" s="2"/>
      </tp>
      <tp t="s">
        <v>#N/A N/A</v>
        <stp/>
        <stp>BDP|14279538192047047047</stp>
        <tr r="J874" s="4"/>
        <tr r="J874" s="2"/>
      </tp>
      <tp t="s">
        <v>#N/A N/A</v>
        <stp/>
        <stp>BDP|12261910849695486594</stp>
        <tr r="F150" s="4"/>
        <tr r="F150" s="2"/>
      </tp>
      <tp t="s">
        <v>#N/A N/A</v>
        <stp/>
        <stp>BDP|15205669489205353192</stp>
        <tr r="I928" s="4"/>
        <tr r="I928" s="2"/>
      </tp>
      <tp t="s">
        <v>#N/A N/A</v>
        <stp/>
        <stp>BDP|11502052506447826996</stp>
        <tr r="O18" s="4"/>
        <tr r="O18" s="2"/>
      </tp>
      <tp t="s">
        <v>#N/A N/A</v>
        <stp/>
        <stp>BDP|13714980403274995128</stp>
        <tr r="K1038" s="4"/>
        <tr r="K1038" s="2"/>
      </tp>
      <tp t="s">
        <v>#N/A N/A</v>
        <stp/>
        <stp>BDP|17440181810750308883</stp>
        <tr r="K338" s="4"/>
        <tr r="K338" s="2"/>
      </tp>
      <tp t="s">
        <v>#N/A N/A</v>
        <stp/>
        <stp>BDP|15634509282190098733</stp>
        <tr r="G268" s="4"/>
        <tr r="G268" s="2"/>
      </tp>
      <tp t="s">
        <v>#N/A N/A</v>
        <stp/>
        <stp>BDP|11919497454616706947</stp>
        <tr r="L239" s="4"/>
        <tr r="L239" s="2"/>
      </tp>
      <tp t="s">
        <v>#N/A N/A</v>
        <stp/>
        <stp>BDP|14103585179169217052</stp>
        <tr r="C974" s="4"/>
        <tr r="C974" s="2"/>
      </tp>
      <tp t="s">
        <v>#N/A N/A</v>
        <stp/>
        <stp>BDP|18419160656383524067</stp>
        <tr r="E759" s="4"/>
        <tr r="E759" s="2"/>
      </tp>
      <tp t="s">
        <v>#N/A N/A</v>
        <stp/>
        <stp>BDP|18062752366217665126</stp>
        <tr r="G839" s="4"/>
        <tr r="G839" s="2"/>
      </tp>
      <tp t="s">
        <v>#N/A N/A</v>
        <stp/>
        <stp>BDP|15496884243894849207</stp>
        <tr r="C32" s="4"/>
        <tr r="C32" s="2"/>
      </tp>
      <tp t="s">
        <v>#N/A N/A</v>
        <stp/>
        <stp>BDP|18382409402372237147</stp>
        <tr r="C1039" s="4"/>
        <tr r="C1039" s="2"/>
      </tp>
      <tp t="s">
        <v>#N/A N/A</v>
        <stp/>
        <stp>BDP|12540614510752634851</stp>
        <tr r="J987" s="4"/>
        <tr r="J987" s="2"/>
      </tp>
      <tp t="s">
        <v>#N/A N/A</v>
        <stp/>
        <stp>BDP|12367571387707113754</stp>
        <tr r="G487" s="4"/>
        <tr r="G487" s="2"/>
      </tp>
      <tp t="s">
        <v>#N/A N/A</v>
        <stp/>
        <stp>BDP|13075802836187976086</stp>
        <tr r="D1002" s="4"/>
        <tr r="D1002" s="2"/>
      </tp>
      <tp t="s">
        <v>#N/A N/A</v>
        <stp/>
        <stp>BDP|15158798062992468996</stp>
        <tr r="I379" s="4"/>
        <tr r="I379" s="2"/>
      </tp>
      <tp t="s">
        <v>#N/A N/A</v>
        <stp/>
        <stp>BDP|15017609770239575229</stp>
        <tr r="E944" s="4"/>
        <tr r="E944" s="2"/>
      </tp>
      <tp t="s">
        <v>#N/A N/A</v>
        <stp/>
        <stp>BDP|16813071569706410952</stp>
        <tr r="N984" s="4"/>
        <tr r="N984" s="2"/>
      </tp>
      <tp t="s">
        <v>#N/A N/A</v>
        <stp/>
        <stp>BDP|13284909480859186458</stp>
        <tr r="G561" s="4"/>
        <tr r="G561" s="2"/>
      </tp>
      <tp t="s">
        <v>#N/A N/A</v>
        <stp/>
        <stp>BDP|13831580489856743787</stp>
        <tr r="J665" s="4"/>
        <tr r="J665" s="2"/>
      </tp>
      <tp t="s">
        <v>#N/A N/A</v>
        <stp/>
        <stp>BDP|10050129524245338932</stp>
        <tr r="L629" s="4"/>
        <tr r="L629" s="2"/>
      </tp>
      <tp t="s">
        <v>#N/A N/A</v>
        <stp/>
        <stp>BDP|12868227659199362369</stp>
        <tr r="J453" s="4"/>
        <tr r="J453" s="2"/>
      </tp>
      <tp t="s">
        <v>#N/A N/A</v>
        <stp/>
        <stp>BDP|13533233800986822884</stp>
        <tr r="M593" s="4"/>
        <tr r="M593" s="2"/>
      </tp>
      <tp t="s">
        <v>#N/A N/A</v>
        <stp/>
        <stp>BDP|15850309389144624510</stp>
        <tr r="H393" s="4"/>
        <tr r="H393" s="2"/>
      </tp>
      <tp t="s">
        <v>#N/A N/A</v>
        <stp/>
        <stp>BDP|11963744580825869430</stp>
        <tr r="N1063" s="4"/>
        <tr r="N1063" s="2"/>
      </tp>
      <tp t="s">
        <v>#N/A N/A</v>
        <stp/>
        <stp>BDP|11839699024542627851</stp>
        <tr r="G621" s="4"/>
        <tr r="G621" s="2"/>
      </tp>
      <tp t="s">
        <v>#N/A N/A</v>
        <stp/>
        <stp>BDP|15031024593861344247</stp>
        <tr r="F1077" s="4"/>
        <tr r="F1077" s="2"/>
      </tp>
      <tp t="s">
        <v>#N/A N/A</v>
        <stp/>
        <stp>BDP|13121624889531878348</stp>
        <tr r="K1029" s="4"/>
        <tr r="K1029" s="2"/>
      </tp>
      <tp t="s">
        <v>#N/A N/A</v>
        <stp/>
        <stp>BDP|15587733176783687905</stp>
        <tr r="L902" s="4"/>
        <tr r="L902" s="2"/>
      </tp>
      <tp t="s">
        <v>#N/A N/A</v>
        <stp/>
        <stp>BDP|17947304256296027891</stp>
        <tr r="I363" s="4"/>
        <tr r="I363" s="2"/>
      </tp>
      <tp t="s">
        <v>#N/A N/A</v>
        <stp/>
        <stp>BDP|10164994316136835101</stp>
        <tr r="O222" s="4"/>
        <tr r="O222" s="2"/>
      </tp>
      <tp t="s">
        <v>#N/A N/A</v>
        <stp/>
        <stp>BDP|17724927714371507127</stp>
        <tr r="K740" s="4"/>
        <tr r="K740" s="2"/>
      </tp>
      <tp t="s">
        <v>#N/A N/A</v>
        <stp/>
        <stp>BDP|16149880365786939130</stp>
        <tr r="I913" s="4"/>
        <tr r="I913" s="2"/>
      </tp>
      <tp t="s">
        <v>#N/A N/A</v>
        <stp/>
        <stp>BDP|17438986088469421066</stp>
        <tr r="J1028" s="4"/>
        <tr r="J1028" s="2"/>
      </tp>
      <tp t="s">
        <v>#N/A N/A</v>
        <stp/>
        <stp>BDP|14603907730626042701</stp>
        <tr r="G363" s="4"/>
        <tr r="G363" s="2"/>
      </tp>
      <tp t="s">
        <v>#N/A N/A</v>
        <stp/>
        <stp>BDP|13544370447881930955</stp>
        <tr r="H324" s="4"/>
        <tr r="H324" s="2"/>
      </tp>
      <tp t="s">
        <v>#N/A N/A</v>
        <stp/>
        <stp>BDP|13860351734998955791</stp>
        <tr r="L703" s="4"/>
        <tr r="L703" s="2"/>
      </tp>
      <tp t="s">
        <v>#N/A N/A</v>
        <stp/>
        <stp>BDP|12015611394133527299</stp>
        <tr r="E88" s="4"/>
        <tr r="E88" s="2"/>
      </tp>
      <tp t="s">
        <v>#N/A N/A</v>
        <stp/>
        <stp>BDP|13009894528315884006</stp>
        <tr r="I247" s="4"/>
        <tr r="I247" s="2"/>
      </tp>
      <tp t="s">
        <v>#N/A N/A</v>
        <stp/>
        <stp>BDP|18043343956897275591</stp>
        <tr r="H1082" s="4"/>
        <tr r="H1082" s="2"/>
      </tp>
      <tp t="s">
        <v>#N/A N/A</v>
        <stp/>
        <stp>BDP|16784993453705261362</stp>
        <tr r="F29" s="4"/>
        <tr r="F29" s="2"/>
      </tp>
      <tp t="s">
        <v>#N/A N/A</v>
        <stp/>
        <stp>BDP|15872963633365690620</stp>
        <tr r="E781" s="4"/>
        <tr r="E781" s="2"/>
      </tp>
      <tp t="s">
        <v>#N/A N/A</v>
        <stp/>
        <stp>BDP|11154780175319591402</stp>
        <tr r="J873" s="4"/>
        <tr r="J873" s="2"/>
      </tp>
      <tp t="s">
        <v>#N/A N/A</v>
        <stp/>
        <stp>BDP|15378581647479070159</stp>
        <tr r="M697" s="4"/>
        <tr r="M697" s="2"/>
      </tp>
      <tp t="s">
        <v>#N/A N/A</v>
        <stp/>
        <stp>BDP|15181056107540253982</stp>
        <tr r="H724" s="4"/>
        <tr r="H724" s="2"/>
      </tp>
      <tp t="s">
        <v>#N/A N/A</v>
        <stp/>
        <stp>BDP|16927768854931092929</stp>
        <tr r="K335" s="4"/>
        <tr r="K335" s="2"/>
      </tp>
      <tp t="s">
        <v>#N/A N/A</v>
        <stp/>
        <stp>BDP|17790345782607187791</stp>
        <tr r="K319" s="4"/>
        <tr r="K319" s="2"/>
      </tp>
      <tp t="s">
        <v>#N/A N/A</v>
        <stp/>
        <stp>BDP|10456557532592822827</stp>
        <tr r="N416" s="4"/>
        <tr r="N416" s="2"/>
      </tp>
      <tp t="s">
        <v>#N/A N/A</v>
        <stp/>
        <stp>BDP|14249452101074625896</stp>
        <tr r="O760" s="4"/>
        <tr r="O760" s="2"/>
      </tp>
      <tp t="s">
        <v>#N/A N/A</v>
        <stp/>
        <stp>BDP|14432368423660066989</stp>
        <tr r="N478" s="4"/>
        <tr r="N478" s="2"/>
      </tp>
      <tp t="s">
        <v>#N/A N/A</v>
        <stp/>
        <stp>BDP|10750603221799870177</stp>
        <tr r="E484" s="4"/>
        <tr r="E484" s="2"/>
      </tp>
      <tp t="s">
        <v>#N/A N/A</v>
        <stp/>
        <stp>BDP|17617133110698860342</stp>
        <tr r="C420" s="4"/>
        <tr r="C420" s="2"/>
      </tp>
      <tp t="s">
        <v>#N/A N/A</v>
        <stp/>
        <stp>BDP|18302125959051753167</stp>
        <tr r="L225" s="4"/>
        <tr r="L225" s="2"/>
      </tp>
      <tp t="s">
        <v>#N/A N/A</v>
        <stp/>
        <stp>BDP|18346501755984835078</stp>
        <tr r="K603" s="4"/>
        <tr r="K603" s="2"/>
      </tp>
      <tp t="s">
        <v>#N/A N/A</v>
        <stp/>
        <stp>BDP|10152696911973741878</stp>
        <tr r="M833" s="4"/>
        <tr r="M833" s="2"/>
      </tp>
      <tp t="s">
        <v>#N/A N/A</v>
        <stp/>
        <stp>BDP|16002495959663038896</stp>
        <tr r="L16" s="4"/>
        <tr r="L16" s="2"/>
      </tp>
      <tp t="s">
        <v>#N/A N/A</v>
        <stp/>
        <stp>BDP|14529147169187003811</stp>
        <tr r="C695" s="4"/>
        <tr r="C695" s="2"/>
      </tp>
      <tp t="s">
        <v>#N/A N/A</v>
        <stp/>
        <stp>BDP|12331403443938887615</stp>
        <tr r="C85" s="4"/>
        <tr r="C85" s="2"/>
      </tp>
      <tp t="s">
        <v>#N/A N/A</v>
        <stp/>
        <stp>BDP|17069855803686774599</stp>
        <tr r="F90" s="4"/>
        <tr r="F90" s="2"/>
      </tp>
      <tp t="s">
        <v>#N/A N/A</v>
        <stp/>
        <stp>BDP|13526998386097320912</stp>
        <tr r="F668" s="4"/>
        <tr r="F668" s="2"/>
      </tp>
      <tp t="s">
        <v>#N/A N/A</v>
        <stp/>
        <stp>BDP|16743569749463317832</stp>
        <tr r="J815" s="4"/>
        <tr r="J815" s="2"/>
      </tp>
      <tp t="s">
        <v>#N/A N/A</v>
        <stp/>
        <stp>BDP|15580952063154344285</stp>
        <tr r="J184" s="4"/>
        <tr r="J184" s="2"/>
      </tp>
      <tp t="s">
        <v>#N/A N/A</v>
        <stp/>
        <stp>BDP|15703819848634479122</stp>
        <tr r="J506" s="4"/>
        <tr r="J506" s="2"/>
      </tp>
      <tp t="s">
        <v>#N/A N/A</v>
        <stp/>
        <stp>BDP|15152536199911256416</stp>
        <tr r="N1001" s="4"/>
        <tr r="N1001" s="2"/>
      </tp>
      <tp t="s">
        <v>#N/A N/A</v>
        <stp/>
        <stp>BDP|14939253904968576257</stp>
        <tr r="L682" s="4"/>
        <tr r="L682" s="2"/>
      </tp>
      <tp t="s">
        <v>#N/A N/A</v>
        <stp/>
        <stp>BDP|17444182695035784666</stp>
        <tr r="F375" s="4"/>
        <tr r="F375" s="2"/>
      </tp>
      <tp t="s">
        <v>#N/A N/A</v>
        <stp/>
        <stp>BDP|16760195397805807795</stp>
        <tr r="N907" s="4"/>
        <tr r="N907" s="2"/>
      </tp>
      <tp t="s">
        <v>#N/A N/A</v>
        <stp/>
        <stp>BDP|11133254939154684833</stp>
        <tr r="C877" s="4"/>
        <tr r="C877" s="2"/>
      </tp>
      <tp t="s">
        <v>#N/A N/A</v>
        <stp/>
        <stp>BDP|12206233508769434554</stp>
        <tr r="M210" s="4"/>
        <tr r="M210" s="2"/>
      </tp>
      <tp t="s">
        <v>#N/A N/A</v>
        <stp/>
        <stp>BDP|16375157788681440220</stp>
        <tr r="O762" s="4"/>
        <tr r="O762" s="2"/>
      </tp>
      <tp t="s">
        <v>#N/A N/A</v>
        <stp/>
        <stp>BDP|16988885634083877258</stp>
        <tr r="D231" s="4"/>
        <tr r="D231" s="2"/>
      </tp>
      <tp t="s">
        <v>#N/A N/A</v>
        <stp/>
        <stp>BDP|14889355685150844389</stp>
        <tr r="J652" s="4"/>
        <tr r="J652" s="2"/>
      </tp>
      <tp t="s">
        <v>#N/A N/A</v>
        <stp/>
        <stp>BDP|14636244639429506064</stp>
        <tr r="J525" s="4"/>
        <tr r="J525" s="2"/>
      </tp>
      <tp t="s">
        <v>#N/A N/A</v>
        <stp/>
        <stp>BDP|12214519718768207218</stp>
        <tr r="H410" s="4"/>
        <tr r="H410" s="2"/>
      </tp>
      <tp t="s">
        <v>#N/A N/A</v>
        <stp/>
        <stp>BDP|14382688251418869398</stp>
        <tr r="G36" s="4"/>
        <tr r="G36" s="2"/>
      </tp>
      <tp t="s">
        <v>#N/A N/A</v>
        <stp/>
        <stp>BDP|17987780979128429372</stp>
        <tr r="E465" s="4"/>
        <tr r="E465" s="2"/>
      </tp>
      <tp t="s">
        <v>#N/A N/A</v>
        <stp/>
        <stp>BDP|10406114298655235148</stp>
        <tr r="L74" s="4"/>
        <tr r="L74" s="2"/>
      </tp>
      <tp t="s">
        <v>#N/A N/A</v>
        <stp/>
        <stp>BDP|17515726234409887602</stp>
        <tr r="C1066" s="4"/>
        <tr r="C1066" s="2"/>
      </tp>
      <tp t="s">
        <v>#N/A N/A</v>
        <stp/>
        <stp>BDP|14418175785171495094</stp>
        <tr r="H262" s="4"/>
        <tr r="H262" s="2"/>
      </tp>
      <tp t="s">
        <v>#N/A N/A</v>
        <stp/>
        <stp>BDP|12905405986905608724</stp>
        <tr r="H467" s="4"/>
        <tr r="H467" s="2"/>
      </tp>
      <tp t="s">
        <v>#N/A N/A</v>
        <stp/>
        <stp>BDP|11875977777446590565</stp>
        <tr r="N978" s="4"/>
        <tr r="N978" s="2"/>
      </tp>
      <tp t="s">
        <v>#N/A N/A</v>
        <stp/>
        <stp>BDP|17722907500832519093</stp>
        <tr r="J347" s="4"/>
        <tr r="J347" s="2"/>
      </tp>
      <tp t="s">
        <v>#N/A N/A</v>
        <stp/>
        <stp>BDP|15066453707909903403</stp>
        <tr r="L572" s="4"/>
        <tr r="L572" s="2"/>
      </tp>
      <tp t="s">
        <v>#N/A N/A</v>
        <stp/>
        <stp>BDP|17828570493987166062</stp>
        <tr r="L155" s="4"/>
        <tr r="L155" s="2"/>
      </tp>
      <tp t="s">
        <v>#N/A N/A</v>
        <stp/>
        <stp>BDP|10593180126397612865</stp>
        <tr r="I814" s="4"/>
        <tr r="I814" s="2"/>
      </tp>
      <tp t="s">
        <v>#N/A N/A</v>
        <stp/>
        <stp>BDP|17817864791513669928</stp>
        <tr r="L985" s="4"/>
        <tr r="L985" s="2"/>
      </tp>
      <tp t="s">
        <v>#N/A N/A</v>
        <stp/>
        <stp>BDP|10906173433567280943</stp>
        <tr r="E474" s="4"/>
        <tr r="E474" s="2"/>
      </tp>
      <tp t="s">
        <v>#N/A N/A</v>
        <stp/>
        <stp>BDP|13359615789538918998</stp>
        <tr r="H5" s="4"/>
        <tr r="H5" s="2"/>
      </tp>
      <tp t="s">
        <v>#N/A N/A</v>
        <stp/>
        <stp>BDP|16876299972057008882</stp>
        <tr r="C265" s="4"/>
        <tr r="C265" s="2"/>
      </tp>
      <tp t="s">
        <v>#N/A N/A</v>
        <stp/>
        <stp>BDP|11843100370878279318</stp>
        <tr r="H528" s="4"/>
        <tr r="H528" s="2"/>
      </tp>
      <tp t="s">
        <v>#N/A N/A</v>
        <stp/>
        <stp>BDP|14280890618366194791</stp>
        <tr r="C911" s="4"/>
        <tr r="C911" s="2"/>
      </tp>
      <tp t="s">
        <v>#N/A N/A</v>
        <stp/>
        <stp>BDP|14261964007728164990</stp>
        <tr r="K68" s="4"/>
        <tr r="K68" s="2"/>
      </tp>
      <tp t="s">
        <v>#N/A N/A</v>
        <stp/>
        <stp>BDP|16745772865273769890</stp>
        <tr r="I549" s="4"/>
        <tr r="I549" s="2"/>
      </tp>
      <tp t="s">
        <v>#N/A N/A</v>
        <stp/>
        <stp>BDP|18321714559436714071</stp>
        <tr r="F164" s="4"/>
        <tr r="F164" s="2"/>
      </tp>
      <tp t="s">
        <v>#N/A N/A</v>
        <stp/>
        <stp>BDP|15498924800402822259</stp>
        <tr r="C430" s="4"/>
        <tr r="C430" s="2"/>
      </tp>
      <tp t="s">
        <v>#N/A N/A</v>
        <stp/>
        <stp>BDP|10349558958865466913</stp>
        <tr r="C771" s="4"/>
        <tr r="C771" s="2"/>
      </tp>
      <tp t="s">
        <v>#N/A N/A</v>
        <stp/>
        <stp>BDP|12534647724198713294</stp>
        <tr r="E444" s="4"/>
        <tr r="E444" s="2"/>
      </tp>
      <tp t="s">
        <v>#N/A N/A</v>
        <stp/>
        <stp>BDP|18380140101477489293</stp>
        <tr r="I304" s="4"/>
        <tr r="I304" s="2"/>
      </tp>
      <tp t="s">
        <v>#N/A N/A</v>
        <stp/>
        <stp>BDP|14737591192417752304</stp>
        <tr r="C414" s="4"/>
        <tr r="C414" s="2"/>
      </tp>
      <tp t="s">
        <v>#N/A N/A</v>
        <stp/>
        <stp>BDP|11303806158751563150</stp>
        <tr r="I575" s="4"/>
        <tr r="I575" s="2"/>
      </tp>
      <tp t="s">
        <v>#N/A N/A</v>
        <stp/>
        <stp>BDP|14556749299974451277</stp>
        <tr r="C351" s="4"/>
        <tr r="C351" s="2"/>
      </tp>
      <tp t="s">
        <v>#N/A N/A</v>
        <stp/>
        <stp>BDP|10180548013860999847</stp>
        <tr r="O973" s="4"/>
        <tr r="O973" s="2"/>
      </tp>
      <tp t="s">
        <v>#N/A N/A</v>
        <stp/>
        <stp>BDP|10274976874760962236</stp>
        <tr r="M25" s="4"/>
        <tr r="M25" s="2"/>
      </tp>
      <tp t="s">
        <v>#N/A N/A</v>
        <stp/>
        <stp>BDP|13882052853228183246</stp>
        <tr r="M985" s="4"/>
        <tr r="M985" s="2"/>
      </tp>
      <tp t="s">
        <v>#N/A N/A</v>
        <stp/>
        <stp>BDP|13990264581365706028</stp>
        <tr r="O768" s="4"/>
        <tr r="O768" s="2"/>
      </tp>
      <tp t="s">
        <v>#N/A N/A</v>
        <stp/>
        <stp>BDP|12490211443028558088</stp>
        <tr r="F122" s="4"/>
        <tr r="F122" s="2"/>
      </tp>
      <tp t="s">
        <v>#N/A N/A</v>
        <stp/>
        <stp>BDP|17614784545038593059</stp>
        <tr r="L165" s="4"/>
        <tr r="L165" s="2"/>
      </tp>
      <tp t="s">
        <v>#N/A N/A</v>
        <stp/>
        <stp>BDP|12221204262482267890</stp>
        <tr r="E990" s="4"/>
        <tr r="E990" s="2"/>
      </tp>
      <tp t="s">
        <v>#N/A N/A</v>
        <stp/>
        <stp>BDP|13456961112596932126</stp>
        <tr r="M564" s="4"/>
        <tr r="M564" s="2"/>
      </tp>
      <tp t="s">
        <v>#N/A N/A</v>
        <stp/>
        <stp>BDP|17500337187122804222</stp>
        <tr r="E564" s="4"/>
        <tr r="E564" s="2"/>
      </tp>
      <tp t="s">
        <v>#N/A N/A</v>
        <stp/>
        <stp>BDP|12541763091845995502</stp>
        <tr r="N909" s="4"/>
        <tr r="N909" s="2"/>
      </tp>
      <tp t="s">
        <v>#N/A N/A</v>
        <stp/>
        <stp>BDP|14419147582010885105</stp>
        <tr r="F925" s="4"/>
        <tr r="F925" s="2"/>
      </tp>
      <tp t="s">
        <v>#N/A N/A</v>
        <stp/>
        <stp>BDP|13885263913729553520</stp>
        <tr r="K1032" s="4"/>
        <tr r="K1032" s="2"/>
      </tp>
      <tp t="s">
        <v>#N/A N/A</v>
        <stp/>
        <stp>BDP|16026889405833734109</stp>
        <tr r="G1025" s="4"/>
        <tr r="G1025" s="2"/>
      </tp>
      <tp t="s">
        <v>#N/A N/A</v>
        <stp/>
        <stp>BDP|15831371483060391252</stp>
        <tr r="J372" s="4"/>
        <tr r="J372" s="2"/>
      </tp>
      <tp t="s">
        <v>#N/A N/A</v>
        <stp/>
        <stp>BDP|15974832950766399234</stp>
        <tr r="H662" s="4"/>
        <tr r="H662" s="2"/>
      </tp>
      <tp t="s">
        <v>#N/A N/A</v>
        <stp/>
        <stp>BDP|12393527809769607247</stp>
        <tr r="M218" s="4"/>
        <tr r="M218" s="2"/>
      </tp>
      <tp t="s">
        <v>#N/A N/A</v>
        <stp/>
        <stp>BDP|15578788797021209621</stp>
        <tr r="H973" s="4"/>
        <tr r="H973" s="2"/>
      </tp>
      <tp t="s">
        <v>#N/A N/A</v>
        <stp/>
        <stp>BDP|11064882300726682345</stp>
        <tr r="J538" s="4"/>
        <tr r="J538" s="2"/>
      </tp>
      <tp t="s">
        <v>#N/A N/A</v>
        <stp/>
        <stp>BDP|12845495120951250990</stp>
        <tr r="G856" s="4"/>
        <tr r="G856" s="2"/>
      </tp>
      <tp t="s">
        <v>#N/A N/A</v>
        <stp/>
        <stp>BDP|16229521290984901236</stp>
        <tr r="J637" s="4"/>
        <tr r="J637" s="2"/>
      </tp>
      <tp t="s">
        <v>#N/A N/A</v>
        <stp/>
        <stp>BDP|11033143310784731997</stp>
        <tr r="F924" s="4"/>
        <tr r="F924" s="2"/>
      </tp>
      <tp t="s">
        <v>#N/A N/A</v>
        <stp/>
        <stp>BDP|13117490919033904922</stp>
        <tr r="L911" s="4"/>
        <tr r="L911" s="2"/>
      </tp>
      <tp t="s">
        <v>#N/A N/A</v>
        <stp/>
        <stp>BDP|10678074287671507596</stp>
        <tr r="J60" s="4"/>
        <tr r="J60" s="2"/>
      </tp>
      <tp t="s">
        <v>#N/A N/A</v>
        <stp/>
        <stp>BDP|14575362634450901842</stp>
        <tr r="L137" s="4"/>
        <tr r="L137" s="2"/>
      </tp>
      <tp t="s">
        <v>#N/A N/A</v>
        <stp/>
        <stp>BDP|14083040707589990106</stp>
        <tr r="M224" s="4"/>
        <tr r="M224" s="2"/>
      </tp>
      <tp t="s">
        <v>#N/A N/A</v>
        <stp/>
        <stp>BDP|11033693705143761815</stp>
        <tr r="G432" s="4"/>
        <tr r="G432" s="2"/>
      </tp>
      <tp t="s">
        <v>#N/A N/A</v>
        <stp/>
        <stp>BDP|16313677806208957410</stp>
        <tr r="J514" s="4"/>
        <tr r="J514" s="2"/>
      </tp>
      <tp t="s">
        <v>#N/A N/A</v>
        <stp/>
        <stp>BDP|18043752075042209687</stp>
        <tr r="I494" s="4"/>
        <tr r="I494" s="2"/>
      </tp>
      <tp t="s">
        <v>#N/A N/A</v>
        <stp/>
        <stp>BDP|13544780913001465803</stp>
        <tr r="H669" s="4"/>
        <tr r="H669" s="2"/>
      </tp>
      <tp t="s">
        <v>#N/A N/A</v>
        <stp/>
        <stp>BDP|15267737308446604854</stp>
        <tr r="I847" s="4"/>
        <tr r="I847" s="2"/>
      </tp>
      <tp t="s">
        <v>#N/A N/A</v>
        <stp/>
        <stp>BDP|13808530289523155196</stp>
        <tr r="O588" s="4"/>
        <tr r="O588" s="2"/>
      </tp>
      <tp t="s">
        <v>#N/A N/A</v>
        <stp/>
        <stp>BDP|10490086845908126022</stp>
        <tr r="K893" s="4"/>
        <tr r="K893" s="2"/>
      </tp>
      <tp t="s">
        <v>#N/A N/A</v>
        <stp/>
        <stp>BDP|12829913369708311991</stp>
        <tr r="O184" s="4"/>
        <tr r="O184" s="2"/>
      </tp>
      <tp t="s">
        <v>#N/A N/A</v>
        <stp/>
        <stp>BDP|11629005578938587213</stp>
        <tr r="L819" s="4"/>
        <tr r="L819" s="2"/>
      </tp>
      <tp t="s">
        <v>#N/A N/A</v>
        <stp/>
        <stp>BDP|17610739375102254989</stp>
        <tr r="I488" s="4"/>
        <tr r="I488" s="2"/>
      </tp>
      <tp t="s">
        <v>#N/A N/A</v>
        <stp/>
        <stp>BDP|15959122686678035809</stp>
        <tr r="M340" s="4"/>
        <tr r="M340" s="2"/>
      </tp>
      <tp t="s">
        <v>#N/A N/A</v>
        <stp/>
        <stp>BDP|18288692485698646253</stp>
        <tr r="I223" s="4"/>
        <tr r="I223" s="2"/>
      </tp>
      <tp t="s">
        <v>#N/A N/A</v>
        <stp/>
        <stp>BDP|13915912709115887340</stp>
        <tr r="K83" s="4"/>
        <tr r="K83" s="2"/>
      </tp>
      <tp t="s">
        <v>#N/A N/A</v>
        <stp/>
        <stp>BDP|16212654042940867802</stp>
        <tr r="J1001" s="4"/>
        <tr r="J1001" s="2"/>
      </tp>
      <tp t="s">
        <v>#N/A N/A</v>
        <stp/>
        <stp>BDP|15919208235040014817</stp>
        <tr r="K630" s="4"/>
        <tr r="K630" s="2"/>
      </tp>
      <tp t="s">
        <v>#N/A N/A</v>
        <stp/>
        <stp>BDP|12753905739823013736</stp>
        <tr r="C730" s="4"/>
        <tr r="C730" s="2"/>
      </tp>
      <tp t="s">
        <v>#N/A N/A</v>
        <stp/>
        <stp>BDP|18255692937877047615</stp>
        <tr r="G348" s="4"/>
        <tr r="G348" s="2"/>
      </tp>
      <tp t="s">
        <v>#N/A N/A</v>
        <stp/>
        <stp>BDP|10096495570506003947</stp>
        <tr r="K742" s="4"/>
        <tr r="K742" s="2"/>
      </tp>
      <tp t="s">
        <v>#N/A N/A</v>
        <stp/>
        <stp>BDP|17884852640700102713</stp>
        <tr r="J149" s="4"/>
        <tr r="J149" s="2"/>
      </tp>
      <tp t="s">
        <v>#N/A N/A</v>
        <stp/>
        <stp>BDP|10573666435740827937</stp>
        <tr r="E999" s="4"/>
        <tr r="E999" s="2"/>
      </tp>
      <tp t="s">
        <v>#N/A N/A</v>
        <stp/>
        <stp>BDP|10858344790387874196</stp>
        <tr r="F448" s="4"/>
        <tr r="F448" s="2"/>
      </tp>
      <tp t="s">
        <v>#N/A N/A</v>
        <stp/>
        <stp>BDP|10184258495824927358</stp>
        <tr r="F661" s="4"/>
        <tr r="F661" s="2"/>
      </tp>
      <tp t="s">
        <v>#N/A N/A</v>
        <stp/>
        <stp>BDP|12917252636436146961</stp>
        <tr r="J943" s="4"/>
        <tr r="J943" s="2"/>
      </tp>
      <tp t="s">
        <v>#N/A N/A</v>
        <stp/>
        <stp>BDP|13329927318213156453</stp>
        <tr r="K1033" s="4"/>
        <tr r="K1033" s="2"/>
      </tp>
      <tp t="s">
        <v>#N/A N/A</v>
        <stp/>
        <stp>BDP|11233960908132800695</stp>
        <tr r="D1009" s="4"/>
        <tr r="D1009" s="2"/>
      </tp>
      <tp t="s">
        <v>#N/A N/A</v>
        <stp/>
        <stp>BDP|18321383990617002960</stp>
        <tr r="L28" s="4"/>
        <tr r="L28" s="2"/>
      </tp>
      <tp t="s">
        <v>#N/A N/A</v>
        <stp/>
        <stp>BDP|12141978424877940267</stp>
        <tr r="J151" s="4"/>
        <tr r="J151" s="2"/>
      </tp>
      <tp t="s">
        <v>#N/A N/A</v>
        <stp/>
        <stp>BDP|13853356610595241824</stp>
        <tr r="L1052" s="4"/>
        <tr r="L1052" s="2"/>
      </tp>
      <tp t="s">
        <v>#N/A N/A</v>
        <stp/>
        <stp>BDP|14234903936304966603</stp>
        <tr r="O636" s="4"/>
        <tr r="O636" s="2"/>
      </tp>
      <tp t="s">
        <v>#N/A N/A</v>
        <stp/>
        <stp>BDP|14814710598427903153</stp>
        <tr r="I65" s="4"/>
        <tr r="I65" s="2"/>
      </tp>
      <tp t="s">
        <v>#N/A N/A</v>
        <stp/>
        <stp>BDP|11199479445428992578</stp>
        <tr r="K318" s="4"/>
        <tr r="K318" s="2"/>
      </tp>
      <tp t="s">
        <v>#N/A N/A</v>
        <stp/>
        <stp>BDP|12098097394580983797</stp>
        <tr r="J835" s="4"/>
        <tr r="J835" s="2"/>
      </tp>
      <tp t="s">
        <v>#N/A N/A</v>
        <stp/>
        <stp>BDP|15081967289059001135</stp>
        <tr r="O195" s="4"/>
        <tr r="O195" s="2"/>
      </tp>
      <tp t="s">
        <v>#N/A N/A</v>
        <stp/>
        <stp>BDP|12727187559943315997</stp>
        <tr r="O838" s="4"/>
        <tr r="O838" s="2"/>
      </tp>
      <tp t="s">
        <v>#N/A N/A</v>
        <stp/>
        <stp>BDP|11290816902603594689</stp>
        <tr r="L692" s="4"/>
        <tr r="L692" s="2"/>
      </tp>
      <tp t="s">
        <v>#N/A N/A</v>
        <stp/>
        <stp>BDP|10381945239192071422</stp>
        <tr r="D787" s="4"/>
        <tr r="D787" s="2"/>
      </tp>
      <tp t="s">
        <v>#N/A N/A</v>
        <stp/>
        <stp>BDP|11099690624069383028</stp>
        <tr r="F574" s="4"/>
        <tr r="F574" s="2"/>
      </tp>
      <tp t="s">
        <v>#N/A N/A</v>
        <stp/>
        <stp>BDP|12455041516316864929</stp>
        <tr r="N843" s="4"/>
        <tr r="N843" s="2"/>
      </tp>
      <tp t="s">
        <v>#N/A N/A</v>
        <stp/>
        <stp>BDP|15963437502934075947</stp>
        <tr r="D796" s="4"/>
        <tr r="D796" s="2"/>
      </tp>
      <tp t="s">
        <v>#N/A N/A</v>
        <stp/>
        <stp>BDP|15990798954802889909</stp>
        <tr r="O619" s="4"/>
        <tr r="O619" s="2"/>
      </tp>
      <tp t="s">
        <v>#N/A N/A</v>
        <stp/>
        <stp>BDP|17230298800188638116</stp>
        <tr r="K825" s="4"/>
        <tr r="K825" s="2"/>
      </tp>
      <tp t="s">
        <v>#N/A N/A</v>
        <stp/>
        <stp>BDP|12963147338178067499</stp>
        <tr r="K594" s="4"/>
        <tr r="K594" s="2"/>
      </tp>
      <tp t="s">
        <v>#N/A N/A</v>
        <stp/>
        <stp>BDP|18187582061755366275</stp>
        <tr r="C622" s="4"/>
        <tr r="C622" s="2"/>
      </tp>
      <tp t="s">
        <v>#N/A N/A</v>
        <stp/>
        <stp>BDP|14438958849060666523</stp>
        <tr r="F921" s="4"/>
        <tr r="F921" s="2"/>
      </tp>
      <tp t="s">
        <v>#N/A N/A</v>
        <stp/>
        <stp>BDP|15467132793133820209</stp>
        <tr r="C210" s="4"/>
        <tr r="C210" s="2"/>
      </tp>
      <tp t="s">
        <v>#N/A N/A</v>
        <stp/>
        <stp>BDP|15809678732928751469</stp>
        <tr r="G833" s="4"/>
        <tr r="G833" s="2"/>
      </tp>
      <tp t="s">
        <v>#N/A N/A</v>
        <stp/>
        <stp>BDP|10170633367999852514</stp>
        <tr r="L620" s="4"/>
        <tr r="L620" s="2"/>
      </tp>
      <tp t="s">
        <v>#N/A N/A</v>
        <stp/>
        <stp>BDP|17825073173278687467</stp>
        <tr r="K52" s="4"/>
        <tr r="K52" s="2"/>
      </tp>
      <tp t="s">
        <v>#N/A N/A</v>
        <stp/>
        <stp>BDP|16115947518017791563</stp>
        <tr r="G477" s="4"/>
        <tr r="G477" s="2"/>
      </tp>
      <tp t="s">
        <v>#N/A N/A</v>
        <stp/>
        <stp>BDP|16688834142133366588</stp>
        <tr r="H137" s="4"/>
        <tr r="H137" s="2"/>
      </tp>
      <tp t="s">
        <v>#N/A N/A</v>
        <stp/>
        <stp>BDP|10824232170249449035</stp>
        <tr r="C515" s="4"/>
        <tr r="C515" s="2"/>
      </tp>
      <tp t="s">
        <v>#N/A N/A</v>
        <stp/>
        <stp>BDP|15723516071832882937</stp>
        <tr r="M844" s="4"/>
        <tr r="M844" s="2"/>
      </tp>
      <tp t="s">
        <v>#N/A N/A</v>
        <stp/>
        <stp>BDP|16894855420160291036</stp>
        <tr r="H140" s="4"/>
        <tr r="H140" s="2"/>
      </tp>
      <tp t="s">
        <v>#N/A N/A</v>
        <stp/>
        <stp>BDP|16409990674043266777</stp>
        <tr r="N756" s="4"/>
        <tr r="N756" s="2"/>
      </tp>
      <tp t="s">
        <v>#N/A N/A</v>
        <stp/>
        <stp>BDP|17973666781354360115</stp>
        <tr r="K243" s="4"/>
        <tr r="K243" s="2"/>
      </tp>
      <tp t="s">
        <v>#N/A N/A</v>
        <stp/>
        <stp>BDP|15811330625050342815</stp>
        <tr r="O461" s="4"/>
        <tr r="O461" s="2"/>
      </tp>
      <tp t="s">
        <v>#N/A N/A</v>
        <stp/>
        <stp>BDP|18146342218130917681</stp>
        <tr r="G957" s="4"/>
        <tr r="G957" s="2"/>
      </tp>
      <tp t="s">
        <v>#N/A N/A</v>
        <stp/>
        <stp>BDP|12634986280167326810</stp>
        <tr r="I40" s="4"/>
        <tr r="I40" s="2"/>
      </tp>
      <tp t="s">
        <v>#N/A N/A</v>
        <stp/>
        <stp>BDP|10858075856980179948</stp>
        <tr r="H225" s="4"/>
        <tr r="H225" s="2"/>
      </tp>
      <tp t="s">
        <v>#N/A N/A</v>
        <stp/>
        <stp>BDP|12523994747686150560</stp>
        <tr r="G739" s="4"/>
        <tr r="G739" s="2"/>
      </tp>
      <tp t="s">
        <v>#N/A N/A</v>
        <stp/>
        <stp>BDP|15550079593613970348</stp>
        <tr r="J66" s="4"/>
        <tr r="J66" s="2"/>
      </tp>
      <tp t="s">
        <v>#N/A N/A</v>
        <stp/>
        <stp>BDP|10800878900074718072</stp>
        <tr r="L553" s="4"/>
        <tr r="L553" s="2"/>
      </tp>
      <tp t="s">
        <v>#N/A N/A</v>
        <stp/>
        <stp>BDP|16882981628645002474</stp>
        <tr r="E179" s="4"/>
        <tr r="E179" s="2"/>
      </tp>
      <tp t="s">
        <v>#N/A N/A</v>
        <stp/>
        <stp>BDP|11221161601615393996</stp>
        <tr r="D501" s="4"/>
        <tr r="D501" s="2"/>
      </tp>
      <tp t="s">
        <v>#N/A N/A</v>
        <stp/>
        <stp>BDP|15262828425192846122</stp>
        <tr r="O535" s="4"/>
        <tr r="O535" s="2"/>
      </tp>
      <tp t="s">
        <v>#N/A N/A</v>
        <stp/>
        <stp>BDP|13637829879519581979</stp>
        <tr r="L838" s="4"/>
        <tr r="L838" s="2"/>
      </tp>
      <tp t="s">
        <v>#N/A N/A</v>
        <stp/>
        <stp>BDP|12962494325841304994</stp>
        <tr r="F22" s="4"/>
        <tr r="F22" s="2"/>
      </tp>
      <tp t="s">
        <v>#N/A N/A</v>
        <stp/>
        <stp>BDP|14330558304105847853</stp>
        <tr r="D488" s="4"/>
        <tr r="D488" s="2"/>
      </tp>
      <tp t="s">
        <v>#N/A N/A</v>
        <stp/>
        <stp>BDP|18343143747034987562</stp>
        <tr r="C901" s="4"/>
        <tr r="C901" s="2"/>
      </tp>
      <tp t="s">
        <v>#N/A N/A</v>
        <stp/>
        <stp>BDP|17446386993428548951</stp>
        <tr r="K271" s="4"/>
        <tr r="K271" s="2"/>
      </tp>
      <tp t="s">
        <v>#N/A N/A</v>
        <stp/>
        <stp>BDP|17534245290565975574</stp>
        <tr r="L449" s="4"/>
        <tr r="L449" s="2"/>
      </tp>
      <tp t="s">
        <v>#N/A N/A</v>
        <stp/>
        <stp>BDP|11455032338347423946</stp>
        <tr r="F799" s="4"/>
        <tr r="F799" s="2"/>
      </tp>
      <tp t="s">
        <v>#N/A N/A</v>
        <stp/>
        <stp>BDP|14497456069782360849</stp>
        <tr r="O503" s="4"/>
        <tr r="O503" s="2"/>
      </tp>
      <tp t="s">
        <v>#N/A N/A</v>
        <stp/>
        <stp>BDP|17552489712208389630</stp>
        <tr r="D555" s="4"/>
        <tr r="D555" s="2"/>
      </tp>
      <tp t="s">
        <v>#N/A N/A</v>
        <stp/>
        <stp>BDP|13243058879961976987</stp>
        <tr r="M535" s="4"/>
        <tr r="M535" s="2"/>
      </tp>
      <tp t="s">
        <v>#N/A N/A</v>
        <stp/>
        <stp>BDP|15204961647276816247</stp>
        <tr r="I51" s="4"/>
        <tr r="I51" s="2"/>
      </tp>
      <tp t="s">
        <v>#N/A N/A</v>
        <stp/>
        <stp>BDP|10876077637938086775</stp>
        <tr r="N942" s="4"/>
        <tr r="N942" s="2"/>
      </tp>
      <tp t="s">
        <v>#N/A N/A</v>
        <stp/>
        <stp>BDP|14772438789836321211</stp>
        <tr r="G24" s="4"/>
        <tr r="G24" s="2"/>
      </tp>
      <tp t="s">
        <v>#N/A N/A</v>
        <stp/>
        <stp>BDP|15244550408335249938</stp>
        <tr r="E879" s="4"/>
        <tr r="E879" s="2"/>
      </tp>
      <tp t="s">
        <v>#N/A N/A</v>
        <stp/>
        <stp>BDP|14143996634555344718</stp>
        <tr r="I725" s="4"/>
        <tr r="I725" s="2"/>
      </tp>
      <tp t="s">
        <v>#N/A N/A</v>
        <stp/>
        <stp>BDP|13586948605821244787</stp>
        <tr r="L258" s="4"/>
        <tr r="L258" s="2"/>
      </tp>
      <tp t="s">
        <v>#N/A N/A</v>
        <stp/>
        <stp>BDP|17533677764709807208</stp>
        <tr r="H1023" s="4"/>
        <tr r="H1023" s="2"/>
      </tp>
      <tp t="s">
        <v>#N/A N/A</v>
        <stp/>
        <stp>BDP|11326109839746644922</stp>
        <tr r="N289" s="4"/>
        <tr r="N289" s="2"/>
      </tp>
      <tp t="s">
        <v>#N/A N/A</v>
        <stp/>
        <stp>BDP|18249064185508980467</stp>
        <tr r="J981" s="4"/>
        <tr r="J981" s="2"/>
      </tp>
      <tp t="s">
        <v>#N/A N/A</v>
        <stp/>
        <stp>BDP|14055093294443019239</stp>
        <tr r="K546" s="4"/>
        <tr r="K546" s="2"/>
      </tp>
      <tp t="s">
        <v>#N/A N/A</v>
        <stp/>
        <stp>BDP|16019808509670131266</stp>
        <tr r="H457" s="4"/>
        <tr r="H457" s="2"/>
      </tp>
      <tp t="s">
        <v>#N/A N/A</v>
        <stp/>
        <stp>BDP|11264617343147787890</stp>
        <tr r="C966" s="4"/>
        <tr r="C966" s="2"/>
      </tp>
      <tp t="s">
        <v>#N/A N/A</v>
        <stp/>
        <stp>BDP|11762747510943460890</stp>
        <tr r="I592" s="4"/>
        <tr r="I592" s="2"/>
      </tp>
      <tp t="s">
        <v>#N/A N/A</v>
        <stp/>
        <stp>BDP|15669007092405214588</stp>
        <tr r="G131" s="4"/>
        <tr r="G131" s="2"/>
      </tp>
      <tp t="s">
        <v>#N/A N/A</v>
        <stp/>
        <stp>BDP|10914408963618098645</stp>
        <tr r="E952" s="4"/>
        <tr r="E952" s="2"/>
      </tp>
      <tp t="s">
        <v>#N/A N/A</v>
        <stp/>
        <stp>BDP|16793988056884785203</stp>
        <tr r="N933" s="4"/>
        <tr r="N933" s="2"/>
      </tp>
      <tp t="s">
        <v>#N/A N/A</v>
        <stp/>
        <stp>BDP|17000522589360518602</stp>
        <tr r="G442" s="4"/>
        <tr r="G442" s="2"/>
      </tp>
      <tp t="s">
        <v>#N/A N/A</v>
        <stp/>
        <stp>BDP|10740626587811822349</stp>
        <tr r="O97" s="4"/>
        <tr r="O97" s="2"/>
      </tp>
      <tp t="s">
        <v>#N/A N/A</v>
        <stp/>
        <stp>BDP|11427134858788684178</stp>
        <tr r="M22" s="4"/>
        <tr r="M22" s="2"/>
      </tp>
      <tp t="s">
        <v>#N/A N/A</v>
        <stp/>
        <stp>BDP|14138937871366421092</stp>
        <tr r="F123" s="4"/>
        <tr r="F123" s="2"/>
      </tp>
      <tp t="s">
        <v>#N/A N/A</v>
        <stp/>
        <stp>BDP|10392485930038635339</stp>
        <tr r="L383" s="4"/>
        <tr r="L383" s="2"/>
      </tp>
      <tp t="s">
        <v>#N/A N/A</v>
        <stp/>
        <stp>BDP|14293767378078501078</stp>
        <tr r="N912" s="4"/>
        <tr r="N912" s="2"/>
      </tp>
      <tp t="s">
        <v>#N/A N/A</v>
        <stp/>
        <stp>BDP|11673955665014167692</stp>
        <tr r="L1014" s="4"/>
        <tr r="L1014" s="2"/>
      </tp>
      <tp t="s">
        <v>#N/A N/A</v>
        <stp/>
        <stp>BDP|14177794295087710146</stp>
        <tr r="H298" s="4"/>
        <tr r="H298" s="2"/>
      </tp>
      <tp t="s">
        <v>#N/A N/A</v>
        <stp/>
        <stp>BDP|12546400932048003190</stp>
        <tr r="K847" s="4"/>
        <tr r="K847" s="2"/>
      </tp>
      <tp t="s">
        <v>#N/A N/A</v>
        <stp/>
        <stp>BDP|17734884945453339474</stp>
        <tr r="E365" s="4"/>
        <tr r="E365" s="2"/>
      </tp>
      <tp t="s">
        <v>#N/A N/A</v>
        <stp/>
        <stp>BDP|16611042605018689200</stp>
        <tr r="D731" s="4"/>
        <tr r="D731" s="2"/>
      </tp>
      <tp t="s">
        <v>#N/A N/A</v>
        <stp/>
        <stp>BDP|16209672968813820940</stp>
        <tr r="H1033" s="4"/>
        <tr r="H1033" s="2"/>
      </tp>
      <tp t="s">
        <v>#N/A N/A</v>
        <stp/>
        <stp>BDP|17877386297347681605</stp>
        <tr r="D897" s="4"/>
        <tr r="D897" s="2"/>
      </tp>
      <tp t="s">
        <v>#N/A N/A</v>
        <stp/>
        <stp>BDP|10610972563431383202</stp>
        <tr r="N249" s="4"/>
        <tr r="N249" s="2"/>
      </tp>
      <tp t="s">
        <v>#N/A N/A</v>
        <stp/>
        <stp>BDP|10000817040528737872</stp>
        <tr r="C1019" s="4"/>
        <tr r="C1019" s="2"/>
      </tp>
      <tp t="s">
        <v>#N/A N/A</v>
        <stp/>
        <stp>BDP|16398269438758946352</stp>
        <tr r="J367" s="4"/>
        <tr r="J367" s="2"/>
      </tp>
      <tp t="s">
        <v>#N/A N/A</v>
        <stp/>
        <stp>BDP|13207366925188051602</stp>
        <tr r="C863" s="4"/>
        <tr r="C863" s="2"/>
      </tp>
      <tp t="s">
        <v>#N/A N/A</v>
        <stp/>
        <stp>BDP|15483453089057152289</stp>
        <tr r="G778" s="4"/>
        <tr r="G778" s="2"/>
      </tp>
      <tp t="s">
        <v>#N/A N/A</v>
        <stp/>
        <stp>BDP|11134602466208223546</stp>
        <tr r="J231" s="4"/>
        <tr r="J231" s="2"/>
      </tp>
      <tp t="s">
        <v>#N/A N/A</v>
        <stp/>
        <stp>BDP|14711319700858306346</stp>
        <tr r="J857" s="4"/>
        <tr r="J857" s="2"/>
      </tp>
      <tp t="s">
        <v>#N/A N/A</v>
        <stp/>
        <stp>BDP|14976376336400138883</stp>
        <tr r="J45" s="4"/>
        <tr r="J45" s="2"/>
      </tp>
      <tp t="s">
        <v>#N/A N/A</v>
        <stp/>
        <stp>BDP|11126782488602728071</stp>
        <tr r="M817" s="4"/>
        <tr r="M817" s="2"/>
      </tp>
      <tp t="s">
        <v>#N/A N/A</v>
        <stp/>
        <stp>BDP|11387880806633933646</stp>
        <tr r="M515" s="4"/>
        <tr r="M515" s="2"/>
      </tp>
      <tp t="s">
        <v>#N/A N/A</v>
        <stp/>
        <stp>BDP|10349935977827527520</stp>
        <tr r="O506" s="4"/>
        <tr r="O506" s="2"/>
      </tp>
      <tp t="s">
        <v>#N/A N/A</v>
        <stp/>
        <stp>BDP|16693932720448215977</stp>
        <tr r="K44" s="4"/>
        <tr r="K44" s="2"/>
      </tp>
      <tp t="s">
        <v>#N/A N/A</v>
        <stp/>
        <stp>BDP|17254985989983791949</stp>
        <tr r="H186" s="4"/>
        <tr r="H186" s="2"/>
      </tp>
      <tp t="s">
        <v>#N/A N/A</v>
        <stp/>
        <stp>BDP|12569071741642389800</stp>
        <tr r="G365" s="4"/>
        <tr r="G365" s="2"/>
      </tp>
      <tp t="s">
        <v>#N/A N/A</v>
        <stp/>
        <stp>BDP|14557844974117713029</stp>
        <tr r="L487" s="4"/>
        <tr r="L487" s="2"/>
      </tp>
      <tp t="s">
        <v>#N/A N/A</v>
        <stp/>
        <stp>BDP|18166141804826563346</stp>
        <tr r="J176" s="4"/>
        <tr r="J176" s="2"/>
      </tp>
      <tp t="s">
        <v>#N/A N/A</v>
        <stp/>
        <stp>BDP|13791945419972882523</stp>
        <tr r="N789" s="4"/>
        <tr r="N789" s="2"/>
      </tp>
      <tp t="s">
        <v>#N/A N/A</v>
        <stp/>
        <stp>BDP|15416520914419511479</stp>
        <tr r="L238" s="4"/>
        <tr r="L238" s="2"/>
      </tp>
      <tp t="s">
        <v>#N/A N/A</v>
        <stp/>
        <stp>BDP|13400110281177240168</stp>
        <tr r="G455" s="4"/>
        <tr r="G455" s="2"/>
      </tp>
      <tp t="s">
        <v>#N/A N/A</v>
        <stp/>
        <stp>BDP|17485170881742246007</stp>
        <tr r="L656" s="4"/>
        <tr r="L656" s="2"/>
      </tp>
      <tp t="s">
        <v>#N/A N/A</v>
        <stp/>
        <stp>BDP|10666168041518919186</stp>
        <tr r="O562" s="4"/>
        <tr r="O562" s="2"/>
      </tp>
      <tp t="s">
        <v>#N/A N/A</v>
        <stp/>
        <stp>BDP|11464999426723284592</stp>
        <tr r="N995" s="4"/>
        <tr r="N995" s="2"/>
      </tp>
      <tp t="s">
        <v>#N/A N/A</v>
        <stp/>
        <stp>BDP|15357172336902795955</stp>
        <tr r="O706" s="4"/>
        <tr r="O706" s="2"/>
      </tp>
      <tp t="s">
        <v>#N/A N/A</v>
        <stp/>
        <stp>BDP|11625865774455114750</stp>
        <tr r="I1070" s="4"/>
        <tr r="I1070" s="2"/>
      </tp>
      <tp t="s">
        <v>#N/A N/A</v>
        <stp/>
        <stp>BDP|13075844071674658431</stp>
        <tr r="L180" s="4"/>
        <tr r="L180" s="2"/>
      </tp>
      <tp t="s">
        <v>#N/A N/A</v>
        <stp/>
        <stp>BDP|12610579613253357918</stp>
        <tr r="G925" s="4"/>
        <tr r="G925" s="2"/>
      </tp>
      <tp t="s">
        <v>#N/A N/A</v>
        <stp/>
        <stp>BDP|15359122094477726624</stp>
        <tr r="L644" s="4"/>
        <tr r="L644" s="2"/>
      </tp>
      <tp t="s">
        <v>#N/A N/A</v>
        <stp/>
        <stp>BDP|14068887408215727574</stp>
        <tr r="O171" s="4"/>
        <tr r="O171" s="2"/>
      </tp>
      <tp t="s">
        <v>#N/A N/A</v>
        <stp/>
        <stp>BDP|14889587896737052356</stp>
        <tr r="G1053" s="4"/>
        <tr r="G1053" s="2"/>
      </tp>
      <tp t="s">
        <v>#N/A N/A</v>
        <stp/>
        <stp>BDP|12533548833179160106</stp>
        <tr r="K373" s="4"/>
        <tr r="K373" s="2"/>
      </tp>
      <tp t="s">
        <v>#N/A N/A</v>
        <stp/>
        <stp>BDP|10826420594778570988</stp>
        <tr r="H694" s="4"/>
        <tr r="H694" s="2"/>
      </tp>
      <tp t="s">
        <v>#N/A N/A</v>
        <stp/>
        <stp>BDP|13451744953375990893</stp>
        <tr r="F690" s="4"/>
        <tr r="F690" s="2"/>
      </tp>
      <tp t="s">
        <v>#N/A N/A</v>
        <stp/>
        <stp>BDP|12500593336120895813</stp>
        <tr r="J473" s="4"/>
        <tr r="J473" s="2"/>
      </tp>
      <tp t="s">
        <v>#N/A N/A</v>
        <stp/>
        <stp>BDP|17665909127748226804</stp>
        <tr r="O485" s="4"/>
        <tr r="O485" s="2"/>
      </tp>
      <tp t="s">
        <v>#N/A N/A</v>
        <stp/>
        <stp>BDP|17814811824529716896</stp>
        <tr r="D803" s="4"/>
        <tr r="D803" s="2"/>
      </tp>
      <tp t="s">
        <v>#N/A N/A</v>
        <stp/>
        <stp>BDP|14242414491930483553</stp>
        <tr r="G471" s="4"/>
        <tr r="G471" s="2"/>
      </tp>
      <tp t="s">
        <v>#N/A N/A</v>
        <stp/>
        <stp>BDP|15664509393340382556</stp>
        <tr r="E97" s="4"/>
        <tr r="E97" s="2"/>
      </tp>
      <tp t="s">
        <v>#N/A N/A</v>
        <stp/>
        <stp>BDP|14591992298699643118</stp>
        <tr r="I35" s="4"/>
        <tr r="I35" s="2"/>
      </tp>
      <tp t="s">
        <v>#N/A N/A</v>
        <stp/>
        <stp>BDP|18383145328907448081</stp>
        <tr r="D325" s="4"/>
        <tr r="D325" s="2"/>
      </tp>
      <tp t="s">
        <v>#N/A N/A</v>
        <stp/>
        <stp>BDP|15617520402768061457</stp>
        <tr r="G699" s="4"/>
        <tr r="G699" s="2"/>
      </tp>
      <tp t="s">
        <v>#N/A N/A</v>
        <stp/>
        <stp>BDP|17678936484288008225</stp>
        <tr r="F644" s="4"/>
        <tr r="F644" s="2"/>
      </tp>
      <tp t="s">
        <v>#N/A N/A</v>
        <stp/>
        <stp>BDP|11536661710618938291</stp>
        <tr r="C157" s="4"/>
        <tr r="C157" s="2"/>
      </tp>
      <tp t="s">
        <v>#N/A N/A</v>
        <stp/>
        <stp>BDP|16064414659418269396</stp>
        <tr r="K468" s="4"/>
        <tr r="K468" s="2"/>
      </tp>
      <tp t="s">
        <v>#N/A N/A</v>
        <stp/>
        <stp>BDP|17591733982772108668</stp>
        <tr r="E863" s="4"/>
        <tr r="E863" s="2"/>
      </tp>
      <tp t="s">
        <v>#N/A N/A</v>
        <stp/>
        <stp>BDP|11391912853021293006</stp>
        <tr r="G643" s="4"/>
        <tr r="G643" s="2"/>
      </tp>
      <tp t="s">
        <v>#N/A N/A</v>
        <stp/>
        <stp>BDP|17590803721867666610</stp>
        <tr r="L398" s="4"/>
        <tr r="L398" s="2"/>
      </tp>
      <tp t="s">
        <v>#N/A N/A</v>
        <stp/>
        <stp>BDP|13340522248448999620</stp>
        <tr r="D768" s="4"/>
        <tr r="D768" s="2"/>
      </tp>
      <tp t="s">
        <v>#N/A N/A</v>
        <stp/>
        <stp>BDP|17286142485392605072</stp>
        <tr r="L826" s="4"/>
        <tr r="L826" s="2"/>
      </tp>
      <tp t="s">
        <v>#N/A N/A</v>
        <stp/>
        <stp>BDP|10030021827097612918</stp>
        <tr r="F556" s="4"/>
        <tr r="F556" s="2"/>
      </tp>
      <tp t="s">
        <v>#N/A N/A</v>
        <stp/>
        <stp>BDP|10944780286010174348</stp>
        <tr r="K127" s="4"/>
        <tr r="K127" s="2"/>
      </tp>
      <tp t="s">
        <v>#N/A N/A</v>
        <stp/>
        <stp>BDP|16481306746684320930</stp>
        <tr r="E261" s="4"/>
        <tr r="E261" s="2"/>
      </tp>
      <tp t="s">
        <v>#N/A N/A</v>
        <stp/>
        <stp>BDP|13694723603228468014</stp>
        <tr r="C1015" s="4"/>
        <tr r="C1015" s="2"/>
      </tp>
      <tp t="s">
        <v>#N/A N/A</v>
        <stp/>
        <stp>BDP|11683286899010226675</stp>
        <tr r="N608" s="4"/>
        <tr r="N608" s="2"/>
      </tp>
      <tp t="s">
        <v>#N/A N/A</v>
        <stp/>
        <stp>BDP|14424449115038753507</stp>
        <tr r="O594" s="4"/>
        <tr r="O594" s="2"/>
      </tp>
      <tp t="s">
        <v>#N/A N/A</v>
        <stp/>
        <stp>BDP|14038994920872956123</stp>
        <tr r="E627" s="4"/>
        <tr r="E627" s="2"/>
      </tp>
      <tp t="s">
        <v>#N/A N/A</v>
        <stp/>
        <stp>BDP|17824268066828245789</stp>
        <tr r="D975" s="4"/>
        <tr r="D975" s="2"/>
      </tp>
      <tp t="s">
        <v>#N/A N/A</v>
        <stp/>
        <stp>BDP|15196927142593550760</stp>
        <tr r="C750" s="4"/>
        <tr r="C750" s="2"/>
      </tp>
      <tp t="s">
        <v>#N/A N/A</v>
        <stp/>
        <stp>BDP|11796556555345064854</stp>
        <tr r="E36" s="4"/>
        <tr r="E36" s="2"/>
      </tp>
      <tp t="s">
        <v>#N/A N/A</v>
        <stp/>
        <stp>BDP|10887895643549639966</stp>
        <tr r="L1062" s="4"/>
        <tr r="L1062" s="2"/>
      </tp>
      <tp t="s">
        <v>#N/A N/A</v>
        <stp/>
        <stp>BDP|10072678288636938447</stp>
        <tr r="E346" s="4"/>
        <tr r="E346" s="2"/>
      </tp>
      <tp t="s">
        <v>#N/A N/A</v>
        <stp/>
        <stp>BDP|14432285087847941507</stp>
        <tr r="D986" s="4"/>
        <tr r="D986" s="2"/>
      </tp>
      <tp t="s">
        <v>#N/A N/A</v>
        <stp/>
        <stp>BDP|16510350201640588963</stp>
        <tr r="G824" s="4"/>
        <tr r="G824" s="2"/>
      </tp>
      <tp t="s">
        <v>#N/A N/A</v>
        <stp/>
        <stp>BDP|12381466956349076616</stp>
        <tr r="K602" s="4"/>
        <tr r="K602" s="2"/>
      </tp>
      <tp t="s">
        <v>#N/A N/A</v>
        <stp/>
        <stp>BDP|11207042316124781857</stp>
        <tr r="L424" s="4"/>
        <tr r="L424" s="2"/>
      </tp>
      <tp t="s">
        <v>#N/A N/A</v>
        <stp/>
        <stp>BDP|13023325893547511261</stp>
        <tr r="E174" s="4"/>
        <tr r="E174" s="2"/>
      </tp>
      <tp t="s">
        <v>#N/A N/A</v>
        <stp/>
        <stp>BDP|13096246753889463110</stp>
        <tr r="E393" s="4"/>
        <tr r="E393" s="2"/>
      </tp>
      <tp t="s">
        <v>#N/A N/A</v>
        <stp/>
        <stp>BDP|14131855912750298169</stp>
        <tr r="O555" s="4"/>
        <tr r="O555" s="2"/>
      </tp>
      <tp t="s">
        <v>#N/A N/A</v>
        <stp/>
        <stp>BDP|16888326113049289197</stp>
        <tr r="F1043" s="4"/>
        <tr r="F1043" s="2"/>
      </tp>
      <tp t="s">
        <v>#N/A N/A</v>
        <stp/>
        <stp>BDP|14509076281781576146</stp>
        <tr r="M616" s="4"/>
        <tr r="M616" s="2"/>
      </tp>
      <tp t="s">
        <v>#N/A N/A</v>
        <stp/>
        <stp>BDP|16346385158175536944</stp>
        <tr r="M331" s="4"/>
        <tr r="M331" s="2"/>
      </tp>
      <tp t="s">
        <v>#N/A N/A</v>
        <stp/>
        <stp>BDP|13439958722271498557</stp>
        <tr r="E687" s="4"/>
        <tr r="E687" s="2"/>
      </tp>
      <tp t="s">
        <v>#N/A N/A</v>
        <stp/>
        <stp>BDP|17617501116156149933</stp>
        <tr r="M899" s="4"/>
        <tr r="M899" s="2"/>
      </tp>
      <tp t="s">
        <v>#N/A N/A</v>
        <stp/>
        <stp>BDP|10276282788967099100</stp>
        <tr r="F810" s="4"/>
        <tr r="F810" s="2"/>
      </tp>
      <tp t="s">
        <v>#N/A N/A</v>
        <stp/>
        <stp>BDP|17296439422505476857</stp>
        <tr r="I659" s="4"/>
        <tr r="I659" s="2"/>
      </tp>
      <tp t="s">
        <v>#N/A N/A</v>
        <stp/>
        <stp>BDP|18372621710752247110</stp>
        <tr r="O599" s="4"/>
        <tr r="O599" s="2"/>
      </tp>
      <tp t="s">
        <v>#N/A N/A</v>
        <stp/>
        <stp>BDP|14915304420128235192</stp>
        <tr r="H899" s="4"/>
        <tr r="H899" s="2"/>
      </tp>
      <tp t="s">
        <v>#N/A N/A</v>
        <stp/>
        <stp>BDP|12268075308906660898</stp>
        <tr r="C576" s="4"/>
        <tr r="C576" s="2"/>
      </tp>
      <tp t="s">
        <v>#N/A N/A</v>
        <stp/>
        <stp>BDP|11229166268233842966</stp>
        <tr r="I666" s="4"/>
        <tr r="I666" s="2"/>
      </tp>
      <tp t="s">
        <v>#N/A N/A</v>
        <stp/>
        <stp>BDP|16970234636763994879</stp>
        <tr r="M389" s="4"/>
        <tr r="M389" s="2"/>
      </tp>
      <tp t="s">
        <v>#N/A N/A</v>
        <stp/>
        <stp>BDP|11649654129959921061</stp>
        <tr r="I64" s="4"/>
        <tr r="I64" s="2"/>
      </tp>
      <tp t="s">
        <v>#N/A N/A</v>
        <stp/>
        <stp>BDP|15554610800968866790</stp>
        <tr r="L721" s="4"/>
        <tr r="L721" s="2"/>
      </tp>
      <tp t="s">
        <v>#N/A N/A</v>
        <stp/>
        <stp>BDP|12145035198781687697</stp>
        <tr r="K553" s="4"/>
        <tr r="K553" s="2"/>
      </tp>
      <tp t="s">
        <v>#N/A N/A</v>
        <stp/>
        <stp>BDP|18008520066832238532</stp>
        <tr r="H539" s="4"/>
        <tr r="H539" s="2"/>
      </tp>
      <tp t="s">
        <v>#N/A N/A</v>
        <stp/>
        <stp>BDP|10338011081613352759</stp>
        <tr r="O749" s="4"/>
        <tr r="O749" s="2"/>
      </tp>
      <tp t="s">
        <v>#N/A N/A</v>
        <stp/>
        <stp>BDP|12599267283511265572</stp>
        <tr r="N745" s="4"/>
        <tr r="N745" s="2"/>
      </tp>
      <tp t="s">
        <v>#N/A N/A</v>
        <stp/>
        <stp>BDP|18390450870833786447</stp>
        <tr r="L195" s="4"/>
        <tr r="L195" s="2"/>
      </tp>
      <tp t="s">
        <v>#N/A N/A</v>
        <stp/>
        <stp>BDP|13867777868558482662</stp>
        <tr r="G446" s="4"/>
        <tr r="G446" s="2"/>
      </tp>
      <tp t="s">
        <v>#N/A N/A</v>
        <stp/>
        <stp>BDP|11495899955856864653</stp>
        <tr r="D261" s="4"/>
        <tr r="D261" s="2"/>
      </tp>
      <tp t="s">
        <v>#N/A N/A</v>
        <stp/>
        <stp>BDP|10808132159029227153</stp>
        <tr r="G295" s="4"/>
        <tr r="G295" s="2"/>
      </tp>
      <tp t="s">
        <v>#N/A N/A</v>
        <stp/>
        <stp>BDP|17106443236464717814</stp>
        <tr r="I1033" s="4"/>
        <tr r="I1033" s="2"/>
      </tp>
      <tp t="s">
        <v>#N/A N/A</v>
        <stp/>
        <stp>BDP|17151124435098609153</stp>
        <tr r="J745" s="4"/>
        <tr r="J745" s="2"/>
      </tp>
      <tp t="s">
        <v>#N/A N/A</v>
        <stp/>
        <stp>BDP|16174346581171211030</stp>
        <tr r="J619" s="4"/>
        <tr r="J619" s="2"/>
      </tp>
      <tp t="s">
        <v>#N/A N/A</v>
        <stp/>
        <stp>BDP|15591152240655440918</stp>
        <tr r="D436" s="4"/>
        <tr r="D436" s="2"/>
      </tp>
      <tp t="s">
        <v>#N/A N/A</v>
        <stp/>
        <stp>BDP|14866815666472946432</stp>
        <tr r="M9" s="4"/>
        <tr r="M9" s="2"/>
      </tp>
      <tp t="s">
        <v>#N/A N/A</v>
        <stp/>
        <stp>BDP|10951423802498940057</stp>
        <tr r="J162" s="4"/>
        <tr r="J162" s="2"/>
      </tp>
      <tp t="s">
        <v>#N/A N/A</v>
        <stp/>
        <stp>BDP|10688656641989305741</stp>
        <tr r="F512" s="4"/>
        <tr r="F512" s="2"/>
      </tp>
      <tp t="s">
        <v>#N/A N/A</v>
        <stp/>
        <stp>BDP|12205017993086057154</stp>
        <tr r="F781" s="4"/>
        <tr r="F781" s="2"/>
      </tp>
      <tp t="s">
        <v>#N/A N/A</v>
        <stp/>
        <stp>BDP|14974461586432975651</stp>
        <tr r="L138" s="4"/>
        <tr r="L138" s="2"/>
      </tp>
      <tp t="s">
        <v>#N/A N/A</v>
        <stp/>
        <stp>BDP|10043516194371106115</stp>
        <tr r="H107" s="4"/>
        <tr r="H107" s="2"/>
      </tp>
      <tp t="s">
        <v>#N/A N/A</v>
        <stp/>
        <stp>BDP|13696701184048734810</stp>
        <tr r="H65" s="4"/>
        <tr r="H65" s="2"/>
      </tp>
      <tp t="s">
        <v>#N/A N/A</v>
        <stp/>
        <stp>BDP|10775881568616787443</stp>
        <tr r="D910" s="4"/>
        <tr r="D910" s="2"/>
      </tp>
      <tp t="s">
        <v>#N/A N/A</v>
        <stp/>
        <stp>BDP|16676242648245654989</stp>
        <tr r="J58" s="4"/>
        <tr r="J58" s="2"/>
      </tp>
      <tp t="s">
        <v>#N/A N/A</v>
        <stp/>
        <stp>BDP|13670774186779070939</stp>
        <tr r="K443" s="4"/>
        <tr r="K443" s="2"/>
      </tp>
      <tp t="s">
        <v>#N/A N/A</v>
        <stp/>
        <stp>BDP|12480577516703925980</stp>
        <tr r="I981" s="4"/>
        <tr r="I981" s="2"/>
      </tp>
      <tp t="s">
        <v>#N/A N/A</v>
        <stp/>
        <stp>BDP|11781744387564581658</stp>
        <tr r="M110" s="4"/>
        <tr r="M110" s="2"/>
      </tp>
      <tp t="s">
        <v>#N/A N/A</v>
        <stp/>
        <stp>BDP|16742212663359290735</stp>
        <tr r="C440" s="4"/>
        <tr r="C440" s="2"/>
      </tp>
      <tp t="s">
        <v>#N/A N/A</v>
        <stp/>
        <stp>BDP|12000319289175573097</stp>
        <tr r="I312" s="4"/>
        <tr r="I312" s="2"/>
      </tp>
      <tp t="s">
        <v>#N/A N/A</v>
        <stp/>
        <stp>BDP|16554874865051581566</stp>
        <tr r="D233" s="4"/>
        <tr r="D233" s="2"/>
      </tp>
      <tp t="s">
        <v>#N/A N/A</v>
        <stp/>
        <stp>BDP|18411648020125624525</stp>
        <tr r="L940" s="4"/>
        <tr r="L940" s="2"/>
      </tp>
      <tp t="s">
        <v>#N/A N/A</v>
        <stp/>
        <stp>BDP|11179828134596262012</stp>
        <tr r="F927" s="4"/>
        <tr r="F927" s="2"/>
      </tp>
      <tp t="s">
        <v>#N/A N/A</v>
        <stp/>
        <stp>BDP|14205365212819664345</stp>
        <tr r="M477" s="4"/>
        <tr r="M477" s="2"/>
      </tp>
      <tp t="s">
        <v>#N/A N/A</v>
        <stp/>
        <stp>BDP|12366577270604729876</stp>
        <tr r="G871" s="4"/>
        <tr r="G871" s="2"/>
      </tp>
      <tp t="s">
        <v>#N/A N/A</v>
        <stp/>
        <stp>BDP|14661940051056649211</stp>
        <tr r="I435" s="4"/>
        <tr r="I435" s="2"/>
      </tp>
      <tp t="s">
        <v>#N/A N/A</v>
        <stp/>
        <stp>BDP|15469472620306475933</stp>
        <tr r="M212" s="4"/>
        <tr r="M212" s="2"/>
      </tp>
      <tp t="s">
        <v>#N/A N/A</v>
        <stp/>
        <stp>BDP|16548244140639347560</stp>
        <tr r="O346" s="4"/>
        <tr r="O346" s="2"/>
      </tp>
      <tp t="s">
        <v>#N/A N/A</v>
        <stp/>
        <stp>BDP|16130831323290132042</stp>
        <tr r="F875" s="4"/>
        <tr r="F875" s="2"/>
      </tp>
      <tp t="s">
        <v>#N/A N/A</v>
        <stp/>
        <stp>BDP|15860694214958182602</stp>
        <tr r="C84" s="4"/>
        <tr r="C84" s="2"/>
      </tp>
      <tp t="s">
        <v>#N/A N/A</v>
        <stp/>
        <stp>BDP|16588272692945003443</stp>
        <tr r="F683" s="4"/>
        <tr r="F683" s="2"/>
      </tp>
      <tp t="s">
        <v>#N/A N/A</v>
        <stp/>
        <stp>BDP|12460215084905692134</stp>
        <tr r="C190" s="4"/>
        <tr r="C190" s="2"/>
      </tp>
      <tp t="s">
        <v>#N/A N/A</v>
        <stp/>
        <stp>BDP|18342253116207615022</stp>
        <tr r="O140" s="4"/>
        <tr r="O140" s="2"/>
      </tp>
      <tp t="s">
        <v>#N/A N/A</v>
        <stp/>
        <stp>BDP|17029013115309617366</stp>
        <tr r="N508" s="4"/>
        <tr r="N508" s="2"/>
      </tp>
      <tp t="s">
        <v>#N/A N/A</v>
        <stp/>
        <stp>BDP|12628381733708037692</stp>
        <tr r="O433" s="4"/>
        <tr r="O433" s="2"/>
      </tp>
      <tp t="s">
        <v>#N/A N/A</v>
        <stp/>
        <stp>BDP|10181840298118846518</stp>
        <tr r="O297" s="4"/>
        <tr r="O297" s="2"/>
      </tp>
      <tp t="s">
        <v>#N/A N/A</v>
        <stp/>
        <stp>BDP|16440808116251396253</stp>
        <tr r="C393" s="4"/>
        <tr r="C393" s="2"/>
      </tp>
      <tp t="s">
        <v>#N/A N/A</v>
        <stp/>
        <stp>BDP|12865230952038641189</stp>
        <tr r="N663" s="4"/>
        <tr r="N663" s="2"/>
      </tp>
      <tp t="s">
        <v>#N/A N/A</v>
        <stp/>
        <stp>BDP|14452710927985213876</stp>
        <tr r="N23" s="4"/>
        <tr r="N23" s="2"/>
      </tp>
      <tp t="s">
        <v>#N/A N/A</v>
        <stp/>
        <stp>BDP|10190854551833789254</stp>
        <tr r="J1004" s="4"/>
        <tr r="J1004" s="2"/>
      </tp>
      <tp t="s">
        <v>#N/A N/A</v>
        <stp/>
        <stp>BDP|15841988882268136044</stp>
        <tr r="N916" s="4"/>
        <tr r="N916" s="2"/>
      </tp>
      <tp t="s">
        <v>#N/A N/A</v>
        <stp/>
        <stp>BDP|13637666173948420607</stp>
        <tr r="E1060" s="4"/>
        <tr r="E1060" s="2"/>
      </tp>
      <tp t="s">
        <v>#N/A N/A</v>
        <stp/>
        <stp>BDP|16932865109670691271</stp>
        <tr r="L261" s="4"/>
        <tr r="L261" s="2"/>
      </tp>
      <tp t="s">
        <v>#N/A N/A</v>
        <stp/>
        <stp>BDP|11412299649688206311</stp>
        <tr r="K750" s="4"/>
        <tr r="K750" s="2"/>
      </tp>
      <tp t="s">
        <v>#N/A N/A</v>
        <stp/>
        <stp>BDP|10630949516062146620</stp>
        <tr r="N877" s="4"/>
        <tr r="N877" s="2"/>
      </tp>
      <tp t="s">
        <v>#N/A N/A</v>
        <stp/>
        <stp>BDP|13612940008527417199</stp>
        <tr r="N768" s="4"/>
        <tr r="N768" s="2"/>
      </tp>
      <tp t="s">
        <v>#N/A N/A</v>
        <stp/>
        <stp>BDP|14126734872329260150</stp>
        <tr r="E308" s="4"/>
        <tr r="E308" s="2"/>
      </tp>
      <tp t="s">
        <v>#N/A N/A</v>
        <stp/>
        <stp>BDP|17375347068797803904</stp>
        <tr r="F144" s="4"/>
        <tr r="F144" s="2"/>
      </tp>
      <tp t="s">
        <v>#N/A N/A</v>
        <stp/>
        <stp>BDP|11327370960368606052</stp>
        <tr r="J233" s="4"/>
        <tr r="J233" s="2"/>
      </tp>
      <tp t="s">
        <v>#N/A N/A</v>
        <stp/>
        <stp>BDP|16260409782724534228</stp>
        <tr r="C290" s="4"/>
        <tr r="C290" s="2"/>
      </tp>
      <tp t="s">
        <v>#N/A N/A</v>
        <stp/>
        <stp>BDP|17162868204957734435</stp>
        <tr r="E957" s="4"/>
        <tr r="E957" s="2"/>
      </tp>
      <tp t="s">
        <v>#N/A N/A</v>
        <stp/>
        <stp>BDP|13264586840777490999</stp>
        <tr r="J457" s="4"/>
        <tr r="J457" s="2"/>
      </tp>
      <tp t="s">
        <v>#N/A N/A</v>
        <stp/>
        <stp>BDP|11223384315118015781</stp>
        <tr r="F709" s="4"/>
        <tr r="F709" s="2"/>
      </tp>
      <tp t="s">
        <v>#N/A N/A</v>
        <stp/>
        <stp>BDP|12416544432918383063</stp>
        <tr r="F167" s="4"/>
        <tr r="F167" s="2"/>
      </tp>
      <tp t="s">
        <v>#N/A N/A</v>
        <stp/>
        <stp>BDP|18000919081001573429</stp>
        <tr r="M819" s="4"/>
        <tr r="M819" s="2"/>
      </tp>
      <tp t="s">
        <v>#N/A N/A</v>
        <stp/>
        <stp>BDP|17166240392514401445</stp>
        <tr r="O943" s="4"/>
        <tr r="O943" s="2"/>
      </tp>
      <tp t="s">
        <v>#N/A N/A</v>
        <stp/>
        <stp>BDP|17114722896444414163</stp>
        <tr r="I547" s="4"/>
        <tr r="I547" s="2"/>
      </tp>
      <tp t="s">
        <v>#N/A N/A</v>
        <stp/>
        <stp>BDP|17337800838810898058</stp>
        <tr r="I291" s="4"/>
        <tr r="I291" s="2"/>
      </tp>
      <tp t="s">
        <v>#N/A N/A</v>
        <stp/>
        <stp>BDP|10941485528319629399</stp>
        <tr r="G436" s="4"/>
        <tr r="G436" s="2"/>
      </tp>
      <tp t="s">
        <v>#N/A N/A</v>
        <stp/>
        <stp>BDP|15507138926349161374</stp>
        <tr r="L1068" s="4"/>
        <tr r="L1068" s="2"/>
      </tp>
      <tp t="s">
        <v>#N/A N/A</v>
        <stp/>
        <stp>BDP|16557739518055010984</stp>
        <tr r="C690" s="4"/>
        <tr r="C690" s="2"/>
      </tp>
      <tp t="s">
        <v>#N/A N/A</v>
        <stp/>
        <stp>BDP|17126535974568028109</stp>
        <tr r="N1047" s="4"/>
        <tr r="N1047" s="2"/>
      </tp>
      <tp t="s">
        <v>#N/A N/A</v>
        <stp/>
        <stp>BDP|11898021078062123852</stp>
        <tr r="C95" s="4"/>
        <tr r="C95" s="2"/>
      </tp>
      <tp t="s">
        <v>#N/A N/A</v>
        <stp/>
        <stp>BDP|15500558626059966796</stp>
        <tr r="J387" s="4"/>
        <tr r="J387" s="2"/>
      </tp>
      <tp t="s">
        <v>#N/A N/A</v>
        <stp/>
        <stp>BDP|17243449416227471920</stp>
        <tr r="E284" s="4"/>
        <tr r="E284" s="2"/>
      </tp>
      <tp t="s">
        <v>#N/A N/A</v>
        <stp/>
        <stp>BDP|16859058576348469590</stp>
        <tr r="J777" s="4"/>
        <tr r="J777" s="2"/>
      </tp>
      <tp t="s">
        <v>#N/A N/A</v>
        <stp/>
        <stp>BDP|17253536080834532220</stp>
        <tr r="J945" s="4"/>
        <tr r="J945" s="2"/>
      </tp>
      <tp t="s">
        <v>#N/A N/A</v>
        <stp/>
        <stp>BDP|12177990938071685501</stp>
        <tr r="H830" s="4"/>
        <tr r="H830" s="2"/>
      </tp>
      <tp t="s">
        <v>#N/A N/A</v>
        <stp/>
        <stp>BDP|17524983173385063089</stp>
        <tr r="C684" s="4"/>
        <tr r="C684" s="2"/>
      </tp>
      <tp t="s">
        <v>#N/A N/A</v>
        <stp/>
        <stp>BDP|13013381309859127567</stp>
        <tr r="C535" s="4"/>
        <tr r="C535" s="2"/>
      </tp>
      <tp t="s">
        <v>#N/A N/A</v>
        <stp/>
        <stp>BDP|13005528495387146403</stp>
        <tr r="D431" s="4"/>
        <tr r="D431" s="2"/>
      </tp>
      <tp t="s">
        <v>#N/A N/A</v>
        <stp/>
        <stp>BDP|16916933565263868615</stp>
        <tr r="K618" s="4"/>
        <tr r="K618" s="2"/>
      </tp>
      <tp t="s">
        <v>#N/A N/A</v>
        <stp/>
        <stp>BDP|13725265210699727500</stp>
        <tr r="F909" s="4"/>
        <tr r="F909" s="2"/>
      </tp>
      <tp t="s">
        <v>#N/A N/A</v>
        <stp/>
        <stp>BDP|17927410549213479834</stp>
        <tr r="I246" s="4"/>
        <tr r="I246" s="2"/>
      </tp>
      <tp t="s">
        <v>#N/A N/A</v>
        <stp/>
        <stp>BDP|10735510504669120054</stp>
        <tr r="C163" s="4"/>
        <tr r="C163" s="2"/>
      </tp>
      <tp t="s">
        <v>#N/A N/A</v>
        <stp/>
        <stp>BDP|17259833807111346230</stp>
        <tr r="M217" s="4"/>
        <tr r="M217" s="2"/>
      </tp>
      <tp t="s">
        <v>#N/A N/A</v>
        <stp/>
        <stp>BDP|16121122964588001516</stp>
        <tr r="K755" s="4"/>
        <tr r="K755" s="2"/>
      </tp>
      <tp t="s">
        <v>#N/A N/A</v>
        <stp/>
        <stp>BDP|15252881246734834122</stp>
        <tr r="E1016" s="4"/>
        <tr r="E1016" s="2"/>
      </tp>
      <tp t="s">
        <v>#N/A N/A</v>
        <stp/>
        <stp>BDP|15741734297931781621</stp>
        <tr r="O1037" s="4"/>
        <tr r="O1037" s="2"/>
      </tp>
      <tp t="s">
        <v>#N/A N/A</v>
        <stp/>
        <stp>BDP|16918124900353580889</stp>
        <tr r="M721" s="4"/>
        <tr r="M721" s="2"/>
      </tp>
      <tp t="s">
        <v>#N/A N/A</v>
        <stp/>
        <stp>BDP|15393359589853864119</stp>
        <tr r="F192" s="4"/>
        <tr r="F192" s="2"/>
      </tp>
      <tp t="s">
        <v>#N/A N/A</v>
        <stp/>
        <stp>BDP|11665358914318392722</stp>
        <tr r="E540" s="4"/>
        <tr r="E540" s="2"/>
      </tp>
      <tp t="s">
        <v>#N/A N/A</v>
        <stp/>
        <stp>BDP|10376901415760956492</stp>
        <tr r="O166" s="4"/>
        <tr r="O166" s="2"/>
      </tp>
      <tp t="s">
        <v>#N/A N/A</v>
        <stp/>
        <stp>BDP|17998085134188298010</stp>
        <tr r="M591" s="4"/>
        <tr r="M591" s="2"/>
      </tp>
      <tp t="s">
        <v>#N/A N/A</v>
        <stp/>
        <stp>BDP|12152068273591042828</stp>
        <tr r="I545" s="4"/>
        <tr r="I545" s="2"/>
      </tp>
      <tp t="s">
        <v>#N/A N/A</v>
        <stp/>
        <stp>BDP|14560897132100492232</stp>
        <tr r="J258" s="4"/>
        <tr r="J258" s="2"/>
      </tp>
      <tp t="s">
        <v>#N/A N/A</v>
        <stp/>
        <stp>BDP|13811968722087049257</stp>
        <tr r="E594" s="4"/>
        <tr r="E594" s="2"/>
      </tp>
      <tp t="s">
        <v>#N/A N/A</v>
        <stp/>
        <stp>BDP|15528912777846362091</stp>
        <tr r="G1046" s="4"/>
        <tr r="G1046" s="2"/>
      </tp>
      <tp t="s">
        <v>#N/A N/A</v>
        <stp/>
        <stp>BDP|17916131274484294850</stp>
        <tr r="K75" s="4"/>
        <tr r="K75" s="2"/>
      </tp>
      <tp t="s">
        <v>#N/A N/A</v>
        <stp/>
        <stp>BDP|18130205468189386832</stp>
        <tr r="D997" s="4"/>
        <tr r="D997" s="2"/>
      </tp>
      <tp t="s">
        <v>#N/A N/A</v>
        <stp/>
        <stp>BDP|16281603459581560974</stp>
        <tr r="L60" s="4"/>
        <tr r="L60" s="2"/>
      </tp>
      <tp t="s">
        <v>#N/A N/A</v>
        <stp/>
        <stp>BDP|14778380287944130601</stp>
        <tr r="C96" s="4"/>
        <tr r="C96" s="2"/>
      </tp>
      <tp t="s">
        <v>#N/A N/A</v>
        <stp/>
        <stp>BDP|16376627468118689365</stp>
        <tr r="G681" s="4"/>
        <tr r="G681" s="2"/>
      </tp>
      <tp t="s">
        <v>#N/A N/A</v>
        <stp/>
        <stp>BDP|17504650494765881053</stp>
        <tr r="O303" s="4"/>
        <tr r="O303" s="2"/>
      </tp>
      <tp t="s">
        <v>#N/A N/A</v>
        <stp/>
        <stp>BDP|16174676703955847840</stp>
        <tr r="L972" s="4"/>
        <tr r="L972" s="2"/>
      </tp>
      <tp t="s">
        <v>#N/A N/A</v>
        <stp/>
        <stp>BDP|13006223890361941427</stp>
        <tr r="C827" s="4"/>
        <tr r="C827" s="2"/>
      </tp>
      <tp t="s">
        <v>#N/A N/A</v>
        <stp/>
        <stp>BDP|12989880548363882080</stp>
        <tr r="L608" s="4"/>
        <tr r="L608" s="2"/>
      </tp>
      <tp t="s">
        <v>#N/A N/A</v>
        <stp/>
        <stp>BDP|14682419952099826140</stp>
        <tr r="F48" s="4"/>
        <tr r="F48" s="2"/>
      </tp>
      <tp t="s">
        <v>#N/A N/A</v>
        <stp/>
        <stp>BDP|15421703181500945752</stp>
        <tr r="M897" s="4"/>
        <tr r="M897" s="2"/>
      </tp>
      <tp t="s">
        <v>#N/A N/A</v>
        <stp/>
        <stp>BDP|15855846471803780431</stp>
        <tr r="N391" s="4"/>
        <tr r="N391" s="2"/>
      </tp>
      <tp t="s">
        <v>#N/A N/A</v>
        <stp/>
        <stp>BDP|17323864168003602727</stp>
        <tr r="J401" s="4"/>
        <tr r="J401" s="2"/>
      </tp>
      <tp t="s">
        <v>#N/A N/A</v>
        <stp/>
        <stp>BDP|12391013766298598181</stp>
        <tr r="J426" s="4"/>
        <tr r="J426" s="2"/>
      </tp>
      <tp t="s">
        <v>#N/A N/A</v>
        <stp/>
        <stp>BDP|10300120022027372997</stp>
        <tr r="O295" s="4"/>
        <tr r="O295" s="2"/>
      </tp>
      <tp t="s">
        <v>#N/A N/A</v>
        <stp/>
        <stp>BDP|11293725378779144508</stp>
        <tr r="N793" s="4"/>
        <tr r="N793" s="2"/>
      </tp>
      <tp t="s">
        <v>#N/A N/A</v>
        <stp/>
        <stp>BDP|13749644424812691887</stp>
        <tr r="F377" s="4"/>
        <tr r="F377" s="2"/>
      </tp>
      <tp t="s">
        <v>#N/A N/A</v>
        <stp/>
        <stp>BDP|17661998902035397671</stp>
        <tr r="M905" s="4"/>
        <tr r="M905" s="2"/>
      </tp>
      <tp t="s">
        <v>#N/A N/A</v>
        <stp/>
        <stp>BDP|11977041285322746667</stp>
        <tr r="H901" s="4"/>
        <tr r="H901" s="2"/>
      </tp>
      <tp t="s">
        <v>#N/A N/A</v>
        <stp/>
        <stp>BDP|17943567272101517917</stp>
        <tr r="N131" s="4"/>
        <tr r="N131" s="2"/>
      </tp>
      <tp t="s">
        <v>#N/A N/A</v>
        <stp/>
        <stp>BDP|14290189189894944426</stp>
        <tr r="C77" s="4"/>
        <tr r="C77" s="2"/>
      </tp>
      <tp t="s">
        <v>#N/A N/A</v>
        <stp/>
        <stp>BDP|16524747768642305829</stp>
        <tr r="G17" s="4"/>
        <tr r="G17" s="2"/>
      </tp>
      <tp t="s">
        <v>#N/A N/A</v>
        <stp/>
        <stp>BDP|13218777195375989514</stp>
        <tr r="H348" s="4"/>
        <tr r="H348" s="2"/>
      </tp>
      <tp t="s">
        <v>#N/A N/A</v>
        <stp/>
        <stp>BDP|16888176192936687537</stp>
        <tr r="H593" s="4"/>
        <tr r="H593" s="2"/>
      </tp>
      <tp t="s">
        <v>#N/A N/A</v>
        <stp/>
        <stp>BDP|11907934214713650708</stp>
        <tr r="E442" s="4"/>
        <tr r="E442" s="2"/>
      </tp>
      <tp t="s">
        <v>#N/A N/A</v>
        <stp/>
        <stp>BDP|14389585456691214874</stp>
        <tr r="H153" s="4"/>
        <tr r="H153" s="2"/>
      </tp>
      <tp t="s">
        <v>#N/A N/A</v>
        <stp/>
        <stp>BDP|12391111118628231703</stp>
        <tr r="N1068" s="4"/>
        <tr r="N1068" s="2"/>
      </tp>
      <tp t="s">
        <v>#N/A N/A</v>
        <stp/>
        <stp>BDP|10321788896664654734</stp>
        <tr r="F243" s="4"/>
        <tr r="F243" s="2"/>
      </tp>
      <tp t="s">
        <v>#N/A N/A</v>
        <stp/>
        <stp>BDP|11607390308308803770</stp>
        <tr r="F380" s="4"/>
        <tr r="F380" s="2"/>
      </tp>
      <tp t="s">
        <v>#N/A N/A</v>
        <stp/>
        <stp>BDP|12406820875279398988</stp>
        <tr r="G1036" s="4"/>
        <tr r="G1036" s="2"/>
      </tp>
      <tp t="s">
        <v>#N/A N/A</v>
        <stp/>
        <stp>BDP|15541910813409639990</stp>
        <tr r="G989" s="4"/>
        <tr r="G989" s="2"/>
      </tp>
      <tp t="s">
        <v>#N/A N/A</v>
        <stp/>
        <stp>BDP|14423665646133816845</stp>
        <tr r="M910" s="4"/>
        <tr r="M910" s="2"/>
      </tp>
      <tp t="s">
        <v>#N/A N/A</v>
        <stp/>
        <stp>BDP|12944374895205177024</stp>
        <tr r="D414" s="4"/>
        <tr r="D414" s="2"/>
      </tp>
      <tp t="s">
        <v>#N/A N/A</v>
        <stp/>
        <stp>BDP|12140889568165892410</stp>
        <tr r="N213" s="4"/>
        <tr r="N213" s="2"/>
      </tp>
      <tp t="s">
        <v>#N/A N/A</v>
        <stp/>
        <stp>BDP|15246051225752320895</stp>
        <tr r="N337" s="4"/>
        <tr r="N337" s="2"/>
      </tp>
      <tp t="s">
        <v>#N/A N/A</v>
        <stp/>
        <stp>BDP|14636160725458849257</stp>
        <tr r="H185" s="4"/>
        <tr r="H185" s="2"/>
      </tp>
      <tp t="s">
        <v>#N/A N/A</v>
        <stp/>
        <stp>BDP|16870280569129266634</stp>
        <tr r="L321" s="4"/>
        <tr r="L321" s="2"/>
      </tp>
      <tp t="s">
        <v>#N/A N/A</v>
        <stp/>
        <stp>BDP|15627484205589888580</stp>
        <tr r="O273" s="4"/>
        <tr r="O273" s="2"/>
      </tp>
      <tp t="s">
        <v>#N/A N/A</v>
        <stp/>
        <stp>BDP|13051930561164845519</stp>
        <tr r="L248" s="4"/>
        <tr r="L248" s="2"/>
      </tp>
      <tp t="s">
        <v>#N/A N/A</v>
        <stp/>
        <stp>BDP|12269412357836725886</stp>
        <tr r="N318" s="4"/>
        <tr r="N318" s="2"/>
      </tp>
      <tp t="s">
        <v>#N/A N/A</v>
        <stp/>
        <stp>BDP|15492389149856834963</stp>
        <tr r="F769" s="4"/>
        <tr r="F769" s="2"/>
      </tp>
      <tp t="s">
        <v>#N/A N/A</v>
        <stp/>
        <stp>BDP|12046670429783652839</stp>
        <tr r="O878" s="4"/>
        <tr r="O878" s="2"/>
      </tp>
      <tp t="s">
        <v>#N/A N/A</v>
        <stp/>
        <stp>BDP|11616844412022898731</stp>
        <tr r="C273" s="4"/>
        <tr r="C273" s="2"/>
      </tp>
      <tp t="s">
        <v>#N/A N/A</v>
        <stp/>
        <stp>BDP|10037810678445183732</stp>
        <tr r="D579" s="4"/>
        <tr r="D579" s="2"/>
      </tp>
      <tp t="s">
        <v>#N/A N/A</v>
        <stp/>
        <stp>BDP|15018998927555284679</stp>
        <tr r="N937" s="4"/>
        <tr r="N937" s="2"/>
      </tp>
      <tp t="s">
        <v>#N/A N/A</v>
        <stp/>
        <stp>BDP|12579388754679234006</stp>
        <tr r="G1039" s="4"/>
        <tr r="G1039" s="2"/>
      </tp>
      <tp t="s">
        <v>#N/A N/A</v>
        <stp/>
        <stp>BDP|14094831104494955555</stp>
        <tr r="I618" s="4"/>
        <tr r="I618" s="2"/>
      </tp>
      <tp t="s">
        <v>#N/A N/A</v>
        <stp/>
        <stp>BDP|15757901955726835213</stp>
        <tr r="H479" s="4"/>
        <tr r="H479" s="2"/>
      </tp>
      <tp t="s">
        <v>#N/A N/A</v>
        <stp/>
        <stp>BDP|11114841406916808208</stp>
        <tr r="D137" s="4"/>
        <tr r="D137" s="2"/>
      </tp>
      <tp t="s">
        <v>#N/A N/A</v>
        <stp/>
        <stp>BDP|15941435876433417834</stp>
        <tr r="K529" s="4"/>
        <tr r="K529" s="2"/>
      </tp>
      <tp t="s">
        <v>#N/A N/A</v>
        <stp/>
        <stp>BDP|15446828740966941241</stp>
        <tr r="N120" s="4"/>
        <tr r="N120" s="2"/>
      </tp>
      <tp t="s">
        <v>#N/A N/A</v>
        <stp/>
        <stp>BDP|10957366116276783959</stp>
        <tr r="J615" s="4"/>
        <tr r="J615" s="2"/>
      </tp>
      <tp t="s">
        <v>#N/A N/A</v>
        <stp/>
        <stp>BDP|14087501817919851442</stp>
        <tr r="K285" s="4"/>
        <tr r="K285" s="2"/>
      </tp>
      <tp t="s">
        <v>#N/A N/A</v>
        <stp/>
        <stp>BDP|14277789118077898810</stp>
        <tr r="M393" s="4"/>
        <tr r="M393" s="2"/>
      </tp>
      <tp t="s">
        <v>#N/A N/A</v>
        <stp/>
        <stp>BDP|10537423695319025996</stp>
        <tr r="H814" s="4"/>
        <tr r="H814" s="2"/>
      </tp>
      <tp t="s">
        <v>#N/A N/A</v>
        <stp/>
        <stp>BDP|10041846572607927540</stp>
        <tr r="J431" s="4"/>
        <tr r="J431" s="2"/>
      </tp>
      <tp t="s">
        <v>#N/A N/A</v>
        <stp/>
        <stp>BDP|13935761870456303872</stp>
        <tr r="G476" s="4"/>
        <tr r="G476" s="2"/>
      </tp>
      <tp t="s">
        <v>#N/A N/A</v>
        <stp/>
        <stp>BDP|12472980928181994574</stp>
        <tr r="D292" s="4"/>
        <tr r="D292" s="2"/>
      </tp>
      <tp t="s">
        <v>#N/A N/A</v>
        <stp/>
        <stp>BDP|17153978254741922713</stp>
        <tr r="J806" s="4"/>
        <tr r="J806" s="2"/>
      </tp>
      <tp t="s">
        <v>#N/A N/A</v>
        <stp/>
        <stp>BDP|11763979760434229780</stp>
        <tr r="N413" s="4"/>
        <tr r="N413" s="2"/>
      </tp>
      <tp t="s">
        <v>#N/A N/A</v>
        <stp/>
        <stp>BDP|13822529501629950281</stp>
        <tr r="N1036" s="4"/>
        <tr r="N1036" s="2"/>
      </tp>
      <tp t="s">
        <v>#N/A N/A</v>
        <stp/>
        <stp>BDP|11931520666007480832</stp>
        <tr r="N623" s="4"/>
        <tr r="N623" s="2"/>
      </tp>
      <tp t="s">
        <v>#N/A N/A</v>
        <stp/>
        <stp>BDP|15172812135214890777</stp>
        <tr r="D142" s="4"/>
        <tr r="D142" s="2"/>
      </tp>
      <tp t="s">
        <v>#N/A N/A</v>
        <stp/>
        <stp>BDP|13334111546813664884</stp>
        <tr r="C396" s="4"/>
        <tr r="C396" s="2"/>
      </tp>
      <tp t="s">
        <v>#N/A N/A</v>
        <stp/>
        <stp>BDP|17239628736728518795</stp>
        <tr r="K917" s="4"/>
        <tr r="K917" s="2"/>
      </tp>
      <tp t="s">
        <v>#N/A N/A</v>
        <stp/>
        <stp>BDP|12619836048595785604</stp>
        <tr r="G924" s="4"/>
        <tr r="G924" s="2"/>
      </tp>
      <tp t="s">
        <v>#N/A N/A</v>
        <stp/>
        <stp>BDP|17081400417309914644</stp>
        <tr r="L1055" s="4"/>
        <tr r="L1055" s="2"/>
      </tp>
      <tp t="s">
        <v>#N/A N/A</v>
        <stp/>
        <stp>BDP|13916197810159229789</stp>
        <tr r="H20" s="4"/>
        <tr r="H20" s="2"/>
      </tp>
      <tp t="s">
        <v>#N/A N/A</v>
        <stp/>
        <stp>BDP|14582764588797522149</stp>
        <tr r="J923" s="4"/>
        <tr r="J923" s="2"/>
      </tp>
      <tp t="s">
        <v>#N/A N/A</v>
        <stp/>
        <stp>BDP|10569797491243607014</stp>
        <tr r="F175" s="4"/>
        <tr r="F175" s="2"/>
      </tp>
      <tp t="s">
        <v>#N/A N/A</v>
        <stp/>
        <stp>BDP|10272549339172413919</stp>
        <tr r="C853" s="4"/>
        <tr r="C853" s="2"/>
      </tp>
      <tp t="s">
        <v>#N/A N/A</v>
        <stp/>
        <stp>BDP|17871721629036086999</stp>
        <tr r="O945" s="4"/>
        <tr r="O945" s="2"/>
      </tp>
      <tp t="s">
        <v>#N/A N/A</v>
        <stp/>
        <stp>BDP|12718594900253118950</stp>
        <tr r="H774" s="4"/>
        <tr r="H774" s="2"/>
      </tp>
      <tp t="s">
        <v>#N/A N/A</v>
        <stp/>
        <stp>BDP|15112659362890525897</stp>
        <tr r="K932" s="4"/>
        <tr r="K932" s="2"/>
      </tp>
      <tp t="s">
        <v>#N/A N/A</v>
        <stp/>
        <stp>BDP|15411255383740073280</stp>
        <tr r="N684" s="4"/>
        <tr r="N684" s="2"/>
      </tp>
      <tp t="s">
        <v>#N/A N/A</v>
        <stp/>
        <stp>BDP|16715807356410356683</stp>
        <tr r="F547" s="4"/>
        <tr r="F547" s="2"/>
      </tp>
      <tp t="s">
        <v>#N/A N/A</v>
        <stp/>
        <stp>BDP|13508812349776977499</stp>
        <tr r="D882" s="4"/>
        <tr r="D882" s="2"/>
      </tp>
      <tp t="s">
        <v>#N/A N/A</v>
        <stp/>
        <stp>BDP|15113090574248480750</stp>
        <tr r="M130" s="4"/>
        <tr r="M130" s="2"/>
      </tp>
      <tp t="s">
        <v>#N/A N/A</v>
        <stp/>
        <stp>BDP|12790851928140550526</stp>
        <tr r="H548" s="4"/>
        <tr r="H548" s="2"/>
      </tp>
      <tp t="s">
        <v>#N/A N/A</v>
        <stp/>
        <stp>BDP|15695629871811965814</stp>
        <tr r="I834" s="4"/>
        <tr r="I834" s="2"/>
      </tp>
      <tp t="s">
        <v>#N/A N/A</v>
        <stp/>
        <stp>BDP|17781411589230355614</stp>
        <tr r="I527" s="4"/>
        <tr r="I527" s="2"/>
      </tp>
      <tp t="s">
        <v>#N/A N/A</v>
        <stp/>
        <stp>BDP|14647362363285648989</stp>
        <tr r="O1008" s="4"/>
        <tr r="O1008" s="2"/>
      </tp>
      <tp t="s">
        <v>#N/A N/A</v>
        <stp/>
        <stp>BDP|12494825875486639683</stp>
        <tr r="M1049" s="4"/>
        <tr r="M1049" s="2"/>
      </tp>
      <tp t="s">
        <v>#N/A N/A</v>
        <stp/>
        <stp>BDP|18295587730092120164</stp>
        <tr r="C271" s="4"/>
        <tr r="C271" s="2"/>
      </tp>
      <tp t="s">
        <v>#N/A N/A</v>
        <stp/>
        <stp>BDP|13859278152699741071</stp>
        <tr r="C386" s="4"/>
        <tr r="C386" s="2"/>
      </tp>
      <tp t="s">
        <v>#N/A N/A</v>
        <stp/>
        <stp>BDP|14814861227934711735</stp>
        <tr r="G938" s="4"/>
        <tr r="G938" s="2"/>
      </tp>
      <tp t="s">
        <v>#N/A N/A</v>
        <stp/>
        <stp>BDP|15289251030200860921</stp>
        <tr r="E602" s="4"/>
        <tr r="E602" s="2"/>
      </tp>
      <tp t="s">
        <v>#N/A N/A</v>
        <stp/>
        <stp>BDP|12433117390221134699</stp>
        <tr r="F826" s="4"/>
        <tr r="F826" s="2"/>
      </tp>
      <tp t="s">
        <v>#N/A N/A</v>
        <stp/>
        <stp>BDP|14220441095541963573</stp>
        <tr r="O704" s="4"/>
        <tr r="O704" s="2"/>
      </tp>
      <tp t="s">
        <v>#N/A N/A</v>
        <stp/>
        <stp>BDP|16397287983509297870</stp>
        <tr r="N707" s="4"/>
        <tr r="N707" s="2"/>
      </tp>
      <tp t="s">
        <v>#N/A N/A</v>
        <stp/>
        <stp>BDP|16775718666823941941</stp>
        <tr r="E792" s="4"/>
        <tr r="E792" s="2"/>
      </tp>
      <tp t="s">
        <v>#N/A N/A</v>
        <stp/>
        <stp>BDP|11998305688063542498</stp>
        <tr r="H161" s="4"/>
        <tr r="H161" s="2"/>
      </tp>
      <tp t="s">
        <v>#N/A N/A</v>
        <stp/>
        <stp>BDP|13445763688180561120</stp>
        <tr r="D802" s="4"/>
        <tr r="D802" s="2"/>
      </tp>
      <tp t="s">
        <v>#N/A N/A</v>
        <stp/>
        <stp>BDP|17125508988095621228</stp>
        <tr r="M728" s="4"/>
        <tr r="M728" s="2"/>
      </tp>
      <tp t="s">
        <v>#N/A N/A</v>
        <stp/>
        <stp>BDP|12924110610766117944</stp>
        <tr r="K1070" s="4"/>
        <tr r="K1070" s="2"/>
      </tp>
      <tp t="s">
        <v>#N/A N/A</v>
        <stp/>
        <stp>BDP|13704887470839495861</stp>
        <tr r="E425" s="4"/>
        <tr r="E425" s="2"/>
      </tp>
      <tp t="s">
        <v>#N/A N/A</v>
        <stp/>
        <stp>BDP|12367202150349800160</stp>
        <tr r="I113" s="4"/>
        <tr r="I113" s="2"/>
      </tp>
      <tp t="s">
        <v>#N/A N/A</v>
        <stp/>
        <stp>BDP|14496033168846468961</stp>
        <tr r="I400" s="4"/>
        <tr r="I400" s="2"/>
      </tp>
      <tp t="s">
        <v>#N/A N/A</v>
        <stp/>
        <stp>BDP|16464258385445067499</stp>
        <tr r="J265" s="4"/>
        <tr r="J265" s="2"/>
      </tp>
      <tp t="s">
        <v>#N/A N/A</v>
        <stp/>
        <stp>BDP|11717860636471804620</stp>
        <tr r="L158" s="4"/>
        <tr r="L158" s="2"/>
      </tp>
      <tp t="s">
        <v>#N/A N/A</v>
        <stp/>
        <stp>BDP|18212793295049511267</stp>
        <tr r="I1061" s="4"/>
        <tr r="I1061" s="2"/>
      </tp>
      <tp t="s">
        <v>#N/A N/A</v>
        <stp/>
        <stp>BDP|11851588089721286079</stp>
        <tr r="J456" s="4"/>
        <tr r="J456" s="2"/>
      </tp>
      <tp t="s">
        <v>#N/A N/A</v>
        <stp/>
        <stp>BDP|17292081441717175967</stp>
        <tr r="D212" s="4"/>
        <tr r="D212" s="2"/>
      </tp>
      <tp t="s">
        <v>#N/A N/A</v>
        <stp/>
        <stp>BDP|12375483455997300913</stp>
        <tr r="E16" s="4"/>
        <tr r="E16" s="2"/>
      </tp>
      <tp t="s">
        <v>#N/A N/A</v>
        <stp/>
        <stp>BDP|18066129606794947011</stp>
        <tr r="O103" s="4"/>
        <tr r="O103" s="2"/>
      </tp>
      <tp t="s">
        <v>#N/A N/A</v>
        <stp/>
        <stp>BDP|15153956778561529757</stp>
        <tr r="G948" s="4"/>
        <tr r="G948" s="2"/>
      </tp>
      <tp t="s">
        <v>#N/A N/A</v>
        <stp/>
        <stp>BDP|11461737830538268091</stp>
        <tr r="D696" s="4"/>
        <tr r="D696" s="2"/>
      </tp>
      <tp t="s">
        <v>#N/A N/A</v>
        <stp/>
        <stp>BDP|14972166247124540817</stp>
        <tr r="E987" s="4"/>
        <tr r="E987" s="2"/>
      </tp>
      <tp t="s">
        <v>#N/A N/A</v>
        <stp/>
        <stp>BDP|12903482399541403305</stp>
        <tr r="M413" s="4"/>
        <tr r="M413" s="2"/>
      </tp>
      <tp t="s">
        <v>#N/A N/A</v>
        <stp/>
        <stp>BDP|10334007983452996758</stp>
        <tr r="N727" s="4"/>
        <tr r="N727" s="2"/>
      </tp>
      <tp t="s">
        <v>#N/A N/A</v>
        <stp/>
        <stp>BDP|11528761591861793392</stp>
        <tr r="C129" s="4"/>
        <tr r="C129" s="2"/>
      </tp>
      <tp t="s">
        <v>#N/A N/A</v>
        <stp/>
        <stp>BDP|10012790985843585156</stp>
        <tr r="F439" s="4"/>
        <tr r="F439" s="2"/>
      </tp>
      <tp t="s">
        <v>#N/A N/A</v>
        <stp/>
        <stp>BDP|12160871964331666084</stp>
        <tr r="O73" s="4"/>
        <tr r="O73" s="2"/>
      </tp>
      <tp t="s">
        <v>#N/A N/A</v>
        <stp/>
        <stp>BDP|17898257856838180568</stp>
        <tr r="J1060" s="4"/>
        <tr r="J1060" s="2"/>
      </tp>
      <tp t="s">
        <v>#N/A N/A</v>
        <stp/>
        <stp>BDP|12112863168516608753</stp>
        <tr r="I1069" s="4"/>
        <tr r="I1069" s="2"/>
      </tp>
      <tp t="s">
        <v>#N/A N/A</v>
        <stp/>
        <stp>BDP|11987183259089053174</stp>
        <tr r="H505" s="4"/>
        <tr r="H505" s="2"/>
      </tp>
      <tp t="s">
        <v>#N/A N/A</v>
        <stp/>
        <stp>BDP|17091316341189624496</stp>
        <tr r="F540" s="4"/>
        <tr r="F540" s="2"/>
      </tp>
      <tp t="s">
        <v>#N/A N/A</v>
        <stp/>
        <stp>BDP|13762929006057918057</stp>
        <tr r="N754" s="4"/>
        <tr r="N754" s="2"/>
      </tp>
      <tp t="s">
        <v>#N/A N/A</v>
        <stp/>
        <stp>BDP|11932668788737161593</stp>
        <tr r="E1013" s="4"/>
        <tr r="E1013" s="2"/>
      </tp>
      <tp t="s">
        <v>#N/A N/A</v>
        <stp/>
        <stp>BDP|11053269910136128986</stp>
        <tr r="M502" s="4"/>
        <tr r="M502" s="2"/>
      </tp>
      <tp t="s">
        <v>#N/A N/A</v>
        <stp/>
        <stp>BDP|17219319399603448313</stp>
        <tr r="O638" s="4"/>
        <tr r="O638" s="2"/>
      </tp>
      <tp t="s">
        <v>#N/A N/A</v>
        <stp/>
        <stp>BDP|12729953449362723038</stp>
        <tr r="H280" s="4"/>
        <tr r="H280" s="2"/>
      </tp>
      <tp t="s">
        <v>#N/A N/A</v>
        <stp/>
        <stp>BDP|17115226674807959812</stp>
        <tr r="G775" s="4"/>
        <tr r="G775" s="2"/>
      </tp>
      <tp t="s">
        <v>#N/A N/A</v>
        <stp/>
        <stp>BDP|16490846854930978629</stp>
        <tr r="G911" s="4"/>
        <tr r="G911" s="2"/>
      </tp>
      <tp t="s">
        <v>#N/A N/A</v>
        <stp/>
        <stp>BDP|10165269097092839471</stp>
        <tr r="I652" s="4"/>
        <tr r="I652" s="2"/>
      </tp>
      <tp t="s">
        <v>#N/A N/A</v>
        <stp/>
        <stp>BDP|10136953989984756851</stp>
        <tr r="M160" s="4"/>
        <tr r="M160" s="2"/>
      </tp>
      <tp t="s">
        <v>#N/A N/A</v>
        <stp/>
        <stp>BDP|12081297727446598940</stp>
        <tr r="K762" s="4"/>
        <tr r="K762" s="2"/>
      </tp>
      <tp t="s">
        <v>#N/A N/A</v>
        <stp/>
        <stp>BDP|16038358459125294813</stp>
        <tr r="D101" s="4"/>
        <tr r="D101" s="2"/>
      </tp>
      <tp t="s">
        <v>#N/A N/A</v>
        <stp/>
        <stp>BDP|16575696613004755874</stp>
        <tr r="E1005" s="4"/>
        <tr r="E1005" s="2"/>
      </tp>
      <tp t="s">
        <v>#N/A N/A</v>
        <stp/>
        <stp>BDP|13162205415335329885</stp>
        <tr r="F817" s="4"/>
        <tr r="F817" s="2"/>
      </tp>
      <tp t="s">
        <v>#N/A N/A</v>
        <stp/>
        <stp>BDP|14016651429884774949</stp>
        <tr r="D937" s="4"/>
        <tr r="D937" s="2"/>
      </tp>
      <tp t="s">
        <v>#N/A N/A</v>
        <stp/>
        <stp>BDP|14297057130588185295</stp>
        <tr r="M603" s="4"/>
        <tr r="M603" s="2"/>
      </tp>
      <tp t="s">
        <v>#N/A N/A</v>
        <stp/>
        <stp>BDP|18303477089078635142</stp>
        <tr r="L469" s="4"/>
        <tr r="L469" s="2"/>
      </tp>
      <tp t="s">
        <v>#N/A N/A</v>
        <stp/>
        <stp>BDP|10472937815652517782</stp>
        <tr r="J798" s="4"/>
        <tr r="J798" s="2"/>
      </tp>
      <tp t="s">
        <v>#N/A N/A</v>
        <stp/>
        <stp>BDP|16785769840310906876</stp>
        <tr r="D323" s="4"/>
        <tr r="D323" s="2"/>
      </tp>
      <tp t="s">
        <v>#N/A N/A</v>
        <stp/>
        <stp>BDP|14612785958872113996</stp>
        <tr r="H550" s="4"/>
        <tr r="H550" s="2"/>
      </tp>
      <tp t="s">
        <v>#N/A N/A</v>
        <stp/>
        <stp>BDP|11082947896378964450</stp>
        <tr r="H319" s="4"/>
        <tr r="H319" s="2"/>
      </tp>
      <tp t="s">
        <v>#N/A N/A</v>
        <stp/>
        <stp>BDP|11053795148806913963</stp>
        <tr r="M267" s="4"/>
        <tr r="M267" s="2"/>
      </tp>
      <tp t="s">
        <v>#N/A N/A</v>
        <stp/>
        <stp>BDP|15223223954818808723</stp>
        <tr r="I293" s="4"/>
        <tr r="I293" s="2"/>
      </tp>
      <tp t="s">
        <v>#N/A N/A</v>
        <stp/>
        <stp>BDP|10912539562988111679</stp>
        <tr r="O544" s="4"/>
        <tr r="O544" s="2"/>
      </tp>
      <tp t="s">
        <v>#N/A N/A</v>
        <stp/>
        <stp>BDP|16524038969478599548</stp>
        <tr r="N474" s="4"/>
        <tr r="N474" s="2"/>
      </tp>
      <tp t="s">
        <v>#N/A N/A</v>
        <stp/>
        <stp>BDP|11572190792904860086</stp>
        <tr r="G928" s="4"/>
        <tr r="G928" s="2"/>
      </tp>
      <tp t="s">
        <v>#N/A N/A</v>
        <stp/>
        <stp>BDP|17993924567066542377</stp>
        <tr r="C1080" s="4"/>
        <tr r="C1080" s="2"/>
      </tp>
      <tp t="s">
        <v>#N/A N/A</v>
        <stp/>
        <stp>BDP|10160859655797847771</stp>
        <tr r="O176" s="4"/>
        <tr r="O176" s="2"/>
      </tp>
      <tp t="s">
        <v>#N/A N/A</v>
        <stp/>
        <stp>BDP|16549995853020242739</stp>
        <tr r="O408" s="4"/>
        <tr r="O408" s="2"/>
      </tp>
      <tp t="s">
        <v>#N/A N/A</v>
        <stp/>
        <stp>BDP|14996708012516041952</stp>
        <tr r="O459" s="4"/>
        <tr r="O459" s="2"/>
      </tp>
      <tp t="s">
        <v>#N/A N/A</v>
        <stp/>
        <stp>BDP|14900790719396735901</stp>
        <tr r="N460" s="4"/>
        <tr r="N460" s="2"/>
      </tp>
      <tp t="s">
        <v>#N/A N/A</v>
        <stp/>
        <stp>BDP|15530335605618533382</stp>
        <tr r="E953" s="4"/>
        <tr r="E953" s="2"/>
      </tp>
      <tp t="s">
        <v>#N/A N/A</v>
        <stp/>
        <stp>BDP|11603195332638722641</stp>
        <tr r="L1026" s="4"/>
        <tr r="L1026" s="2"/>
      </tp>
      <tp t="s">
        <v>#N/A N/A</v>
        <stp/>
        <stp>BDP|12891801197189798760</stp>
        <tr r="C606" s="4"/>
        <tr r="C606" s="2"/>
      </tp>
      <tp t="s">
        <v>#N/A N/A</v>
        <stp/>
        <stp>BDP|10313693312459680309</stp>
        <tr r="C349" s="4"/>
        <tr r="C349" s="2"/>
      </tp>
      <tp t="s">
        <v>#N/A N/A</v>
        <stp/>
        <stp>BDP|13072802774107234681</stp>
        <tr r="C364" s="4"/>
        <tr r="C364" s="2"/>
      </tp>
      <tp t="s">
        <v>#N/A N/A</v>
        <stp/>
        <stp>BDP|15618476547989412134</stp>
        <tr r="E695" s="4"/>
        <tr r="E695" s="2"/>
      </tp>
      <tp t="s">
        <v>#N/A N/A</v>
        <stp/>
        <stp>BDP|18383486063283977401</stp>
        <tr r="N57" s="4"/>
        <tr r="N57" s="2"/>
      </tp>
      <tp t="s">
        <v>#N/A N/A</v>
        <stp/>
        <stp>BDP|13753559893700655264</stp>
        <tr r="J559" s="4"/>
        <tr r="J559" s="2"/>
      </tp>
      <tp t="s">
        <v>#N/A N/A</v>
        <stp/>
        <stp>BDP|13498377932346537854</stp>
        <tr r="E223" s="4"/>
        <tr r="E223" s="2"/>
      </tp>
      <tp t="s">
        <v>#N/A N/A</v>
        <stp/>
        <stp>BDP|16347918614275754601</stp>
        <tr r="I764" s="4"/>
        <tr r="I764" s="2"/>
      </tp>
      <tp t="s">
        <v>#N/A N/A</v>
        <stp/>
        <stp>BDP|13141858739487493288</stp>
        <tr r="I787" s="4"/>
        <tr r="I787" s="2"/>
      </tp>
      <tp t="s">
        <v>#N/A N/A</v>
        <stp/>
        <stp>BDP|13972403329198595045</stp>
        <tr r="H284" s="4"/>
        <tr r="H284" s="2"/>
      </tp>
      <tp t="s">
        <v>#N/A N/A</v>
        <stp/>
        <stp>BDP|18263326406957003170</stp>
        <tr r="O908" s="4"/>
        <tr r="O908" s="2"/>
      </tp>
      <tp t="s">
        <v>#N/A N/A</v>
        <stp/>
        <stp>BDP|12603879810360700672</stp>
        <tr r="K391" s="4"/>
        <tr r="K391" s="2"/>
      </tp>
      <tp t="s">
        <v>#N/A N/A</v>
        <stp/>
        <stp>BDP|17107088623979282191</stp>
        <tr r="M386" s="4"/>
        <tr r="M386" s="2"/>
      </tp>
      <tp t="s">
        <v>#N/A N/A</v>
        <stp/>
        <stp>BDP|14787924012132333356</stp>
        <tr r="H1053" s="4"/>
        <tr r="H1053" s="2"/>
      </tp>
      <tp t="s">
        <v>#N/A N/A</v>
        <stp/>
        <stp>BDP|15009804593939561075</stp>
        <tr r="D838" s="4"/>
        <tr r="D838" s="2"/>
      </tp>
      <tp t="s">
        <v>#N/A N/A</v>
        <stp/>
        <stp>BDP|15119127031139582361</stp>
        <tr r="M786" s="4"/>
        <tr r="M786" s="2"/>
      </tp>
      <tp t="s">
        <v>#N/A N/A</v>
        <stp/>
        <stp>BDP|10344638356326123863</stp>
        <tr r="D404" s="4"/>
        <tr r="D404" s="2"/>
      </tp>
      <tp t="s">
        <v>#N/A N/A</v>
        <stp/>
        <stp>BDP|16277864354154886297</stp>
        <tr r="M53" s="4"/>
        <tr r="M53" s="2"/>
      </tp>
      <tp t="s">
        <v>#N/A N/A</v>
        <stp/>
        <stp>BDP|17365897775257881267</stp>
        <tr r="C322" s="4"/>
        <tr r="C322" s="2"/>
      </tp>
      <tp t="s">
        <v>#N/A N/A</v>
        <stp/>
        <stp>BDP|16967813946987787087</stp>
        <tr r="G381" s="4"/>
        <tr r="G381" s="2"/>
      </tp>
      <tp t="s">
        <v>#N/A N/A</v>
        <stp/>
        <stp>BDP|14473364853616819987</stp>
        <tr r="N919" s="4"/>
        <tr r="N919" s="2"/>
      </tp>
      <tp t="s">
        <v>#N/A N/A</v>
        <stp/>
        <stp>BDP|13252821917722660507</stp>
        <tr r="G9" s="4"/>
        <tr r="G9" s="2"/>
      </tp>
      <tp t="s">
        <v>#N/A N/A</v>
        <stp/>
        <stp>BDP|13357396263523972813</stp>
        <tr r="F94" s="4"/>
        <tr r="F94" s="2"/>
      </tp>
      <tp t="s">
        <v>#N/A N/A</v>
        <stp/>
        <stp>BDP|15761062623168054232</stp>
        <tr r="L362" s="4"/>
        <tr r="L362" s="2"/>
      </tp>
      <tp t="s">
        <v>#N/A N/A</v>
        <stp/>
        <stp>BDP|12522230490091620511</stp>
        <tr r="N633" s="4"/>
        <tr r="N633" s="2"/>
      </tp>
      <tp t="s">
        <v>#N/A N/A</v>
        <stp/>
        <stp>BDP|10230930326956598032</stp>
        <tr r="L853" s="4"/>
        <tr r="L853" s="2"/>
      </tp>
      <tp t="s">
        <v>#N/A N/A</v>
        <stp/>
        <stp>BDP|12592789772638605787</stp>
        <tr r="O519" s="4"/>
        <tr r="O519" s="2"/>
      </tp>
      <tp t="s">
        <v>#N/A N/A</v>
        <stp/>
        <stp>BDP|16989097335908556013</stp>
        <tr r="E452" s="4"/>
        <tr r="E452" s="2"/>
      </tp>
      <tp t="s">
        <v>#N/A N/A</v>
        <stp/>
        <stp>BDP|10777721343786458834</stp>
        <tr r="L666" s="4"/>
        <tr r="L666" s="2"/>
      </tp>
      <tp t="s">
        <v>#N/A N/A</v>
        <stp/>
        <stp>BDP|11840717602332342994</stp>
        <tr r="K748" s="4"/>
        <tr r="K748" s="2"/>
      </tp>
      <tp t="s">
        <v>#N/A N/A</v>
        <stp/>
        <stp>BDP|12510666565676570926</stp>
        <tr r="G586" s="4"/>
        <tr r="G586" s="2"/>
      </tp>
      <tp t="s">
        <v>#N/A N/A</v>
        <stp/>
        <stp>BDP|10081844814002783663</stp>
        <tr r="M948" s="4"/>
        <tr r="M948" s="2"/>
      </tp>
      <tp t="s">
        <v>#N/A N/A</v>
        <stp/>
        <stp>BDP|17765420831674719927</stp>
        <tr r="L131" s="4"/>
        <tr r="L131" s="2"/>
      </tp>
      <tp t="s">
        <v>#N/A N/A</v>
        <stp/>
        <stp>BDP|15712983327934180785</stp>
        <tr r="F605" s="4"/>
        <tr r="F605" s="2"/>
      </tp>
      <tp t="s">
        <v>#N/A N/A</v>
        <stp/>
        <stp>BDP|11826076882587859341</stp>
        <tr r="I1028" s="4"/>
        <tr r="I1028" s="2"/>
      </tp>
      <tp t="s">
        <v>#N/A N/A</v>
        <stp/>
        <stp>BDP|18323373370288359963</stp>
        <tr r="M893" s="4"/>
        <tr r="M893" s="2"/>
      </tp>
      <tp t="s">
        <v>#N/A N/A</v>
        <stp/>
        <stp>BDP|13386835752334731748</stp>
        <tr r="G549" s="4"/>
        <tr r="G549" s="2"/>
      </tp>
      <tp t="s">
        <v>#N/A N/A</v>
        <stp/>
        <stp>BDP|13949883736301564429</stp>
        <tr r="C274" s="4"/>
        <tr r="C274" s="2"/>
      </tp>
      <tp t="s">
        <v>#N/A N/A</v>
        <stp/>
        <stp>BDP|10656205167410696976</stp>
        <tr r="N1037" s="4"/>
        <tr r="N1037" s="2"/>
      </tp>
      <tp t="s">
        <v>#N/A N/A</v>
        <stp/>
        <stp>BDP|14774952282690881881</stp>
        <tr r="I264" s="4"/>
        <tr r="I264" s="2"/>
      </tp>
      <tp t="s">
        <v>#N/A N/A</v>
        <stp/>
        <stp>BDP|13015605194366690724</stp>
        <tr r="C439" s="4"/>
        <tr r="C439" s="2"/>
      </tp>
      <tp t="s">
        <v>#N/A N/A</v>
        <stp/>
        <stp>BDP|17248154692235130748</stp>
        <tr r="F766" s="4"/>
        <tr r="F766" s="2"/>
      </tp>
      <tp t="s">
        <v>#N/A N/A</v>
        <stp/>
        <stp>BDP|16295847810722756014</stp>
        <tr r="E1037" s="4"/>
        <tr r="E1037" s="2"/>
      </tp>
      <tp t="s">
        <v>#N/A N/A</v>
        <stp/>
        <stp>BDP|17071944432051688103</stp>
        <tr r="I693" s="4"/>
        <tr r="I693" s="2"/>
      </tp>
      <tp t="s">
        <v>#N/A N/A</v>
        <stp/>
        <stp>BDP|10274259187616678161</stp>
        <tr r="K698" s="4"/>
        <tr r="K698" s="2"/>
      </tp>
      <tp t="s">
        <v>#N/A N/A</v>
        <stp/>
        <stp>BDP|13692477224370349867</stp>
        <tr r="G73" s="4"/>
        <tr r="G73" s="2"/>
      </tp>
      <tp t="s">
        <v>#N/A N/A</v>
        <stp/>
        <stp>BDP|16321898590193815924</stp>
        <tr r="N241" s="4"/>
        <tr r="N241" s="2"/>
      </tp>
      <tp t="s">
        <v>#N/A N/A</v>
        <stp/>
        <stp>BDP|15483657509237974917</stp>
        <tr r="F544" s="4"/>
        <tr r="F544" s="2"/>
      </tp>
      <tp t="s">
        <v>#N/A N/A</v>
        <stp/>
        <stp>BDP|18272622662816713350</stp>
        <tr r="O869" s="4"/>
        <tr r="O869" s="2"/>
      </tp>
      <tp t="s">
        <v>#N/A N/A</v>
        <stp/>
        <stp>BDP|16921281994361501103</stp>
        <tr r="C984" s="4"/>
        <tr r="C984" s="2"/>
      </tp>
      <tp t="s">
        <v>#N/A N/A</v>
        <stp/>
        <stp>BDP|17468690429787362974</stp>
        <tr r="K393" s="4"/>
        <tr r="K393" s="2"/>
      </tp>
      <tp t="s">
        <v>#N/A N/A</v>
        <stp/>
        <stp>BDP|10503394512517869865</stp>
        <tr r="I448" s="4"/>
        <tr r="I448" s="2"/>
      </tp>
      <tp t="s">
        <v>#N/A N/A</v>
        <stp/>
        <stp>BDP|14401792636364278997</stp>
        <tr r="C361" s="4"/>
        <tr r="C361" s="2"/>
      </tp>
      <tp t="s">
        <v>#N/A N/A</v>
        <stp/>
        <stp>BDP|13366977163390548127</stp>
        <tr r="C155" s="4"/>
        <tr r="C155" s="2"/>
      </tp>
      <tp t="s">
        <v>#N/A N/A</v>
        <stp/>
        <stp>BDP|16055558893884419324</stp>
        <tr r="J906" s="4"/>
        <tr r="J906" s="2"/>
      </tp>
      <tp t="s">
        <v>#N/A N/A</v>
        <stp/>
        <stp>BDP|18320764232705622413</stp>
        <tr r="G727" s="4"/>
        <tr r="G727" s="2"/>
      </tp>
      <tp t="s">
        <v>#N/A N/A</v>
        <stp/>
        <stp>BDP|15186823633541377239</stp>
        <tr r="H1056" s="4"/>
        <tr r="H1056" s="2"/>
      </tp>
      <tp t="s">
        <v>#N/A N/A</v>
        <stp/>
        <stp>BDP|10105942435081826687</stp>
        <tr r="O601" s="4"/>
        <tr r="O601" s="2"/>
      </tp>
      <tp t="s">
        <v>#N/A N/A</v>
        <stp/>
        <stp>BDP|17695011494603602059</stp>
        <tr r="K363" s="4"/>
        <tr r="K363" s="2"/>
      </tp>
      <tp t="s">
        <v>#N/A N/A</v>
        <stp/>
        <stp>BDP|16790847801005192633</stp>
        <tr r="G882" s="4"/>
        <tr r="G882" s="2"/>
      </tp>
      <tp t="s">
        <v>#N/A N/A</v>
        <stp/>
        <stp>BDP|14471843247995456003</stp>
        <tr r="O1030" s="4"/>
        <tr r="O1030" s="2"/>
      </tp>
      <tp t="s">
        <v>#N/A N/A</v>
        <stp/>
        <stp>BDP|17075743790384643019</stp>
        <tr r="N339" s="4"/>
        <tr r="N339" s="2"/>
      </tp>
      <tp t="s">
        <v>#N/A N/A</v>
        <stp/>
        <stp>BDP|10009429037078429222</stp>
        <tr r="L1081" s="4"/>
        <tr r="L1081" s="2"/>
      </tp>
      <tp t="s">
        <v>#N/A N/A</v>
        <stp/>
        <stp>BDP|14745548070389074200</stp>
        <tr r="F1009" s="4"/>
        <tr r="F1009" s="2"/>
      </tp>
      <tp t="s">
        <v>#N/A N/A</v>
        <stp/>
        <stp>BDP|13133392444210684993</stp>
        <tr r="N1041" s="4"/>
        <tr r="N1041" s="2"/>
      </tp>
      <tp t="s">
        <v>#N/A N/A</v>
        <stp/>
        <stp>BDP|15071166313841713915</stp>
        <tr r="G1073" s="4"/>
        <tr r="G1073" s="2"/>
      </tp>
      <tp t="s">
        <v>#N/A N/A</v>
        <stp/>
        <stp>BDP|14697332577889172408</stp>
        <tr r="E436" s="4"/>
        <tr r="E436" s="2"/>
      </tp>
      <tp t="s">
        <v>#N/A N/A</v>
        <stp/>
        <stp>BDP|15110488565339731385</stp>
        <tr r="O854" s="4"/>
        <tr r="O854" s="2"/>
      </tp>
      <tp t="s">
        <v>#N/A N/A</v>
        <stp/>
        <stp>BDP|13103419074314522929</stp>
        <tr r="H794" s="4"/>
        <tr r="H794" s="2"/>
      </tp>
      <tp t="s">
        <v>#N/A N/A</v>
        <stp/>
        <stp>BDP|15191152565057492863</stp>
        <tr r="F562" s="4"/>
        <tr r="F562" s="2"/>
      </tp>
      <tp t="s">
        <v>#N/A N/A</v>
        <stp/>
        <stp>BDP|11406742000338682359</stp>
        <tr r="H472" s="4"/>
        <tr r="H472" s="2"/>
      </tp>
      <tp t="s">
        <v>#N/A N/A</v>
        <stp/>
        <stp>BDP|17357651201444013841</stp>
        <tr r="E980" s="4"/>
        <tr r="E980" s="2"/>
      </tp>
      <tp t="s">
        <v>#N/A N/A</v>
        <stp/>
        <stp>BDP|11386632496900158341</stp>
        <tr r="L556" s="4"/>
        <tr r="L556" s="2"/>
      </tp>
      <tp t="s">
        <v>#N/A N/A</v>
        <stp/>
        <stp>BDP|10686974561442191026</stp>
        <tr r="H1071" s="4"/>
        <tr r="H1071" s="2"/>
      </tp>
      <tp t="s">
        <v>#N/A N/A</v>
        <stp/>
        <stp>BDP|15565047682533531350</stp>
        <tr r="E117" s="4"/>
        <tr r="E117" s="2"/>
      </tp>
      <tp t="s">
        <v>#N/A N/A</v>
        <stp/>
        <stp>BDP|17346900962243012621</stp>
        <tr r="K955" s="4"/>
        <tr r="K955" s="2"/>
      </tp>
      <tp t="s">
        <v>#N/A N/A</v>
        <stp/>
        <stp>BDP|11547951147541008045</stp>
        <tr r="D429" s="4"/>
        <tr r="D429" s="2"/>
      </tp>
      <tp t="s">
        <v>#N/A N/A</v>
        <stp/>
        <stp>BDP|13121906633514307025</stp>
        <tr r="J875" s="4"/>
        <tr r="J875" s="2"/>
      </tp>
      <tp t="s">
        <v>#N/A N/A</v>
        <stp/>
        <stp>BDP|16019930412110320308</stp>
        <tr r="I864" s="4"/>
        <tr r="I864" s="2"/>
      </tp>
      <tp t="s">
        <v>#N/A N/A</v>
        <stp/>
        <stp>BDP|11396983550775010595</stp>
        <tr r="E1025" s="4"/>
        <tr r="E1025" s="2"/>
      </tp>
      <tp t="s">
        <v>#N/A N/A</v>
        <stp/>
        <stp>BDP|13283879646904085619</stp>
        <tr r="N1024" s="4"/>
        <tr r="N1024" s="2"/>
      </tp>
      <tp t="s">
        <v>#N/A N/A</v>
        <stp/>
        <stp>BDP|14860877287869951034</stp>
        <tr r="K767" s="4"/>
        <tr r="K767" s="2"/>
      </tp>
      <tp t="s">
        <v>#N/A N/A</v>
        <stp/>
        <stp>BDP|12190892424420774590</stp>
        <tr r="M589" s="4"/>
        <tr r="M589" s="2"/>
      </tp>
      <tp t="s">
        <v>#N/A N/A</v>
        <stp/>
        <stp>BDP|15677191098989127942</stp>
        <tr r="N981" s="4"/>
        <tr r="N981" s="2"/>
      </tp>
      <tp t="s">
        <v>#N/A N/A</v>
        <stp/>
        <stp>BDP|15349749710859437718</stp>
        <tr r="D396" s="4"/>
        <tr r="D396" s="2"/>
      </tp>
      <tp t="s">
        <v>#N/A N/A</v>
        <stp/>
        <stp>BDP|11295728396963108155</stp>
        <tr r="H370" s="4"/>
        <tr r="H370" s="2"/>
      </tp>
      <tp t="s">
        <v>#N/A N/A</v>
        <stp/>
        <stp>BDP|12169070118087470982</stp>
        <tr r="D3" s="4"/>
        <tr r="D3" s="2"/>
      </tp>
      <tp t="s">
        <v>#N/A N/A</v>
        <stp/>
        <stp>BDP|12758671234408554233</stp>
        <tr r="F972" s="4"/>
        <tr r="F972" s="2"/>
      </tp>
      <tp t="s">
        <v>#N/A N/A</v>
        <stp/>
        <stp>BDP|16201545052182303952</stp>
        <tr r="J138" s="4"/>
        <tr r="J138" s="2"/>
      </tp>
      <tp t="s">
        <v>#N/A N/A</v>
        <stp/>
        <stp>BDP|17551787564159922227</stp>
        <tr r="J678" s="4"/>
        <tr r="J678" s="2"/>
      </tp>
      <tp t="s">
        <v>#N/A N/A</v>
        <stp/>
        <stp>BDP|12159474655247012917</stp>
        <tr r="M542" s="4"/>
        <tr r="M542" s="2"/>
      </tp>
      <tp t="s">
        <v>#N/A N/A</v>
        <stp/>
        <stp>BDP|14571075221482112902</stp>
        <tr r="I480" s="4"/>
        <tr r="I480" s="2"/>
      </tp>
      <tp t="s">
        <v>#N/A N/A</v>
        <stp/>
        <stp>BDP|15649002794036817782</stp>
        <tr r="M889" s="4"/>
        <tr r="M889" s="2"/>
      </tp>
      <tp t="s">
        <v>#N/A N/A</v>
        <stp/>
        <stp>BDP|10064730932690621957</stp>
        <tr r="F230" s="4"/>
        <tr r="F230" s="2"/>
      </tp>
      <tp t="s">
        <v>#N/A N/A</v>
        <stp/>
        <stp>BDP|15243963686149276025</stp>
        <tr r="E935" s="4"/>
        <tr r="E935" s="2"/>
      </tp>
      <tp t="s">
        <v>#N/A N/A</v>
        <stp/>
        <stp>BDP|12249097833408877424</stp>
        <tr r="F220" s="4"/>
        <tr r="F220" s="2"/>
      </tp>
      <tp t="s">
        <v>#N/A N/A</v>
        <stp/>
        <stp>BDP|17299745840261778842</stp>
        <tr r="O345" s="4"/>
        <tr r="O345" s="2"/>
      </tp>
      <tp t="s">
        <v>#N/A N/A</v>
        <stp/>
        <stp>BDP|12043847215873051545</stp>
        <tr r="I922" s="4"/>
        <tr r="I922" s="2"/>
      </tp>
      <tp t="s">
        <v>#N/A N/A</v>
        <stp/>
        <stp>BDP|18314200644357618449</stp>
        <tr r="N96" s="4"/>
        <tr r="N96" s="2"/>
      </tp>
      <tp t="s">
        <v>#N/A N/A</v>
        <stp/>
        <stp>BDP|17033541285414598315</stp>
        <tr r="H998" s="4"/>
        <tr r="H998" s="2"/>
      </tp>
      <tp t="s">
        <v>#N/A N/A</v>
        <stp/>
        <stp>BDP|17503167543886144941</stp>
        <tr r="O307" s="4"/>
        <tr r="O307" s="2"/>
      </tp>
      <tp t="s">
        <v>#N/A N/A</v>
        <stp/>
        <stp>BDP|13060782208258740128</stp>
        <tr r="E553" s="4"/>
        <tr r="E553" s="2"/>
      </tp>
      <tp t="s">
        <v>#N/A N/A</v>
        <stp/>
        <stp>BDP|11295538185905388429</stp>
        <tr r="H15" s="4"/>
        <tr r="H15" s="2"/>
      </tp>
      <tp t="s">
        <v>#N/A N/A</v>
        <stp/>
        <stp>BDP|17510952363097533239</stp>
        <tr r="G748" s="4"/>
        <tr r="G748" s="2"/>
      </tp>
      <tp t="s">
        <v>#N/A N/A</v>
        <stp/>
        <stp>BDP|13784911456077307561</stp>
        <tr r="D965" s="4"/>
        <tr r="D965" s="2"/>
      </tp>
      <tp t="s">
        <v>#N/A N/A</v>
        <stp/>
        <stp>BDP|17286842817841785235</stp>
        <tr r="O237" s="4"/>
        <tr r="O237" s="2"/>
      </tp>
      <tp t="s">
        <v>#N/A N/A</v>
        <stp/>
        <stp>BDP|11934908258430214060</stp>
        <tr r="K446" s="4"/>
        <tr r="K446" s="2"/>
      </tp>
      <tp t="s">
        <v>#N/A N/A</v>
        <stp/>
        <stp>BDP|17963650193980834521</stp>
        <tr r="F586" s="4"/>
        <tr r="F586" s="2"/>
      </tp>
      <tp t="s">
        <v>#N/A N/A</v>
        <stp/>
        <stp>BDP|16752398284193930362</stp>
        <tr r="D946" s="4"/>
        <tr r="D946" s="2"/>
      </tp>
      <tp t="s">
        <v>#N/A N/A</v>
        <stp/>
        <stp>BDP|14184272986472077155</stp>
        <tr r="N370" s="4"/>
        <tr r="N370" s="2"/>
      </tp>
      <tp t="s">
        <v>#N/A N/A</v>
        <stp/>
        <stp>BDP|10946925425944223296</stp>
        <tr r="H418" s="4"/>
        <tr r="H418" s="2"/>
      </tp>
      <tp t="s">
        <v>#N/A N/A</v>
        <stp/>
        <stp>BDP|12782203005285282853</stp>
        <tr r="J332" s="4"/>
        <tr r="J332" s="2"/>
      </tp>
      <tp t="s">
        <v>#N/A N/A</v>
        <stp/>
        <stp>BDP|17568518189016060189</stp>
        <tr r="M784" s="4"/>
        <tr r="M784" s="2"/>
      </tp>
      <tp t="s">
        <v>#N/A N/A</v>
        <stp/>
        <stp>BDP|15783850429435781793</stp>
        <tr r="O972" s="4"/>
        <tr r="O972" s="2"/>
      </tp>
      <tp t="s">
        <v>#N/A N/A</v>
        <stp/>
        <stp>BDP|18310092258125112565</stp>
        <tr r="I880" s="4"/>
        <tr r="I880" s="2"/>
      </tp>
      <tp t="s">
        <v>#N/A N/A</v>
        <stp/>
        <stp>BDP|12042465420398174120</stp>
        <tr r="C505" s="4"/>
        <tr r="C505" s="2"/>
      </tp>
      <tp t="s">
        <v>#N/A N/A</v>
        <stp/>
        <stp>BDP|17068066632949644079</stp>
        <tr r="K183" s="4"/>
        <tr r="K183" s="2"/>
      </tp>
      <tp t="s">
        <v>#N/A N/A</v>
        <stp/>
        <stp>BDP|10429818552575132538</stp>
        <tr r="N239" s="4"/>
        <tr r="N239" s="2"/>
      </tp>
      <tp t="s">
        <v>#N/A N/A</v>
        <stp/>
        <stp>BDP|12650358006899280529</stp>
        <tr r="K408" s="4"/>
        <tr r="K408" s="2"/>
      </tp>
      <tp t="s">
        <v>#N/A N/A</v>
        <stp/>
        <stp>BDP|10534580656295611884</stp>
        <tr r="N46" s="4"/>
        <tr r="N46" s="2"/>
      </tp>
      <tp t="s">
        <v>#N/A N/A</v>
        <stp/>
        <stp>BDP|10612115062618246222</stp>
        <tr r="N881" s="4"/>
        <tr r="N881" s="2"/>
      </tp>
      <tp t="s">
        <v>#N/A N/A</v>
        <stp/>
        <stp>BDP|15583611208128052699</stp>
        <tr r="H501" s="4"/>
        <tr r="H501" s="2"/>
      </tp>
      <tp t="s">
        <v>#N/A N/A</v>
        <stp/>
        <stp>BDP|10060043311128282437</stp>
        <tr r="H744" s="4"/>
        <tr r="H744" s="2"/>
      </tp>
      <tp t="s">
        <v>#N/A N/A</v>
        <stp/>
        <stp>BDP|15369659359269250291</stp>
        <tr r="D794" s="4"/>
        <tr r="D794" s="2"/>
      </tp>
      <tp t="s">
        <v>#N/A N/A</v>
        <stp/>
        <stp>BDP|12010321404208638449</stp>
        <tr r="E45" s="4"/>
        <tr r="E45" s="2"/>
      </tp>
      <tp t="s">
        <v>#N/A N/A</v>
        <stp/>
        <stp>BDP|11914883093994146977</stp>
        <tr r="G225" s="4"/>
        <tr r="G225" s="2"/>
      </tp>
      <tp t="s">
        <v>#N/A N/A</v>
        <stp/>
        <stp>BDP|15196997219072572206</stp>
        <tr r="G31" s="4"/>
        <tr r="G31" s="2"/>
      </tp>
      <tp t="s">
        <v>#N/A N/A</v>
        <stp/>
        <stp>BDP|13649660286862703252</stp>
        <tr r="J527" s="4"/>
        <tr r="J527" s="2"/>
      </tp>
      <tp t="s">
        <v>#N/A N/A</v>
        <stp/>
        <stp>BDP|15887579165883944873</stp>
        <tr r="M327" s="4"/>
        <tr r="M327" s="2"/>
      </tp>
      <tp t="s">
        <v>#N/A N/A</v>
        <stp/>
        <stp>BDP|12981807303615842263</stp>
        <tr r="N697" s="4"/>
        <tr r="N697" s="2"/>
      </tp>
      <tp t="s">
        <v>#N/A N/A</v>
        <stp/>
        <stp>BDP|11334299899634141365</stp>
        <tr r="H207" s="4"/>
        <tr r="H207" s="2"/>
      </tp>
      <tp t="s">
        <v>#N/A N/A</v>
        <stp/>
        <stp>BDP|18080519506381710140</stp>
        <tr r="L744" s="4"/>
        <tr r="L744" s="2"/>
      </tp>
      <tp t="s">
        <v>#N/A N/A</v>
        <stp/>
        <stp>BDP|10741961714375124007</stp>
        <tr r="L597" s="4"/>
        <tr r="L597" s="2"/>
      </tp>
      <tp t="s">
        <v>#N/A N/A</v>
        <stp/>
        <stp>BDP|12320170544638131254</stp>
        <tr r="G789" s="4"/>
        <tr r="G789" s="2"/>
      </tp>
      <tp t="s">
        <v>#N/A N/A</v>
        <stp/>
        <stp>BDP|17158976597488711224</stp>
        <tr r="K868" s="4"/>
        <tr r="K868" s="2"/>
      </tp>
      <tp t="s">
        <v>#N/A N/A</v>
        <stp/>
        <stp>BDP|13505517242789571677</stp>
        <tr r="K371" s="4"/>
        <tr r="K371" s="2"/>
      </tp>
      <tp t="s">
        <v>#N/A N/A</v>
        <stp/>
        <stp>BDP|13433917854990529208</stp>
        <tr r="F974" s="4"/>
        <tr r="F974" s="2"/>
      </tp>
      <tp t="s">
        <v>#N/A N/A</v>
        <stp/>
        <stp>BDP|10373732795136522541</stp>
        <tr r="E72" s="4"/>
        <tr r="E72" s="2"/>
      </tp>
      <tp t="s">
        <v>#N/A N/A</v>
        <stp/>
        <stp>BDP|13166970328116823322</stp>
        <tr r="M482" s="4"/>
        <tr r="M482" s="2"/>
      </tp>
      <tp t="s">
        <v>#N/A N/A</v>
        <stp/>
        <stp>BDP|16653670117089169534</stp>
        <tr r="I302" s="4"/>
        <tr r="I302" s="2"/>
      </tp>
      <tp t="s">
        <v>#N/A N/A</v>
        <stp/>
        <stp>BDP|10949347102466392888</stp>
        <tr r="H611" s="4"/>
        <tr r="H611" s="2"/>
      </tp>
      <tp t="s">
        <v>#N/A N/A</v>
        <stp/>
        <stp>BDP|13275758623268199312</stp>
        <tr r="M898" s="4"/>
        <tr r="M898" s="2"/>
      </tp>
      <tp t="s">
        <v>#N/A N/A</v>
        <stp/>
        <stp>BDP|10727800874026373443</stp>
        <tr r="C802" s="4"/>
        <tr r="C802" s="2"/>
      </tp>
      <tp t="s">
        <v>#N/A N/A</v>
        <stp/>
        <stp>BDP|10585374936635458849</stp>
        <tr r="E27" s="4"/>
        <tr r="E27" s="2"/>
      </tp>
      <tp t="s">
        <v>#N/A N/A</v>
        <stp/>
        <stp>BDP|11021737716322671874</stp>
        <tr r="H755" s="4"/>
        <tr r="H755" s="2"/>
      </tp>
      <tp t="s">
        <v>#N/A N/A</v>
        <stp/>
        <stp>BDP|17043380275066800811</stp>
        <tr r="K1012" s="4"/>
        <tr r="K1012" s="2"/>
      </tp>
      <tp t="s">
        <v>#N/A N/A</v>
        <stp/>
        <stp>BDP|11617921151464481459</stp>
        <tr r="K95" s="4"/>
        <tr r="K95" s="2"/>
      </tp>
      <tp t="s">
        <v>#N/A N/A</v>
        <stp/>
        <stp>BDP|11166608594903968085</stp>
        <tr r="D322" s="4"/>
        <tr r="D322" s="2"/>
      </tp>
      <tp t="s">
        <v>#N/A N/A</v>
        <stp/>
        <stp>BDP|16194809916721259316</stp>
        <tr r="H512" s="4"/>
        <tr r="H512" s="2"/>
      </tp>
      <tp t="s">
        <v>#N/A N/A</v>
        <stp/>
        <stp>BDP|10842639243878466787</stp>
        <tr r="L735" s="4"/>
        <tr r="L735" s="2"/>
      </tp>
      <tp t="s">
        <v>#N/A N/A</v>
        <stp/>
        <stp>BDP|11118509900020752916</stp>
        <tr r="N404" s="4"/>
        <tr r="N404" s="2"/>
      </tp>
      <tp t="s">
        <v>#N/A N/A</v>
        <stp/>
        <stp>BDP|12192577181763660165</stp>
        <tr r="K1015" s="4"/>
        <tr r="K1015" s="2"/>
      </tp>
      <tp t="s">
        <v>#N/A N/A</v>
        <stp/>
        <stp>BDP|14730869290081047967</stp>
        <tr r="I389" s="4"/>
        <tr r="I389" s="2"/>
      </tp>
      <tp t="s">
        <v>#N/A N/A</v>
        <stp/>
        <stp>BDP|12343771353064548958</stp>
        <tr r="I273" s="4"/>
        <tr r="I273" s="2"/>
      </tp>
      <tp t="s">
        <v>#N/A N/A</v>
        <stp/>
        <stp>BDP|15874490283991747525</stp>
        <tr r="H504" s="4"/>
        <tr r="H504" s="2"/>
      </tp>
      <tp t="s">
        <v>#N/A N/A</v>
        <stp/>
        <stp>BDP|10326847329104034399</stp>
        <tr r="I573" s="4"/>
        <tr r="I573" s="2"/>
      </tp>
      <tp t="s">
        <v>#N/A N/A</v>
        <stp/>
        <stp>BDP|15261959647396613310</stp>
        <tr r="G173" s="4"/>
        <tr r="G173" s="2"/>
      </tp>
      <tp t="s">
        <v>#N/A N/A</v>
        <stp/>
        <stp>BDP|11485345727574171912</stp>
        <tr r="D53" s="4"/>
        <tr r="D53" s="2"/>
      </tp>
      <tp t="s">
        <v>#N/A N/A</v>
        <stp/>
        <stp>BDP|12180887058345653704</stp>
        <tr r="E956" s="4"/>
        <tr r="E956" s="2"/>
      </tp>
      <tp t="s">
        <v>#N/A N/A</v>
        <stp/>
        <stp>BDP|11212813001663419719</stp>
        <tr r="F559" s="4"/>
        <tr r="F559" s="2"/>
      </tp>
      <tp t="s">
        <v>#N/A N/A</v>
        <stp/>
        <stp>BDP|16141593385175291383</stp>
        <tr r="O966" s="4"/>
        <tr r="O966" s="2"/>
      </tp>
      <tp t="s">
        <v>#N/A N/A</v>
        <stp/>
        <stp>BDP|12425521465768460402</stp>
        <tr r="F716" s="4"/>
        <tr r="F716" s="2"/>
      </tp>
      <tp t="s">
        <v>#N/A N/A</v>
        <stp/>
        <stp>BDP|11865666038611265830</stp>
        <tr r="K918" s="4"/>
        <tr r="K918" s="2"/>
      </tp>
      <tp t="s">
        <v>#N/A N/A</v>
        <stp/>
        <stp>BDP|15038262892131762246</stp>
        <tr r="L146" s="4"/>
        <tr r="L146" s="2"/>
      </tp>
      <tp t="s">
        <v>#N/A N/A</v>
        <stp/>
        <stp>BDP|15295942127781192273</stp>
        <tr r="D872" s="4"/>
        <tr r="D872" s="2"/>
      </tp>
      <tp t="s">
        <v>#N/A N/A</v>
        <stp/>
        <stp>BDP|18058571194418376171</stp>
        <tr r="O440" s="4"/>
        <tr r="O440" s="2"/>
      </tp>
      <tp t="s">
        <v>#N/A N/A</v>
        <stp/>
        <stp>BDP|17178915840404678315</stp>
        <tr r="J242" s="4"/>
        <tr r="J242" s="2"/>
      </tp>
      <tp t="s">
        <v>#N/A N/A</v>
        <stp/>
        <stp>BDP|18382871385591638414</stp>
        <tr r="F681" s="4"/>
        <tr r="F681" s="2"/>
      </tp>
      <tp t="s">
        <v>#N/A N/A</v>
        <stp/>
        <stp>BDP|11129130283342326749</stp>
        <tr r="C930" s="4"/>
        <tr r="C930" s="2"/>
      </tp>
      <tp t="s">
        <v>#N/A N/A</v>
        <stp/>
        <stp>BDP|13326824546891714366</stp>
        <tr r="N471" s="4"/>
        <tr r="N471" s="2"/>
      </tp>
      <tp t="s">
        <v>#N/A N/A</v>
        <stp/>
        <stp>BDP|11389825071670676305</stp>
        <tr r="O894" s="4"/>
        <tr r="O894" s="2"/>
      </tp>
      <tp t="s">
        <v>#N/A N/A</v>
        <stp/>
        <stp>BDP|16367610708504896942</stp>
        <tr r="J280" s="4"/>
        <tr r="J280" s="2"/>
      </tp>
      <tp t="s">
        <v>#N/A N/A</v>
        <stp/>
        <stp>BDP|17424656424616321808</stp>
        <tr r="K690" s="4"/>
        <tr r="K690" s="2"/>
      </tp>
      <tp t="s">
        <v>#N/A N/A</v>
        <stp/>
        <stp>BDP|17386794040068507193</stp>
        <tr r="H742" s="4"/>
        <tr r="H742" s="2"/>
      </tp>
      <tp t="s">
        <v>#N/A N/A</v>
        <stp/>
        <stp>BDP|15812110873959847741</stp>
        <tr r="J985" s="4"/>
        <tr r="J985" s="2"/>
      </tp>
      <tp t="s">
        <v>#N/A N/A</v>
        <stp/>
        <stp>BDP|14922528686606311280</stp>
        <tr r="N122" s="4"/>
        <tr r="N122" s="2"/>
      </tp>
      <tp t="s">
        <v>#N/A N/A</v>
        <stp/>
        <stp>BDP|14898208314758326298</stp>
        <tr r="J378" s="4"/>
        <tr r="J378" s="2"/>
      </tp>
      <tp t="s">
        <v>#N/A N/A</v>
        <stp/>
        <stp>BDP|14895913644051274591</stp>
        <tr r="N235" s="4"/>
        <tr r="N235" s="2"/>
      </tp>
      <tp t="s">
        <v>#N/A N/A</v>
        <stp/>
        <stp>BDP|13364005897387341017</stp>
        <tr r="D346" s="4"/>
        <tr r="D346" s="2"/>
      </tp>
      <tp t="s">
        <v>#N/A N/A</v>
        <stp/>
        <stp>BDP|10453322182495021320</stp>
        <tr r="E888" s="4"/>
        <tr r="E888" s="2"/>
      </tp>
      <tp t="s">
        <v>#N/A N/A</v>
        <stp/>
        <stp>BDP|14213857524166317566</stp>
        <tr r="L677" s="4"/>
        <tr r="L677" s="2"/>
      </tp>
      <tp t="s">
        <v>#N/A N/A</v>
        <stp/>
        <stp>BDP|14552526331217016800</stp>
        <tr r="L596" s="4"/>
        <tr r="L596" s="2"/>
      </tp>
      <tp t="s">
        <v>#N/A N/A</v>
        <stp/>
        <stp>BDP|13594133401258495751</stp>
        <tr r="L357" s="4"/>
        <tr r="L357" s="2"/>
      </tp>
      <tp t="s">
        <v>#N/A N/A</v>
        <stp/>
        <stp>BDP|15212877944423209752</stp>
        <tr r="L796" s="4"/>
        <tr r="L796" s="2"/>
      </tp>
      <tp t="s">
        <v>#N/A N/A</v>
        <stp/>
        <stp>BDP|10162054885424020172</stp>
        <tr r="O597" s="4"/>
        <tr r="O597" s="2"/>
      </tp>
      <tp t="s">
        <v>#N/A N/A</v>
        <stp/>
        <stp>BDP|10410818561947576471</stp>
        <tr r="C496" s="4"/>
        <tr r="C496" s="2"/>
      </tp>
      <tp t="s">
        <v>#N/A N/A</v>
        <stp/>
        <stp>BDP|15249574832637140904</stp>
        <tr r="C206" s="4"/>
        <tr r="C206" s="2"/>
      </tp>
      <tp t="s">
        <v>#N/A N/A</v>
        <stp/>
        <stp>BDP|10768051918555541993</stp>
        <tr r="N854" s="4"/>
        <tr r="N854" s="2"/>
      </tp>
      <tp t="s">
        <v>#N/A N/A</v>
        <stp/>
        <stp>BDP|12369436662079509415</stp>
        <tr r="F701" s="4"/>
        <tr r="F701" s="2"/>
      </tp>
      <tp t="s">
        <v>#N/A N/A</v>
        <stp/>
        <stp>BDP|15106666116004199494</stp>
        <tr r="O1005" s="4"/>
        <tr r="O1005" s="2"/>
      </tp>
      <tp t="s">
        <v>#N/A N/A</v>
        <stp/>
        <stp>BDP|12519494314546627379</stp>
        <tr r="O81" s="4"/>
        <tr r="O81" s="2"/>
      </tp>
      <tp t="s">
        <v>#N/A N/A</v>
        <stp/>
        <stp>BDP|15117629620654235785</stp>
        <tr r="D888" s="4"/>
        <tr r="D888" s="2"/>
      </tp>
      <tp t="s">
        <v>#N/A N/A</v>
        <stp/>
        <stp>BDP|18184257073919906679</stp>
        <tr r="C992" s="4"/>
        <tr r="C992" s="2"/>
      </tp>
      <tp t="s">
        <v>#N/A N/A</v>
        <stp/>
        <stp>BDP|17047369339307427222</stp>
        <tr r="G113" s="4"/>
        <tr r="G113" s="2"/>
      </tp>
      <tp t="s">
        <v>#N/A N/A</v>
        <stp/>
        <stp>BDP|14249793061302115529</stp>
        <tr r="J383" s="4"/>
        <tr r="J383" s="2"/>
      </tp>
      <tp t="s">
        <v>#N/A N/A</v>
        <stp/>
        <stp>BDP|13512747443997854536</stp>
        <tr r="M912" s="4"/>
        <tr r="M912" s="2"/>
      </tp>
      <tp t="s">
        <v>#N/A N/A</v>
        <stp/>
        <stp>BDP|15291084012151582748</stp>
        <tr r="O301" s="4"/>
        <tr r="O301" s="2"/>
      </tp>
      <tp t="s">
        <v>#N/A N/A</v>
        <stp/>
        <stp>BDP|18233996974923649704</stp>
        <tr r="L338" s="4"/>
        <tr r="L338" s="2"/>
      </tp>
      <tp t="s">
        <v>#N/A N/A</v>
        <stp/>
        <stp>BDP|13050927514480802974</stp>
        <tr r="J863" s="4"/>
        <tr r="J863" s="2"/>
      </tp>
      <tp t="s">
        <v>#N/A N/A</v>
        <stp/>
        <stp>BDP|14286692338925207682</stp>
        <tr r="M882" s="4"/>
        <tr r="M882" s="2"/>
      </tp>
      <tp t="s">
        <v>#N/A N/A</v>
        <stp/>
        <stp>BDP|16957542224266951591</stp>
        <tr r="M807" s="4"/>
        <tr r="M807" s="2"/>
      </tp>
      <tp t="s">
        <v>#N/A N/A</v>
        <stp/>
        <stp>BDP|10012083506357401531</stp>
        <tr r="J346" s="4"/>
        <tr r="J346" s="2"/>
      </tp>
      <tp t="s">
        <v>#N/A N/A</v>
        <stp/>
        <stp>BDP|11021700312417986229</stp>
        <tr r="E136" s="4"/>
        <tr r="E136" s="2"/>
      </tp>
      <tp t="s">
        <v>#N/A N/A</v>
        <stp/>
        <stp>BDP|17562604162693873665</stp>
        <tr r="G879" s="4"/>
        <tr r="G879" s="2"/>
      </tp>
      <tp t="s">
        <v>#N/A N/A</v>
        <stp/>
        <stp>BDP|17512762669482697658</stp>
        <tr r="H1055" s="4"/>
        <tr r="H1055" s="2"/>
      </tp>
      <tp t="s">
        <v>#N/A N/A</v>
        <stp/>
        <stp>BDP|11523356719240553155</stp>
        <tr r="F527" s="4"/>
        <tr r="F527" s="2"/>
      </tp>
      <tp t="s">
        <v>#N/A N/A</v>
        <stp/>
        <stp>BDP|12475508842347696690</stp>
        <tr r="G4" s="4"/>
        <tr r="G4" s="2"/>
      </tp>
      <tp t="s">
        <v>#N/A N/A</v>
        <stp/>
        <stp>BDP|17440482436034529661</stp>
        <tr r="N333" s="4"/>
        <tr r="N333" s="2"/>
      </tp>
      <tp t="s">
        <v>#N/A N/A</v>
        <stp/>
        <stp>BDP|17820322252540002310</stp>
        <tr r="H423" s="4"/>
        <tr r="H423" s="2"/>
      </tp>
      <tp t="s">
        <v>#N/A N/A</v>
        <stp/>
        <stp>BDP|16896399560433808200</stp>
        <tr r="D54" s="4"/>
        <tr r="D54" s="2"/>
      </tp>
      <tp t="s">
        <v>#N/A N/A</v>
        <stp/>
        <stp>BDP|11246681465131336253</stp>
        <tr r="L968" s="4"/>
        <tr r="L968" s="2"/>
      </tp>
      <tp t="s">
        <v>#N/A N/A</v>
        <stp/>
        <stp>BDP|10075142767963818636</stp>
        <tr r="G499" s="4"/>
        <tr r="G499" s="2"/>
      </tp>
      <tp t="s">
        <v>#N/A N/A</v>
        <stp/>
        <stp>BDP|14053259125526010083</stp>
        <tr r="J407" s="4"/>
        <tr r="J407" s="2"/>
      </tp>
      <tp t="s">
        <v>#N/A N/A</v>
        <stp/>
        <stp>BDP|14921612595821058857</stp>
        <tr r="G731" s="4"/>
        <tr r="G731" s="2"/>
      </tp>
      <tp t="s">
        <v>#N/A N/A</v>
        <stp/>
        <stp>BDP|13902051664425587254</stp>
        <tr r="K784" s="4"/>
        <tr r="K784" s="2"/>
      </tp>
      <tp t="s">
        <v>#N/A N/A</v>
        <stp/>
        <stp>BDP|14270489246382359471</stp>
        <tr r="C607" s="4"/>
        <tr r="C607" s="2"/>
      </tp>
      <tp t="s">
        <v>#N/A N/A</v>
        <stp/>
        <stp>BDP|13538509837470225785</stp>
        <tr r="E666" s="4"/>
        <tr r="E666" s="2"/>
      </tp>
      <tp t="s">
        <v>#N/A N/A</v>
        <stp/>
        <stp>BDP|12600769217107618191</stp>
        <tr r="G266" s="4"/>
        <tr r="G266" s="2"/>
      </tp>
      <tp t="s">
        <v>#N/A N/A</v>
        <stp/>
        <stp>BDP|14327066147815336797</stp>
        <tr r="F802" s="4"/>
        <tr r="F802" s="2"/>
      </tp>
      <tp t="s">
        <v>#N/A N/A</v>
        <stp/>
        <stp>BDP|18415630258830187969</stp>
        <tr r="G373" s="4"/>
        <tr r="G373" s="2"/>
      </tp>
      <tp t="s">
        <v>#N/A N/A</v>
        <stp/>
        <stp>BDP|12762091993948386168</stp>
        <tr r="I272" s="4"/>
        <tr r="I272" s="2"/>
      </tp>
      <tp t="s">
        <v>#N/A N/A</v>
        <stp/>
        <stp>BDP|15157073066744166599</stp>
        <tr r="D509" s="4"/>
        <tr r="D509" s="2"/>
      </tp>
      <tp t="s">
        <v>#N/A N/A</v>
        <stp/>
        <stp>BDP|13777234071366963248</stp>
        <tr r="O785" s="4"/>
        <tr r="O785" s="2"/>
      </tp>
      <tp t="s">
        <v>#N/A N/A</v>
        <stp/>
        <stp>BDP|10916544067656262708</stp>
        <tr r="I1020" s="4"/>
        <tr r="I1020" s="2"/>
      </tp>
      <tp t="s">
        <v>#N/A N/A</v>
        <stp/>
        <stp>BDP|16141486693931744852</stp>
        <tr r="K828" s="4"/>
        <tr r="K828" s="2"/>
      </tp>
      <tp t="s">
        <v>#N/A N/A</v>
        <stp/>
        <stp>BDP|16885243581806794826</stp>
        <tr r="K133" s="4"/>
        <tr r="K133" s="2"/>
      </tp>
      <tp t="s">
        <v>#N/A N/A</v>
        <stp/>
        <stp>BDP|17333942720516819876</stp>
        <tr r="K665" s="4"/>
        <tr r="K665" s="2"/>
      </tp>
      <tp t="s">
        <v>#N/A N/A</v>
        <stp/>
        <stp>BDP|16180939732249869706</stp>
        <tr r="N581" s="4"/>
        <tr r="N581" s="2"/>
      </tp>
      <tp t="s">
        <v>#N/A N/A</v>
        <stp/>
        <stp>BDP|11336812638778540071</stp>
        <tr r="I821" s="4"/>
        <tr r="I821" s="2"/>
      </tp>
      <tp t="s">
        <v>#N/A N/A</v>
        <stp/>
        <stp>BDP|11196163734460386185</stp>
        <tr r="F462" s="4"/>
        <tr r="F462" s="2"/>
      </tp>
      <tp t="s">
        <v>#N/A N/A</v>
        <stp/>
        <stp>BDP|14172823385052630485</stp>
        <tr r="N1054" s="4"/>
        <tr r="N1054" s="2"/>
      </tp>
      <tp t="s">
        <v>#N/A N/A</v>
        <stp/>
        <stp>BDP|10591101112086639499</stp>
        <tr r="E47" s="4"/>
        <tr r="E47" s="2"/>
      </tp>
      <tp t="s">
        <v>#N/A N/A</v>
        <stp/>
        <stp>BDP|12907354300801650228</stp>
        <tr r="C299" s="4"/>
        <tr r="C299" s="2"/>
      </tp>
      <tp t="s">
        <v>#N/A N/A</v>
        <stp/>
        <stp>BDP|13652007203235807451</stp>
        <tr r="O69" s="4"/>
        <tr r="O69" s="2"/>
      </tp>
      <tp t="s">
        <v>#N/A N/A</v>
        <stp/>
        <stp>BDP|11536085527144705556</stp>
        <tr r="H945" s="4"/>
        <tr r="H945" s="2"/>
      </tp>
      <tp t="s">
        <v>#N/A N/A</v>
        <stp/>
        <stp>BDP|10538424208363025576</stp>
        <tr r="L67" s="4"/>
        <tr r="L67" s="2"/>
      </tp>
      <tp t="s">
        <v>#N/A N/A</v>
        <stp/>
        <stp>BDP|15543806009877293863</stp>
        <tr r="N950" s="4"/>
        <tr r="N950" s="2"/>
      </tp>
      <tp t="s">
        <v>#N/A N/A</v>
        <stp/>
        <stp>BDP|15271522078010508552</stp>
        <tr r="G569" s="4"/>
        <tr r="G569" s="2"/>
      </tp>
      <tp t="s">
        <v>#N/A N/A</v>
        <stp/>
        <stp>BDP|12587610577106898737</stp>
        <tr r="N475" s="4"/>
        <tr r="N475" s="2"/>
      </tp>
      <tp t="s">
        <v>#N/A N/A</v>
        <stp/>
        <stp>BDP|11715422714562850414</stp>
        <tr r="J124" s="4"/>
        <tr r="J124" s="2"/>
      </tp>
      <tp t="s">
        <v>#N/A N/A</v>
        <stp/>
        <stp>BDP|11460997195151154212</stp>
        <tr r="C982" s="4"/>
        <tr r="C982" s="2"/>
      </tp>
      <tp t="s">
        <v>#N/A N/A</v>
        <stp/>
        <stp>BDP|10003964214979898321</stp>
        <tr r="C170" s="4"/>
        <tr r="C170" s="2"/>
      </tp>
      <tp t="s">
        <v>#N/A N/A</v>
        <stp/>
        <stp>BDP|12768542551196205680</stp>
        <tr r="G722" s="4"/>
        <tr r="G722" s="2"/>
      </tp>
      <tp t="s">
        <v>#N/A N/A</v>
        <stp/>
        <stp>BDP|15500886887390090728</stp>
        <tr r="G119" s="4"/>
        <tr r="G119" s="2"/>
      </tp>
      <tp t="s">
        <v>#N/A N/A</v>
        <stp/>
        <stp>BDP|17254590101825395510</stp>
        <tr r="E658" s="4"/>
        <tr r="E658" s="2"/>
      </tp>
      <tp t="s">
        <v>#N/A N/A</v>
        <stp/>
        <stp>BDP|16909310102870345727</stp>
        <tr r="I876" s="4"/>
        <tr r="I876" s="2"/>
      </tp>
      <tp t="s">
        <v>#N/A N/A</v>
        <stp/>
        <stp>BDP|10196583160324627540</stp>
        <tr r="N19" s="4"/>
        <tr r="N19" s="2"/>
      </tp>
      <tp t="s">
        <v>#N/A N/A</v>
        <stp/>
        <stp>BDP|16607562072583888515</stp>
        <tr r="F499" s="4"/>
        <tr r="F499" s="2"/>
      </tp>
      <tp t="s">
        <v>#N/A N/A</v>
        <stp/>
        <stp>BDP|16243768744217365082</stp>
        <tr r="M818" s="4"/>
        <tr r="M818" s="2"/>
      </tp>
      <tp t="s">
        <v>#N/A N/A</v>
        <stp/>
        <stp>BDP|18083456282147946151</stp>
        <tr r="L1003" s="4"/>
        <tr r="L1003" s="2"/>
      </tp>
      <tp t="s">
        <v>#N/A N/A</v>
        <stp/>
        <stp>BDP|13663698132191379552</stp>
        <tr r="K344" s="4"/>
        <tr r="K344" s="2"/>
      </tp>
      <tp t="s">
        <v>#N/A N/A</v>
        <stp/>
        <stp>BDP|11843085197848501290</stp>
        <tr r="K544" s="4"/>
        <tr r="K544" s="2"/>
      </tp>
      <tp t="s">
        <v>#N/A N/A</v>
        <stp/>
        <stp>BDP|17406694962434201168</stp>
        <tr r="D143" s="4"/>
        <tr r="D143" s="2"/>
      </tp>
      <tp t="s">
        <v>#N/A N/A</v>
        <stp/>
        <stp>BDP|15755367224863907572</stp>
        <tr r="O1034" s="4"/>
        <tr r="O1034" s="2"/>
      </tp>
      <tp t="s">
        <v>#N/A N/A</v>
        <stp/>
        <stp>BDP|15118332437146889165</stp>
        <tr r="N617" s="4"/>
        <tr r="N617" s="2"/>
      </tp>
      <tp t="s">
        <v>#N/A N/A</v>
        <stp/>
        <stp>BDP|15833383171314959738</stp>
        <tr r="I196" s="4"/>
        <tr r="I196" s="2"/>
      </tp>
      <tp t="s">
        <v>#N/A N/A</v>
        <stp/>
        <stp>BDP|10727141561847943202</stp>
        <tr r="N961" s="4"/>
        <tr r="N961" s="2"/>
      </tp>
      <tp t="s">
        <v>#N/A N/A</v>
        <stp/>
        <stp>BDP|12832738226233773613</stp>
        <tr r="E188" s="4"/>
        <tr r="E188" s="2"/>
      </tp>
      <tp t="s">
        <v>#N/A N/A</v>
        <stp/>
        <stp>BDP|11648163836282402397</stp>
        <tr r="N990" s="4"/>
        <tr r="N990" s="2"/>
      </tp>
      <tp t="s">
        <v>#N/A N/A</v>
        <stp/>
        <stp>BDP|10506432739640373571</stp>
        <tr r="I469" s="4"/>
        <tr r="I469" s="2"/>
      </tp>
      <tp t="s">
        <v>#N/A N/A</v>
        <stp/>
        <stp>BDP|14658896962109248147</stp>
        <tr r="D109" s="4"/>
        <tr r="D109" s="2"/>
      </tp>
      <tp t="s">
        <v>#N/A N/A</v>
        <stp/>
        <stp>BDP|11050413135617968367</stp>
        <tr r="D502" s="4"/>
        <tr r="D502" s="2"/>
      </tp>
      <tp t="s">
        <v>#N/A N/A</v>
        <stp/>
        <stp>BDP|11378526301934990220</stp>
        <tr r="I570" s="4"/>
        <tr r="I570" s="2"/>
      </tp>
      <tp t="s">
        <v>#N/A N/A</v>
        <stp/>
        <stp>BDP|15675436735739873930</stp>
        <tr r="G290" s="4"/>
        <tr r="G290" s="2"/>
      </tp>
      <tp t="s">
        <v>#N/A N/A</v>
        <stp/>
        <stp>BDP|14982147153922714027</stp>
        <tr r="F56" s="4"/>
        <tr r="F56" s="2"/>
      </tp>
      <tp t="s">
        <v>#N/A N/A</v>
        <stp/>
        <stp>BDP|17890882695260815468</stp>
        <tr r="M958" s="4"/>
        <tr r="M958" s="2"/>
      </tp>
      <tp t="s">
        <v>#N/A N/A</v>
        <stp/>
        <stp>BDP|12317738070058311888</stp>
        <tr r="O679" s="4"/>
        <tr r="O679" s="2"/>
      </tp>
      <tp t="s">
        <v>#N/A N/A</v>
        <stp/>
        <stp>BDP|11473307805046820625</stp>
        <tr r="G319" s="4"/>
        <tr r="G319" s="2"/>
      </tp>
      <tp t="s">
        <v>#N/A N/A</v>
        <stp/>
        <stp>BDP|15085499264077166270</stp>
        <tr r="F89" s="4"/>
        <tr r="F89" s="2"/>
      </tp>
      <tp t="s">
        <v>#N/A N/A</v>
        <stp/>
        <stp>BDP|12953213453491240622</stp>
        <tr r="E216" s="4"/>
        <tr r="E216" s="2"/>
      </tp>
      <tp t="s">
        <v>#N/A N/A</v>
        <stp/>
        <stp>BDP|11778737299519632402</stp>
        <tr r="K751" s="4"/>
        <tr r="K751" s="2"/>
      </tp>
      <tp t="s">
        <v>#N/A N/A</v>
        <stp/>
        <stp>BDP|14385488715473268069</stp>
        <tr r="E577" s="4"/>
        <tr r="E577" s="2"/>
      </tp>
      <tp t="s">
        <v>#N/A N/A</v>
        <stp/>
        <stp>BDP|17838458669365908273</stp>
        <tr r="H368" s="4"/>
        <tr r="H368" s="2"/>
      </tp>
      <tp t="s">
        <v>#N/A N/A</v>
        <stp/>
        <stp>BDP|11155504837543588696</stp>
        <tr r="M280" s="4"/>
        <tr r="M280" s="2"/>
      </tp>
      <tp t="s">
        <v>#N/A N/A</v>
        <stp/>
        <stp>BDP|16867579037804476669</stp>
        <tr r="E220" s="4"/>
        <tr r="E220" s="2"/>
      </tp>
      <tp t="s">
        <v>#N/A N/A</v>
        <stp/>
        <stp>BDP|13625806884982065382</stp>
        <tr r="M754" s="4"/>
        <tr r="M754" s="2"/>
      </tp>
      <tp t="s">
        <v>#N/A N/A</v>
        <stp/>
        <stp>BDP|11094703590559222485</stp>
        <tr r="C696" s="4"/>
        <tr r="C696" s="2"/>
      </tp>
      <tp t="s">
        <v>#N/A N/A</v>
        <stp/>
        <stp>BDP|15904048065253533271</stp>
        <tr r="M964" s="4"/>
        <tr r="M964" s="2"/>
      </tp>
      <tp t="s">
        <v>#N/A N/A</v>
        <stp/>
        <stp>BDP|16900327534617493317</stp>
        <tr r="E31" s="4"/>
        <tr r="E31" s="2"/>
      </tp>
      <tp t="s">
        <v>#N/A N/A</v>
        <stp/>
        <stp>BDP|11583980897144836784</stp>
        <tr r="L421" s="4"/>
        <tr r="L421" s="2"/>
      </tp>
      <tp t="s">
        <v>#N/A N/A</v>
        <stp/>
        <stp>BDP|11279484302082145539</stp>
        <tr r="K253" s="4"/>
        <tr r="K253" s="2"/>
      </tp>
      <tp t="s">
        <v>#N/A N/A</v>
        <stp/>
        <stp>BDP|13261310845723968559</stp>
        <tr r="E765" s="4"/>
        <tr r="E765" s="2"/>
      </tp>
      <tp t="s">
        <v>#N/A N/A</v>
        <stp/>
        <stp>BDP|17368138333085911201</stp>
        <tr r="F438" s="4"/>
        <tr r="F438" s="2"/>
      </tp>
      <tp t="s">
        <v>#N/A N/A</v>
        <stp/>
        <stp>BDP|17295328165433891370</stp>
        <tr r="H461" s="4"/>
        <tr r="H461" s="2"/>
      </tp>
      <tp t="s">
        <v>#N/A N/A</v>
        <stp/>
        <stp>BDP|14726618028331639329</stp>
        <tr r="L956" s="4"/>
        <tr r="L956" s="2"/>
      </tp>
      <tp t="s">
        <v>#N/A N/A</v>
        <stp/>
        <stp>BDP|15394075248847157472</stp>
        <tr r="G655" s="4"/>
        <tr r="G655" s="2"/>
      </tp>
      <tp t="s">
        <v>#N/A N/A</v>
        <stp/>
        <stp>BDP|10935635030114673363</stp>
        <tr r="L153" s="4"/>
        <tr r="L153" s="2"/>
      </tp>
      <tp t="s">
        <v>#N/A N/A</v>
        <stp/>
        <stp>BDP|13453009562224892344</stp>
        <tr r="M380" s="4"/>
        <tr r="M380" s="2"/>
      </tp>
      <tp t="s">
        <v>#N/A N/A</v>
        <stp/>
        <stp>BDP|16444775315216835443</stp>
        <tr r="I474" s="4"/>
        <tr r="I474" s="2"/>
      </tp>
      <tp t="s">
        <v>#N/A N/A</v>
        <stp/>
        <stp>BDP|16124286261114761451</stp>
        <tr r="G1058" s="4"/>
        <tr r="G1058" s="2"/>
      </tp>
      <tp t="s">
        <v>#N/A N/A</v>
        <stp/>
        <stp>BDP|11325081811414152613</stp>
        <tr r="C36" s="4"/>
        <tr r="C36" s="2"/>
      </tp>
      <tp t="s">
        <v>#N/A N/A</v>
        <stp/>
        <stp>BDP|10471454622457906306</stp>
        <tr r="N7" s="4"/>
        <tr r="N7" s="2"/>
      </tp>
      <tp t="s">
        <v>#N/A N/A</v>
        <stp/>
        <stp>BDP|10426649270926317592</stp>
        <tr r="I48" s="4"/>
        <tr r="I48" s="2"/>
      </tp>
      <tp t="s">
        <v>#N/A N/A</v>
        <stp/>
        <stp>BDP|13167612275915759588</stp>
        <tr r="M441" s="4"/>
        <tr r="M441" s="2"/>
      </tp>
      <tp t="s">
        <v>#N/A N/A</v>
        <stp/>
        <stp>BDP|16966034266280163276</stp>
        <tr r="L651" s="4"/>
        <tr r="L651" s="2"/>
      </tp>
      <tp t="s">
        <v>#N/A N/A</v>
        <stp/>
        <stp>BDP|10837435679395157497</stp>
        <tr r="D1005" s="4"/>
        <tr r="D1005" s="2"/>
      </tp>
      <tp t="s">
        <v>#N/A N/A</v>
        <stp/>
        <stp>BDP|14033554168766027375</stp>
        <tr r="D28" s="4"/>
        <tr r="D28" s="2"/>
      </tp>
      <tp t="s">
        <v>#N/A N/A</v>
        <stp/>
        <stp>BDP|10479855452439882618</stp>
        <tr r="K689" s="4"/>
        <tr r="K689" s="2"/>
      </tp>
      <tp t="s">
        <v>#N/A N/A</v>
        <stp/>
        <stp>BDP|12624767127061945447</stp>
        <tr r="O82" s="4"/>
        <tr r="O82" s="2"/>
      </tp>
      <tp t="s">
        <v>#N/A N/A</v>
        <stp/>
        <stp>BDP|17178542512055893459</stp>
        <tr r="K877" s="4"/>
        <tr r="K877" s="2"/>
      </tp>
      <tp t="s">
        <v>#N/A N/A</v>
        <stp/>
        <stp>BDP|16817414906340175045</stp>
        <tr r="D813" s="4"/>
        <tr r="D813" s="2"/>
      </tp>
      <tp t="s">
        <v>#N/A N/A</v>
        <stp/>
        <stp>BDP|13649600458732159052</stp>
        <tr r="K236" s="4"/>
        <tr r="K236" s="2"/>
      </tp>
      <tp t="s">
        <v>#N/A N/A</v>
        <stp/>
        <stp>BDP|14141555829617578624</stp>
        <tr r="G787" s="4"/>
        <tr r="G787" s="2"/>
      </tp>
      <tp t="s">
        <v>#N/A N/A</v>
        <stp/>
        <stp>BDP|16550444707361933155</stp>
        <tr r="O953" s="4"/>
        <tr r="O953" s="2"/>
      </tp>
      <tp t="s">
        <v>#N/A N/A</v>
        <stp/>
        <stp>BDP|15551482036960758010</stp>
        <tr r="H1058" s="4"/>
        <tr r="H1058" s="2"/>
      </tp>
      <tp t="s">
        <v>#N/A N/A</v>
        <stp/>
        <stp>BDP|10872649605895593115</stp>
        <tr r="F76" s="4"/>
        <tr r="F76" s="2"/>
      </tp>
      <tp t="s">
        <v>#N/A N/A</v>
        <stp/>
        <stp>BDP|18423990720684366538</stp>
        <tr r="K142" s="4"/>
        <tr r="K142" s="2"/>
      </tp>
      <tp t="s">
        <v>#N/A N/A</v>
        <stp/>
        <stp>BDP|15606742538147203459</stp>
        <tr r="H697" s="4"/>
        <tr r="H697" s="2"/>
      </tp>
      <tp t="s">
        <v>#N/A N/A</v>
        <stp/>
        <stp>BDP|12968666465410382045</stp>
        <tr r="J349" s="4"/>
        <tr r="J349" s="2"/>
      </tp>
      <tp t="s">
        <v>#N/A N/A</v>
        <stp/>
        <stp>BDP|11027377414387885667</stp>
        <tr r="K737" s="4"/>
        <tr r="K737" s="2"/>
      </tp>
      <tp t="s">
        <v>#N/A N/A</v>
        <stp/>
        <stp>BDP|10127122233843885359</stp>
        <tr r="I234" s="4"/>
        <tr r="I234" s="2"/>
      </tp>
      <tp t="s">
        <v>#N/A N/A</v>
        <stp/>
        <stp>BDP|16106049149346957686</stp>
        <tr r="E569" s="4"/>
        <tr r="E569" s="2"/>
      </tp>
      <tp t="s">
        <v>#N/A N/A</v>
        <stp/>
        <stp>BDP|14807808930209534406</stp>
        <tr r="I1009" s="4"/>
        <tr r="I1009" s="2"/>
      </tp>
      <tp t="s">
        <v>#N/A N/A</v>
        <stp/>
        <stp>BDP|11873051433738476879</stp>
        <tr r="H827" s="4"/>
        <tr r="H827" s="2"/>
      </tp>
      <tp t="s">
        <v>#N/A N/A</v>
        <stp/>
        <stp>BDP|11248302527906959414</stp>
        <tr r="O152" s="4"/>
        <tr r="O152" s="2"/>
      </tp>
      <tp t="s">
        <v>#N/A N/A</v>
        <stp/>
        <stp>BDP|15171367058836410767</stp>
        <tr r="F303" s="4"/>
        <tr r="F303" s="2"/>
      </tp>
      <tp t="s">
        <v>#N/A N/A</v>
        <stp/>
        <stp>BDP|17846415276434285203</stp>
        <tr r="J676" s="4"/>
        <tr r="J676" s="2"/>
      </tp>
      <tp t="s">
        <v>#N/A N/A</v>
        <stp/>
        <stp>BDP|13635344932823916243</stp>
        <tr r="M230" s="4"/>
        <tr r="M230" s="2"/>
      </tp>
      <tp t="s">
        <v>#N/A N/A</v>
        <stp/>
        <stp>BDP|16803186851263919359</stp>
        <tr r="I10" s="4"/>
        <tr r="I10" s="2"/>
      </tp>
      <tp t="s">
        <v>#N/A N/A</v>
        <stp/>
        <stp>BDP|17625421165217484085</stp>
        <tr r="G408" s="4"/>
        <tr r="G408" s="2"/>
      </tp>
      <tp t="s">
        <v>#N/A N/A</v>
        <stp/>
        <stp>BDP|11797583616922790536</stp>
        <tr r="E230" s="4"/>
        <tr r="E230" s="2"/>
      </tp>
      <tp t="s">
        <v>#N/A N/A</v>
        <stp/>
        <stp>BDP|14996912134254634879</stp>
        <tr r="E690" s="4"/>
        <tr r="E690" s="2"/>
      </tp>
      <tp t="s">
        <v>#N/A N/A</v>
        <stp/>
        <stp>BDP|15637755305862256299</stp>
        <tr r="O880" s="4"/>
        <tr r="O880" s="2"/>
      </tp>
      <tp t="s">
        <v>#N/A N/A</v>
        <stp/>
        <stp>BDP|10431406125742823642</stp>
        <tr r="N885" s="4"/>
        <tr r="N885" s="2"/>
      </tp>
      <tp t="s">
        <v>#N/A N/A</v>
        <stp/>
        <stp>BDP|11206030268250700533</stp>
        <tr r="C220" s="4"/>
        <tr r="C220" s="2"/>
      </tp>
      <tp t="s">
        <v>#N/A N/A</v>
        <stp/>
        <stp>BDP|10157621379835682614</stp>
        <tr r="D595" s="4"/>
        <tr r="D595" s="2"/>
      </tp>
      <tp t="s">
        <v>#N/A N/A</v>
        <stp/>
        <stp>BDP|11482464217927143191</stp>
        <tr r="C721" s="4"/>
        <tr r="C721" s="2"/>
      </tp>
      <tp t="s">
        <v>#N/A N/A</v>
        <stp/>
        <stp>BDP|15044390717010668555</stp>
        <tr r="L508" s="4"/>
        <tr r="L508" s="2"/>
      </tp>
      <tp t="s">
        <v>#N/A N/A</v>
        <stp/>
        <stp>BDP|10459457562311941173</stp>
        <tr r="E296" s="4"/>
        <tr r="E296" s="2"/>
      </tp>
      <tp t="s">
        <v>#N/A N/A</v>
        <stp/>
        <stp>BDP|10566806591764933702</stp>
        <tr r="F68" s="4"/>
        <tr r="F68" s="2"/>
      </tp>
      <tp t="s">
        <v>#N/A N/A</v>
        <stp/>
        <stp>BDP|14252606603411987159</stp>
        <tr r="N624" s="4"/>
        <tr r="N624" s="2"/>
      </tp>
      <tp t="s">
        <v>#N/A N/A</v>
        <stp/>
        <stp>BDP|14623017807167480199</stp>
        <tr r="F1033" s="4"/>
        <tr r="F1033" s="2"/>
      </tp>
      <tp t="s">
        <v>#N/A N/A</v>
        <stp/>
        <stp>BDP|16841110014360061404</stp>
        <tr r="G121" s="4"/>
        <tr r="G121" s="2"/>
      </tp>
      <tp t="s">
        <v>#N/A N/A</v>
        <stp/>
        <stp>BDP|12824096759312621730</stp>
        <tr r="O1040" s="4"/>
        <tr r="O1040" s="2"/>
      </tp>
      <tp t="s">
        <v>#N/A N/A</v>
        <stp/>
        <stp>BDP|11513279052094467085</stp>
        <tr r="N921" s="4"/>
        <tr r="N921" s="2"/>
      </tp>
      <tp t="s">
        <v>#N/A N/A</v>
        <stp/>
        <stp>BDP|11201293145682397717</stp>
        <tr r="K717" s="4"/>
        <tr r="K717" s="2"/>
      </tp>
      <tp t="s">
        <v>#N/A N/A</v>
        <stp/>
        <stp>BDP|10509502978804856494</stp>
        <tr r="L231" s="4"/>
        <tr r="L231" s="2"/>
      </tp>
      <tp t="s">
        <v>#N/A N/A</v>
        <stp/>
        <stp>BDP|14893130715080712652</stp>
        <tr r="D224" s="4"/>
        <tr r="D224" s="2"/>
      </tp>
      <tp t="s">
        <v>#N/A N/A</v>
        <stp/>
        <stp>BDP|10941571152232089005</stp>
        <tr r="J1057" s="4"/>
        <tr r="J1057" s="2"/>
      </tp>
      <tp t="s">
        <v>#N/A N/A</v>
        <stp/>
        <stp>BDP|14594406749826655068</stp>
        <tr r="C67" s="4"/>
        <tr r="C67" s="2"/>
      </tp>
      <tp t="s">
        <v>#N/A N/A</v>
        <stp/>
        <stp>BDP|11849446558062847009</stp>
        <tr r="E312" s="4"/>
        <tr r="E312" s="2"/>
      </tp>
      <tp t="s">
        <v>#N/A N/A</v>
        <stp/>
        <stp>BDP|13087124350484638185</stp>
        <tr r="N662" s="4"/>
        <tr r="N662" s="2"/>
      </tp>
      <tp t="s">
        <v>#N/A N/A</v>
        <stp/>
        <stp>BDP|16769489227573123155</stp>
        <tr r="G240" s="4"/>
        <tr r="G240" s="2"/>
      </tp>
      <tp t="s">
        <v>#N/A N/A</v>
        <stp/>
        <stp>BDP|11499363391641984868</stp>
        <tr r="L56" s="4"/>
        <tr r="L56" s="2"/>
      </tp>
      <tp t="s">
        <v>#N/A N/A</v>
        <stp/>
        <stp>BDP|16761691071546764348</stp>
        <tr r="I288" s="4"/>
        <tr r="I288" s="2"/>
      </tp>
      <tp t="s">
        <v>#N/A N/A</v>
        <stp/>
        <stp>BDP|11036220602740887140</stp>
        <tr r="N739" s="4"/>
        <tr r="N739" s="2"/>
      </tp>
      <tp t="s">
        <v>#N/A N/A</v>
        <stp/>
        <stp>BDP|12267504208333049667</stp>
        <tr r="O644" s="4"/>
        <tr r="O644" s="2"/>
      </tp>
      <tp t="s">
        <v>#N/A N/A</v>
        <stp/>
        <stp>BDP|13153534380594914874</stp>
        <tr r="J974" s="4"/>
        <tr r="J974" s="2"/>
      </tp>
      <tp t="s">
        <v>#N/A N/A</v>
        <stp/>
        <stp>BDP|15354468518151850399</stp>
        <tr r="E258" s="4"/>
        <tr r="E258" s="2"/>
      </tp>
      <tp t="s">
        <v>#N/A N/A</v>
        <stp/>
        <stp>BDP|14315464309581349334</stp>
        <tr r="H769" s="4"/>
        <tr r="H769" s="2"/>
      </tp>
      <tp t="s">
        <v>#N/A N/A</v>
        <stp/>
        <stp>BDP|14077982432155040960</stp>
        <tr r="D314" s="4"/>
        <tr r="D314" s="2"/>
      </tp>
      <tp t="s">
        <v>#N/A N/A</v>
        <stp/>
        <stp>BDP|10135624489478427421</stp>
        <tr r="O849" s="4"/>
        <tr r="O849" s="2"/>
      </tp>
      <tp t="s">
        <v>#N/A N/A</v>
        <stp/>
        <stp>BDP|10522765473261909352</stp>
        <tr r="I9" s="4"/>
        <tr r="I9" s="2"/>
      </tp>
      <tp t="s">
        <v>#N/A N/A</v>
        <stp/>
        <stp>BDP|10564022716554426794</stp>
        <tr r="O354" s="4"/>
        <tr r="O354" s="2"/>
      </tp>
      <tp t="s">
        <v>#N/A N/A</v>
        <stp/>
        <stp>BDP|10276093055065553276</stp>
        <tr r="F259" s="4"/>
        <tr r="F259" s="2"/>
      </tp>
      <tp t="s">
        <v>#N/A N/A</v>
        <stp/>
        <stp>BDP|10651091179232310790</stp>
        <tr r="I290" s="4"/>
        <tr r="I290" s="2"/>
      </tp>
      <tp t="s">
        <v>#N/A N/A</v>
        <stp/>
        <stp>BDP|13011610466679241894</stp>
        <tr r="D631" s="4"/>
        <tr r="D631" s="2"/>
      </tp>
      <tp t="s">
        <v>#N/A N/A</v>
        <stp/>
        <stp>BDP|13817846981487819694</stp>
        <tr r="G1017" s="4"/>
        <tr r="G1017" s="2"/>
      </tp>
      <tp t="s">
        <v>#N/A N/A</v>
        <stp/>
        <stp>BDP|12329022893581760895</stp>
        <tr r="I521" s="4"/>
        <tr r="I521" s="2"/>
      </tp>
      <tp t="s">
        <v>#N/A N/A</v>
        <stp/>
        <stp>BDP|18179606199327121256</stp>
        <tr r="E725" s="4"/>
        <tr r="E725" s="2"/>
      </tp>
      <tp t="s">
        <v>#N/A N/A</v>
        <stp/>
        <stp>BDP|12953834034319366212</stp>
        <tr r="K463" s="4"/>
        <tr r="K463" s="2"/>
      </tp>
      <tp t="s">
        <v>#N/A N/A</v>
        <stp/>
        <stp>BDP|14928471507551317362</stp>
        <tr r="H893" s="4"/>
        <tr r="H893" s="2"/>
      </tp>
      <tp t="s">
        <v>#N/A N/A</v>
        <stp/>
        <stp>BDP|10024180208555958657</stp>
        <tr r="F531" s="4"/>
        <tr r="F531" s="2"/>
      </tp>
      <tp t="s">
        <v>#N/A N/A</v>
        <stp/>
        <stp>BDP|11549258003217991663</stp>
        <tr r="O1007" s="4"/>
        <tr r="O1007" s="2"/>
      </tp>
      <tp t="s">
        <v>#N/A N/A</v>
        <stp/>
        <stp>BDP|12141807708179227174</stp>
        <tr r="H435" s="4"/>
        <tr r="H435" s="2"/>
      </tp>
      <tp t="s">
        <v>#N/A N/A</v>
        <stp/>
        <stp>BDP|12940334616745623761</stp>
        <tr r="K496" s="4"/>
        <tr r="K496" s="2"/>
      </tp>
      <tp t="s">
        <v>#N/A N/A</v>
        <stp/>
        <stp>BDP|16939221841264506634</stp>
        <tr r="L472" s="4"/>
        <tr r="L472" s="2"/>
      </tp>
      <tp t="s">
        <v>#N/A N/A</v>
        <stp/>
        <stp>BDP|14390176775386913676</stp>
        <tr r="F13" s="4"/>
        <tr r="F13" s="2"/>
      </tp>
      <tp t="s">
        <v>#N/A N/A</v>
        <stp/>
        <stp>BDP|10019038819362062157</stp>
        <tr r="I524" s="4"/>
        <tr r="I524" s="2"/>
      </tp>
      <tp t="s">
        <v>#N/A N/A</v>
        <stp/>
        <stp>BDP|14670267102991928541</stp>
        <tr r="C946" s="4"/>
        <tr r="C946" s="2"/>
      </tp>
      <tp t="s">
        <v>#N/A N/A</v>
        <stp/>
        <stp>BDP|15202584722126150668</stp>
        <tr r="D180" s="4"/>
        <tr r="D180" s="2"/>
      </tp>
      <tp t="s">
        <v>#N/A N/A</v>
        <stp/>
        <stp>BDP|17186988181353080773</stp>
        <tr r="N730" s="4"/>
        <tr r="N730" s="2"/>
      </tp>
      <tp t="s">
        <v>#N/A N/A</v>
        <stp/>
        <stp>BDP|11307531938347044279</stp>
        <tr r="C113" s="4"/>
        <tr r="C113" s="2"/>
      </tp>
      <tp t="s">
        <v>#N/A N/A</v>
        <stp/>
        <stp>BDP|13032147114862908362</stp>
        <tr r="D406" s="4"/>
        <tr r="D406" s="2"/>
      </tp>
      <tp t="s">
        <v>#N/A N/A</v>
        <stp/>
        <stp>BDP|17328591530250072358</stp>
        <tr r="D785" s="4"/>
        <tr r="D785" s="2"/>
      </tp>
      <tp t="s">
        <v>#N/A N/A</v>
        <stp/>
        <stp>BDP|11924759544764033471</stp>
        <tr r="F176" s="4"/>
        <tr r="F176" s="2"/>
      </tp>
      <tp t="s">
        <v>#N/A N/A</v>
        <stp/>
        <stp>BDP|15280993645469324323</stp>
        <tr r="F390" s="4"/>
        <tr r="F390" s="2"/>
      </tp>
      <tp t="s">
        <v>#N/A N/A</v>
        <stp/>
        <stp>BDP|16095476942592310698</stp>
        <tr r="I314" s="4"/>
        <tr r="I314" s="2"/>
      </tp>
      <tp t="s">
        <v>#N/A N/A</v>
        <stp/>
        <stp>BDP|11568286068324254384</stp>
        <tr r="J343" s="4"/>
        <tr r="J343" s="2"/>
      </tp>
      <tp t="s">
        <v>#N/A N/A</v>
        <stp/>
        <stp>BDP|13831435954231021104</stp>
        <tr r="H477" s="4"/>
        <tr r="H477" s="2"/>
      </tp>
      <tp t="s">
        <v>#N/A N/A</v>
        <stp/>
        <stp>BDP|12569207048335448364</stp>
        <tr r="K803" s="4"/>
        <tr r="K803" s="2"/>
      </tp>
      <tp t="s">
        <v>#N/A N/A</v>
        <stp/>
        <stp>BDP|17463480949462308793</stp>
        <tr r="J994" s="4"/>
        <tr r="J994" s="2"/>
      </tp>
      <tp t="s">
        <v>#N/A N/A</v>
        <stp/>
        <stp>BDP|12156944827489865252</stp>
        <tr r="F374" s="4"/>
        <tr r="F374" s="2"/>
      </tp>
      <tp t="s">
        <v>#N/A N/A</v>
        <stp/>
        <stp>BDP|17650776850630739797</stp>
        <tr r="H98" s="4"/>
        <tr r="H98" s="2"/>
      </tp>
      <tp t="s">
        <v>#N/A N/A</v>
        <stp/>
        <stp>BDP|15823355472693045005</stp>
        <tr r="G988" s="4"/>
        <tr r="G988" s="2"/>
      </tp>
      <tp t="s">
        <v>#N/A N/A</v>
        <stp/>
        <stp>BDP|12780098455813661629</stp>
        <tr r="D565" s="4"/>
        <tr r="D565" s="2"/>
      </tp>
      <tp t="s">
        <v>#N/A N/A</v>
        <stp/>
        <stp>BDP|16500495653132810783</stp>
        <tr r="H1043" s="4"/>
        <tr r="H1043" s="2"/>
      </tp>
      <tp t="s">
        <v>#N/A N/A</v>
        <stp/>
        <stp>BDP|10288295618994951555</stp>
        <tr r="D531" s="4"/>
        <tr r="D531" s="2"/>
      </tp>
      <tp t="s">
        <v>#N/A N/A</v>
        <stp/>
        <stp>BDP|11080267893250233895</stp>
        <tr r="I925" s="4"/>
        <tr r="I925" s="2"/>
      </tp>
      <tp t="s">
        <v>#N/A N/A</v>
        <stp/>
        <stp>BDP|14393767818729767945</stp>
        <tr r="L541" s="4"/>
        <tr r="L541" s="2"/>
      </tp>
      <tp t="s">
        <v>#N/A N/A</v>
        <stp/>
        <stp>BDP|17996066331982856489</stp>
        <tr r="C1035" s="4"/>
        <tr r="C1035" s="2"/>
      </tp>
      <tp t="s">
        <v>#N/A N/A</v>
        <stp/>
        <stp>BDP|10217396765896540152</stp>
        <tr r="E1046" s="4"/>
        <tr r="E1046" s="2"/>
      </tp>
      <tp t="s">
        <v>#N/A N/A</v>
        <stp/>
        <stp>BDP|17963655751856065035</stp>
        <tr r="K739" s="4"/>
        <tr r="K739" s="2"/>
      </tp>
      <tp t="s">
        <v>#N/A N/A</v>
        <stp/>
        <stp>BDP|11583676925683009497</stp>
        <tr r="C106" s="4"/>
        <tr r="C106" s="2"/>
      </tp>
      <tp t="s">
        <v>#N/A N/A</v>
        <stp/>
        <stp>BDP|11068679111482874603</stp>
        <tr r="L606" s="4"/>
        <tr r="L606" s="2"/>
      </tp>
      <tp t="s">
        <v>#N/A N/A</v>
        <stp/>
        <stp>BDP|17795819687075790086</stp>
        <tr r="H51" s="4"/>
        <tr r="H51" s="2"/>
      </tp>
      <tp t="s">
        <v>#N/A N/A</v>
        <stp/>
        <stp>BDP|12239793960810613136</stp>
        <tr r="K727" s="4"/>
        <tr r="K727" s="2"/>
      </tp>
      <tp t="s">
        <v>#N/A N/A</v>
        <stp/>
        <stp>BDP|11008949498476074524</stp>
        <tr r="N355" s="4"/>
        <tr r="N355" s="2"/>
      </tp>
      <tp t="s">
        <v>#N/A N/A</v>
        <stp/>
        <stp>BDP|14275070708151225719</stp>
        <tr r="J958" s="4"/>
        <tr r="J958" s="2"/>
      </tp>
      <tp t="s">
        <v>#N/A N/A</v>
        <stp/>
        <stp>BDP|16503522568645918286</stp>
        <tr r="C565" s="4"/>
        <tr r="C565" s="2"/>
      </tp>
      <tp t="s">
        <v>#N/A N/A</v>
        <stp/>
        <stp>BDP|15663480902506411560</stp>
        <tr r="N221" s="4"/>
        <tr r="N221" s="2"/>
      </tp>
      <tp t="s">
        <v>#N/A N/A</v>
        <stp/>
        <stp>BDP|16826528571120582601</stp>
        <tr r="D560" s="4"/>
        <tr r="D560" s="2"/>
      </tp>
      <tp t="s">
        <v>#N/A N/A</v>
        <stp/>
        <stp>BDP|13211952558319957487</stp>
        <tr r="C81" s="4"/>
        <tr r="C81" s="2"/>
      </tp>
      <tp t="s">
        <v>#N/A N/A</v>
        <stp/>
        <stp>BDP|17438971430118573785</stp>
        <tr r="H142" s="4"/>
        <tr r="H142" s="2"/>
      </tp>
      <tp t="s">
        <v>#N/A N/A</v>
        <stp/>
        <stp>BDP|13468072829533745034</stp>
        <tr r="N776" s="4"/>
        <tr r="N776" s="2"/>
      </tp>
      <tp t="s">
        <v>#N/A N/A</v>
        <stp/>
        <stp>BDP|16042937501239914451</stp>
        <tr r="O51" s="4"/>
        <tr r="O51" s="2"/>
      </tp>
      <tp t="s">
        <v>#N/A N/A</v>
        <stp/>
        <stp>BDP|10496445618951569633</stp>
        <tr r="O635" s="4"/>
        <tr r="O635" s="2"/>
      </tp>
      <tp t="s">
        <v>#N/A N/A</v>
        <stp/>
        <stp>BDP|13183471179604166609</stp>
        <tr r="L709" s="4"/>
        <tr r="L709" s="2"/>
      </tp>
      <tp t="s">
        <v>#N/A N/A</v>
        <stp/>
        <stp>BDP|12159445558011112026</stp>
        <tr r="K832" s="4"/>
        <tr r="K832" s="2"/>
      </tp>
      <tp t="s">
        <v>#N/A N/A</v>
        <stp/>
        <stp>BDP|11005004268296640305</stp>
        <tr r="E20" s="4"/>
        <tr r="E20" s="2"/>
      </tp>
      <tp t="s">
        <v>#N/A N/A</v>
        <stp/>
        <stp>BDP|12311425451593831264</stp>
        <tr r="C832" s="4"/>
        <tr r="C832" s="2"/>
      </tp>
      <tp t="s">
        <v>#N/A N/A</v>
        <stp/>
        <stp>BDP|13616712908691818791</stp>
        <tr r="D90" s="4"/>
        <tr r="D90" s="2"/>
      </tp>
      <tp t="s">
        <v>#N/A N/A</v>
        <stp/>
        <stp>BDP|10249796217833499766</stp>
        <tr r="J999" s="4"/>
        <tr r="J999" s="2"/>
      </tp>
      <tp t="s">
        <v>#N/A N/A</v>
        <stp/>
        <stp>BDP|15182961399340268728</stp>
        <tr r="D878" s="4"/>
        <tr r="D878" s="2"/>
      </tp>
      <tp t="s">
        <v>#N/A N/A</v>
        <stp/>
        <stp>BDP|11884614846239493853</stp>
        <tr r="J72" s="4"/>
        <tr r="J72" s="2"/>
      </tp>
      <tp t="s">
        <v>#N/A N/A</v>
        <stp/>
        <stp>BDP|16511337528821792473</stp>
        <tr r="E617" s="4"/>
        <tr r="E617" s="2"/>
      </tp>
      <tp t="s">
        <v>#N/A N/A</v>
        <stp/>
        <stp>BDP|11168065446225423248</stp>
        <tr r="L562" s="4"/>
        <tr r="L562" s="2"/>
      </tp>
      <tp t="s">
        <v>#N/A N/A</v>
        <stp/>
        <stp>BDP|11630493719422779408</stp>
        <tr r="C855" s="4"/>
        <tr r="C855" s="2"/>
      </tp>
      <tp t="s">
        <v>#N/A N/A</v>
        <stp/>
        <stp>BDP|11385964254167014807</stp>
        <tr r="N365" s="4"/>
        <tr r="N365" s="2"/>
      </tp>
      <tp t="s">
        <v>#N/A N/A</v>
        <stp/>
        <stp>BDP|10757558725667076267</stp>
        <tr r="J148" s="4"/>
        <tr r="J148" s="2"/>
      </tp>
      <tp t="s">
        <v>#N/A N/A</v>
        <stp/>
        <stp>BDP|11425109164231537541</stp>
        <tr r="L640" s="4"/>
        <tr r="L640" s="2"/>
      </tp>
      <tp t="s">
        <v>#N/A N/A</v>
        <stp/>
        <stp>BDP|11750239041790515510</stp>
        <tr r="I174" s="4"/>
        <tr r="I174" s="2"/>
      </tp>
      <tp t="s">
        <v>#N/A N/A</v>
        <stp/>
        <stp>BDP|12995802409859711168</stp>
        <tr r="J679" s="4"/>
        <tr r="J679" s="2"/>
      </tp>
      <tp t="s">
        <v>#N/A N/A</v>
        <stp/>
        <stp>BDP|11422129902387260574</stp>
        <tr r="K880" s="4"/>
        <tr r="K880" s="2"/>
      </tp>
      <tp t="s">
        <v>#N/A N/A</v>
        <stp/>
        <stp>BDP|17341612365314786115</stp>
        <tr r="K1018" s="4"/>
        <tr r="K1018" s="2"/>
      </tp>
      <tp t="s">
        <v>#N/A N/A</v>
        <stp/>
        <stp>BDP|11811417379895323523</stp>
        <tr r="E720" s="4"/>
        <tr r="E720" s="2"/>
      </tp>
      <tp t="s">
        <v>#N/A N/A</v>
        <stp/>
        <stp>BDP|13241236812871355311</stp>
        <tr r="N2" s="4"/>
        <tr r="N2" s="2"/>
      </tp>
      <tp t="s">
        <v>#N/A N/A</v>
        <stp/>
        <stp>BDP|11452107034192774369</stp>
        <tr r="D590" s="4"/>
        <tr r="D590" s="2"/>
      </tp>
      <tp t="s">
        <v>#N/A N/A</v>
        <stp/>
        <stp>BDP|16468063031216447160</stp>
        <tr r="O231" s="4"/>
        <tr r="O231" s="2"/>
      </tp>
      <tp t="s">
        <v>#N/A N/A</v>
        <stp/>
        <stp>BDP|12381145146135369038</stp>
        <tr r="N928" s="4"/>
        <tr r="N928" s="2"/>
      </tp>
      <tp t="s">
        <v>#N/A N/A</v>
        <stp/>
        <stp>BDP|15370401775166651210</stp>
        <tr r="H838" s="4"/>
        <tr r="H838" s="2"/>
      </tp>
      <tp t="s">
        <v>#N/A N/A</v>
        <stp/>
        <stp>BDP|18325863603404363641</stp>
        <tr r="E39" s="4"/>
        <tr r="E39" s="2"/>
      </tp>
      <tp t="s">
        <v>#N/A N/A</v>
        <stp/>
        <stp>BDP|11684133535793050218</stp>
        <tr r="H793" s="4"/>
        <tr r="H793" s="2"/>
      </tp>
      <tp t="s">
        <v>#N/A N/A</v>
        <stp/>
        <stp>BDP|12720013113351313072</stp>
        <tr r="E245" s="4"/>
        <tr r="E245" s="2"/>
      </tp>
      <tp t="s">
        <v>#N/A N/A</v>
        <stp/>
        <stp>BDP|13117137946556446217</stp>
        <tr r="M344" s="4"/>
        <tr r="M344" s="2"/>
      </tp>
      <tp t="s">
        <v>#N/A N/A</v>
        <stp/>
        <stp>BDP|14324744063517220071</stp>
        <tr r="O1049" s="4"/>
        <tr r="O1049" s="2"/>
      </tp>
      <tp t="s">
        <v>#N/A N/A</v>
        <stp/>
        <stp>BDP|12941381487332731905</stp>
        <tr r="J810" s="4"/>
        <tr r="J810" s="2"/>
      </tp>
      <tp t="s">
        <v>#N/A N/A</v>
        <stp/>
        <stp>BDP|15770264763866290512</stp>
        <tr r="L53" s="4"/>
        <tr r="L53" s="2"/>
      </tp>
      <tp t="s">
        <v>#N/A N/A</v>
        <stp/>
        <stp>BDP|13939683805003743424</stp>
        <tr r="I756" s="4"/>
        <tr r="I756" s="2"/>
      </tp>
      <tp t="s">
        <v>#N/A N/A</v>
        <stp/>
        <stp>BDP|11122123453630070717</stp>
        <tr r="K953" s="4"/>
        <tr r="K953" s="2"/>
      </tp>
      <tp t="s">
        <v>#N/A N/A</v>
        <stp/>
        <stp>BDP|11242003113661400346</stp>
        <tr r="D651" s="4"/>
        <tr r="D651" s="2"/>
      </tp>
      <tp t="s">
        <v>#N/A N/A</v>
        <stp/>
        <stp>BDP|17176122243223494359</stp>
        <tr r="H1028" s="4"/>
        <tr r="H1028" s="2"/>
      </tp>
      <tp t="s">
        <v>#N/A N/A</v>
        <stp/>
        <stp>BDP|13644724231790277566</stp>
        <tr r="M341" s="4"/>
        <tr r="M341" s="2"/>
      </tp>
      <tp t="s">
        <v>#N/A N/A</v>
        <stp/>
        <stp>BDP|11695868610659146305</stp>
        <tr r="M539" s="4"/>
        <tr r="M539" s="2"/>
      </tp>
      <tp t="s">
        <v>#N/A N/A</v>
        <stp/>
        <stp>BDP|11138335257255601020</stp>
        <tr r="F881" s="4"/>
        <tr r="F881" s="2"/>
      </tp>
      <tp t="s">
        <v>#N/A N/A</v>
        <stp/>
        <stp>BDP|18259100152088489659</stp>
        <tr r="O488" s="4"/>
        <tr r="O488" s="2"/>
      </tp>
      <tp t="s">
        <v>#N/A N/A</v>
        <stp/>
        <stp>BDP|12263131810935280522</stp>
        <tr r="C437" s="4"/>
        <tr r="C437" s="2"/>
      </tp>
      <tp t="s">
        <v>#N/A N/A</v>
        <stp/>
        <stp>BDP|11772255260175410276</stp>
        <tr r="F546" s="4"/>
        <tr r="F546" s="2"/>
      </tp>
      <tp t="s">
        <v>#N/A N/A</v>
        <stp/>
        <stp>BDP|17186046924337831095</stp>
        <tr r="I936" s="4"/>
        <tr r="I936" s="2"/>
      </tp>
      <tp t="s">
        <v>#N/A N/A</v>
        <stp/>
        <stp>BDP|16404039171105521631</stp>
        <tr r="E893" s="4"/>
        <tr r="E893" s="2"/>
      </tp>
      <tp t="s">
        <v>#N/A N/A</v>
        <stp/>
        <stp>BDP|15287718102920233031</stp>
        <tr r="D857" s="4"/>
        <tr r="D857" s="2"/>
      </tp>
      <tp t="s">
        <v>#N/A N/A</v>
        <stp/>
        <stp>BDP|15135201242141415079</stp>
        <tr r="C813" s="4"/>
        <tr r="C813" s="2"/>
      </tp>
      <tp t="s">
        <v>#N/A N/A</v>
        <stp/>
        <stp>BDP|15518052310955007300</stp>
        <tr r="N54" s="4"/>
        <tr r="N54" s="2"/>
      </tp>
      <tp t="s">
        <v>#N/A N/A</v>
        <stp/>
        <stp>BDP|15345143387869265723</stp>
        <tr r="O65" s="4"/>
        <tr r="O65" s="2"/>
      </tp>
      <tp t="s">
        <v>#N/A N/A</v>
        <stp/>
        <stp>BDP|17945453460705595293</stp>
        <tr r="C422" s="4"/>
        <tr r="C422" s="2"/>
      </tp>
      <tp t="s">
        <v>#N/A N/A</v>
        <stp/>
        <stp>BDP|11596518179368816959</stp>
        <tr r="I568" s="4"/>
        <tr r="I568" s="2"/>
      </tp>
      <tp t="s">
        <v>#N/A N/A</v>
        <stp/>
        <stp>BDP|16838229372960880102</stp>
        <tr r="J969" s="4"/>
        <tr r="J969" s="2"/>
      </tp>
      <tp t="s">
        <v>#N/A N/A</v>
        <stp/>
        <stp>BDP|14852539237836890645</stp>
        <tr r="I686" s="4"/>
        <tr r="I686" s="2"/>
      </tp>
      <tp t="s">
        <v>#N/A N/A</v>
        <stp/>
        <stp>BDP|12511549917425174174</stp>
        <tr r="L893" s="4"/>
        <tr r="L893" s="2"/>
      </tp>
      <tp t="s">
        <v>#N/A N/A</v>
        <stp/>
        <stp>BDP|14597108657133195137</stp>
        <tr r="N27" s="4"/>
        <tr r="N27" s="2"/>
      </tp>
      <tp t="s">
        <v>#N/A N/A</v>
        <stp/>
        <stp>BDP|12280015353536241322</stp>
        <tr r="L205" s="4"/>
        <tr r="L205" s="2"/>
      </tp>
      <tp t="s">
        <v>#N/A N/A</v>
        <stp/>
        <stp>BDP|14368342310705095177</stp>
        <tr r="M776" s="4"/>
        <tr r="M776" s="2"/>
      </tp>
      <tp t="s">
        <v>#N/A N/A</v>
        <stp/>
        <stp>BDP|17032089465424540789</stp>
        <tr r="H940" s="4"/>
        <tr r="H940" s="2"/>
      </tp>
      <tp t="s">
        <v>#N/A N/A</v>
        <stp/>
        <stp>BDP|14173849690176242178</stp>
        <tr r="H972" s="4"/>
        <tr r="H972" s="2"/>
      </tp>
      <tp t="s">
        <v>#N/A N/A</v>
        <stp/>
        <stp>BDP|12114375864257400264</stp>
        <tr r="C698" s="4"/>
        <tr r="C698" s="2"/>
      </tp>
      <tp t="s">
        <v>#N/A N/A</v>
        <stp/>
        <stp>BDP|12329722472272143224</stp>
        <tr r="L143" s="4"/>
        <tr r="L143" s="2"/>
      </tp>
      <tp t="s">
        <v>#N/A N/A</v>
        <stp/>
        <stp>BDP|11260100473144861193</stp>
        <tr r="N388" s="4"/>
        <tr r="N388" s="2"/>
      </tp>
      <tp t="s">
        <v>#N/A N/A</v>
        <stp/>
        <stp>BDP|17005121794448237544</stp>
        <tr r="C17" s="4"/>
        <tr r="C17" s="2"/>
      </tp>
      <tp t="s">
        <v>#N/A N/A</v>
        <stp/>
        <stp>BDP|14115664676414031310</stp>
        <tr r="M671" s="4"/>
        <tr r="M671" s="2"/>
      </tp>
      <tp t="s">
        <v>#N/A N/A</v>
        <stp/>
        <stp>BDP|13005220897363212973</stp>
        <tr r="C1006" s="4"/>
        <tr r="C1006" s="2"/>
      </tp>
      <tp t="s">
        <v>#N/A N/A</v>
        <stp/>
        <stp>BDP|10333404733430063504</stp>
        <tr r="J580" s="4"/>
        <tr r="J580" s="2"/>
      </tp>
      <tp t="s">
        <v>#N/A N/A</v>
        <stp/>
        <stp>BDP|18227308960537179839</stp>
        <tr r="M403" s="4"/>
        <tr r="M403" s="2"/>
      </tp>
      <tp t="s">
        <v>#N/A N/A</v>
        <stp/>
        <stp>BDP|12656301204355274600</stp>
        <tr r="N159" s="4"/>
        <tr r="N159" s="2"/>
      </tp>
      <tp t="s">
        <v>#N/A N/A</v>
        <stp/>
        <stp>BDP|18063370999958600888</stp>
        <tr r="K40" s="4"/>
        <tr r="K40" s="2"/>
      </tp>
      <tp t="s">
        <v>#N/A N/A</v>
        <stp/>
        <stp>BDP|10081607506650577439</stp>
        <tr r="O777" s="4"/>
        <tr r="O777" s="2"/>
      </tp>
      <tp t="s">
        <v>#N/A N/A</v>
        <stp/>
        <stp>BDP|12304775316686347012</stp>
        <tr r="C134" s="4"/>
        <tr r="C134" s="2"/>
      </tp>
      <tp t="s">
        <v>#N/A N/A</v>
        <stp/>
        <stp>BDP|10261464602204233247</stp>
        <tr r="G524" s="4"/>
        <tr r="G524" s="2"/>
      </tp>
      <tp t="s">
        <v>#N/A N/A</v>
        <stp/>
        <stp>BDP|17139314990498390701</stp>
        <tr r="J84" s="4"/>
        <tr r="J84" s="2"/>
      </tp>
      <tp t="s">
        <v>#N/A N/A</v>
        <stp/>
        <stp>BDP|12454166645841233463</stp>
        <tr r="O835" s="4"/>
        <tr r="O835" s="2"/>
      </tp>
      <tp t="s">
        <v>#N/A N/A</v>
        <stp/>
        <stp>BDP|12162492039036196136</stp>
        <tr r="M811" s="4"/>
        <tr r="M811" s="2"/>
      </tp>
      <tp t="s">
        <v>#N/A N/A</v>
        <stp/>
        <stp>BDP|13627464957026042648</stp>
        <tr r="H809" s="4"/>
        <tr r="H809" s="2"/>
      </tp>
      <tp t="s">
        <v>#N/A N/A</v>
        <stp/>
        <stp>BDP|18035244697476730779</stp>
        <tr r="N251" s="4"/>
        <tr r="N251" s="2"/>
      </tp>
      <tp t="s">
        <v>#N/A N/A</v>
        <stp/>
        <stp>BDP|14276145525440160519</stp>
        <tr r="N956" s="4"/>
        <tr r="N956" s="2"/>
      </tp>
      <tp t="s">
        <v>#N/A N/A</v>
        <stp/>
        <stp>BDP|14491250583515573942</stp>
        <tr r="J802" s="4"/>
        <tr r="J802" s="2"/>
      </tp>
      <tp t="s">
        <v>#N/A N/A</v>
        <stp/>
        <stp>BDP|13694779222957010301</stp>
        <tr r="I586" s="4"/>
        <tr r="I586" s="2"/>
      </tp>
      <tp t="s">
        <v>#N/A N/A</v>
        <stp/>
        <stp>BDP|10280447759846996556</stp>
        <tr r="J791" s="4"/>
        <tr r="J791" s="2"/>
      </tp>
      <tp t="s">
        <v>#N/A N/A</v>
        <stp/>
        <stp>BDP|18421158884367413427</stp>
        <tr r="D343" s="4"/>
        <tr r="D343" s="2"/>
      </tp>
      <tp t="s">
        <v>#N/A N/A</v>
        <stp/>
        <stp>BDP|14440118206586216126</stp>
        <tr r="L255" s="4"/>
        <tr r="L255" s="2"/>
      </tp>
      <tp t="s">
        <v>#N/A N/A</v>
        <stp/>
        <stp>BDP|13411459530323408565</stp>
        <tr r="F966" s="4"/>
        <tr r="F966" s="2"/>
      </tp>
      <tp t="s">
        <v>#N/A N/A</v>
        <stp/>
        <stp>BDP|14003033951907844490</stp>
        <tr r="M885" s="4"/>
        <tr r="M885" s="2"/>
      </tp>
      <tp t="s">
        <v>#N/A N/A</v>
        <stp/>
        <stp>BDP|16553004306325885184</stp>
        <tr r="H668" s="4"/>
        <tr r="H668" s="2"/>
      </tp>
      <tp t="s">
        <v>#N/A N/A</v>
        <stp/>
        <stp>BDP|14470588276064127083</stp>
        <tr r="M718" s="4"/>
        <tr r="M718" s="2"/>
      </tp>
      <tp t="s">
        <v>#N/A N/A</v>
        <stp/>
        <stp>BDP|14787607810440754133</stp>
        <tr r="M703" s="4"/>
        <tr r="M703" s="2"/>
      </tp>
      <tp t="s">
        <v>#N/A N/A</v>
        <stp/>
        <stp>BDP|10587734436191604750</stp>
        <tr r="I1024" s="4"/>
        <tr r="I1024" s="2"/>
      </tp>
      <tp t="s">
        <v>#N/A N/A</v>
        <stp/>
        <stp>BDP|15641119582039073767</stp>
        <tr r="L776" s="4"/>
        <tr r="L776" s="2"/>
      </tp>
      <tp t="s">
        <v>#N/A N/A</v>
        <stp/>
        <stp>BDP|17830096585848043574</stp>
        <tr r="N400" s="4"/>
        <tr r="N400" s="2"/>
      </tp>
      <tp t="s">
        <v>#N/A N/A</v>
        <stp/>
        <stp>BDP|14613599628790437100</stp>
        <tr r="M265" s="4"/>
        <tr r="M265" s="2"/>
      </tp>
      <tp t="s">
        <v>#N/A N/A</v>
        <stp/>
        <stp>BDP|14435394217370904408</stp>
        <tr r="F986" s="4"/>
        <tr r="F986" s="2"/>
      </tp>
      <tp t="s">
        <v>#N/A N/A</v>
        <stp/>
        <stp>BDP|11537380256606839305</stp>
        <tr r="F578" s="4"/>
        <tr r="F578" s="2"/>
      </tp>
      <tp t="s">
        <v>#N/A N/A</v>
        <stp/>
        <stp>BDP|12735419713350639509</stp>
        <tr r="I7" s="4"/>
        <tr r="I7" s="2"/>
      </tp>
      <tp t="s">
        <v>#N/A N/A</v>
        <stp/>
        <stp>BDP|12721004371135046250</stp>
        <tr r="E363" s="4"/>
        <tr r="E363" s="2"/>
      </tp>
      <tp t="s">
        <v>#N/A N/A</v>
        <stp/>
        <stp>BDP|15897188723032521650</stp>
        <tr r="K353" s="4"/>
        <tr r="K353" s="2"/>
      </tp>
      <tp t="s">
        <v>#N/A N/A</v>
        <stp/>
        <stp>BDP|14994500345272685592</stp>
        <tr r="H707" s="4"/>
        <tr r="H707" s="2"/>
      </tp>
      <tp t="s">
        <v>#N/A N/A</v>
        <stp/>
        <stp>BDP|16021817564053530937</stp>
        <tr r="J690" s="4"/>
        <tr r="J690" s="2"/>
      </tp>
      <tp t="s">
        <v>#N/A N/A</v>
        <stp/>
        <stp>BDP|11002812231361415970</stp>
        <tr r="H836" s="4"/>
        <tr r="H836" s="2"/>
      </tp>
      <tp t="s">
        <v>#N/A N/A</v>
        <stp/>
        <stp>BDP|12479413927531470756</stp>
        <tr r="D232" s="4"/>
        <tr r="D232" s="2"/>
      </tp>
      <tp t="s">
        <v>#N/A N/A</v>
        <stp/>
        <stp>BDP|18205043706769748346</stp>
        <tr r="C725" s="4"/>
        <tr r="C725" s="2"/>
      </tp>
      <tp t="s">
        <v>#N/A N/A</v>
        <stp/>
        <stp>BDP|15625863404716714901</stp>
        <tr r="E83" s="4"/>
        <tr r="E83" s="2"/>
      </tp>
      <tp t="s">
        <v>#N/A N/A</v>
        <stp/>
        <stp>BDP|10383317113373681341</stp>
        <tr r="N320" s="4"/>
        <tr r="N320" s="2"/>
      </tp>
      <tp t="s">
        <v>#N/A N/A</v>
        <stp/>
        <stp>BDP|16075358921142490733</stp>
        <tr r="M1076" s="4"/>
        <tr r="M1076" s="2"/>
      </tp>
      <tp t="s">
        <v>#N/A N/A</v>
        <stp/>
        <stp>BDP|12508287172723986643</stp>
        <tr r="I502" s="4"/>
        <tr r="I502" s="2"/>
      </tp>
      <tp t="s">
        <v>#N/A N/A</v>
        <stp/>
        <stp>BDP|16045776154410159608</stp>
        <tr r="D312" s="4"/>
        <tr r="D312" s="2"/>
      </tp>
      <tp t="s">
        <v>#N/A N/A</v>
        <stp/>
        <stp>BDP|12584856890041076022</stp>
        <tr r="J428" s="4"/>
        <tr r="J428" s="2"/>
      </tp>
      <tp t="s">
        <v>#N/A N/A</v>
        <stp/>
        <stp>BDP|13449907357719966488</stp>
        <tr r="H978" s="4"/>
        <tr r="H978" s="2"/>
      </tp>
      <tp t="s">
        <v>#N/A N/A</v>
        <stp/>
        <stp>BDP|17057740122299681925</stp>
        <tr r="F264" s="4"/>
        <tr r="F264" s="2"/>
      </tp>
      <tp t="s">
        <v>#N/A N/A</v>
        <stp/>
        <stp>BDP|17694964702275043901</stp>
        <tr r="N101" s="4"/>
        <tr r="N101" s="2"/>
      </tp>
      <tp t="s">
        <v>#N/A N/A</v>
        <stp/>
        <stp>BDP|13182050807226259735</stp>
        <tr r="D320" s="4"/>
        <tr r="D320" s="2"/>
      </tp>
      <tp t="s">
        <v>#N/A N/A</v>
        <stp/>
        <stp>BDP|16252099159649936893</stp>
        <tr r="L738" s="4"/>
        <tr r="L738" s="2"/>
      </tp>
      <tp t="s">
        <v>#N/A N/A</v>
        <stp/>
        <stp>BDP|12745434620457691104</stp>
        <tr r="L840" s="4"/>
        <tr r="L840" s="2"/>
      </tp>
      <tp t="s">
        <v>#N/A N/A</v>
        <stp/>
        <stp>BDP|18303120785540150379</stp>
        <tr r="D173" s="4"/>
        <tr r="D173" s="2"/>
      </tp>
      <tp t="s">
        <v>#N/A N/A</v>
        <stp/>
        <stp>BDP|15573399045618941825</stp>
        <tr r="K911" s="4"/>
        <tr r="K911" s="2"/>
      </tp>
      <tp t="s">
        <v>#N/A N/A</v>
        <stp/>
        <stp>BDP|10950039265960889455</stp>
        <tr r="J92" s="4"/>
        <tr r="J92" s="2"/>
      </tp>
      <tp t="s">
        <v>#N/A N/A</v>
        <stp/>
        <stp>BDP|14239259271914041748</stp>
        <tr r="G189" s="4"/>
        <tr r="G189" s="2"/>
      </tp>
      <tp t="s">
        <v>#N/A N/A</v>
        <stp/>
        <stp>BDP|16854921389817436251</stp>
        <tr r="I900" s="4"/>
        <tr r="I900" s="2"/>
      </tp>
      <tp t="s">
        <v>#N/A N/A</v>
        <stp/>
        <stp>BDP|13232464004581248408</stp>
        <tr r="I584" s="4"/>
        <tr r="I584" s="2"/>
      </tp>
      <tp t="s">
        <v>#N/A N/A</v>
        <stp/>
        <stp>BDP|16319225962163384321</stp>
        <tr r="D641" s="4"/>
        <tr r="D641" s="2"/>
      </tp>
      <tp t="s">
        <v>#N/A N/A</v>
        <stp/>
        <stp>BDP|15405871897407700116</stp>
        <tr r="M1036" s="4"/>
        <tr r="M1036" s="2"/>
      </tp>
      <tp t="s">
        <v>#N/A N/A</v>
        <stp/>
        <stp>BDP|17898124819584227139</stp>
        <tr r="K763" s="4"/>
        <tr r="K763" s="2"/>
      </tp>
      <tp t="s">
        <v>#N/A N/A</v>
        <stp/>
        <stp>BDP|14224532241710011724</stp>
        <tr r="M305" s="4"/>
        <tr r="M305" s="2"/>
      </tp>
      <tp t="s">
        <v>#N/A N/A</v>
        <stp/>
        <stp>BDP|15301350554092674366</stp>
        <tr r="F648" s="4"/>
        <tr r="F648" s="2"/>
      </tp>
      <tp t="s">
        <v>#N/A N/A</v>
        <stp/>
        <stp>BDP|17831084193745026913</stp>
        <tr r="L730" s="4"/>
        <tr r="L730" s="2"/>
      </tp>
      <tp t="s">
        <v>#N/A N/A</v>
        <stp/>
        <stp>BDP|11328347670265721225</stp>
        <tr r="D1081" s="4"/>
        <tr r="D1081" s="2"/>
      </tp>
      <tp t="s">
        <v>#N/A N/A</v>
        <stp/>
        <stp>BDP|14063347544197046624</stp>
        <tr r="M979" s="4"/>
        <tr r="M979" s="2"/>
      </tp>
      <tp t="s">
        <v>#N/A N/A</v>
        <stp/>
        <stp>BDP|14810126810091829705</stp>
        <tr r="O463" s="4"/>
        <tr r="O463" s="2"/>
      </tp>
      <tp t="s">
        <v>#N/A N/A</v>
        <stp/>
        <stp>BDP|13871639863754887521</stp>
        <tr r="F198" s="4"/>
        <tr r="F198" s="2"/>
      </tp>
      <tp t="s">
        <v>#N/A N/A</v>
        <stp/>
        <stp>BDP|16417607971082434733</stp>
        <tr r="H988" s="4"/>
        <tr r="H988" s="2"/>
      </tp>
      <tp t="s">
        <v>#N/A N/A</v>
        <stp/>
        <stp>BDP|14941435628438029802</stp>
        <tr r="C661" s="4"/>
        <tr r="C661" s="2"/>
      </tp>
      <tp t="s">
        <v>#N/A N/A</v>
        <stp/>
        <stp>BDP|15820144126765838107</stp>
        <tr r="K1031" s="4"/>
        <tr r="K1031" s="2"/>
      </tp>
      <tp t="s">
        <v>#N/A N/A</v>
        <stp/>
        <stp>BDP|12489658191706701952</stp>
        <tr r="J530" s="4"/>
        <tr r="J530" s="2"/>
      </tp>
      <tp t="s">
        <v>#N/A N/A</v>
        <stp/>
        <stp>BDP|10254623739497900027</stp>
        <tr r="E962" s="4"/>
        <tr r="E962" s="2"/>
      </tp>
      <tp t="s">
        <v>#N/A N/A</v>
        <stp/>
        <stp>BDP|10420764104061440407</stp>
        <tr r="M672" s="4"/>
        <tr r="M672" s="2"/>
      </tp>
      <tp t="s">
        <v>#N/A N/A</v>
        <stp/>
        <stp>BDP|12734446096564252950</stp>
        <tr r="I512" s="4"/>
        <tr r="I512" s="2"/>
      </tp>
      <tp t="s">
        <v>#N/A N/A</v>
        <stp/>
        <stp>BDP|10053525187188105765</stp>
        <tr r="N542" s="4"/>
        <tr r="N542" s="2"/>
      </tp>
      <tp t="s">
        <v>#N/A N/A</v>
        <stp/>
        <stp>BDP|13713491264477926412</stp>
        <tr r="E437" s="4"/>
        <tr r="E437" s="2"/>
      </tp>
      <tp t="s">
        <v>#N/A N/A</v>
        <stp/>
        <stp>BDP|10031704754721517135</stp>
        <tr r="G148" s="4"/>
        <tr r="G148" s="2"/>
      </tp>
      <tp t="s">
        <v>#N/A N/A</v>
        <stp/>
        <stp>BDP|13633711533867666277</stp>
        <tr r="E582" s="4"/>
        <tr r="E582" s="2"/>
      </tp>
      <tp t="s">
        <v>#N/A N/A</v>
        <stp/>
        <stp>BDP|14381605900502508233</stp>
        <tr r="M993" s="4"/>
        <tr r="M993" s="2"/>
      </tp>
      <tp t="s">
        <v>#N/A N/A</v>
        <stp/>
        <stp>BDP|10150405734314596150</stp>
        <tr r="O154" s="4"/>
        <tr r="O154" s="2"/>
      </tp>
      <tp t="s">
        <v>#N/A N/A</v>
        <stp/>
        <stp>BDP|15253801632678602438</stp>
        <tr r="E757" s="4"/>
        <tr r="E757" s="2"/>
      </tp>
      <tp t="s">
        <v>#N/A N/A</v>
        <stp/>
        <stp>BDP|12538353684328488352</stp>
        <tr r="O1019" s="4"/>
        <tr r="O1019" s="2"/>
      </tp>
      <tp t="s">
        <v>#N/A N/A</v>
        <stp/>
        <stp>BDP|14110212254145496452</stp>
        <tr r="N273" s="4"/>
        <tr r="N273" s="2"/>
      </tp>
      <tp t="s">
        <v>#N/A N/A</v>
        <stp/>
        <stp>BDP|16813799574432829686</stp>
        <tr r="H887" s="4"/>
        <tr r="H887" s="2"/>
      </tp>
      <tp t="s">
        <v>#N/A N/A</v>
        <stp/>
        <stp>BDP|17943495073166402028</stp>
        <tr r="K731" s="4"/>
        <tr r="K731" s="2"/>
      </tp>
      <tp t="s">
        <v>#N/A N/A</v>
        <stp/>
        <stp>BDP|10093019549991419790</stp>
        <tr r="L719" s="4"/>
        <tr r="L719" s="2"/>
      </tp>
      <tp t="s">
        <v>#N/A N/A</v>
        <stp/>
        <stp>BDP|10062739464567001422</stp>
        <tr r="L206" s="4"/>
        <tr r="L206" s="2"/>
      </tp>
      <tp t="s">
        <v>#N/A N/A</v>
        <stp/>
        <stp>BDP|14628379607722122721</stp>
        <tr r="O11" s="4"/>
        <tr r="O11" s="2"/>
      </tp>
      <tp t="s">
        <v>#N/A N/A</v>
        <stp/>
        <stp>BDP|12414898591144165581</stp>
        <tr r="L823" s="4"/>
        <tr r="L823" s="2"/>
      </tp>
      <tp t="s">
        <v>#N/A N/A</v>
        <stp/>
        <stp>BDP|12892899696979415866</stp>
        <tr r="L55" s="4"/>
        <tr r="L55" s="2"/>
      </tp>
      <tp t="s">
        <v>#N/A N/A</v>
        <stp/>
        <stp>BDP|12648074319936969741</stp>
        <tr r="E172" s="4"/>
        <tr r="E172" s="2"/>
      </tp>
      <tp t="s">
        <v>#N/A N/A</v>
        <stp/>
        <stp>BDP|10399335020777169440</stp>
        <tr r="J323" s="4"/>
        <tr r="J323" s="2"/>
      </tp>
      <tp t="s">
        <v>#N/A N/A</v>
        <stp/>
        <stp>BDP|14180397857091200182</stp>
        <tr r="G378" s="4"/>
        <tr r="G378" s="2"/>
      </tp>
      <tp t="s">
        <v>#N/A N/A</v>
        <stp/>
        <stp>BDP|13333733174520010119</stp>
        <tr r="D288" s="4"/>
        <tr r="D288" s="2"/>
      </tp>
      <tp t="s">
        <v>#N/A N/A</v>
        <stp/>
        <stp>BDP|12192146433013043137</stp>
        <tr r="C276" s="4"/>
        <tr r="C276" s="2"/>
      </tp>
      <tp t="s">
        <v>#N/A N/A</v>
        <stp/>
        <stp>BDP|12610037064795199354</stp>
        <tr r="H657" s="4"/>
        <tr r="H657" s="2"/>
      </tp>
      <tp t="s">
        <v>#N/A N/A</v>
        <stp/>
        <stp>BDP|15627442164213443674</stp>
        <tr r="C568" s="4"/>
        <tr r="C568" s="2"/>
      </tp>
      <tp t="s">
        <v>#N/A N/A</v>
        <stp/>
        <stp>BDP|11278396326012925013</stp>
        <tr r="M1064" s="4"/>
        <tr r="M1064" s="2"/>
      </tp>
      <tp t="s">
        <v>#N/A N/A</v>
        <stp/>
        <stp>BDP|13238503038964996367</stp>
        <tr r="J141" s="4"/>
        <tr r="J141" s="2"/>
      </tp>
      <tp t="s">
        <v>#N/A N/A</v>
        <stp/>
        <stp>BDP|13945784353501703202</stp>
        <tr r="J732" s="4"/>
        <tr r="J732" s="2"/>
      </tp>
      <tp t="s">
        <v>#N/A N/A</v>
        <stp/>
        <stp>BDP|11307057612052404050</stp>
        <tr r="N971" s="4"/>
        <tr r="N971" s="2"/>
      </tp>
      <tp t="s">
        <v>#N/A N/A</v>
        <stp/>
        <stp>BDP|12458136697499106141</stp>
        <tr r="H238" s="4"/>
        <tr r="H238" s="2"/>
      </tp>
      <tp t="s">
        <v>#N/A N/A</v>
        <stp/>
        <stp>BDP|17200363743095325714</stp>
        <tr r="L342" s="4"/>
        <tr r="L342" s="2"/>
      </tp>
      <tp t="s">
        <v>#N/A N/A</v>
        <stp/>
        <stp>BDP|17156000110625418106</stp>
        <tr r="J895" s="4"/>
        <tr r="J895" s="2"/>
      </tp>
      <tp t="s">
        <v>#N/A N/A</v>
        <stp/>
        <stp>BDP|15195746841730192405</stp>
        <tr r="H169" s="4"/>
        <tr r="H169" s="2"/>
      </tp>
      <tp t="s">
        <v>#N/A N/A</v>
        <stp/>
        <stp>BDP|14311329369430886350</stp>
        <tr r="J935" s="4"/>
        <tr r="J935" s="2"/>
      </tp>
      <tp t="s">
        <v>#N/A N/A</v>
        <stp/>
        <stp>BDP|10714602520351724756</stp>
        <tr r="C335" s="4"/>
        <tr r="C335" s="2"/>
      </tp>
      <tp t="s">
        <v>#N/A N/A</v>
        <stp/>
        <stp>BDP|15216555053890274720</stp>
        <tr r="H269" s="4"/>
        <tr r="H269" s="2"/>
      </tp>
      <tp t="s">
        <v>#N/A N/A</v>
        <stp/>
        <stp>BDP|13799701047424441603</stp>
        <tr r="L416" s="4"/>
        <tr r="L416" s="2"/>
      </tp>
      <tp t="s">
        <v>#N/A N/A</v>
        <stp/>
        <stp>BDP|17390747461046039227</stp>
        <tr r="C1007" s="4"/>
        <tr r="C1007" s="2"/>
      </tp>
      <tp t="s">
        <v>#N/A N/A</v>
        <stp/>
        <stp>BDP|13292298740740757789</stp>
        <tr r="H326" s="4"/>
        <tr r="H326" s="2"/>
      </tp>
      <tp t="s">
        <v>#N/A N/A</v>
        <stp/>
        <stp>BDP|16512055005813625774</stp>
        <tr r="J46" s="4"/>
        <tr r="J46" s="2"/>
      </tp>
      <tp t="s">
        <v>#N/A N/A</v>
        <stp/>
        <stp>BDP|13963126651487981274</stp>
        <tr r="C493" s="4"/>
        <tr r="C493" s="2"/>
      </tp>
      <tp t="s">
        <v>#N/A N/A</v>
        <stp/>
        <stp>BDP|17851822898077474328</stp>
        <tr r="H587" s="4"/>
        <tr r="H587" s="2"/>
      </tp>
      <tp t="s">
        <v>#N/A N/A</v>
        <stp/>
        <stp>BDP|18333715845861187829</stp>
        <tr r="N26" s="4"/>
        <tr r="N26" s="2"/>
      </tp>
      <tp t="s">
        <v>#N/A N/A</v>
        <stp/>
        <stp>BDP|14825360926104970359</stp>
        <tr r="O362" s="4"/>
        <tr r="O362" s="2"/>
      </tp>
      <tp t="s">
        <v>#N/A N/A</v>
        <stp/>
        <stp>BDP|14184863352643586849</stp>
        <tr r="C379" s="4"/>
        <tr r="C379" s="2"/>
      </tp>
      <tp t="s">
        <v>#N/A N/A</v>
        <stp/>
        <stp>BDP|10762643404944243014</stp>
        <tr r="J734" s="4"/>
        <tr r="J734" s="2"/>
      </tp>
      <tp t="s">
        <v>#N/A N/A</v>
        <stp/>
        <stp>BDP|11831758054311450091</stp>
        <tr r="J628" s="4"/>
        <tr r="J628" s="2"/>
      </tp>
      <tp t="s">
        <v>#N/A N/A</v>
        <stp/>
        <stp>BDP|11212643115546368242</stp>
        <tr r="J444" s="4"/>
        <tr r="J444" s="2"/>
      </tp>
      <tp t="s">
        <v>#N/A N/A</v>
        <stp/>
        <stp>BDP|14824205679857541408</stp>
        <tr r="O288" s="4"/>
        <tr r="O288" s="2"/>
      </tp>
      <tp t="s">
        <v>#N/A N/A</v>
        <stp/>
        <stp>BDP|11944587587609371711</stp>
        <tr r="N169" s="4"/>
        <tr r="N169" s="2"/>
      </tp>
      <tp t="s">
        <v>#N/A N/A</v>
        <stp/>
        <stp>BDP|12310360062616719344</stp>
        <tr r="L697" s="4"/>
        <tr r="L697" s="2"/>
      </tp>
      <tp t="s">
        <v>#N/A N/A</v>
        <stp/>
        <stp>BDP|10365611230783564434</stp>
        <tr r="C93" s="4"/>
        <tr r="C93" s="2"/>
      </tp>
      <tp t="s">
        <v>#N/A N/A</v>
        <stp/>
        <stp>BDP|11010644344178021944</stp>
        <tr r="L887" s="4"/>
        <tr r="L887" s="2"/>
      </tp>
      <tp t="s">
        <v>#N/A N/A</v>
        <stp/>
        <stp>BDP|11841074598219471377</stp>
        <tr r="I98" s="4"/>
        <tr r="I98" s="2"/>
      </tp>
      <tp t="s">
        <v>#N/A N/A</v>
        <stp/>
        <stp>BDP|17436715543463142534</stp>
        <tr r="C756" s="4"/>
        <tr r="C756" s="2"/>
      </tp>
      <tp t="s">
        <v>#N/A N/A</v>
        <stp/>
        <stp>BDP|11539779299108794583</stp>
        <tr r="G835" s="4"/>
        <tr r="G835" s="2"/>
      </tp>
      <tp t="s">
        <v>#N/A N/A</v>
        <stp/>
        <stp>BDP|13614658595078107638</stp>
        <tr r="H447" s="4"/>
        <tr r="H447" s="2"/>
      </tp>
      <tp t="s">
        <v>#N/A N/A</v>
        <stp/>
        <stp>BDP|11556764159857700699</stp>
        <tr r="L672" s="4"/>
        <tr r="L672" s="2"/>
      </tp>
      <tp t="s">
        <v>#N/A N/A</v>
        <stp/>
        <stp>BDP|10418758640060676139</stp>
        <tr r="C431" s="4"/>
        <tr r="C431" s="2"/>
      </tp>
      <tp t="s">
        <v>#N/A N/A</v>
        <stp/>
        <stp>BDP|12382423372077598425</stp>
        <tr r="N500" s="4"/>
        <tr r="N500" s="2"/>
      </tp>
      <tp t="s">
        <v>#N/A N/A</v>
        <stp/>
        <stp>BDP|16536077921621073772</stp>
        <tr r="I432" s="4"/>
        <tr r="I432" s="2"/>
      </tp>
      <tp t="s">
        <v>#N/A N/A</v>
        <stp/>
        <stp>BDP|15086601714055487546</stp>
        <tr r="D571" s="4"/>
        <tr r="D571" s="2"/>
      </tp>
      <tp t="s">
        <v>#N/A N/A</v>
        <stp/>
        <stp>BDP|14904529557264996214</stp>
        <tr r="C700" s="4"/>
        <tr r="C700" s="2"/>
      </tp>
      <tp t="s">
        <v>#N/A N/A</v>
        <stp/>
        <stp>BDP|15640843424278216501</stp>
        <tr r="E182" s="4"/>
        <tr r="E182" s="2"/>
      </tp>
      <tp t="s">
        <v>#N/A N/A</v>
        <stp/>
        <stp>BDP|13212526856570116137</stp>
        <tr r="N225" s="4"/>
        <tr r="N225" s="2"/>
      </tp>
      <tp t="s">
        <v>#N/A N/A</v>
        <stp/>
        <stp>BDP|13726980736372530986</stp>
        <tr r="E23" s="4"/>
        <tr r="E23" s="2"/>
      </tp>
      <tp t="s">
        <v>#N/A N/A</v>
        <stp/>
        <stp>BDP|16087861465099323372</stp>
        <tr r="N305" s="4"/>
        <tr r="N305" s="2"/>
      </tp>
      <tp t="s">
        <v>#N/A N/A</v>
        <stp/>
        <stp>BDP|14884388737615171319</stp>
        <tr r="I144" s="4"/>
        <tr r="I144" s="2"/>
      </tp>
      <tp t="s">
        <v>#N/A N/A</v>
        <stp/>
        <stp>BDP|11551908883877524548</stp>
        <tr r="K776" s="4"/>
        <tr r="K776" s="2"/>
      </tp>
      <tp t="s">
        <v>#N/A N/A</v>
        <stp/>
        <stp>BDP|13405504938931315683</stp>
        <tr r="M324" s="4"/>
        <tr r="M324" s="2"/>
      </tp>
      <tp t="s">
        <v>#N/A N/A</v>
        <stp/>
        <stp>BDP|12768034405855161572</stp>
        <tr r="L308" s="4"/>
        <tr r="L308" s="2"/>
      </tp>
      <tp t="s">
        <v>#N/A N/A</v>
        <stp/>
        <stp>BDP|11271707357631294001</stp>
        <tr r="L759" s="4"/>
        <tr r="L759" s="2"/>
      </tp>
      <tp t="s">
        <v>#N/A N/A</v>
        <stp/>
        <stp>BDP|10228803875748432548</stp>
        <tr r="G510" s="4"/>
        <tr r="G510" s="2"/>
      </tp>
      <tp t="s">
        <v>#N/A N/A</v>
        <stp/>
        <stp>BDP|14623338850844472469</stp>
        <tr r="O1027" s="4"/>
        <tr r="O1027" s="2"/>
      </tp>
      <tp t="s">
        <v>#N/A N/A</v>
        <stp/>
        <stp>BDP|13220299137959813930</stp>
        <tr r="F336" s="4"/>
        <tr r="F336" s="2"/>
      </tp>
      <tp t="s">
        <v>#N/A N/A</v>
        <stp/>
        <stp>BDP|15679744884108981089</stp>
        <tr r="I1073" s="4"/>
        <tr r="I1073" s="2"/>
      </tp>
      <tp t="s">
        <v>#N/A N/A</v>
        <stp/>
        <stp>BDP|10725743132696115074</stp>
        <tr r="E673" s="4"/>
        <tr r="E673" s="2"/>
      </tp>
      <tp t="s">
        <v>#N/A N/A</v>
        <stp/>
        <stp>BDP|16280843315824779936</stp>
        <tr r="F346" s="4"/>
        <tr r="F346" s="2"/>
      </tp>
      <tp t="s">
        <v>#N/A N/A</v>
        <stp/>
        <stp>BDP|13528144812688550914</stp>
        <tr r="L254" s="4"/>
        <tr r="L254" s="2"/>
      </tp>
      <tp t="s">
        <v>#N/A N/A</v>
        <stp/>
        <stp>BDP|15320621344326135332</stp>
        <tr r="H777" s="4"/>
        <tr r="H777" s="2"/>
      </tp>
      <tp t="s">
        <v>#N/A N/A</v>
        <stp/>
        <stp>BDP|15867286145389514872</stp>
        <tr r="F833" s="4"/>
        <tr r="F833" s="2"/>
      </tp>
      <tp t="s">
        <v>#N/A N/A</v>
        <stp/>
        <stp>BDP|14879577956061787798</stp>
        <tr r="G675" s="4"/>
        <tr r="G675" s="2"/>
      </tp>
      <tp t="s">
        <v>#N/A N/A</v>
        <stp/>
        <stp>BDP|14014829929999904551</stp>
        <tr r="C852" s="4"/>
        <tr r="C852" s="2"/>
      </tp>
      <tp t="s">
        <v>#N/A N/A</v>
        <stp/>
        <stp>BDP|15033640914225724504</stp>
        <tr r="K172" s="4"/>
        <tr r="K172" s="2"/>
      </tp>
      <tp t="s">
        <v>#N/A N/A</v>
        <stp/>
        <stp>BDP|17537947285146510263</stp>
        <tr r="M1026" s="4"/>
        <tr r="M1026" s="2"/>
      </tp>
      <tp t="s">
        <v>#N/A N/A</v>
        <stp/>
        <stp>BDP|15343797069680437603</stp>
        <tr r="D592" s="4"/>
        <tr r="D592" s="2"/>
      </tp>
      <tp t="s">
        <v>#N/A N/A</v>
        <stp/>
        <stp>BDP|16698029355511535033</stp>
        <tr r="D382" s="4"/>
        <tr r="D382" s="2"/>
      </tp>
      <tp t="s">
        <v>#N/A N/A</v>
        <stp/>
        <stp>BDP|11069832575074191816</stp>
        <tr r="G1063" s="4"/>
        <tr r="G1063" s="2"/>
      </tp>
      <tp t="s">
        <v>#N/A N/A</v>
        <stp/>
        <stp>BDP|15069454367844523112</stp>
        <tr r="J19" s="4"/>
        <tr r="J19" s="2"/>
      </tp>
      <tp t="s">
        <v>#N/A N/A</v>
        <stp/>
        <stp>BDP|12898465024433559597</stp>
        <tr r="J1041" s="4"/>
        <tr r="J1041" s="2"/>
      </tp>
      <tp t="s">
        <v>#N/A N/A</v>
        <stp/>
        <stp>BDP|12350638520551148575</stp>
        <tr r="K69" s="4"/>
        <tr r="K69" s="2"/>
      </tp>
      <tp t="s">
        <v>#N/A N/A</v>
        <stp/>
        <stp>BDP|10576500696866071851</stp>
        <tr r="L1004" s="4"/>
        <tr r="L1004" s="2"/>
      </tp>
      <tp t="s">
        <v>#N/A N/A</v>
        <stp/>
        <stp>BDP|15441358056351926084</stp>
        <tr r="O203" s="4"/>
        <tr r="O203" s="2"/>
      </tp>
      <tp t="s">
        <v>#N/A N/A</v>
        <stp/>
        <stp>BDP|14448917205679359658</stp>
        <tr r="J140" s="4"/>
        <tr r="J140" s="2"/>
      </tp>
      <tp t="s">
        <v>#N/A N/A</v>
        <stp/>
        <stp>BDP|13881390972341345460</stp>
        <tr r="F915" s="4"/>
        <tr r="F915" s="2"/>
      </tp>
      <tp t="s">
        <v>#N/A N/A</v>
        <stp/>
        <stp>BDP|12553998899882120229</stp>
        <tr r="H648" s="4"/>
        <tr r="H648" s="2"/>
      </tp>
      <tp t="s">
        <v>#N/A N/A</v>
        <stp/>
        <stp>BDP|10590695207581958542</stp>
        <tr r="G237" s="4"/>
        <tr r="G237" s="2"/>
      </tp>
      <tp t="s">
        <v>#N/A N/A</v>
        <stp/>
        <stp>BDP|14368633483499798125</stp>
        <tr r="E377" s="4"/>
        <tr r="E377" s="2"/>
      </tp>
      <tp t="s">
        <v>#N/A N/A</v>
        <stp/>
        <stp>BDP|15706422471973429764</stp>
        <tr r="H745" s="4"/>
        <tr r="H745" s="2"/>
      </tp>
      <tp t="s">
        <v>#N/A N/A</v>
        <stp/>
        <stp>BDP|12137151082200850989</stp>
        <tr r="O131" s="4"/>
        <tr r="O131" s="2"/>
      </tp>
      <tp t="s">
        <v>#N/A N/A</v>
        <stp/>
        <stp>BDP|14707345353262548230</stp>
        <tr r="N766" s="4"/>
        <tr r="N766" s="2"/>
      </tp>
      <tp t="s">
        <v>#N/A N/A</v>
        <stp/>
        <stp>BDP|14643743403226538724</stp>
        <tr r="G1047" s="4"/>
        <tr r="G1047" s="2"/>
      </tp>
      <tp t="s">
        <v>#N/A N/A</v>
        <stp/>
        <stp>BDP|14800197406594744367</stp>
        <tr r="L890" s="4"/>
        <tr r="L890" s="2"/>
      </tp>
      <tp t="s">
        <v>#N/A N/A</v>
        <stp/>
        <stp>BDP|15943573166385633186</stp>
        <tr r="F325" s="4"/>
        <tr r="F325" s="2"/>
      </tp>
      <tp t="s">
        <v>#N/A N/A</v>
        <stp/>
        <stp>BDP|17741866261839188273</stp>
        <tr r="N69" s="4"/>
        <tr r="N69" s="2"/>
      </tp>
      <tp t="s">
        <v>#N/A N/A</v>
        <stp/>
        <stp>BDP|11331194925910883011</stp>
        <tr r="J419" s="4"/>
        <tr r="J419" s="2"/>
      </tp>
      <tp t="s">
        <v>#N/A N/A</v>
        <stp/>
        <stp>BDP|16356786918485048755</stp>
        <tr r="H484" s="4"/>
        <tr r="H484" s="2"/>
      </tp>
      <tp t="s">
        <v>#N/A N/A</v>
        <stp/>
        <stp>BDP|10181093629483724308</stp>
        <tr r="F786" s="4"/>
        <tr r="F786" s="2"/>
      </tp>
      <tp t="s">
        <v>#N/A N/A</v>
        <stp/>
        <stp>BDP|15967097447777651476</stp>
        <tr r="K42" s="4"/>
        <tr r="K42" s="2"/>
      </tp>
      <tp t="s">
        <v>#N/A N/A</v>
        <stp/>
        <stp>BDP|12222331768847791287</stp>
        <tr r="D572" s="4"/>
        <tr r="D572" s="2"/>
      </tp>
      <tp t="s">
        <v>#N/A N/A</v>
        <stp/>
        <stp>BDP|10345950444338659726</stp>
        <tr r="J464" s="4"/>
        <tr r="J464" s="2"/>
      </tp>
      <tp t="s">
        <v>#N/A N/A</v>
        <stp/>
        <stp>BDP|15202238445548605949</stp>
        <tr r="O1011" s="4"/>
        <tr r="O1011" s="2"/>
      </tp>
      <tp t="s">
        <v>#N/A N/A</v>
        <stp/>
        <stp>BDP|14953745104233963260</stp>
        <tr r="M556" s="4"/>
        <tr r="M556" s="2"/>
      </tp>
      <tp t="s">
        <v>#N/A N/A</v>
        <stp/>
        <stp>BDP|12462791566990779052</stp>
        <tr r="K556" s="4"/>
        <tr r="K556" s="2"/>
      </tp>
      <tp t="s">
        <v>#N/A N/A</v>
        <stp/>
        <stp>BDP|12823958575356861994</stp>
        <tr r="L2" s="4"/>
        <tr r="L2" s="2"/>
      </tp>
      <tp t="s">
        <v>#N/A N/A</v>
        <stp/>
        <stp>BDP|11132027251595822239</stp>
        <tr r="G186" s="4"/>
        <tr r="G186" s="2"/>
      </tp>
      <tp t="s">
        <v>#N/A N/A</v>
        <stp/>
        <stp>BDP|16224454196279999117</stp>
        <tr r="J1050" s="4"/>
        <tr r="J1050" s="2"/>
      </tp>
      <tp t="s">
        <v>#N/A N/A</v>
        <stp/>
        <stp>BDP|11278393939825904726</stp>
        <tr r="L422" s="4"/>
        <tr r="L422" s="2"/>
      </tp>
      <tp t="s">
        <v>#N/A N/A</v>
        <stp/>
        <stp>BDP|16977355046151727348</stp>
        <tr r="K434" s="4"/>
        <tr r="K434" s="2"/>
      </tp>
      <tp t="s">
        <v>#N/A N/A</v>
        <stp/>
        <stp>BDP|11953639928686975024</stp>
        <tr r="E886" s="4"/>
        <tr r="E886" s="2"/>
      </tp>
      <tp t="s">
        <v>#N/A N/A</v>
        <stp/>
        <stp>BDP|12100083731804857697</stp>
        <tr r="H544" s="4"/>
        <tr r="H544" s="2"/>
      </tp>
      <tp t="s">
        <v>#N/A N/A</v>
        <stp/>
        <stp>BDP|11630540576202498290</stp>
        <tr r="O510" s="4"/>
        <tr r="O510" s="2"/>
      </tp>
      <tp t="s">
        <v>#N/A N/A</v>
        <stp/>
        <stp>BDP|15099975671761867975</stp>
        <tr r="O41" s="4"/>
        <tr r="O41" s="2"/>
      </tp>
      <tp t="s">
        <v>#N/A N/A</v>
        <stp/>
        <stp>BDP|17435399271405631535</stp>
        <tr r="E82" s="4"/>
        <tr r="E82" s="2"/>
      </tp>
      <tp t="s">
        <v>#N/A N/A</v>
        <stp/>
        <stp>BDP|10981208552352641648</stp>
        <tr r="O283" s="4"/>
        <tr r="O283" s="2"/>
      </tp>
      <tp t="s">
        <v>#N/A N/A</v>
        <stp/>
        <stp>BDP|15120170072947927746</stp>
        <tr r="E648" s="4"/>
        <tr r="E648" s="2"/>
      </tp>
      <tp t="s">
        <v>#N/A N/A</v>
        <stp/>
        <stp>BDP|16064157836555933239</stp>
        <tr r="M1040" s="4"/>
        <tr r="M1040" s="2"/>
      </tp>
      <tp t="s">
        <v>#N/A N/A</v>
        <stp/>
        <stp>BDP|11944683707780987464</stp>
        <tr r="K461" s="4"/>
        <tr r="K461" s="2"/>
      </tp>
      <tp t="s">
        <v>#N/A N/A</v>
        <stp/>
        <stp>BDP|16530619408685136643</stp>
        <tr r="L213" s="4"/>
        <tr r="L213" s="2"/>
      </tp>
      <tp t="s">
        <v>#N/A N/A</v>
        <stp/>
        <stp>BDP|10836354173202526524</stp>
        <tr r="N435" s="4"/>
        <tr r="N435" s="2"/>
      </tp>
      <tp t="s">
        <v>#N/A N/A</v>
        <stp/>
        <stp>BDP|16395809018295482968</stp>
        <tr r="F573" s="4"/>
        <tr r="F573" s="2"/>
      </tp>
      <tp t="s">
        <v>#N/A N/A</v>
        <stp/>
        <stp>BDP|13106831878718507764</stp>
        <tr r="E113" s="4"/>
        <tr r="E113" s="2"/>
      </tp>
      <tp t="s">
        <v>#N/A N/A</v>
        <stp/>
        <stp>BDP|12764493831145533336</stp>
        <tr r="F1053" s="4"/>
        <tr r="F1053" s="2"/>
      </tp>
      <tp t="s">
        <v>#N/A N/A</v>
        <stp/>
        <stp>BDP|14721200660881995272</stp>
        <tr r="L463" s="4"/>
        <tr r="L463" s="2"/>
      </tp>
      <tp t="s">
        <v>#N/A N/A</v>
        <stp/>
        <stp>BDP|12235966399750350176</stp>
        <tr r="L446" s="4"/>
        <tr r="L446" s="2"/>
      </tp>
      <tp t="s">
        <v>#N/A N/A</v>
        <stp/>
        <stp>BDP|13628594803102139744</stp>
        <tr r="O45" s="4"/>
        <tr r="O45" s="2"/>
      </tp>
      <tp t="s">
        <v>#N/A N/A</v>
        <stp/>
        <stp>BDP|10186617667811949273</stp>
        <tr r="G752" s="4"/>
        <tr r="G752" s="2"/>
      </tp>
      <tp t="s">
        <v>#N/A N/A</v>
        <stp/>
        <stp>BDP|14490482179915814143</stp>
        <tr r="M421" s="4"/>
        <tr r="M421" s="2"/>
      </tp>
      <tp t="s">
        <v>#N/A N/A</v>
        <stp/>
        <stp>BDP|17750696010753035077</stp>
        <tr r="C729" s="4"/>
        <tr r="C729" s="2"/>
      </tp>
      <tp t="s">
        <v>#N/A N/A</v>
        <stp/>
        <stp>BDP|11608210090361947870</stp>
        <tr r="G943" s="4"/>
        <tr r="G943" s="2"/>
      </tp>
      <tp t="s">
        <v>#N/A N/A</v>
        <stp/>
        <stp>BDP|13578993535013273925</stp>
        <tr r="M251" s="4"/>
        <tr r="M251" s="2"/>
      </tp>
      <tp t="s">
        <v>#N/A N/A</v>
        <stp/>
        <stp>BDP|16821622768730812530</stp>
        <tr r="G162" s="4"/>
        <tr r="G162" s="2"/>
      </tp>
      <tp t="s">
        <v>#N/A N/A</v>
        <stp/>
        <stp>BDP|17460391757727504564</stp>
        <tr r="F570" s="4"/>
        <tr r="F570" s="2"/>
      </tp>
      <tp t="s">
        <v>#N/A N/A</v>
        <stp/>
        <stp>BDP|17222920959171587940</stp>
        <tr r="G98" s="4"/>
        <tr r="G98" s="2"/>
      </tp>
      <tp t="s">
        <v>#N/A N/A</v>
        <stp/>
        <stp>BDP|11930026485233087964</stp>
        <tr r="K479" s="4"/>
        <tr r="K479" s="2"/>
      </tp>
      <tp t="s">
        <v>#N/A N/A</v>
        <stp/>
        <stp>BDP|13321708512864898211</stp>
        <tr r="C167" s="4"/>
        <tr r="C167" s="2"/>
      </tp>
      <tp t="s">
        <v>#N/A N/A</v>
        <stp/>
        <stp>BDP|13312521449740896184</stp>
        <tr r="F692" s="4"/>
        <tr r="F692" s="2"/>
      </tp>
      <tp t="s">
        <v>#N/A N/A</v>
        <stp/>
        <stp>BDP|13317288153757471043</stp>
        <tr r="I1036" s="4"/>
        <tr r="I1036" s="2"/>
      </tp>
      <tp t="s">
        <v>#N/A N/A</v>
        <stp/>
        <stp>BDP|16118899267772520924</stp>
        <tr r="H709" s="4"/>
        <tr r="H709" s="2"/>
      </tp>
      <tp t="s">
        <v>#N/A N/A</v>
        <stp/>
        <stp>BDP|16227797778570390580</stp>
        <tr r="F837" s="4"/>
        <tr r="F837" s="2"/>
      </tp>
      <tp t="s">
        <v>#N/A N/A</v>
        <stp/>
        <stp>BDP|11664676751570945118</stp>
        <tr r="J606" s="4"/>
        <tr r="J606" s="2"/>
      </tp>
      <tp t="s">
        <v>#N/A N/A</v>
        <stp/>
        <stp>BDP|13854173702157772628</stp>
        <tr r="K815" s="4"/>
        <tr r="K815" s="2"/>
      </tp>
      <tp t="s">
        <v>#N/A N/A</v>
        <stp/>
        <stp>BDP|11128253748862735634</stp>
        <tr r="F861" s="4"/>
        <tr r="F861" s="2"/>
      </tp>
      <tp t="s">
        <v>#N/A N/A</v>
        <stp/>
        <stp>BDP|14980043044927847498</stp>
        <tr r="M485" s="4"/>
        <tr r="M485" s="2"/>
      </tp>
      <tp t="s">
        <v>#N/A N/A</v>
        <stp/>
        <stp>BDP|14120994731348594542</stp>
        <tr r="J487" s="4"/>
        <tr r="J487" s="2"/>
      </tp>
      <tp t="s">
        <v>#N/A N/A</v>
        <stp/>
        <stp>BDP|11180498041022998084</stp>
        <tr r="L122" s="4"/>
        <tr r="L122" s="2"/>
      </tp>
      <tp t="s">
        <v>#N/A N/A</v>
        <stp/>
        <stp>BDP|12340634950317189596</stp>
        <tr r="O428" s="4"/>
        <tr r="O428" s="2"/>
      </tp>
      <tp t="s">
        <v>#N/A N/A</v>
        <stp/>
        <stp>BDP|16217052434380936621</stp>
        <tr r="C739" s="4"/>
        <tr r="C739" s="2"/>
      </tp>
      <tp t="s">
        <v>#N/A N/A</v>
        <stp/>
        <stp>BDP|11991558275125675575</stp>
        <tr r="D227" s="4"/>
        <tr r="D227" s="2"/>
      </tp>
      <tp t="s">
        <v>#N/A N/A</v>
        <stp/>
        <stp>BDP|10788258133151860317</stp>
        <tr r="C555" s="4"/>
        <tr r="C555" s="2"/>
      </tp>
      <tp t="s">
        <v>#N/A N/A</v>
        <stp/>
        <stp>BDP|11569637534181381698</stp>
        <tr r="K149" s="4"/>
        <tr r="K149" s="2"/>
      </tp>
      <tp t="s">
        <v>#N/A N/A</v>
        <stp/>
        <stp>BDP|10840443764030412141</stp>
        <tr r="M854" s="4"/>
        <tr r="M854" s="2"/>
      </tp>
      <tp t="s">
        <v>#N/A N/A</v>
        <stp/>
        <stp>BDP|13366763375204947414</stp>
        <tr r="E848" s="4"/>
        <tr r="E848" s="2"/>
      </tp>
      <tp t="s">
        <v>#N/A N/A</v>
        <stp/>
        <stp>BDP|15048483242401027727</stp>
        <tr r="F350" s="4"/>
        <tr r="F350" s="2"/>
      </tp>
      <tp t="s">
        <v>#N/A N/A</v>
        <stp/>
        <stp>BDP|16239760138981399076</stp>
        <tr r="M417" s="4"/>
        <tr r="M417" s="2"/>
      </tp>
      <tp t="s">
        <v>#N/A N/A</v>
        <stp/>
        <stp>BDP|12447787356192047123</stp>
        <tr r="O686" s="4"/>
        <tr r="O686" s="2"/>
      </tp>
      <tp t="s">
        <v>#N/A N/A</v>
        <stp/>
        <stp>BDP|14965663913016227662</stp>
        <tr r="G570" s="4"/>
        <tr r="G570" s="2"/>
      </tp>
      <tp t="s">
        <v>#N/A N/A</v>
        <stp/>
        <stp>BDP|11634746532100122693</stp>
        <tr r="H952" s="4"/>
        <tr r="H952" s="2"/>
      </tp>
      <tp t="s">
        <v>#N/A N/A</v>
        <stp/>
        <stp>BDP|16643421564502384583</stp>
        <tr r="N228" s="4"/>
        <tr r="N228" s="2"/>
      </tp>
      <tp t="s">
        <v>#N/A N/A</v>
        <stp/>
        <stp>BDP|15960457627969001901</stp>
        <tr r="F420" s="4"/>
        <tr r="F420" s="2"/>
      </tp>
      <tp t="s">
        <v>#N/A N/A</v>
        <stp/>
        <stp>BDP|11470237849664519009</stp>
        <tr r="F181" s="4"/>
        <tr r="F181" s="2"/>
      </tp>
      <tp t="s">
        <v>#N/A N/A</v>
        <stp/>
        <stp>BDP|12198494246686069750</stp>
        <tr r="N346" s="4"/>
        <tr r="N346" s="2"/>
      </tp>
      <tp t="s">
        <v>#N/A N/A</v>
        <stp/>
        <stp>BDP|17733151709426135318</stp>
        <tr r="M281" s="4"/>
        <tr r="M281" s="2"/>
      </tp>
      <tp t="s">
        <v>#N/A N/A</v>
        <stp/>
        <stp>BDP|14233062670499640992</stp>
        <tr r="O156" s="4"/>
        <tr r="O156" s="2"/>
      </tp>
      <tp t="s">
        <v>#N/A N/A</v>
        <stp/>
        <stp>BDP|17400386495336611847</stp>
        <tr r="H80" s="4"/>
        <tr r="H80" s="2"/>
      </tp>
      <tp t="s">
        <v>#N/A N/A</v>
        <stp/>
        <stp>BDP|15452540241660237783</stp>
        <tr r="O501" s="4"/>
        <tr r="O501" s="2"/>
      </tp>
      <tp t="s">
        <v>#N/A N/A</v>
        <stp/>
        <stp>BDP|14851751614120260101</stp>
        <tr r="N515" s="4"/>
        <tr r="N515" s="2"/>
      </tp>
      <tp t="s">
        <v>#N/A N/A</v>
        <stp/>
        <stp>BDP|10389340708965742534</stp>
        <tr r="D74" s="4"/>
        <tr r="D74" s="2"/>
      </tp>
      <tp t="s">
        <v>#N/A N/A</v>
        <stp/>
        <stp>BDP|13442668963287985737</stp>
        <tr r="O776" s="4"/>
        <tr r="O776" s="2"/>
      </tp>
      <tp t="s">
        <v>#N/A N/A</v>
        <stp/>
        <stp>BDP|10661194222384506431</stp>
        <tr r="K1017" s="4"/>
        <tr r="K1017" s="2"/>
      </tp>
      <tp t="s">
        <v>#N/A N/A</v>
        <stp/>
        <stp>BDP|17862351636642781679</stp>
        <tr r="C597" s="4"/>
        <tr r="C597" s="2"/>
      </tp>
      <tp t="s">
        <v>#N/A N/A</v>
        <stp/>
        <stp>BDP|11610168733469053988</stp>
        <tr r="I17" s="4"/>
        <tr r="I17" s="2"/>
      </tp>
      <tp t="s">
        <v>#N/A N/A</v>
        <stp/>
        <stp>BDP|14665486205033778070</stp>
        <tr r="N903" s="4"/>
        <tr r="N903" s="2"/>
      </tp>
      <tp t="s">
        <v>#N/A N/A</v>
        <stp/>
        <stp>BDP|10621127943474448283</stp>
        <tr r="O1074" s="4"/>
        <tr r="O1074" s="2"/>
      </tp>
      <tp t="s">
        <v>#N/A N/A</v>
        <stp/>
        <stp>BDP|11599271477975900274</stp>
        <tr r="I637" s="4"/>
        <tr r="I637" s="2"/>
      </tp>
      <tp t="s">
        <v>#N/A N/A</v>
        <stp/>
        <stp>BDP|14108793815607572637</stp>
        <tr r="N336" s="4"/>
        <tr r="N336" s="2"/>
      </tp>
      <tp t="s">
        <v>#N/A N/A</v>
        <stp/>
        <stp>BDP|11185657337972144596</stp>
        <tr r="E69" s="4"/>
        <tr r="E69" s="2"/>
      </tp>
      <tp t="s">
        <v>#N/A N/A</v>
        <stp/>
        <stp>BDP|11521677114773512687</stp>
        <tr r="D141" s="4"/>
        <tr r="D141" s="2"/>
      </tp>
      <tp t="s">
        <v>#N/A N/A</v>
        <stp/>
        <stp>BDP|16118780011702492164</stp>
        <tr r="L857" s="4"/>
        <tr r="L857" s="2"/>
      </tp>
      <tp t="s">
        <v>#N/A N/A</v>
        <stp/>
        <stp>BDP|11351174877680885414</stp>
        <tr r="C807" s="4"/>
        <tr r="C807" s="2"/>
      </tp>
      <tp t="s">
        <v>#N/A N/A</v>
        <stp/>
        <stp>BDP|11555268063412344497</stp>
        <tr r="L933" s="4"/>
        <tr r="L933" s="2"/>
      </tp>
      <tp t="s">
        <v>#N/A N/A</v>
        <stp/>
        <stp>BDP|17564580655922473661</stp>
        <tr r="N237" s="4"/>
        <tr r="N237" s="2"/>
      </tp>
      <tp t="s">
        <v>#N/A N/A</v>
        <stp/>
        <stp>BDP|16256419909771553056</stp>
        <tr r="O1039" s="4"/>
        <tr r="O1039" s="2"/>
      </tp>
      <tp t="s">
        <v>#N/A N/A</v>
        <stp/>
        <stp>BDP|11030492329482826628</stp>
        <tr r="D154" s="4"/>
        <tr r="D154" s="2"/>
      </tp>
      <tp t="s">
        <v>#N/A N/A</v>
        <stp/>
        <stp>BDP|16773320447802913011</stp>
        <tr r="O124" s="4"/>
        <tr r="O124" s="2"/>
      </tp>
      <tp t="s">
        <v>#N/A N/A</v>
        <stp/>
        <stp>BDP|11250533850557391584</stp>
        <tr r="M850" s="4"/>
        <tr r="M850" s="2"/>
      </tp>
      <tp t="s">
        <v>#N/A N/A</v>
        <stp/>
        <stp>BDP|11638738757549050985</stp>
        <tr r="L219" s="4"/>
        <tr r="L219" s="2"/>
      </tp>
      <tp t="s">
        <v>#N/A N/A</v>
        <stp/>
        <stp>BDP|11876506582119544659</stp>
        <tr r="L866" s="4"/>
        <tr r="L866" s="2"/>
      </tp>
      <tp t="s">
        <v>#N/A N/A</v>
        <stp/>
        <stp>BDP|11289500339481327522</stp>
        <tr r="J342" s="4"/>
        <tr r="J342" s="2"/>
      </tp>
      <tp t="s">
        <v>#N/A N/A</v>
        <stp/>
        <stp>BDP|11426826148157612928</stp>
        <tr r="H465" s="4"/>
        <tr r="H465" s="2"/>
      </tp>
      <tp t="s">
        <v>#N/A N/A</v>
        <stp/>
        <stp>BDP|12245666825150205590</stp>
        <tr r="I759" s="4"/>
        <tr r="I759" s="2"/>
      </tp>
      <tp t="s">
        <v>#N/A N/A</v>
        <stp/>
        <stp>BDP|12988568139767805044</stp>
        <tr r="M1079" s="4"/>
        <tr r="M1079" s="2"/>
      </tp>
      <tp t="s">
        <v>#N/A N/A</v>
        <stp/>
        <stp>BDP|18052741131846965969</stp>
        <tr r="L126" s="4"/>
        <tr r="L126" s="2"/>
      </tp>
      <tp t="s">
        <v>#N/A N/A</v>
        <stp/>
        <stp>BDP|10315114227284762483</stp>
        <tr r="C371" s="4"/>
        <tr r="C371" s="2"/>
      </tp>
      <tp t="s">
        <v>#N/A N/A</v>
        <stp/>
        <stp>BDP|11526161878260923481</stp>
        <tr r="G628" s="4"/>
        <tr r="G628" s="2"/>
      </tp>
      <tp t="s">
        <v>#N/A N/A</v>
        <stp/>
        <stp>BDP|13767408611617437289</stp>
        <tr r="K704" s="4"/>
        <tr r="K704" s="2"/>
      </tp>
      <tp t="s">
        <v>#N/A N/A</v>
        <stp/>
        <stp>BDP|17700650780543015986</stp>
        <tr r="I736" s="4"/>
        <tr r="I736" s="2"/>
      </tp>
      <tp t="s">
        <v>#N/A N/A</v>
        <stp/>
        <stp>BDP|13840871399311459082</stp>
        <tr r="N880" s="4"/>
        <tr r="N880" s="2"/>
      </tp>
      <tp t="s">
        <v>#N/A N/A</v>
        <stp/>
        <stp>BDP|17664547048396377334</stp>
        <tr r="D60" s="4"/>
        <tr r="D60" s="2"/>
      </tp>
      <tp t="s">
        <v>#N/A N/A</v>
        <stp/>
        <stp>BDP|14508933084162956417</stp>
        <tr r="C403" s="4"/>
        <tr r="C403" s="2"/>
      </tp>
      <tp t="s">
        <v>#N/A N/A</v>
        <stp/>
        <stp>BDP|13455125561531912644</stp>
        <tr r="O147" s="4"/>
        <tr r="O147" s="2"/>
      </tp>
      <tp t="s">
        <v>#N/A N/A</v>
        <stp/>
        <stp>BDP|10873392960357962127</stp>
        <tr r="F805" s="4"/>
        <tr r="F805" s="2"/>
      </tp>
      <tp t="s">
        <v>#N/A N/A</v>
        <stp/>
        <stp>BDP|17477776799688244224</stp>
        <tr r="M561" s="4"/>
        <tr r="M561" s="2"/>
      </tp>
      <tp t="s">
        <v>#N/A N/A</v>
        <stp/>
        <stp>BDP|11324800835188938155</stp>
        <tr r="F465" s="4"/>
        <tr r="F465" s="2"/>
      </tp>
      <tp t="s">
        <v>#N/A N/A</v>
        <stp/>
        <stp>BDP|17718998201335090856</stp>
        <tr r="F542" s="4"/>
        <tr r="F542" s="2"/>
      </tp>
      <tp t="s">
        <v>#N/A N/A</v>
        <stp/>
        <stp>BDP|13720550928392142510</stp>
        <tr r="F858" s="4"/>
        <tr r="F858" s="2"/>
      </tp>
      <tp t="s">
        <v>#N/A N/A</v>
        <stp/>
        <stp>BDP|10608553451866967519</stp>
        <tr r="F1038" s="4"/>
        <tr r="F1038" s="2"/>
      </tp>
      <tp t="s">
        <v>#N/A N/A</v>
        <stp/>
        <stp>BDP|15920448474831071431</stp>
        <tr r="C7" s="4"/>
        <tr r="C7" s="2"/>
      </tp>
      <tp t="s">
        <v>#N/A N/A</v>
        <stp/>
        <stp>BDP|13881407017624629140</stp>
        <tr r="L304" s="4"/>
        <tr r="L304" s="2"/>
      </tp>
      <tp t="s">
        <v>#N/A N/A</v>
        <stp/>
        <stp>BDP|13923452555785289464</stp>
        <tr r="I600" s="4"/>
        <tr r="I600" s="2"/>
      </tp>
      <tp t="s">
        <v>#N/A N/A</v>
        <stp/>
        <stp>BDP|13144896475439793675</stp>
        <tr r="E408" s="4"/>
        <tr r="E408" s="2"/>
      </tp>
      <tp t="s">
        <v>#N/A N/A</v>
        <stp/>
        <stp>BDP|15984990899473317574</stp>
        <tr r="N698" s="4"/>
        <tr r="N698" s="2"/>
      </tp>
      <tp t="s">
        <v>#N/A N/A</v>
        <stp/>
        <stp>BDP|16890496659901283577</stp>
        <tr r="M367" s="4"/>
        <tr r="M367" s="2"/>
      </tp>
      <tp t="s">
        <v>#N/A N/A</v>
        <stp/>
        <stp>BDP|13519159456413236797</stp>
        <tr r="N344" s="4"/>
        <tr r="N344" s="2"/>
      </tp>
      <tp t="s">
        <v>#N/A N/A</v>
        <stp/>
        <stp>BDP|12863063669116883124</stp>
        <tr r="K35" s="4"/>
        <tr r="K35" s="2"/>
      </tp>
      <tp t="s">
        <v>#N/A N/A</v>
        <stp/>
        <stp>BDP|17152523112842466280</stp>
        <tr r="E733" s="4"/>
        <tr r="E733" s="2"/>
      </tp>
      <tp t="s">
        <v>#N/A N/A</v>
        <stp/>
        <stp>BDP|10585412834092578682</stp>
        <tr r="I830" s="4"/>
        <tr r="I830" s="2"/>
      </tp>
      <tp t="s">
        <v>#N/A N/A</v>
        <stp/>
        <stp>BDP|14863739901160097078</stp>
        <tr r="J872" s="4"/>
        <tr r="J872" s="2"/>
      </tp>
      <tp t="s">
        <v>#N/A N/A</v>
        <stp/>
        <stp>BDP|12602139630746157594</stp>
        <tr r="G51" s="4"/>
        <tr r="G51" s="2"/>
      </tp>
      <tp t="s">
        <v>#N/A N/A</v>
        <stp/>
        <stp>BDP|17495530971187264191</stp>
        <tr r="F534" s="4"/>
        <tr r="F534" s="2"/>
      </tp>
      <tp t="s">
        <v>#N/A N/A</v>
        <stp/>
        <stp>BDP|11159164048595122239</stp>
        <tr r="I750" s="4"/>
        <tr r="I750" s="2"/>
      </tp>
      <tp t="s">
        <v>#N/A N/A</v>
        <stp/>
        <stp>BDP|13759868566579914737</stp>
        <tr r="O788" s="4"/>
        <tr r="O788" s="2"/>
      </tp>
      <tp t="s">
        <v>#N/A N/A</v>
        <stp/>
        <stp>BDP|13201328030522852256</stp>
        <tr r="E546" s="4"/>
        <tr r="E546" s="2"/>
      </tp>
      <tp t="s">
        <v>#N/A N/A</v>
        <stp/>
        <stp>BDP|13059766626752485791</stp>
        <tr r="D525" s="4"/>
        <tr r="D525" s="2"/>
      </tp>
      <tp t="s">
        <v>#N/A N/A</v>
        <stp/>
        <stp>BDP|13163009555081848416</stp>
        <tr r="M963" s="4"/>
        <tr r="M963" s="2"/>
      </tp>
      <tp t="s">
        <v>#N/A N/A</v>
        <stp/>
        <stp>BDP|10583455062654816577</stp>
        <tr r="C111" s="4"/>
        <tr r="C111" s="2"/>
      </tp>
      <tp t="s">
        <v>#N/A N/A</v>
        <stp/>
        <stp>BDP|11574205552024860129</stp>
        <tr r="K527" s="4"/>
        <tr r="K527" s="2"/>
      </tp>
      <tp t="s">
        <v>#N/A N/A</v>
        <stp/>
        <stp>BDP|17398498758785830079</stp>
        <tr r="H226" s="4"/>
        <tr r="H226" s="2"/>
      </tp>
      <tp t="s">
        <v>#N/A N/A</v>
        <stp/>
        <stp>BDP|10704718258823120221</stp>
        <tr r="K999" s="4"/>
        <tr r="K999" s="2"/>
      </tp>
      <tp t="s">
        <v>#N/A N/A</v>
        <stp/>
        <stp>BDP|16381428519863304369</stp>
        <tr r="I118" s="4"/>
        <tr r="I118" s="2"/>
      </tp>
      <tp t="s">
        <v>#N/A N/A</v>
        <stp/>
        <stp>BDP|14866591530536935751</stp>
        <tr r="C758" s="4"/>
        <tr r="C758" s="2"/>
      </tp>
      <tp t="s">
        <v>#N/A N/A</v>
        <stp/>
        <stp>BDP|17450981780222473756</stp>
        <tr r="N294" s="4"/>
        <tr r="N294" s="2"/>
      </tp>
      <tp t="s">
        <v>#N/A N/A</v>
        <stp/>
        <stp>BDP|12088245259926679064</stp>
        <tr r="D140" s="4"/>
        <tr r="D140" s="2"/>
      </tp>
      <tp t="s">
        <v>#N/A N/A</v>
        <stp/>
        <stp>BDP|12177496921677442005</stp>
        <tr r="O182" s="4"/>
        <tr r="O182" s="2"/>
      </tp>
      <tp t="s">
        <v>#N/A N/A</v>
        <stp/>
        <stp>BDP|14630062576901949129</stp>
        <tr r="I860" s="4"/>
        <tr r="I860" s="2"/>
      </tp>
      <tp t="s">
        <v>#N/A N/A</v>
        <stp/>
        <stp>BDP|17029283056424349704</stp>
        <tr r="J820" s="4"/>
        <tr r="J820" s="2"/>
      </tp>
      <tp t="s">
        <v>#N/A N/A</v>
        <stp/>
        <stp>BDP|16931638562380285574</stp>
        <tr r="I597" s="4"/>
        <tr r="I597" s="2"/>
      </tp>
      <tp t="s">
        <v>#N/A N/A</v>
        <stp/>
        <stp>BDP|11967275319771275087</stp>
        <tr r="H356" s="4"/>
        <tr r="H356" s="2"/>
      </tp>
      <tp t="s">
        <v>#N/A N/A</v>
        <stp/>
        <stp>BDP|13171925173158936644</stp>
        <tr r="N315" s="4"/>
        <tr r="N315" s="2"/>
      </tp>
      <tp t="s">
        <v>#N/A N/A</v>
        <stp/>
        <stp>BDP|11879218100731414110</stp>
        <tr r="F67" s="4"/>
        <tr r="F67" s="2"/>
      </tp>
      <tp t="s">
        <v>#N/A N/A</v>
        <stp/>
        <stp>BDP|13938437678967860463</stp>
        <tr r="N234" s="4"/>
        <tr r="N234" s="2"/>
      </tp>
      <tp t="s">
        <v>#N/A N/A</v>
        <stp/>
        <stp>BDP|14952548775195046040</stp>
        <tr r="J161" s="4"/>
        <tr r="J161" s="2"/>
      </tp>
      <tp t="s">
        <v>#N/A N/A</v>
        <stp/>
        <stp>BDP|13072556447569683884</stp>
        <tr r="L8" s="4"/>
        <tr r="L8" s="2"/>
      </tp>
      <tp t="s">
        <v>#N/A N/A</v>
        <stp/>
        <stp>BDP|10700798680489067525</stp>
        <tr r="C849" s="4"/>
        <tr r="C849" s="2"/>
      </tp>
      <tp t="s">
        <v>#N/A N/A</v>
        <stp/>
        <stp>BDP|12219814810030637899</stp>
        <tr r="L874" s="4"/>
        <tr r="L874" s="2"/>
      </tp>
      <tp t="s">
        <v>#N/A N/A</v>
        <stp/>
        <stp>BDP|16795049448907424635</stp>
        <tr r="E344" s="4"/>
        <tr r="E344" s="2"/>
      </tp>
      <tp t="s">
        <v>#N/A N/A</v>
        <stp/>
        <stp>BDP|13667159318705554520</stp>
        <tr r="H67" s="4"/>
        <tr r="H67" s="2"/>
      </tp>
      <tp t="s">
        <v>#N/A N/A</v>
        <stp/>
        <stp>BDP|11657737749525578453</stp>
        <tr r="O279" s="4"/>
        <tr r="O279" s="2"/>
      </tp>
      <tp t="s">
        <v>#N/A N/A</v>
        <stp/>
        <stp>BDP|15540018205236840059</stp>
        <tr r="D358" s="4"/>
        <tr r="D358" s="2"/>
      </tp>
      <tp t="s">
        <v>#N/A N/A</v>
        <stp/>
        <stp>BDP|12686959036688172382</stp>
        <tr r="L417" s="4"/>
        <tr r="L417" s="2"/>
      </tp>
      <tp t="s">
        <v>#N/A N/A</v>
        <stp/>
        <stp>BDP|13647118207423498283</stp>
        <tr r="K94" s="4"/>
        <tr r="K94" s="2"/>
      </tp>
      <tp t="s">
        <v>#N/A N/A</v>
        <stp/>
        <stp>BDP|13434997391382906295</stp>
        <tr r="K80" s="4"/>
        <tr r="K80" s="2"/>
      </tp>
      <tp t="s">
        <v>#N/A N/A</v>
        <stp/>
        <stp>BDP|12915924610038015176</stp>
        <tr r="I171" s="4"/>
        <tr r="I171" s="2"/>
      </tp>
      <tp t="s">
        <v>#N/A N/A</v>
        <stp/>
        <stp>BDP|15115276621245948320</stp>
        <tr r="I279" s="4"/>
        <tr r="I279" s="2"/>
      </tp>
      <tp t="s">
        <v>#N/A N/A</v>
        <stp/>
        <stp>BDP|15689210243536855608</stp>
        <tr r="H191" s="4"/>
        <tr r="H191" s="2"/>
      </tp>
      <tp t="s">
        <v>#N/A N/A</v>
        <stp/>
        <stp>BDP|16402509474937438083</stp>
        <tr r="G404" s="4"/>
        <tr r="G404" s="2"/>
      </tp>
      <tp t="s">
        <v>#N/A N/A</v>
        <stp/>
        <stp>BDP|15440742150545960152</stp>
        <tr r="I360" s="4"/>
        <tr r="I360" s="2"/>
      </tp>
      <tp t="s">
        <v>#N/A N/A</v>
        <stp/>
        <stp>BDP|12521843999114733409</stp>
        <tr r="N82" s="4"/>
        <tr r="N82" s="2"/>
      </tp>
      <tp t="s">
        <v>#N/A N/A</v>
        <stp/>
        <stp>BDP|13567493563132482046</stp>
        <tr r="J8" s="4"/>
        <tr r="J8" s="2"/>
      </tp>
      <tp t="s">
        <v>#N/A N/A</v>
        <stp/>
        <stp>BDP|11603681757253213248</stp>
        <tr r="O874" s="4"/>
        <tr r="O874" s="2"/>
      </tp>
      <tp t="s">
        <v>#N/A N/A</v>
        <stp/>
        <stp>BDP|17926262619385188283</stp>
        <tr r="M57" s="4"/>
        <tr r="M57" s="2"/>
      </tp>
      <tp t="s">
        <v>#N/A N/A</v>
        <stp/>
        <stp>BDP|13725358677705251180</stp>
        <tr r="K780" s="4"/>
        <tr r="K780" s="2"/>
      </tp>
      <tp t="s">
        <v>#N/A N/A</v>
        <stp/>
        <stp>BDP|10678599071108801990</stp>
        <tr r="F976" s="4"/>
        <tr r="F976" s="2"/>
      </tp>
      <tp t="s">
        <v>#N/A N/A</v>
        <stp/>
        <stp>BDP|10792592497979584635</stp>
        <tr r="M276" s="4"/>
        <tr r="M276" s="2"/>
      </tp>
      <tp t="s">
        <v>#N/A N/A</v>
        <stp/>
        <stp>BDP|13570644112653597493</stp>
        <tr r="J175" s="4"/>
        <tr r="J175" s="2"/>
      </tp>
      <tp t="s">
        <v>#N/A N/A</v>
        <stp/>
        <stp>BDP|17507539032043267191</stp>
        <tr r="G22" s="4"/>
        <tr r="G22" s="2"/>
      </tp>
      <tp t="s">
        <v>#N/A N/A</v>
        <stp/>
        <stp>BDP|14994152849693326191</stp>
        <tr r="I313" s="4"/>
        <tr r="I313" s="2"/>
      </tp>
      <tp t="s">
        <v>#N/A N/A</v>
        <stp/>
        <stp>BDP|10193537116657972023</stp>
        <tr r="D19" s="4"/>
        <tr r="D19" s="2"/>
      </tp>
      <tp t="s">
        <v>#N/A N/A</v>
        <stp/>
        <stp>BDP|12596245516833005188</stp>
        <tr r="G383" s="4"/>
        <tr r="G383" s="2"/>
      </tp>
      <tp t="s">
        <v>#N/A N/A</v>
        <stp/>
        <stp>BDP|11609641661330530292</stp>
        <tr r="N85" s="4"/>
        <tr r="N85" s="2"/>
      </tp>
      <tp t="s">
        <v>#N/A N/A</v>
        <stp/>
        <stp>BDP|10726976603159505396</stp>
        <tr r="M750" s="4"/>
        <tr r="M750" s="2"/>
      </tp>
      <tp t="s">
        <v>#N/A N/A</v>
        <stp/>
        <stp>BDP|14630063709441340652</stp>
        <tr r="D514" s="4"/>
        <tr r="D514" s="2"/>
      </tp>
      <tp t="s">
        <v>#N/A N/A</v>
        <stp/>
        <stp>BDP|10759501065097915744</stp>
        <tr r="H189" s="4"/>
        <tr r="H189" s="2"/>
      </tp>
      <tp t="s">
        <v>#N/A N/A</v>
        <stp/>
        <stp>BDP|13843377086762429926</stp>
        <tr r="J237" s="4"/>
        <tr r="J237" s="2"/>
      </tp>
      <tp t="s">
        <v>#N/A N/A</v>
        <stp/>
        <stp>BDP|14583523682959939331</stp>
        <tr r="L485" s="4"/>
        <tr r="L485" s="2"/>
      </tp>
      <tp t="s">
        <v>#N/A N/A</v>
        <stp/>
        <stp>BDP|16622225440361278293</stp>
        <tr r="M694" s="4"/>
        <tr r="M694" s="2"/>
      </tp>
      <tp t="s">
        <v>#N/A N/A</v>
        <stp/>
        <stp>BDP|17984145110133728759</stp>
        <tr r="L419" s="4"/>
        <tr r="L419" s="2"/>
      </tp>
      <tp t="s">
        <v>#N/A N/A</v>
        <stp/>
        <stp>BDP|10998260473164682257</stp>
        <tr r="H64" s="4"/>
        <tr r="H64" s="2"/>
      </tp>
      <tp t="s">
        <v>#N/A N/A</v>
        <stp/>
        <stp>BDP|11499107269104593170</stp>
        <tr r="I1060" s="4"/>
        <tr r="I1060" s="2"/>
      </tp>
      <tp t="s">
        <v>#N/A N/A</v>
        <stp/>
        <stp>BDP|13587207011824230792</stp>
        <tr r="O753" s="4"/>
        <tr r="O753" s="2"/>
      </tp>
      <tp t="s">
        <v>#N/A N/A</v>
        <stp/>
        <stp>BDP|11312497038465826056</stp>
        <tr r="H705" s="4"/>
        <tr r="H705" s="2"/>
      </tp>
      <tp t="s">
        <v>#N/A N/A</v>
        <stp/>
        <stp>BDP|17275042488849809599</stp>
        <tr r="H466" s="4"/>
        <tr r="H466" s="2"/>
      </tp>
      <tp t="s">
        <v>#N/A N/A</v>
        <stp/>
        <stp>BDP|10624830797701409391</stp>
        <tr r="E867" s="4"/>
        <tr r="E867" s="2"/>
      </tp>
      <tp t="s">
        <v>#N/A N/A</v>
        <stp/>
        <stp>BDP|11956408330165762001</stp>
        <tr r="L750" s="4"/>
        <tr r="L750" s="2"/>
      </tp>
      <tp t="s">
        <v>#N/A N/A</v>
        <stp/>
        <stp>BDP|11794680413902180733</stp>
        <tr r="O578" s="4"/>
        <tr r="O578" s="2"/>
      </tp>
      <tp t="s">
        <v>#N/A N/A</v>
        <stp/>
        <stp>BDP|10683111703303883128</stp>
        <tr r="H917" s="4"/>
        <tr r="H917" s="2"/>
      </tp>
      <tp t="s">
        <v>#N/A N/A</v>
        <stp/>
        <stp>BDP|15539034554615584690</stp>
        <tr r="G975" s="4"/>
        <tr r="G975" s="2"/>
      </tp>
      <tp t="s">
        <v>#N/A N/A</v>
        <stp/>
        <stp>BDP|17715618601002064096</stp>
        <tr r="C880" s="4"/>
        <tr r="C880" s="2"/>
      </tp>
      <tp t="s">
        <v>#N/A N/A</v>
        <stp/>
        <stp>BDP|17264361875096961669</stp>
        <tr r="I553" s="4"/>
        <tr r="I553" s="2"/>
      </tp>
      <tp t="s">
        <v>#N/A N/A</v>
        <stp/>
        <stp>BDP|13244758040492936104</stp>
        <tr r="D367" s="4"/>
        <tr r="D367" s="2"/>
      </tp>
      <tp t="s">
        <v>#N/A N/A</v>
        <stp/>
        <stp>BDP|12232608745053964002</stp>
        <tr r="F246" s="4"/>
        <tr r="F246" s="2"/>
      </tp>
      <tp t="s">
        <v>#N/A N/A</v>
        <stp/>
        <stp>BDP|12134102234807818436</stp>
        <tr r="L35" s="4"/>
        <tr r="L35" s="2"/>
      </tp>
      <tp t="s">
        <v>#N/A N/A</v>
        <stp/>
        <stp>BDP|13378898644228622462</stp>
        <tr r="I130" s="4"/>
        <tr r="I130" s="2"/>
      </tp>
      <tp t="s">
        <v>#N/A N/A</v>
        <stp/>
        <stp>BDP|12256999697414255500</stp>
        <tr r="D188" s="4"/>
        <tr r="D188" s="2"/>
      </tp>
      <tp t="s">
        <v>#N/A N/A</v>
        <stp/>
        <stp>BDP|11808729325114912385</stp>
        <tr r="O982" s="4"/>
        <tr r="O982" s="2"/>
      </tp>
      <tp t="s">
        <v>#N/A N/A</v>
        <stp/>
        <stp>BDP|16876969690527139214</stp>
        <tr r="I765" s="4"/>
        <tr r="I765" s="2"/>
      </tp>
      <tp t="s">
        <v>#N/A N/A</v>
        <stp/>
        <stp>BDP|14447017845884613786</stp>
        <tr r="G54" s="4"/>
        <tr r="G54" s="2"/>
      </tp>
      <tp t="s">
        <v>#N/A N/A</v>
        <stp/>
        <stp>BDP|10244475936272893659</stp>
        <tr r="M262" s="4"/>
        <tr r="M262" s="2"/>
      </tp>
      <tp t="s">
        <v>#N/A N/A</v>
        <stp/>
        <stp>BDP|17606780972201207501</stp>
        <tr r="J769" s="4"/>
        <tr r="J769" s="2"/>
      </tp>
      <tp t="s">
        <v>#N/A N/A</v>
        <stp/>
        <stp>BDP|13885238591488532314</stp>
        <tr r="D658" s="4"/>
        <tr r="D658" s="2"/>
      </tp>
      <tp t="s">
        <v>#N/A N/A</v>
        <stp/>
        <stp>BDP|13849315976305217130</stp>
        <tr r="G956" s="4"/>
        <tr r="G956" s="2"/>
      </tp>
      <tp t="s">
        <v>#N/A N/A</v>
        <stp/>
        <stp>BDP|17102832375352053997</stp>
        <tr r="I495" s="4"/>
        <tr r="I495" s="2"/>
      </tp>
      <tp t="s">
        <v>#N/A N/A</v>
        <stp/>
        <stp>BDP|14147520957631873624</stp>
        <tr r="H237" s="4"/>
        <tr r="H237" s="2"/>
      </tp>
      <tp t="s">
        <v>#N/A N/A</v>
        <stp/>
        <stp>BDP|12041793985458009622</stp>
        <tr r="N108" s="4"/>
        <tr r="N108" s="2"/>
      </tp>
      <tp t="s">
        <v>#N/A N/A</v>
        <stp/>
        <stp>BDP|11831309906626593752</stp>
        <tr r="L785" s="4"/>
        <tr r="L785" s="2"/>
      </tp>
      <tp t="s">
        <v>#N/A N/A</v>
        <stp/>
        <stp>BDP|11616779394715200998</stp>
        <tr r="K140" s="4"/>
        <tr r="K140" s="2"/>
      </tp>
      <tp t="s">
        <v>#N/A N/A</v>
        <stp/>
        <stp>BDP|17736676448477064161</stp>
        <tr r="K369" s="4"/>
        <tr r="K369" s="2"/>
      </tp>
      <tp t="s">
        <v>#N/A N/A</v>
        <stp/>
        <stp>BDP|17512136768100917391</stp>
        <tr r="D1017" s="4"/>
        <tr r="D1017" s="2"/>
      </tp>
      <tp t="s">
        <v>#N/A N/A</v>
        <stp/>
        <stp>BDP|18269828198149134379</stp>
        <tr r="L833" s="4"/>
        <tr r="L833" s="2"/>
      </tp>
      <tp t="s">
        <v>#N/A N/A</v>
        <stp/>
        <stp>BDP|18086548727344971841</stp>
        <tr r="N703" s="4"/>
        <tr r="N703" s="2"/>
      </tp>
      <tp t="s">
        <v>#N/A N/A</v>
        <stp/>
        <stp>BDP|11665108427978924960</stp>
        <tr r="N784" s="4"/>
        <tr r="N784" s="2"/>
      </tp>
      <tp t="s">
        <v>#N/A N/A</v>
        <stp/>
        <stp>BDP|17628660591753854874</stp>
        <tr r="G884" s="4"/>
        <tr r="G884" s="2"/>
      </tp>
      <tp t="s">
        <v>#N/A N/A</v>
        <stp/>
        <stp>BDP|11974970753549235715</stp>
        <tr r="M146" s="4"/>
        <tr r="M146" s="2"/>
      </tp>
      <tp t="s">
        <v>#N/A N/A</v>
        <stp/>
        <stp>BDP|12400992288337798733</stp>
        <tr r="C259" s="4"/>
        <tr r="C259" s="2"/>
      </tp>
      <tp t="s">
        <v>#N/A N/A</v>
        <stp/>
        <stp>BDP|14285068515584572259</stp>
        <tr r="N215" s="4"/>
        <tr r="N215" s="2"/>
      </tp>
      <tp t="s">
        <v>#N/A N/A</v>
        <stp/>
        <stp>BDP|14600813816968679666</stp>
        <tr r="K728" s="4"/>
        <tr r="K728" s="2"/>
      </tp>
      <tp t="s">
        <v>#N/A N/A</v>
        <stp/>
        <stp>BDP|12383154657387636266</stp>
        <tr r="E419" s="4"/>
        <tr r="E419" s="2"/>
      </tp>
      <tp t="s">
        <v>#N/A N/A</v>
        <stp/>
        <stp>BDP|10196106020344833486</stp>
        <tr r="M710" s="4"/>
        <tr r="M710" s="2"/>
      </tp>
      <tp t="s">
        <v>#N/A N/A</v>
        <stp/>
        <stp>BDP|11522647683428697451</stp>
        <tr r="D133" s="4"/>
        <tr r="D133" s="2"/>
      </tp>
      <tp t="s">
        <v>#N/A N/A</v>
        <stp/>
        <stp>BDP|15573838922945190947</stp>
        <tr r="M615" s="4"/>
        <tr r="M615" s="2"/>
      </tp>
      <tp t="s">
        <v>#N/A N/A</v>
        <stp/>
        <stp>BDP|12138621867677151649</stp>
        <tr r="O646" s="4"/>
        <tr r="O646" s="2"/>
      </tp>
      <tp t="s">
        <v>#N/A N/A</v>
        <stp/>
        <stp>BDP|12294296512606043482</stp>
        <tr r="N983" s="4"/>
        <tr r="N983" s="2"/>
      </tp>
      <tp t="s">
        <v>#N/A N/A</v>
        <stp/>
        <stp>BDP|14488300212817492234</stp>
        <tr r="I790" s="4"/>
        <tr r="I790" s="2"/>
      </tp>
      <tp t="s">
        <v>#N/A N/A</v>
        <stp/>
        <stp>BDP|13973671957991958217</stp>
        <tr r="E158" s="4"/>
        <tr r="E158" s="2"/>
      </tp>
      <tp t="s">
        <v>#N/A N/A</v>
        <stp/>
        <stp>BDP|13975198647400567530</stp>
        <tr r="J56" s="4"/>
        <tr r="J56" s="2"/>
      </tp>
      <tp t="s">
        <v>#N/A N/A</v>
        <stp/>
        <stp>BDP|17983744125351145086</stp>
        <tr r="J731" s="4"/>
        <tr r="J731" s="2"/>
      </tp>
      <tp t="s">
        <v>#N/A N/A</v>
        <stp/>
        <stp>BDP|11013768966923075015</stp>
        <tr r="O647" s="4"/>
        <tr r="O647" s="2"/>
      </tp>
      <tp t="s">
        <v>#N/A N/A</v>
        <stp/>
        <stp>BDP|15468235459459834876</stp>
        <tr r="K409" s="4"/>
        <tr r="K409" s="2"/>
      </tp>
      <tp t="s">
        <v>#N/A N/A</v>
        <stp/>
        <stp>BDP|14241892577311510986</stp>
        <tr r="C288" s="4"/>
        <tr r="C288" s="2"/>
      </tp>
      <tp t="s">
        <v>#N/A N/A</v>
        <stp/>
        <stp>BDP|16664369650627985483</stp>
        <tr r="F598" s="4"/>
        <tr r="F598" s="2"/>
      </tp>
      <tp t="s">
        <v>#N/A N/A</v>
        <stp/>
        <stp>BDP|14047497278081237520</stp>
        <tr r="O495" s="4"/>
        <tr r="O495" s="2"/>
      </tp>
      <tp t="s">
        <v>#N/A N/A</v>
        <stp/>
        <stp>BDP|18431233408310701993</stp>
        <tr r="F394" s="4"/>
        <tr r="F394" s="2"/>
      </tp>
      <tp t="s">
        <v>#N/A N/A</v>
        <stp/>
        <stp>BDP|16112445154501473546</stp>
        <tr r="O707" s="4"/>
        <tr r="O707" s="2"/>
      </tp>
      <tp t="s">
        <v>#N/A N/A</v>
        <stp/>
        <stp>BDP|16955196223045261305</stp>
        <tr r="O80" s="4"/>
        <tr r="O80" s="2"/>
      </tp>
      <tp t="s">
        <v>#N/A N/A</v>
        <stp/>
        <stp>BDP|14215528991859047202</stp>
        <tr r="I229" s="4"/>
        <tr r="I229" s="2"/>
      </tp>
      <tp t="s">
        <v>#N/A N/A</v>
        <stp/>
        <stp>BDP|10700374792421153822</stp>
        <tr r="O96" s="4"/>
        <tr r="O96" s="2"/>
      </tp>
      <tp t="s">
        <v>#N/A N/A</v>
        <stp/>
        <stp>BDP|10725407936266185219</stp>
        <tr r="D85" s="4"/>
        <tr r="D85" s="2"/>
      </tp>
      <tp t="s">
        <v>#N/A N/A</v>
        <stp/>
        <stp>BDP|17375491585330921871</stp>
        <tr r="E187" s="4"/>
        <tr r="E187" s="2"/>
      </tp>
      <tp t="s">
        <v>#N/A N/A</v>
        <stp/>
        <stp>BDP|15632242407592104651</stp>
        <tr r="E162" s="4"/>
        <tr r="E162" s="2"/>
      </tp>
      <tp t="s">
        <v>#N/A N/A</v>
        <stp/>
        <stp>BDP|16444079670937075526</stp>
        <tr r="C571" s="4"/>
        <tr r="C571" s="2"/>
      </tp>
      <tp t="s">
        <v>#N/A N/A</v>
        <stp/>
        <stp>BDP|13741769074419296965</stp>
        <tr r="C608" s="4"/>
        <tr r="C608" s="2"/>
      </tp>
      <tp t="s">
        <v>#N/A N/A</v>
        <stp/>
        <stp>BDP|17827898441341049919</stp>
        <tr r="K88" s="4"/>
        <tr r="K88" s="2"/>
      </tp>
      <tp t="s">
        <v>#N/A N/A</v>
        <stp/>
        <stp>BDP|11140372590381271949</stp>
        <tr r="D863" s="4"/>
        <tr r="D863" s="2"/>
      </tp>
      <tp t="s">
        <v>#N/A N/A</v>
        <stp/>
        <stp>BDP|13225329597073562926</stp>
        <tr r="I307" s="4"/>
        <tr r="I307" s="2"/>
      </tp>
      <tp t="s">
        <v>#N/A N/A</v>
        <stp/>
        <stp>BDP|14121330960966685449</stp>
        <tr r="H667" s="4"/>
        <tr r="H667" s="2"/>
      </tp>
      <tp t="s">
        <v>#N/A N/A</v>
        <stp/>
        <stp>BDP|12562702636252347708</stp>
        <tr r="L908" s="4"/>
        <tr r="L908" s="2"/>
      </tp>
      <tp t="s">
        <v>#N/A N/A</v>
        <stp/>
        <stp>BDP|13008313017010336259</stp>
        <tr r="M558" s="4"/>
        <tr r="M558" s="2"/>
      </tp>
      <tp t="s">
        <v>#N/A N/A</v>
        <stp/>
        <stp>BDP|13820398840521568641</stp>
        <tr r="F711" s="4"/>
        <tr r="F711" s="2"/>
      </tp>
      <tp t="s">
        <v>#N/A N/A</v>
        <stp/>
        <stp>BDP|10128860270614022879</stp>
        <tr r="G724" s="4"/>
        <tr r="G724" s="2"/>
      </tp>
      <tp t="s">
        <v>#N/A N/A</v>
        <stp/>
        <stp>BDP|13682786758254570634</stp>
        <tr r="N197" s="4"/>
        <tr r="N197" s="2"/>
      </tp>
      <tp t="s">
        <v>#N/A N/A</v>
        <stp/>
        <stp>BDP|17165541876855226313</stp>
        <tr r="I551" s="4"/>
        <tr r="I551" s="2"/>
      </tp>
      <tp t="s">
        <v>#N/A N/A</v>
        <stp/>
        <stp>BDP|11427905504463178819</stp>
        <tr r="D539" s="4"/>
        <tr r="D539" s="2"/>
      </tp>
      <tp t="s">
        <v>#N/A N/A</v>
        <stp/>
        <stp>BDP|12208799283856151899</stp>
        <tr r="E954" s="4"/>
        <tr r="E954" s="2"/>
      </tp>
      <tp t="s">
        <v>#N/A N/A</v>
        <stp/>
        <stp>BDP|17568223266757399726</stp>
        <tr r="J860" s="4"/>
        <tr r="J860" s="2"/>
      </tp>
      <tp t="s">
        <v>#N/A N/A</v>
        <stp/>
        <stp>BDP|16746469253515676142</stp>
        <tr r="O493" s="4"/>
        <tr r="O493" s="2"/>
      </tp>
      <tp t="s">
        <v>#N/A N/A</v>
        <stp/>
        <stp>BDP|12975656887576910929</stp>
        <tr r="O755" s="4"/>
        <tr r="O755" s="2"/>
      </tp>
      <tp t="s">
        <v>#N/A N/A</v>
        <stp/>
        <stp>BDP|14154895823079211492</stp>
        <tr r="H389" s="4"/>
        <tr r="H389" s="2"/>
      </tp>
      <tp t="s">
        <v>#N/A N/A</v>
        <stp/>
        <stp>BDP|14315678707824137521</stp>
        <tr r="O1002" s="4"/>
        <tr r="O1002" s="2"/>
      </tp>
      <tp t="s">
        <v>#N/A N/A</v>
        <stp/>
        <stp>BDP|13456173556160564402</stp>
        <tr r="K457" s="4"/>
        <tr r="K457" s="2"/>
      </tp>
      <tp t="s">
        <v>#N/A N/A</v>
        <stp/>
        <stp>BDP|10112853768405919855</stp>
        <tr r="H175" s="4"/>
        <tr r="H175" s="2"/>
      </tp>
      <tp t="s">
        <v>#N/A N/A</v>
        <stp/>
        <stp>BDP|16880395909642991410</stp>
        <tr r="M1059" s="4"/>
        <tr r="M1059" s="2"/>
      </tp>
      <tp t="s">
        <v>#N/A N/A</v>
        <stp/>
        <stp>BDP|17681147356188486806</stp>
        <tr r="F313" s="4"/>
        <tr r="F313" s="2"/>
      </tp>
      <tp t="s">
        <v>#N/A N/A</v>
        <stp/>
        <stp>BDP|14727729941382399676</stp>
        <tr r="C289" s="4"/>
        <tr r="C289" s="2"/>
      </tp>
      <tp t="s">
        <v>#N/A N/A</v>
        <stp/>
        <stp>BDP|16654601132378519811</stp>
        <tr r="E67" s="4"/>
        <tr r="E67" s="2"/>
      </tp>
      <tp t="s">
        <v>#N/A N/A</v>
        <stp/>
        <stp>BDP|16762353309297983128</stp>
        <tr r="F898" s="4"/>
        <tr r="F898" s="2"/>
      </tp>
      <tp t="s">
        <v>#N/A N/A</v>
        <stp/>
        <stp>BDP|17399739856764474227</stp>
        <tr r="N200" s="4"/>
        <tr r="N200" s="2"/>
      </tp>
      <tp t="s">
        <v>#N/A N/A</v>
        <stp/>
        <stp>BDP|13172380068656549341</stp>
        <tr r="E237" s="4"/>
        <tr r="E237" s="2"/>
      </tp>
      <tp t="s">
        <v>#N/A N/A</v>
        <stp/>
        <stp>BDP|17906421679650643747</stp>
        <tr r="E819" s="4"/>
        <tr r="E819" s="2"/>
      </tp>
      <tp t="s">
        <v>#N/A N/A</v>
        <stp/>
        <stp>BDP|15394727904993777224</stp>
        <tr r="K839" s="4"/>
        <tr r="K839" s="2"/>
      </tp>
      <tp t="s">
        <v>#N/A N/A</v>
        <stp/>
        <stp>BDP|15981182943154091719</stp>
        <tr r="E1070" s="4"/>
        <tr r="E1070" s="2"/>
      </tp>
      <tp t="s">
        <v>#N/A N/A</v>
        <stp/>
        <stp>BDP|14786282547443849231</stp>
        <tr r="L372" s="4"/>
        <tr r="L372" s="2"/>
      </tp>
      <tp t="s">
        <v>#N/A N/A</v>
        <stp/>
        <stp>BDP|12004316713895320627</stp>
        <tr r="G765" s="4"/>
        <tr r="G765" s="2"/>
      </tp>
      <tp t="s">
        <v>#N/A N/A</v>
        <stp/>
        <stp>BDP|15041261944802356220</stp>
        <tr r="J64" s="4"/>
        <tr r="J64" s="2"/>
      </tp>
      <tp t="s">
        <v>#N/A N/A</v>
        <stp/>
        <stp>BDP|17192851568778779280</stp>
        <tr r="C68" s="4"/>
        <tr r="C68" s="2"/>
      </tp>
      <tp t="s">
        <v>#N/A N/A</v>
        <stp/>
        <stp>BDP|11769990058116285870</stp>
        <tr r="G920" s="4"/>
        <tr r="G920" s="2"/>
      </tp>
      <tp t="s">
        <v>#N/A N/A</v>
        <stp/>
        <stp>BDP|15295155845756064512</stp>
        <tr r="N968" s="4"/>
        <tr r="N968" s="2"/>
      </tp>
      <tp t="s">
        <v>#N/A N/A</v>
        <stp/>
        <stp>BDP|13974730990926140885</stp>
        <tr r="C533" s="4"/>
        <tr r="C533" s="2"/>
      </tp>
      <tp t="s">
        <v>#N/A N/A</v>
        <stp/>
        <stp>BDP|17665376041114664758</stp>
        <tr r="K15" s="4"/>
        <tr r="K15" s="2"/>
      </tp>
      <tp t="s">
        <v>#N/A N/A</v>
        <stp/>
        <stp>BDP|13140587429835204214</stp>
        <tr r="C152" s="4"/>
        <tr r="C152" s="2"/>
      </tp>
      <tp t="s">
        <v>#N/A N/A</v>
        <stp/>
        <stp>BDP|15141239259961992013</stp>
        <tr r="K636" s="4"/>
        <tr r="K636" s="2"/>
      </tp>
      <tp t="s">
        <v>#N/A N/A</v>
        <stp/>
        <stp>BDP|16391348240933721134</stp>
        <tr r="C766" s="4"/>
        <tr r="C766" s="2"/>
      </tp>
      <tp t="s">
        <v>#N/A N/A</v>
        <stp/>
        <stp>BDP|14378415367363046668</stp>
        <tr r="J662" s="4"/>
        <tr r="J662" s="2"/>
      </tp>
      <tp t="s">
        <v>#N/A N/A</v>
        <stp/>
        <stp>BDP|17962725478667986390</stp>
        <tr r="G891" s="4"/>
        <tr r="G891" s="2"/>
      </tp>
      <tp t="s">
        <v>#N/A N/A</v>
        <stp/>
        <stp>BDP|13776208285389976388</stp>
        <tr r="K362" s="4"/>
        <tr r="K362" s="2"/>
      </tp>
      <tp t="s">
        <v>#N/A N/A</v>
        <stp/>
        <stp>BDP|16979291725384653103</stp>
        <tr r="E681" s="4"/>
        <tr r="E681" s="2"/>
      </tp>
      <tp t="s">
        <v>#N/A N/A</v>
        <stp/>
        <stp>BDP|17079323223240306514</stp>
        <tr r="D523" s="4"/>
        <tr r="D523" s="2"/>
      </tp>
      <tp t="s">
        <v>#N/A N/A</v>
        <stp/>
        <stp>BDP|14871005652535125787</stp>
        <tr r="M185" s="4"/>
        <tr r="M185" s="2"/>
      </tp>
      <tp t="s">
        <v>#N/A N/A</v>
        <stp/>
        <stp>BDP|13536460070690676363</stp>
        <tr r="O1071" s="4"/>
        <tr r="O1071" s="2"/>
      </tp>
      <tp t="s">
        <v>#N/A N/A</v>
        <stp/>
        <stp>BDP|12641113771265737227</stp>
        <tr r="N211" s="4"/>
        <tr r="N211" s="2"/>
      </tp>
      <tp t="s">
        <v>#N/A N/A</v>
        <stp/>
        <stp>BDP|10337547304716746076</stp>
        <tr r="O400" s="4"/>
        <tr r="O400" s="2"/>
      </tp>
      <tp t="s">
        <v>#N/A N/A</v>
        <stp/>
        <stp>BDP|15740750217332639204</stp>
        <tr r="D537" s="4"/>
        <tr r="D537" s="2"/>
      </tp>
      <tp t="s">
        <v>#N/A N/A</v>
        <stp/>
        <stp>BDP|11282337314832525235</stp>
        <tr r="K410" s="4"/>
        <tr r="K410" s="2"/>
      </tp>
      <tp t="s">
        <v>#N/A N/A</v>
        <stp/>
        <stp>BDP|17555757900241705246</stp>
        <tr r="D611" s="4"/>
        <tr r="D611" s="2"/>
      </tp>
      <tp t="s">
        <v>#N/A N/A</v>
        <stp/>
        <stp>BDP|14182653922177499415</stp>
        <tr r="M422" s="4"/>
        <tr r="M422" s="2"/>
      </tp>
      <tp t="s">
        <v>#N/A N/A</v>
        <stp/>
        <stp>BDP|12374379935015126439</stp>
        <tr r="K1076" s="4"/>
        <tr r="K1076" s="2"/>
      </tp>
      <tp t="s">
        <v>#N/A N/A</v>
        <stp/>
        <stp>BDP|10246502138034069194</stp>
        <tr r="C822" s="4"/>
        <tr r="C822" s="2"/>
      </tp>
      <tp t="s">
        <v>#N/A N/A</v>
        <stp/>
        <stp>BDP|11647733840838624909</stp>
        <tr r="C94" s="4"/>
        <tr r="C94" s="2"/>
      </tp>
      <tp t="s">
        <v>#N/A N/A</v>
        <stp/>
        <stp>BDP|16230838190237670355</stp>
        <tr r="D256" s="4"/>
        <tr r="D256" s="2"/>
      </tp>
      <tp t="s">
        <v>#N/A N/A</v>
        <stp/>
        <stp>BDP|14185707403890247029</stp>
        <tr r="H620" s="4"/>
        <tr r="H620" s="2"/>
      </tp>
      <tp t="s">
        <v>#N/A N/A</v>
        <stp/>
        <stp>BDP|18121225967197289844</stp>
        <tr r="E670" s="4"/>
        <tr r="E670" s="2"/>
      </tp>
      <tp t="s">
        <v>#N/A N/A</v>
        <stp/>
        <stp>BDP|15349238336214521316</stp>
        <tr r="J992" s="4"/>
        <tr r="J992" s="2"/>
      </tp>
      <tp t="s">
        <v>#N/A N/A</v>
        <stp/>
        <stp>BDP|15267522725169285857</stp>
        <tr r="M270" s="4"/>
        <tr r="M270" s="2"/>
      </tp>
      <tp t="s">
        <v>#N/A N/A</v>
        <stp/>
        <stp>BDP|15764120345393548079</stp>
        <tr r="M335" s="4"/>
        <tr r="M335" s="2"/>
      </tp>
      <tp t="s">
        <v>#N/A N/A</v>
        <stp/>
        <stp>BDP|12132872766728184736</stp>
        <tr r="N467" s="4"/>
        <tr r="N467" s="2"/>
      </tp>
      <tp t="s">
        <v>#N/A N/A</v>
        <stp/>
        <stp>BDP|15871011077022970359</stp>
        <tr r="J488" s="4"/>
        <tr r="J488" s="2"/>
      </tp>
      <tp t="s">
        <v>#N/A N/A</v>
        <stp/>
        <stp>BDP|17466228251090062357</stp>
        <tr r="D558" s="4"/>
        <tr r="D558" s="2"/>
      </tp>
      <tp t="s">
        <v>#N/A N/A</v>
        <stp/>
        <stp>BDP|18198164572059752406</stp>
        <tr r="J23" s="4"/>
        <tr r="J23" s="2"/>
      </tp>
      <tp t="s">
        <v>#N/A N/A</v>
        <stp/>
        <stp>BDP|16845409228526141532</stp>
        <tr r="O875" s="4"/>
        <tr r="O875" s="2"/>
      </tp>
      <tp t="s">
        <v>#N/A N/A</v>
        <stp/>
        <stp>BDP|12263749714976482140</stp>
        <tr r="I515" s="4"/>
        <tr r="I515" s="2"/>
      </tp>
      <tp t="s">
        <v>#N/A N/A</v>
        <stp/>
        <stp>BDP|13881712575536938671</stp>
        <tr r="K189" s="4"/>
        <tr r="K189" s="2"/>
      </tp>
      <tp t="s">
        <v>#N/A N/A</v>
        <stp/>
        <stp>BDP|13703852705801212976</stp>
        <tr r="K233" s="4"/>
        <tr r="K233" s="2"/>
      </tp>
      <tp t="s">
        <v>#N/A N/A</v>
        <stp/>
        <stp>BDP|17599399640273794099</stp>
        <tr r="C805" s="4"/>
        <tr r="C805" s="2"/>
      </tp>
      <tp t="s">
        <v>#N/A N/A</v>
        <stp/>
        <stp>BDP|10863483041535252617</stp>
        <tr r="M1081" s="4"/>
        <tr r="M1081" s="2"/>
      </tp>
      <tp t="s">
        <v>#N/A N/A</v>
        <stp/>
        <stp>BDP|16359202810535461355</stp>
        <tr r="M783" s="4"/>
        <tr r="M783" s="2"/>
      </tp>
      <tp t="s">
        <v>#N/A N/A</v>
        <stp/>
        <stp>BDP|14513421658795954342</stp>
        <tr r="M385" s="4"/>
        <tr r="M385" s="2"/>
      </tp>
      <tp t="s">
        <v>#N/A N/A</v>
        <stp/>
        <stp>BDP|15280032691488784756</stp>
        <tr r="L359" s="4"/>
        <tr r="L359" s="2"/>
      </tp>
      <tp t="s">
        <v>#N/A N/A</v>
        <stp/>
        <stp>BDP|18434934977472166732</stp>
        <tr r="N52" s="4"/>
        <tr r="N52" s="2"/>
      </tp>
      <tp t="s">
        <v>#N/A N/A</v>
        <stp/>
        <stp>BDP|12454219101960632301</stp>
        <tr r="L951" s="4"/>
        <tr r="L951" s="2"/>
      </tp>
      <tp t="s">
        <v>#N/A N/A</v>
        <stp/>
        <stp>BDP|16566150726473334576</stp>
        <tr r="C973" s="4"/>
        <tr r="C973" s="2"/>
      </tp>
      <tp t="s">
        <v>#N/A N/A</v>
        <stp/>
        <stp>BDP|16404770702413527160</stp>
        <tr r="F620" s="4"/>
        <tr r="F620" s="2"/>
      </tp>
      <tp t="s">
        <v>#N/A N/A</v>
        <stp/>
        <stp>BDP|17666708918460599295</stp>
        <tr r="D287" s="4"/>
        <tr r="D287" s="2"/>
      </tp>
      <tp t="s">
        <v>#N/A N/A</v>
        <stp/>
        <stp>BDP|11414733907475323011</stp>
        <tr r="G568" s="4"/>
        <tr r="G568" s="2"/>
      </tp>
      <tp t="s">
        <v>#N/A N/A</v>
        <stp/>
        <stp>BDP|15256731627164154755</stp>
        <tr r="E662" s="4"/>
        <tr r="E662" s="2"/>
      </tp>
      <tp t="s">
        <v>#N/A N/A</v>
        <stp/>
        <stp>BDP|11858975691721907353</stp>
        <tr r="C733" s="4"/>
        <tr r="C733" s="2"/>
      </tp>
      <tp t="s">
        <v>#N/A N/A</v>
        <stp/>
        <stp>BDP|12355553562155940788</stp>
        <tr r="K926" s="4"/>
        <tr r="K926" s="2"/>
      </tp>
      <tp t="s">
        <v>#N/A N/A</v>
        <stp/>
        <stp>BDP|12777538409531015580</stp>
        <tr r="K685" s="4"/>
        <tr r="K685" s="2"/>
      </tp>
      <tp t="s">
        <v>#N/A N/A</v>
        <stp/>
        <stp>BDP|14411514670403530659</stp>
        <tr r="C354" s="4"/>
        <tr r="C354" s="2"/>
      </tp>
      <tp t="s">
        <v>#N/A N/A</v>
        <stp/>
        <stp>BDP|16367150955525712418</stp>
        <tr r="J942" s="4"/>
        <tr r="J942" s="2"/>
      </tp>
      <tp t="s">
        <v>#N/A N/A</v>
        <stp/>
        <stp>BDP|12418563753664290567</stp>
        <tr r="K78" s="4"/>
        <tr r="K78" s="2"/>
      </tp>
      <tp t="s">
        <v>#N/A N/A</v>
        <stp/>
        <stp>BDP|12386716525843667749</stp>
        <tr r="M622" s="4"/>
        <tr r="M622" s="2"/>
      </tp>
      <tp t="s">
        <v>#N/A N/A</v>
        <stp/>
        <stp>BDP|13017086061442520498</stp>
        <tr r="M798" s="4"/>
        <tr r="M798" s="2"/>
      </tp>
      <tp t="s">
        <v>#N/A N/A</v>
        <stp/>
        <stp>BDP|15238247675345283647</stp>
        <tr r="L209" s="4"/>
        <tr r="L209" s="2"/>
      </tp>
      <tp t="s">
        <v>#N/A N/A</v>
        <stp/>
        <stp>BDP|14319992684626349089</stp>
        <tr r="L330" s="4"/>
        <tr r="L330" s="2"/>
      </tp>
      <tp t="s">
        <v>#N/A N/A</v>
        <stp/>
        <stp>BDP|10651318836730537316</stp>
        <tr r="M81" s="4"/>
        <tr r="M81" s="2"/>
      </tp>
      <tp t="s">
        <v>#N/A N/A</v>
        <stp/>
        <stp>BDP|16819608123037670683</stp>
        <tr r="J221" s="4"/>
        <tr r="J221" s="2"/>
      </tp>
      <tp t="s">
        <v>#N/A N/A</v>
        <stp/>
        <stp>BDP|12289295958561442721</stp>
        <tr r="L710" s="4"/>
        <tr r="L710" s="2"/>
      </tp>
      <tp t="s">
        <v>#N/A N/A</v>
        <stp/>
        <stp>BDP|16010704741955506311</stp>
        <tr r="J968" s="4"/>
        <tr r="J968" s="2"/>
      </tp>
      <tp t="s">
        <v>#N/A N/A</v>
        <stp/>
        <stp>BDP|13352284640255776399</stp>
        <tr r="E599" s="4"/>
        <tr r="E599" s="2"/>
      </tp>
      <tp t="s">
        <v>#N/A N/A</v>
        <stp/>
        <stp>BDP|12719625771857005710</stp>
        <tr r="H1014" s="4"/>
        <tr r="H1014" s="2"/>
      </tp>
      <tp t="s">
        <v>#N/A N/A</v>
        <stp/>
        <stp>BDP|14972491247071132639</stp>
        <tr r="L435" s="4"/>
        <tr r="L435" s="2"/>
      </tp>
      <tp t="s">
        <v>#N/A N/A</v>
        <stp/>
        <stp>BDP|17790455837515648661</stp>
        <tr r="I504" s="4"/>
        <tr r="I504" s="2"/>
      </tp>
      <tp t="s">
        <v>#N/A N/A</v>
        <stp/>
        <stp>BDP|13380190219535265548</stp>
        <tr r="M71" s="4"/>
        <tr r="M71" s="2"/>
      </tp>
      <tp t="s">
        <v>#N/A N/A</v>
        <stp/>
        <stp>BDP|11074757024534555313</stp>
        <tr r="G195" s="4"/>
        <tr r="G195" s="2"/>
      </tp>
      <tp t="s">
        <v>#N/A N/A</v>
        <stp/>
        <stp>BDP|13992278649470551673</stp>
        <tr r="L140" s="4"/>
        <tr r="L140" s="2"/>
      </tp>
      <tp t="s">
        <v>#N/A N/A</v>
        <stp/>
        <stp>BDP|13312184441710708580</stp>
        <tr r="K208" s="4"/>
        <tr r="K208" s="2"/>
      </tp>
      <tp t="s">
        <v>#N/A N/A</v>
        <stp/>
        <stp>BDP|12115693365307950616</stp>
        <tr r="M52" s="4"/>
        <tr r="M52" s="2"/>
      </tp>
      <tp t="s">
        <v>#N/A N/A</v>
        <stp/>
        <stp>BDP|10271786583014508890</stp>
        <tr r="D710" s="4"/>
        <tr r="D710" s="2"/>
      </tp>
      <tp t="s">
        <v>#N/A N/A</v>
        <stp/>
        <stp>BDP|12515920036163596818</stp>
        <tr r="E705" s="4"/>
        <tr r="E705" s="2"/>
      </tp>
      <tp t="s">
        <v>#N/A N/A</v>
        <stp/>
        <stp>BDP|17922561842796014384</stp>
        <tr r="L550" s="4"/>
        <tr r="L550" s="2"/>
      </tp>
      <tp t="s">
        <v>#N/A N/A</v>
        <stp/>
        <stp>BDP|11584020023313887392</stp>
        <tr r="F821" s="4"/>
        <tr r="F821" s="2"/>
      </tp>
      <tp t="s">
        <v>#N/A N/A</v>
        <stp/>
        <stp>BDP|10113190526398909822</stp>
        <tr r="E977" s="4"/>
        <tr r="E977" s="2"/>
      </tp>
      <tp t="s">
        <v>#N/A N/A</v>
        <stp/>
        <stp>BDP|13230641973523657265</stp>
        <tr r="I378" s="4"/>
        <tr r="I378" s="2"/>
      </tp>
      <tp t="s">
        <v>#N/A N/A</v>
        <stp/>
        <stp>BDP|14141648122886208503</stp>
        <tr r="C986" s="4"/>
        <tr r="C986" s="2"/>
      </tp>
      <tp t="s">
        <v>#N/A N/A</v>
        <stp/>
        <stp>BDP|14752402371377764345</stp>
        <tr r="L832" s="4"/>
        <tr r="L832" s="2"/>
      </tp>
      <tp t="s">
        <v>#N/A N/A</v>
        <stp/>
        <stp>BDP|15377772043677708255</stp>
        <tr r="E567" s="4"/>
        <tr r="E567" s="2"/>
      </tp>
      <tp t="s">
        <v>#N/A N/A</v>
        <stp/>
        <stp>BDP|12926715356275869635</stp>
        <tr r="I131" s="4"/>
        <tr r="I131" s="2"/>
      </tp>
      <tp t="s">
        <v>#N/A N/A</v>
        <stp/>
        <stp>BDP|12466953432108711313</stp>
        <tr r="K1024" s="4"/>
        <tr r="K1024" s="2"/>
      </tp>
      <tp t="s">
        <v>#N/A N/A</v>
        <stp/>
        <stp>BDP|17829653212433863027</stp>
        <tr r="O479" s="4"/>
        <tr r="O479" s="2"/>
      </tp>
      <tp t="s">
        <v>#N/A N/A</v>
        <stp/>
        <stp>BDP|14264125004055450352</stp>
        <tr r="K624" s="4"/>
        <tr r="K624" s="2"/>
      </tp>
      <tp t="s">
        <v>#N/A N/A</v>
        <stp/>
        <stp>BDP|10670802081597094432</stp>
        <tr r="K138" s="4"/>
        <tr r="K138" s="2"/>
      </tp>
      <tp t="s">
        <v>#N/A N/A</v>
        <stp/>
        <stp>BDP|16539358138260524590</stp>
        <tr r="F209" s="4"/>
        <tr r="F209" s="2"/>
      </tp>
      <tp t="s">
        <v>#N/A N/A</v>
        <stp/>
        <stp>BDP|16816101801187890353</stp>
        <tr r="M1045" s="4"/>
        <tr r="M1045" s="2"/>
      </tp>
      <tp t="s">
        <v>#N/A N/A</v>
        <stp/>
        <stp>BDP|16953386635173812689</stp>
        <tr r="H442" s="4"/>
        <tr r="H442" s="2"/>
      </tp>
      <tp t="s">
        <v>#N/A N/A</v>
        <stp/>
        <stp>BDP|10554506901332103419</stp>
        <tr r="J236" s="4"/>
        <tr r="J236" s="2"/>
      </tp>
      <tp t="s">
        <v>#N/A N/A</v>
        <stp/>
        <stp>BDP|17162192056461279188</stp>
        <tr r="E634" s="4"/>
        <tr r="E634" s="2"/>
      </tp>
      <tp t="s">
        <v>#N/A N/A</v>
        <stp/>
        <stp>BDP|17507064205390291401</stp>
        <tr r="D383" s="4"/>
        <tr r="D383" s="2"/>
      </tp>
      <tp t="s">
        <v>#N/A N/A</v>
        <stp/>
        <stp>BDP|14746273762653473029</stp>
        <tr r="K1068" s="4"/>
        <tr r="K1068" s="2"/>
      </tp>
      <tp t="s">
        <v>#N/A N/A</v>
        <stp/>
        <stp>BDP|15825665266093501599</stp>
        <tr r="C940" s="4"/>
        <tr r="C940" s="2"/>
      </tp>
      <tp t="s">
        <v>#N/A N/A</v>
        <stp/>
        <stp>BDP|11495415020344197008</stp>
        <tr r="O407" s="4"/>
        <tr r="O407" s="2"/>
      </tp>
      <tp t="s">
        <v>#N/A N/A</v>
        <stp/>
        <stp>BDP|12950297930479281963</stp>
        <tr r="D949" s="4"/>
        <tr r="D949" s="2"/>
      </tp>
      <tp t="s">
        <v>#N/A N/A</v>
        <stp/>
        <stp>BDP|17221092391274680987</stp>
        <tr r="C938" s="4"/>
        <tr r="C938" s="2"/>
      </tp>
      <tp t="s">
        <v>#N/A N/A</v>
        <stp/>
        <stp>BDP|17643352555022521078</stp>
        <tr r="K914" s="4"/>
        <tr r="K914" s="2"/>
      </tp>
      <tp t="s">
        <v>#N/A N/A</v>
        <stp/>
        <stp>BDP|13461692118293598443</stp>
        <tr r="C450" s="4"/>
        <tr r="C450" s="2"/>
      </tp>
      <tp t="s">
        <v>#N/A N/A</v>
        <stp/>
        <stp>BDP|14737174005793838590</stp>
        <tr r="D617" s="4"/>
        <tr r="D617" s="2"/>
      </tp>
      <tp t="s">
        <v>#N/A N/A</v>
        <stp/>
        <stp>BDP|15539584526630626191</stp>
        <tr r="M709" s="4"/>
        <tr r="M709" s="2"/>
      </tp>
      <tp t="s">
        <v>#N/A N/A</v>
        <stp/>
        <stp>BDP|11780781760994305782</stp>
        <tr r="G573" s="4"/>
        <tr r="G573" s="2"/>
      </tp>
      <tp t="s">
        <v>#N/A N/A</v>
        <stp/>
        <stp>BDP|17534035327075630337</stp>
        <tr r="L724" s="4"/>
        <tr r="L724" s="2"/>
      </tp>
      <tp t="s">
        <v>#N/A N/A</v>
        <stp/>
        <stp>BDP|17893750399799974398</stp>
        <tr r="M565" s="4"/>
        <tr r="M565" s="2"/>
      </tp>
      <tp t="s">
        <v>#N/A N/A</v>
        <stp/>
        <stp>BDP|13931690283666229856</stp>
        <tr r="N827" s="4"/>
        <tr r="N827" s="2"/>
      </tp>
      <tp t="s">
        <v>#N/A N/A</v>
        <stp/>
        <stp>BDP|13142080830411954245</stp>
        <tr r="G182" s="4"/>
        <tr r="G182" s="2"/>
      </tp>
      <tp t="s">
        <v>#N/A N/A</v>
        <stp/>
        <stp>BDP|12037845410501348937</stp>
        <tr r="K1055" s="4"/>
        <tr r="K1055" s="2"/>
      </tp>
      <tp t="s">
        <v>#N/A N/A</v>
        <stp/>
        <stp>BDP|11602607835592618514</stp>
        <tr r="G714" s="4"/>
        <tr r="G714" s="2"/>
      </tp>
      <tp t="s">
        <v>#N/A N/A</v>
        <stp/>
        <stp>BDP|16416369325632716648</stp>
        <tr r="D682" s="4"/>
        <tr r="D682" s="2"/>
      </tp>
      <tp t="s">
        <v>#N/A N/A</v>
        <stp/>
        <stp>BDP|10601260648993975658</stp>
        <tr r="L524" s="4"/>
        <tr r="L524" s="2"/>
      </tp>
      <tp t="s">
        <v>#N/A N/A</v>
        <stp/>
        <stp>BDP|16340441571882327419</stp>
        <tr r="K956" s="4"/>
        <tr r="K956" s="2"/>
      </tp>
      <tp t="s">
        <v>#N/A N/A</v>
        <stp/>
        <stp>BDP|11915297556037031223</stp>
        <tr r="D219" s="4"/>
        <tr r="D219" s="2"/>
      </tp>
      <tp t="s">
        <v>#N/A N/A</v>
        <stp/>
        <stp>BDP|10368022707261766255</stp>
        <tr r="D423" s="4"/>
        <tr r="D423" s="2"/>
      </tp>
      <tp t="s">
        <v>#N/A N/A</v>
        <stp/>
        <stp>BDP|17166412997440011934</stp>
        <tr r="O803" s="4"/>
        <tr r="O803" s="2"/>
      </tp>
      <tp t="s">
        <v>#N/A N/A</v>
        <stp/>
        <stp>BDP|14153611493841085971</stp>
        <tr r="H906" s="4"/>
        <tr r="H906" s="2"/>
      </tp>
      <tp t="s">
        <v>#N/A N/A</v>
        <stp/>
        <stp>BDP|16649723713011656268</stp>
        <tr r="F21" s="4"/>
        <tr r="F21" s="2"/>
      </tp>
      <tp t="s">
        <v>#N/A N/A</v>
        <stp/>
        <stp>BDP|18197854320529303802</stp>
        <tr r="N514" s="4"/>
        <tr r="N514" s="2"/>
      </tp>
      <tp t="s">
        <v>#N/A N/A</v>
        <stp/>
        <stp>BDP|14262152849965930706</stp>
        <tr r="N47" s="4"/>
        <tr r="N47" s="2"/>
      </tp>
      <tp t="s">
        <v>#N/A N/A</v>
        <stp/>
        <stp>BDP|14667648841375217064</stp>
        <tr r="D864" s="4"/>
        <tr r="D864" s="2"/>
      </tp>
      <tp t="s">
        <v>#N/A N/A</v>
        <stp/>
        <stp>BDP|14649419007153239057</stp>
        <tr r="M802" s="4"/>
        <tr r="M802" s="2"/>
      </tp>
      <tp t="s">
        <v>#N/A N/A</v>
        <stp/>
        <stp>BDP|18360932365454193031</stp>
        <tr r="C719" s="4"/>
        <tr r="C719" s="2"/>
      </tp>
      <tp t="s">
        <v>#N/A N/A</v>
        <stp/>
        <stp>BDP|11129058449851254788</stp>
        <tr r="D1051" s="4"/>
        <tr r="D1051" s="2"/>
      </tp>
      <tp t="s">
        <v>#N/A N/A</v>
        <stp/>
        <stp>BDP|15968263418457763279</stp>
        <tr r="G61" s="4"/>
        <tr r="G61" s="2"/>
      </tp>
      <tp t="s">
        <v>#N/A N/A</v>
        <stp/>
        <stp>BDP|15753394656199789986</stp>
        <tr r="J450" s="4"/>
        <tr r="J450" s="2"/>
      </tp>
      <tp t="s">
        <v>#N/A N/A</v>
        <stp/>
        <stp>BDP|10035897016759144399</stp>
        <tr r="I567" s="4"/>
        <tr r="I567" s="2"/>
      </tp>
      <tp t="s">
        <v>#N/A N/A</v>
        <stp/>
        <stp>BDP|14002340027905464301</stp>
        <tr r="K823" s="4"/>
        <tr r="K823" s="2"/>
      </tp>
      <tp t="s">
        <v>#N/A N/A</v>
        <stp/>
        <stp>BDP|16564493563454894306</stp>
        <tr r="O1000" s="4"/>
        <tr r="O1000" s="2"/>
      </tp>
      <tp t="s">
        <v>#N/A N/A</v>
        <stp/>
        <stp>BDP|14352076542833858093</stp>
        <tr r="K155" s="4"/>
        <tr r="K155" s="2"/>
      </tp>
      <tp t="s">
        <v>#N/A N/A</v>
        <stp/>
        <stp>BDP|11896948779699581573</stp>
        <tr r="E446" s="4"/>
        <tr r="E446" s="2"/>
      </tp>
      <tp t="s">
        <v>#N/A N/A</v>
        <stp/>
        <stp>BDP|11806569561557157695</stp>
        <tr r="E96" s="4"/>
        <tr r="E96" s="2"/>
      </tp>
      <tp t="s">
        <v>#N/A N/A</v>
        <stp/>
        <stp>BDP|11373994878308424411</stp>
        <tr r="L57" s="4"/>
        <tr r="L57" s="2"/>
      </tp>
      <tp t="s">
        <v>#N/A N/A</v>
        <stp/>
        <stp>BDP|12784517844961025157</stp>
        <tr r="D362" s="4"/>
        <tr r="D362" s="2"/>
      </tp>
      <tp t="s">
        <v>#N/A N/A</v>
        <stp/>
        <stp>BDP|14777485640423002485</stp>
        <tr r="O238" s="4"/>
        <tr r="O238" s="2"/>
      </tp>
      <tp t="s">
        <v>#N/A N/A</v>
        <stp/>
        <stp>BDP|11150097063103833743</stp>
        <tr r="M735" s="4"/>
        <tr r="M735" s="2"/>
      </tp>
      <tp t="s">
        <v>#N/A N/A</v>
        <stp/>
        <stp>BDP|13047009718848769981</stp>
        <tr r="G338" s="4"/>
        <tr r="G338" s="2"/>
      </tp>
      <tp t="s">
        <v>#N/A N/A</v>
        <stp/>
        <stp>BDP|11485487767616980653</stp>
        <tr r="J227" s="4"/>
        <tr r="J227" s="2"/>
      </tp>
      <tp t="s">
        <v>#N/A N/A</v>
        <stp/>
        <stp>BDP|12596178842105586129</stp>
        <tr r="N138" s="4"/>
        <tr r="N138" s="2"/>
      </tp>
      <tp t="s">
        <v>#N/A N/A</v>
        <stp/>
        <stp>BDP|12587901860048381610</stp>
        <tr r="L579" s="4"/>
        <tr r="L579" s="2"/>
      </tp>
      <tp t="s">
        <v>#N/A N/A</v>
        <stp/>
        <stp>BDP|15714949455823565947</stp>
        <tr r="E736" s="4"/>
        <tr r="E736" s="2"/>
      </tp>
      <tp t="s">
        <v>#N/A N/A</v>
        <stp/>
        <stp>BDP|14846465375231467584</stp>
        <tr r="L674" s="4"/>
        <tr r="L674" s="2"/>
      </tp>
      <tp t="s">
        <v>#N/A N/A</v>
        <stp/>
        <stp>BDP|12634577154321608047</stp>
        <tr r="F762" s="4"/>
        <tr r="F762" s="2"/>
      </tp>
      <tp t="s">
        <v>#N/A N/A</v>
        <stp/>
        <stp>BDP|13177261651081626674</stp>
        <tr r="C237" s="4"/>
        <tr r="C237" s="2"/>
      </tp>
      <tp t="s">
        <v>#N/A N/A</v>
        <stp/>
        <stp>BDP|18370254792108679855</stp>
        <tr r="L907" s="4"/>
        <tr r="L907" s="2"/>
      </tp>
      <tp t="s">
        <v>#N/A N/A</v>
        <stp/>
        <stp>BDP|12021810486976092702</stp>
        <tr r="E384" s="4"/>
        <tr r="E384" s="2"/>
      </tp>
      <tp t="s">
        <v>#N/A N/A</v>
        <stp/>
        <stp>BDP|12633256933411473131</stp>
        <tr r="G172" s="4"/>
        <tr r="G172" s="2"/>
      </tp>
      <tp t="s">
        <v>#N/A N/A</v>
        <stp/>
        <stp>BDP|12182212821719031868</stp>
        <tr r="O918" s="4"/>
        <tr r="O918" s="2"/>
      </tp>
      <tp t="s">
        <v>#N/A N/A</v>
        <stp/>
        <stp>BDP|15646617130830545359</stp>
        <tr r="E75" s="4"/>
        <tr r="E75" s="2"/>
      </tp>
      <tp t="s">
        <v>#N/A N/A</v>
        <stp/>
        <stp>BDP|17122081171337801476</stp>
        <tr r="F72" s="4"/>
        <tr r="F72" s="2"/>
      </tp>
      <tp t="s">
        <v>#N/A N/A</v>
        <stp/>
        <stp>BDP|10543534440915575748</stp>
        <tr r="H232" s="4"/>
        <tr r="H232" s="2"/>
      </tp>
      <tp t="s">
        <v>#N/A N/A</v>
        <stp/>
        <stp>BDP|18238011652558002662</stp>
        <tr r="C352" s="4"/>
        <tr r="C352" s="2"/>
      </tp>
      <tp t="s">
        <v>#N/A N/A</v>
        <stp/>
        <stp>BDP|14426540605591673345</stp>
        <tr r="J70" s="4"/>
        <tr r="J70" s="2"/>
      </tp>
      <tp t="s">
        <v>#N/A N/A</v>
        <stp/>
        <stp>BDP|16496709006554024652</stp>
        <tr r="O3" s="4"/>
        <tr r="O3" s="2"/>
      </tp>
      <tp t="s">
        <v>#N/A N/A</v>
        <stp/>
        <stp>BDP|14590358006735865195</stp>
        <tr r="N926" s="4"/>
        <tr r="N926" s="2"/>
      </tp>
      <tp t="s">
        <v>#N/A N/A</v>
        <stp/>
        <stp>BDP|15507053974807676658</stp>
        <tr r="O15" s="4"/>
        <tr r="O15" s="2"/>
      </tp>
      <tp t="s">
        <v>#N/A N/A</v>
        <stp/>
        <stp>BDP|18117835784029715261</stp>
        <tr r="M494" s="4"/>
        <tr r="M494" s="2"/>
      </tp>
      <tp t="s">
        <v>#N/A N/A</v>
        <stp/>
        <stp>BDP|12150307136232772373</stp>
        <tr r="N321" s="4"/>
        <tr r="N321" s="2"/>
      </tp>
      <tp t="s">
        <v>#N/A N/A</v>
        <stp/>
        <stp>BDP|13825191944942715740</stp>
        <tr r="O527" s="4"/>
        <tr r="O527" s="2"/>
      </tp>
      <tp t="s">
        <v>#N/A N/A</v>
        <stp/>
        <stp>BDP|11061706405720793545</stp>
        <tr r="F60" s="4"/>
        <tr r="F60" s="2"/>
      </tp>
      <tp t="s">
        <v>#N/A N/A</v>
        <stp/>
        <stp>BDP|14734457185013973888</stp>
        <tr r="G725" s="4"/>
        <tr r="G725" s="2"/>
      </tp>
      <tp t="s">
        <v>#N/A N/A</v>
        <stp/>
        <stp>BDP|15863189009274812377</stp>
        <tr r="L260" s="4"/>
        <tr r="L260" s="2"/>
      </tp>
      <tp t="s">
        <v>#N/A N/A</v>
        <stp/>
        <stp>BDP|13533967555574330839</stp>
        <tr r="K376" s="4"/>
        <tr r="K376" s="2"/>
      </tp>
      <tp t="s">
        <v>#N/A N/A</v>
        <stp/>
        <stp>BDP|13609637863072180216</stp>
        <tr r="D598" s="4"/>
        <tr r="D598" s="2"/>
      </tp>
      <tp t="s">
        <v>#N/A N/A</v>
        <stp/>
        <stp>BDP|14543422668840073591</stp>
        <tr r="M17" s="4"/>
        <tr r="M17" s="2"/>
      </tp>
      <tp t="s">
        <v>#N/A N/A</v>
        <stp/>
        <stp>BDP|14256965783396194005</stp>
        <tr r="C65" s="4"/>
        <tr r="C65" s="2"/>
      </tp>
      <tp t="s">
        <v>#N/A N/A</v>
        <stp/>
        <stp>BDP|17269530914927733743</stp>
        <tr r="F252" s="4"/>
        <tr r="F252" s="2"/>
      </tp>
      <tp t="s">
        <v>#N/A N/A</v>
        <stp/>
        <stp>BDP|13276941038302984812</stp>
        <tr r="J647" s="4"/>
        <tr r="J647" s="2"/>
      </tp>
      <tp t="s">
        <v>#N/A N/A</v>
        <stp/>
        <stp>BDP|16049863717635790906</stp>
        <tr r="N944" s="4"/>
        <tr r="N944" s="2"/>
      </tp>
      <tp t="s">
        <v>#N/A N/A</v>
        <stp/>
        <stp>BDP|12747325443614887281</stp>
        <tr r="N466" s="4"/>
        <tr r="N466" s="2"/>
      </tp>
      <tp t="s">
        <v>#N/A N/A</v>
        <stp/>
        <stp>BDP|10407291254540922468</stp>
        <tr r="H211" s="4"/>
        <tr r="H211" s="2"/>
      </tp>
      <tp t="s">
        <v>#N/A N/A</v>
        <stp/>
        <stp>BDP|17396817983044453036</stp>
        <tr r="L835" s="4"/>
        <tr r="L835" s="2"/>
      </tp>
      <tp t="s">
        <v>#N/A N/A</v>
        <stp/>
        <stp>BDP|13005949595128218854</stp>
        <tr r="I720" s="4"/>
        <tr r="I720" s="2"/>
      </tp>
      <tp t="s">
        <v>#N/A N/A</v>
        <stp/>
        <stp>BDP|13375938624068230300</stp>
        <tr r="N83" s="4"/>
        <tr r="N83" s="2"/>
      </tp>
      <tp t="s">
        <v>#N/A N/A</v>
        <stp/>
        <stp>BDP|11264254156834165160</stp>
        <tr r="C110" s="4"/>
        <tr r="C110" s="2"/>
      </tp>
      <tp t="s">
        <v>#N/A N/A</v>
        <stp/>
        <stp>BDP|15522215086735315972</stp>
        <tr r="M684" s="4"/>
        <tr r="M684" s="2"/>
      </tp>
      <tp t="s">
        <v>#N/A N/A</v>
        <stp/>
        <stp>BDP|14770413277076704207</stp>
        <tr r="D625" s="4"/>
        <tr r="D625" s="2"/>
      </tp>
      <tp t="s">
        <v>#N/A N/A</v>
        <stp/>
        <stp>BDP|10656447814164835282</stp>
        <tr r="G385" s="4"/>
        <tr r="G385" s="2"/>
      </tp>
      <tp t="s">
        <v>#N/A N/A</v>
        <stp/>
        <stp>BDP|17990054729387181124</stp>
        <tr r="J268" s="4"/>
        <tr r="J268" s="2"/>
      </tp>
      <tp t="s">
        <v>#N/A N/A</v>
        <stp/>
        <stp>BDP|12269834812419139147</stp>
        <tr r="I438" s="4"/>
        <tr r="I438" s="2"/>
      </tp>
      <tp t="s">
        <v>#N/A N/A</v>
        <stp/>
        <stp>BDP|12917157767762583488</stp>
        <tr r="N263" s="4"/>
        <tr r="N263" s="2"/>
      </tp>
      <tp t="s">
        <v>#N/A N/A</v>
        <stp/>
        <stp>BDP|11233137272204154043</stp>
        <tr r="M151" s="4"/>
        <tr r="M151" s="2"/>
      </tp>
      <tp t="s">
        <v>#N/A N/A</v>
        <stp/>
        <stp>BDP|15595688030064806731</stp>
        <tr r="G416" s="4"/>
        <tr r="G416" s="2"/>
      </tp>
      <tp t="s">
        <v>#N/A N/A</v>
        <stp/>
        <stp>BDP|10659473500087591028</stp>
        <tr r="J289" s="4"/>
        <tr r="J289" s="2"/>
      </tp>
      <tp t="s">
        <v>#N/A N/A</v>
        <stp/>
        <stp>BDP|17898539047281264483</stp>
        <tr r="G566" s="4"/>
        <tr r="G566" s="2"/>
      </tp>
      <tp t="s">
        <v>#N/A N/A</v>
        <stp/>
        <stp>BDP|12913099374065467369</stp>
        <tr r="M650" s="4"/>
        <tr r="M650" s="2"/>
      </tp>
      <tp t="s">
        <v>#N/A N/A</v>
        <stp/>
        <stp>BDP|13644535076767542504</stp>
        <tr r="J645" s="4"/>
        <tr r="J645" s="2"/>
      </tp>
      <tp t="s">
        <v>#N/A N/A</v>
        <stp/>
        <stp>BDP|17064314377720560056</stp>
        <tr r="J773" s="4"/>
        <tr r="J773" s="2"/>
      </tp>
      <tp t="s">
        <v>#N/A N/A</v>
        <stp/>
        <stp>BDP|15405567446587535075</stp>
        <tr r="N430" s="4"/>
        <tr r="N430" s="2"/>
      </tp>
      <tp t="s">
        <v>#N/A N/A</v>
        <stp/>
        <stp>BDP|10803975603240284975</stp>
        <tr r="E212" s="4"/>
        <tr r="E212" s="2"/>
      </tp>
      <tp t="s">
        <v>#N/A N/A</v>
        <stp/>
        <stp>BDP|10593971398275250515</stp>
        <tr r="K808" s="4"/>
        <tr r="K808" s="2"/>
      </tp>
      <tp t="s">
        <v>#N/A N/A</v>
        <stp/>
        <stp>BDP|12685916279365646910</stp>
        <tr r="E298" s="4"/>
        <tr r="E298" s="2"/>
      </tp>
      <tp t="s">
        <v>#N/A N/A</v>
        <stp/>
        <stp>BDP|17980835592525709367</stp>
        <tr r="D416" s="4"/>
        <tr r="D416" s="2"/>
      </tp>
      <tp t="s">
        <v>#N/A N/A</v>
        <stp/>
        <stp>BDP|10496020879024256343</stp>
        <tr r="G851" s="4"/>
        <tr r="G851" s="2"/>
      </tp>
      <tp t="s">
        <v>#N/A N/A</v>
        <stp/>
        <stp>BDP|12183732416553997749</stp>
        <tr r="M211" s="4"/>
        <tr r="M211" s="2"/>
      </tp>
      <tp t="s">
        <v>#N/A N/A</v>
        <stp/>
        <stp>BDP|13604805798667696515</stp>
        <tr r="H846" s="4"/>
        <tr r="H846" s="2"/>
      </tp>
      <tp t="s">
        <v>#N/A N/A</v>
        <stp/>
        <stp>BDP|14799593025795067626</stp>
        <tr r="F811" s="4"/>
        <tr r="F811" s="2"/>
      </tp>
      <tp t="s">
        <v>#N/A N/A</v>
        <stp/>
        <stp>BDP|10376493266916424412</stp>
        <tr r="J331" s="4"/>
        <tr r="J331" s="2"/>
      </tp>
      <tp t="s">
        <v>#N/A N/A</v>
        <stp/>
        <stp>BDP|11232298722106914796</stp>
        <tr r="F516" s="4"/>
        <tr r="F516" s="2"/>
      </tp>
      <tp t="s">
        <v>#N/A N/A</v>
        <stp/>
        <stp>BDP|12482160245065938277</stp>
        <tr r="G562" s="4"/>
        <tr r="G562" s="2"/>
      </tp>
      <tp t="s">
        <v>#N/A N/A</v>
        <stp/>
        <stp>BDP|15093355149473460112</stp>
        <tr r="F18" s="4"/>
        <tr r="F18" s="2"/>
      </tp>
      <tp t="s">
        <v>#N/A N/A</v>
        <stp/>
        <stp>BDP|14623087202992185647</stp>
        <tr r="J363" s="4"/>
        <tr r="J363" s="2"/>
      </tp>
      <tp t="s">
        <v>#N/A N/A</v>
        <stp/>
        <stp>BDP|14854979463843638834</stp>
        <tr r="H378" s="4"/>
        <tr r="H378" s="2"/>
      </tp>
      <tp t="s">
        <v>#N/A N/A</v>
        <stp/>
        <stp>BDP|10462351630672128290</stp>
        <tr r="F945" s="4"/>
        <tr r="F945" s="2"/>
      </tp>
      <tp t="s">
        <v>#N/A N/A</v>
        <stp/>
        <stp>BDP|13604473370347045784</stp>
        <tr r="L928" s="4"/>
        <tr r="L928" s="2"/>
      </tp>
      <tp t="s">
        <v>#N/A N/A</v>
        <stp/>
        <stp>BDP|14020195870687238525</stp>
        <tr r="J756" s="4"/>
        <tr r="J756" s="2"/>
      </tp>
      <tp t="s">
        <v>#N/A N/A</v>
        <stp/>
        <stp>BDP|11024300638333327224</stp>
        <tr r="K413" s="4"/>
        <tr r="K413" s="2"/>
      </tp>
      <tp t="s">
        <v>#N/A N/A</v>
        <stp/>
        <stp>BDP|17448317458965748439</stp>
        <tr r="L317" s="4"/>
        <tr r="L317" s="2"/>
      </tp>
      <tp t="s">
        <v>#N/A N/A</v>
        <stp/>
        <stp>BDP|11011401508727914280</stp>
        <tr r="E450" s="4"/>
        <tr r="E450" s="2"/>
      </tp>
      <tp t="s">
        <v>#N/A N/A</v>
        <stp/>
        <stp>BDP|11675890587383735262</stp>
        <tr r="J971" s="4"/>
        <tr r="J971" s="2"/>
      </tp>
      <tp t="s">
        <v>#N/A N/A</v>
        <stp/>
        <stp>BDP|17712244540739978830</stp>
        <tr r="D566" s="4"/>
        <tr r="D566" s="2"/>
      </tp>
      <tp t="s">
        <v>#N/A N/A</v>
        <stp/>
        <stp>BDP|17971320033387561046</stp>
        <tr r="L1057" s="4"/>
        <tr r="L1057" s="2"/>
      </tp>
      <tp t="s">
        <v>#N/A N/A</v>
        <stp/>
        <stp>BDP|11079697676680262044</stp>
        <tr r="M951" s="4"/>
        <tr r="M951" s="2"/>
      </tp>
      <tp t="s">
        <v>#N/A N/A</v>
        <stp/>
        <stp>BDP|17223582657242661520</stp>
        <tr r="M192" s="4"/>
        <tr r="M192" s="2"/>
      </tp>
      <tp t="s">
        <v>#N/A N/A</v>
        <stp/>
        <stp>BDP|17016172679847581638</stp>
        <tr r="E355" s="4"/>
        <tr r="E355" s="2"/>
      </tp>
      <tp t="s">
        <v>#N/A N/A</v>
        <stp/>
        <stp>BDP|14066537608145331409</stp>
        <tr r="N296" s="4"/>
        <tr r="N296" s="2"/>
      </tp>
      <tp t="s">
        <v>#N/A N/A</v>
        <stp/>
        <stp>BDP|12675026028807363775</stp>
        <tr r="J9" s="4"/>
        <tr r="J9" s="2"/>
      </tp>
      <tp t="s">
        <v>#N/A N/A</v>
        <stp/>
        <stp>BDP|14434766362915969013</stp>
        <tr r="I496" s="4"/>
        <tr r="I496" s="2"/>
      </tp>
      <tp t="s">
        <v>#N/A N/A</v>
        <stp/>
        <stp>BDP|12883152600716666533</stp>
        <tr r="E9" s="4"/>
        <tr r="E9" s="2"/>
      </tp>
      <tp t="s">
        <v>#N/A N/A</v>
        <stp/>
        <stp>BDP|13154439761596868737</stp>
        <tr r="I296" s="4"/>
        <tr r="I296" s="2"/>
      </tp>
      <tp t="s">
        <v>#N/A N/A</v>
        <stp/>
        <stp>BDP|17392988589701389791</stp>
        <tr r="G906" s="4"/>
        <tr r="G906" s="2"/>
      </tp>
      <tp t="s">
        <v>#N/A N/A</v>
        <stp/>
        <stp>BDP|15410650433266344698</stp>
        <tr r="O396" s="4"/>
        <tr r="O396" s="2"/>
      </tp>
      <tp t="s">
        <v>#N/A N/A</v>
        <stp/>
        <stp>BDP|16551804811447895841</stp>
        <tr r="E177" s="4"/>
        <tr r="E177" s="2"/>
      </tp>
      <tp t="s">
        <v>#N/A N/A</v>
        <stp/>
        <stp>BDP|17254939028295153907</stp>
        <tr r="O12" s="4"/>
        <tr r="O12" s="2"/>
      </tp>
      <tp t="s">
        <v>#N/A N/A</v>
        <stp/>
        <stp>BDP|10463492605780719471</stp>
        <tr r="K518" s="4"/>
        <tr r="K518" s="2"/>
      </tp>
      <tp t="s">
        <v>#N/A N/A</v>
        <stp/>
        <stp>BDP|16868130482589966686</stp>
        <tr r="D167" s="4"/>
        <tr r="D167" s="2"/>
      </tp>
      <tp t="s">
        <v>#N/A N/A</v>
        <stp/>
        <stp>BDP|13261915816289839250</stp>
        <tr r="H422" s="4"/>
        <tr r="H422" s="2"/>
      </tp>
      <tp t="s">
        <v>#N/A N/A</v>
        <stp/>
        <stp>BDP|15992850355989883199</stp>
        <tr r="J740" s="4"/>
        <tr r="J740" s="2"/>
      </tp>
      <tp t="s">
        <v>#N/A N/A</v>
        <stp/>
        <stp>BDP|12613363203223286299</stp>
        <tr r="M706" s="4"/>
        <tr r="M706" s="2"/>
      </tp>
      <tp t="s">
        <v>#N/A N/A</v>
        <stp/>
        <stp>BDP|17942011491058678672</stp>
        <tr r="C525" s="4"/>
        <tr r="C525" s="2"/>
      </tp>
      <tp t="s">
        <v>#N/A N/A</v>
        <stp/>
        <stp>BDP|14280548199610215850</stp>
        <tr r="I580" s="4"/>
        <tr r="I580" s="2"/>
      </tp>
      <tp t="s">
        <v>#N/A N/A</v>
        <stp/>
        <stp>BDP|14150572299269625110</stp>
        <tr r="I1051" s="4"/>
        <tr r="I1051" s="2"/>
      </tp>
      <tp t="s">
        <v>#N/A N/A</v>
        <stp/>
        <stp>BDP|13147979497142025199</stp>
        <tr r="L667" s="4"/>
        <tr r="L667" s="2"/>
      </tp>
      <tp t="s">
        <v>#N/A N/A</v>
        <stp/>
        <stp>BDP|15245521591360024993</stp>
        <tr r="J640" s="4"/>
        <tr r="J640" s="2"/>
      </tp>
      <tp t="s">
        <v>#N/A N/A</v>
        <stp/>
        <stp>BDP|11505382952925785205</stp>
        <tr r="J68" s="4"/>
        <tr r="J68" s="2"/>
      </tp>
      <tp t="s">
        <v>#N/A N/A</v>
        <stp/>
        <stp>BDP|11332445467456850502</stp>
        <tr r="J97" s="4"/>
        <tr r="J97" s="2"/>
      </tp>
      <tp t="s">
        <v>#N/A N/A</v>
        <stp/>
        <stp>BDP|15878787237663753287</stp>
        <tr r="M618" s="4"/>
        <tr r="M618" s="2"/>
      </tp>
      <tp t="s">
        <v>#N/A N/A</v>
        <stp/>
        <stp>BDP|14070844683155854173</stp>
        <tr r="D633" s="4"/>
        <tr r="D633" s="2"/>
      </tp>
      <tp t="s">
        <v>#N/A N/A</v>
        <stp/>
        <stp>BDP|10071689577963234250</stp>
        <tr r="O626" s="4"/>
        <tr r="O626" s="2"/>
      </tp>
      <tp t="s">
        <v>#N/A N/A</v>
        <stp/>
        <stp>BDP|11468968748609500543</stp>
        <tr r="E628" s="4"/>
        <tr r="E628" s="2"/>
      </tp>
      <tp t="s">
        <v>#N/A N/A</v>
        <stp/>
        <stp>BDP|14970801895692327749</stp>
        <tr r="K472" s="4"/>
        <tr r="K472" s="2"/>
      </tp>
      <tp t="s">
        <v>#N/A N/A</v>
        <stp/>
        <stp>BDP|10360444394995970813</stp>
        <tr r="K72" s="4"/>
        <tr r="K72" s="2"/>
      </tp>
      <tp t="s">
        <v>#N/A N/A</v>
        <stp/>
        <stp>BDP|11732319667622234680</stp>
        <tr r="I613" s="4"/>
        <tr r="I613" s="2"/>
      </tp>
      <tp t="s">
        <v>#N/A N/A</v>
        <stp/>
        <stp>BDP|16130037899837776875</stp>
        <tr r="G914" s="4"/>
        <tr r="G914" s="2"/>
      </tp>
      <tp t="s">
        <v>#N/A N/A</v>
        <stp/>
        <stp>BDP|10532106361844909363</stp>
        <tr r="E28" s="4"/>
        <tr r="E28" s="2"/>
      </tp>
      <tp t="s">
        <v>#N/A N/A</v>
        <stp/>
        <stp>BDP|16708939284321857631</stp>
        <tr r="J10" s="4"/>
        <tr r="J10" s="2"/>
      </tp>
      <tp t="s">
        <v>#N/A N/A</v>
        <stp/>
        <stp>BDP|12817158755704223212</stp>
        <tr r="E395" s="4"/>
        <tr r="E395" s="2"/>
      </tp>
      <tp t="s">
        <v>#N/A N/A</v>
        <stp/>
        <stp>BDP|13499099193602391863</stp>
        <tr r="D715" s="4"/>
        <tr r="D715" s="2"/>
      </tp>
      <tp t="s">
        <v>#N/A N/A</v>
        <stp/>
        <stp>BDP|13340394917465721414</stp>
        <tr r="I209" s="4"/>
        <tr r="I209" s="2"/>
      </tp>
      <tp t="s">
        <v>#N/A N/A</v>
        <stp/>
        <stp>BDP|17192190442807933580</stp>
        <tr r="E984" s="4"/>
        <tr r="E984" s="2"/>
      </tp>
      <tp t="s">
        <v>#N/A N/A</v>
        <stp/>
        <stp>BDP|12117942799130661215</stp>
        <tr r="F782" s="4"/>
        <tr r="F782" s="2"/>
      </tp>
      <tp t="s">
        <v>#N/A N/A</v>
        <stp/>
        <stp>BDP|10856135934521523317</stp>
        <tr r="F1020" s="4"/>
        <tr r="F1020" s="2"/>
      </tp>
      <tp t="s">
        <v>#N/A N/A</v>
        <stp/>
        <stp>BDP|16592079326117958364</stp>
        <tr r="I858" s="4"/>
        <tr r="I858" s="2"/>
      </tp>
      <tp t="s">
        <v>#N/A N/A</v>
        <stp/>
        <stp>BDP|17764059169670181117</stp>
        <tr r="D413" s="4"/>
        <tr r="D413" s="2"/>
      </tp>
      <tp t="s">
        <v>#N/A N/A</v>
        <stp/>
        <stp>BDP|14842366105061728675</stp>
        <tr r="K623" s="4"/>
        <tr r="K623" s="2"/>
      </tp>
      <tp t="s">
        <v>#N/A N/A</v>
        <stp/>
        <stp>BDP|16851866444939496356</stp>
        <tr r="D301" s="4"/>
        <tr r="D301" s="2"/>
      </tp>
      <tp t="s">
        <v>#N/A N/A</v>
        <stp/>
        <stp>BDP|15983187053752993305</stp>
        <tr r="J182" s="4"/>
        <tr r="J182" s="2"/>
      </tp>
      <tp t="s">
        <v>#N/A N/A</v>
        <stp/>
        <stp>BDP|16779766669922624541</stp>
        <tr r="L886" s="4"/>
        <tr r="L886" s="2"/>
      </tp>
      <tp t="s">
        <v>#N/A N/A</v>
        <stp/>
        <stp>BDP|12907218681250059835</stp>
        <tr r="O964" s="4"/>
        <tr r="O964" s="2"/>
      </tp>
      <tp t="s">
        <v>#N/A N/A</v>
        <stp/>
        <stp>BDP|13660475878943611351</stp>
        <tr r="I844" s="4"/>
        <tr r="I844" s="2"/>
      </tp>
      <tp t="s">
        <v>#N/A N/A</v>
        <stp/>
        <stp>BDP|12402507407543023499</stp>
        <tr r="I18" s="4"/>
        <tr r="I18" s="2"/>
      </tp>
      <tp t="s">
        <v>#N/A N/A</v>
        <stp/>
        <stp>BDP|17519354132961971614</stp>
        <tr r="L929" s="4"/>
        <tr r="L929" s="2"/>
      </tp>
      <tp t="s">
        <v>#N/A N/A</v>
        <stp/>
        <stp>BDP|16653610371326893141</stp>
        <tr r="F729" s="4"/>
        <tr r="F729" s="2"/>
      </tp>
      <tp t="s">
        <v>#N/A N/A</v>
        <stp/>
        <stp>BDP|11996897256699410585</stp>
        <tr r="N95" s="4"/>
        <tr r="N95" s="2"/>
      </tp>
      <tp t="s">
        <v>#N/A N/A</v>
        <stp/>
        <stp>BDP|17170325462795295790</stp>
        <tr r="M641" s="4"/>
        <tr r="M641" s="2"/>
      </tp>
      <tp t="s">
        <v>#N/A N/A</v>
        <stp/>
        <stp>BDP|13455014628341666018</stp>
        <tr r="F761" s="4"/>
        <tr r="F761" s="2"/>
      </tp>
      <tp t="s">
        <v>#N/A N/A</v>
        <stp/>
        <stp>BDP|11624566971736212591</stp>
        <tr r="E684" s="4"/>
        <tr r="E684" s="2"/>
      </tp>
      <tp t="s">
        <v>#N/A N/A</v>
        <stp/>
        <stp>BDP|11209030513080907013</stp>
        <tr r="G854" s="4"/>
        <tr r="G854" s="2"/>
      </tp>
      <tp t="s">
        <v>#N/A N/A</v>
        <stp/>
        <stp>BDP|15973605453551800784</stp>
        <tr r="N384" s="4"/>
        <tr r="N384" s="2"/>
      </tp>
      <tp t="s">
        <v>#N/A N/A</v>
        <stp/>
        <stp>BDP|18278769472581403989</stp>
        <tr r="H802" s="4"/>
        <tr r="H802" s="2"/>
      </tp>
      <tp t="s">
        <v>#N/A N/A</v>
        <stp/>
        <stp>BDP|15370671390529927373</stp>
        <tr r="D384" s="4"/>
        <tr r="D384" s="2"/>
      </tp>
      <tp t="s">
        <v>#N/A N/A</v>
        <stp/>
        <stp>BDP|14327287872395259412</stp>
        <tr r="F565" s="4"/>
        <tr r="F565" s="2"/>
      </tp>
      <tp t="s">
        <v>#N/A N/A</v>
        <stp/>
        <stp>BDP|10265305059391365727</stp>
        <tr r="D1063" s="4"/>
        <tr r="D1063" s="2"/>
      </tp>
      <tp t="s">
        <v>#N/A N/A</v>
        <stp/>
        <stp>BDP|13386629609242201702</stp>
        <tr r="C590" s="4"/>
        <tr r="C590" s="2"/>
      </tp>
      <tp t="s">
        <v>#N/A N/A</v>
        <stp/>
        <stp>BDP|10034261747687271193</stp>
        <tr r="O197" s="4"/>
        <tr r="O197" s="2"/>
      </tp>
      <tp t="s">
        <v>#N/A N/A</v>
        <stp/>
        <stp>BDP|17082148542775917756</stp>
        <tr r="E129" s="4"/>
        <tr r="E129" s="2"/>
      </tp>
      <tp t="s">
        <v>#N/A N/A</v>
        <stp/>
        <stp>BDP|11504930387770873030</stp>
        <tr r="C895" s="4"/>
        <tr r="C895" s="2"/>
      </tp>
      <tp t="s">
        <v>#N/A N/A</v>
        <stp/>
        <stp>BDP|15140737108413209120</stp>
        <tr r="K399" s="4"/>
        <tr r="K399" s="2"/>
      </tp>
      <tp t="s">
        <v>#N/A N/A</v>
        <stp/>
        <stp>BDP|13093977791921413281</stp>
        <tr r="N695" s="4"/>
        <tr r="N695" s="2"/>
      </tp>
      <tp t="s">
        <v>#N/A N/A</v>
        <stp/>
        <stp>BDP|16062852762018841057</stp>
        <tr r="I1001" s="4"/>
        <tr r="I1001" s="2"/>
      </tp>
      <tp t="s">
        <v>#N/A N/A</v>
        <stp/>
        <stp>BDP|17473751853376853306</stp>
        <tr r="K419" s="4"/>
        <tr r="K419" s="2"/>
      </tp>
      <tp t="s">
        <v>#N/A N/A</v>
        <stp/>
        <stp>BDP|14299119416827979314</stp>
        <tr r="I216" s="4"/>
        <tr r="I216" s="2"/>
      </tp>
      <tp t="s">
        <v>#N/A N/A</v>
        <stp/>
        <stp>BDP|13891189571056892343</stp>
        <tr r="G332" s="4"/>
        <tr r="G332" s="2"/>
      </tp>
      <tp t="s">
        <v>#N/A N/A</v>
        <stp/>
        <stp>BDP|12849482725400039488</stp>
        <tr r="J861" s="4"/>
        <tr r="J861" s="2"/>
      </tp>
      <tp t="s">
        <v>#N/A N/A</v>
        <stp/>
        <stp>BDP|13671133421817142781</stp>
        <tr r="I829" s="4"/>
        <tr r="I829" s="2"/>
      </tp>
      <tp t="s">
        <v>#N/A N/A</v>
        <stp/>
        <stp>BDP|12610798930824012228</stp>
        <tr r="F424" s="4"/>
        <tr r="F424" s="2"/>
      </tp>
      <tp t="s">
        <v>#N/A N/A</v>
        <stp/>
        <stp>BDP|17229544486928857252</stp>
        <tr r="C995" s="4"/>
        <tr r="C995" s="2"/>
      </tp>
      <tp t="s">
        <v>#N/A N/A</v>
        <stp/>
        <stp>BDP|10270103206780990102</stp>
        <tr r="F901" s="4"/>
        <tr r="F901" s="2"/>
      </tp>
      <tp t="s">
        <v>#N/A N/A</v>
        <stp/>
        <stp>BDP|12712688303086728264</stp>
        <tr r="M259" s="4"/>
        <tr r="M259" s="2"/>
      </tp>
      <tp t="s">
        <v>#N/A N/A</v>
        <stp/>
        <stp>BDP|17605609870043915525</stp>
        <tr r="C376" s="4"/>
        <tr r="C376" s="2"/>
      </tp>
      <tp t="s">
        <v>#N/A N/A</v>
        <stp/>
        <stp>BDP|13934017178820463499</stp>
        <tr r="J796" s="4"/>
        <tr r="J796" s="2"/>
      </tp>
      <tp t="s">
        <v>#N/A N/A</v>
        <stp/>
        <stp>BDP|12984745060576230528</stp>
        <tr r="L489" s="4"/>
        <tr r="L489" s="2"/>
      </tp>
      <tp t="s">
        <v>#N/A N/A</v>
        <stp/>
        <stp>BDP|12604802975724774990</stp>
        <tr r="K874" s="4"/>
        <tr r="K874" s="2"/>
      </tp>
      <tp t="s">
        <v>#N/A N/A</v>
        <stp/>
        <stp>BDP|16284666590940021997</stp>
        <tr r="E900" s="4"/>
        <tr r="E900" s="2"/>
      </tp>
      <tp t="s">
        <v>#N/A N/A</v>
        <stp/>
        <stp>BDP|10971315689398939350</stp>
        <tr r="K1058" s="4"/>
        <tr r="K1058" s="2"/>
      </tp>
      <tp t="s">
        <v>#N/A N/A</v>
        <stp/>
        <stp>BDP|17114398790969768427</stp>
        <tr r="E184" s="4"/>
        <tr r="E184" s="2"/>
      </tp>
      <tp t="s">
        <v>#N/A N/A</v>
        <stp/>
        <stp>BDP|11462275400896798593</stp>
        <tr r="M89" s="4"/>
        <tr r="M89" s="2"/>
      </tp>
      <tp t="s">
        <v>#N/A N/A</v>
        <stp/>
        <stp>BDP|18420869653633883645</stp>
        <tr r="O818" s="4"/>
        <tr r="O818" s="2"/>
      </tp>
      <tp t="s">
        <v>#N/A N/A</v>
        <stp/>
        <stp>BDP|10152043552190997539</stp>
        <tr r="I585" s="4"/>
        <tr r="I585" s="2"/>
      </tp>
      <tp t="s">
        <v>#N/A N/A</v>
        <stp/>
        <stp>BDP|12419831053796905900</stp>
        <tr r="O469" s="4"/>
        <tr r="O469" s="2"/>
      </tp>
      <tp t="s">
        <v>#N/A N/A</v>
        <stp/>
        <stp>BDP|12138481605406393029</stp>
        <tr r="M687" s="4"/>
        <tr r="M687" s="2"/>
      </tp>
      <tp t="s">
        <v>#N/A N/A</v>
        <stp/>
        <stp>BDP|15838482079780325672</stp>
        <tr r="J1069" s="4"/>
        <tr r="J1069" s="2"/>
      </tp>
      <tp t="s">
        <v>#N/A N/A</v>
        <stp/>
        <stp>BDP|13712991780066102426</stp>
        <tr r="C253" s="4"/>
        <tr r="C253" s="2"/>
      </tp>
      <tp t="s">
        <v>#N/A N/A</v>
        <stp/>
        <stp>BDP|17971250630393081519</stp>
        <tr r="E959" s="4"/>
        <tr r="E959" s="2"/>
      </tp>
      <tp t="s">
        <v>#N/A N/A</v>
        <stp/>
        <stp>BDP|15389291368197840679</stp>
        <tr r="N22" s="4"/>
        <tr r="N22" s="2"/>
      </tp>
      <tp t="s">
        <v>#N/A N/A</v>
        <stp/>
        <stp>BDP|12145654299958860594</stp>
        <tr r="I72" s="4"/>
        <tr r="I72" s="2"/>
      </tp>
      <tp t="s">
        <v>#N/A N/A</v>
        <stp/>
        <stp>BDP|14860191112987922366</stp>
        <tr r="J208" s="4"/>
        <tr r="J208" s="2"/>
      </tp>
      <tp t="s">
        <v>#N/A N/A</v>
        <stp/>
        <stp>BDP|14661402581458397083</stp>
        <tr r="N267" s="4"/>
        <tr r="N267" s="2"/>
      </tp>
      <tp t="s">
        <v>#N/A N/A</v>
        <stp/>
        <stp>BDP|14243190653542383273</stp>
        <tr r="K853" s="4"/>
        <tr r="K853" s="2"/>
      </tp>
      <tp t="s">
        <v>#N/A N/A</v>
        <stp/>
        <stp>BDP|18284177189583642267</stp>
        <tr r="O546" s="4"/>
        <tr r="O546" s="2"/>
      </tp>
      <tp t="s">
        <v>#N/A N/A</v>
        <stp/>
        <stp>BDP|15031286864905427447</stp>
        <tr r="K214" s="4"/>
        <tr r="K214" s="2"/>
      </tp>
      <tp t="s">
        <v>#N/A N/A</v>
        <stp/>
        <stp>BDP|10933561689809347497</stp>
        <tr r="N585" s="4"/>
        <tr r="N585" s="2"/>
      </tp>
      <tp t="s">
        <v>#N/A N/A</v>
        <stp/>
        <stp>BDP|17871966564201458929</stp>
        <tr r="K871" s="4"/>
        <tr r="K871" s="2"/>
      </tp>
      <tp t="s">
        <v>#N/A N/A</v>
        <stp/>
        <stp>BDP|15694686422177598659</stp>
        <tr r="G5" s="4"/>
        <tr r="G5" s="2"/>
      </tp>
      <tp t="s">
        <v>#N/A N/A</v>
        <stp/>
        <stp>BDP|11785960539619029241</stp>
        <tr r="L943" s="4"/>
        <tr r="L943" s="2"/>
      </tp>
      <tp t="s">
        <v>#N/A N/A</v>
        <stp/>
        <stp>BDP|11346678241416052591</stp>
        <tr r="F479" s="4"/>
        <tr r="F479" s="2"/>
      </tp>
      <tp t="s">
        <v>#N/A N/A</v>
        <stp/>
        <stp>BDP|14862313468397973643</stp>
        <tr r="E669" s="4"/>
        <tr r="E669" s="2"/>
      </tp>
      <tp t="s">
        <v>#N/A N/A</v>
        <stp/>
        <stp>BDP|11129909229008695220</stp>
        <tr r="M275" s="4"/>
        <tr r="M275" s="2"/>
      </tp>
      <tp t="s">
        <v>#N/A N/A</v>
        <stp/>
        <stp>BDP|14672486069046231090</stp>
        <tr r="H763" s="4"/>
        <tr r="H763" s="2"/>
      </tp>
      <tp t="s">
        <v>#N/A N/A</v>
        <stp/>
        <stp>BDP|15971135852511608025</stp>
        <tr r="C41" s="4"/>
        <tr r="C41" s="2"/>
      </tp>
      <tp t="s">
        <v>#N/A N/A</v>
        <stp/>
        <stp>BDP|10040139910541801179</stp>
        <tr r="D577" s="4"/>
        <tr r="D577" s="2"/>
      </tp>
      <tp t="s">
        <v>#N/A N/A</v>
        <stp/>
        <stp>BDP|17046145968775317536</stp>
        <tr r="I634" s="4"/>
        <tr r="I634" s="2"/>
      </tp>
      <tp t="s">
        <v>#N/A N/A</v>
        <stp/>
        <stp>BDP|14915009083928796419</stp>
        <tr r="I283" s="4"/>
        <tr r="I283" s="2"/>
      </tp>
      <tp t="s">
        <v>#N/A N/A</v>
        <stp/>
        <stp>BDP|10612476737086807127</stp>
        <tr r="O467" s="4"/>
        <tr r="O467" s="2"/>
      </tp>
      <tp t="s">
        <v>#N/A N/A</v>
        <stp/>
        <stp>BDP|17692383828256276088</stp>
        <tr r="J489" s="4"/>
        <tr r="J489" s="2"/>
      </tp>
      <tp t="s">
        <v>#N/A N/A</v>
        <stp/>
        <stp>BDP|13173757901564974005</stp>
        <tr r="M873" s="4"/>
        <tr r="M873" s="2"/>
      </tp>
      <tp t="s">
        <v>#N/A N/A</v>
        <stp/>
        <stp>BDP|12166342658377307320</stp>
        <tr r="M1009" s="4"/>
        <tr r="M1009" s="2"/>
      </tp>
      <tp t="s">
        <v>#N/A N/A</v>
        <stp/>
        <stp>BDP|10713098144682502639</stp>
        <tr r="J596" s="4"/>
        <tr r="J596" s="2"/>
      </tp>
      <tp t="s">
        <v>#N/A N/A</v>
        <stp/>
        <stp>BDP|13874349000534792474</stp>
        <tr r="F1017" s="4"/>
        <tr r="F1017" s="2"/>
      </tp>
      <tp t="s">
        <v>#N/A N/A</v>
        <stp/>
        <stp>BDP|11815293254881172788</stp>
        <tr r="G218" s="4"/>
        <tr r="G218" s="2"/>
      </tp>
      <tp t="s">
        <v>#N/A N/A</v>
        <stp/>
        <stp>BDP|16259412821785844561</stp>
        <tr r="I266" s="4"/>
        <tr r="I266" s="2"/>
      </tp>
      <tp t="s">
        <v>#N/A N/A</v>
        <stp/>
        <stp>BDP|13099083563875046072</stp>
        <tr r="G515" s="4"/>
        <tr r="G515" s="2"/>
      </tp>
      <tp t="s">
        <v>#N/A N/A</v>
        <stp/>
        <stp>BDP|14511903798590447457</stp>
        <tr r="O332" s="4"/>
        <tr r="O332" s="2"/>
      </tp>
      <tp t="s">
        <v>#N/A N/A</v>
        <stp/>
        <stp>BDP|16584718367002491582</stp>
        <tr r="I331" s="4"/>
        <tr r="I331" s="2"/>
      </tp>
      <tp t="s">
        <v>#N/A N/A</v>
        <stp/>
        <stp>BDP|13201612202773895664</stp>
        <tr r="D609" s="4"/>
        <tr r="D609" s="2"/>
      </tp>
      <tp t="s">
        <v>#N/A N/A</v>
        <stp/>
        <stp>BDP|12539822410833017887</stp>
        <tr r="F367" s="4"/>
        <tr r="F367" s="2"/>
      </tp>
      <tp t="s">
        <v>#N/A N/A</v>
        <stp/>
        <stp>BDP|13098610630854777298</stp>
        <tr r="I362" s="4"/>
        <tr r="I362" s="2"/>
      </tp>
      <tp t="s">
        <v>#N/A N/A</v>
        <stp/>
        <stp>BDP|12702420789849339706</stp>
        <tr r="E996" s="4"/>
        <tr r="E996" s="2"/>
      </tp>
      <tp t="s">
        <v>#N/A N/A</v>
        <stp/>
        <stp>BDP|13565554935222356798</stp>
        <tr r="C747" s="4"/>
        <tr r="C747" s="2"/>
      </tp>
      <tp t="s">
        <v>#N/A N/A</v>
        <stp/>
        <stp>BDP|14565048117212874716</stp>
        <tr r="M1075" s="4"/>
        <tr r="M1075" s="2"/>
      </tp>
      <tp t="s">
        <v>#N/A N/A</v>
        <stp/>
        <stp>BDP|17998174024034605031</stp>
        <tr r="I709" s="4"/>
        <tr r="I709" s="2"/>
      </tp>
      <tp t="s">
        <v>#N/A N/A</v>
        <stp/>
        <stp>BDP|18278755399442556441</stp>
        <tr r="D313" s="4"/>
        <tr r="D313" s="2"/>
      </tp>
      <tp t="s">
        <v>#N/A N/A</v>
        <stp/>
        <stp>BDP|11497282407660360379</stp>
        <tr r="D23" s="4"/>
        <tr r="D23" s="2"/>
      </tp>
      <tp t="s">
        <v>#N/A N/A</v>
        <stp/>
        <stp>BDP|14342350459392208025</stp>
        <tr r="J408" s="4"/>
        <tr r="J408" s="2"/>
      </tp>
      <tp t="s">
        <v>#N/A N/A</v>
        <stp/>
        <stp>BDP|12248545544597915447</stp>
        <tr r="K110" s="4"/>
        <tr r="K110" s="2"/>
      </tp>
      <tp t="s">
        <v>#N/A N/A</v>
        <stp/>
        <stp>BDP|12981576694558303669</stp>
        <tr r="D655" s="4"/>
        <tr r="D655" s="2"/>
      </tp>
      <tp t="s">
        <v>#N/A N/A</v>
        <stp/>
        <stp>BDP|15965500606168243822</stp>
        <tr r="C451" s="4"/>
        <tr r="C451" s="2"/>
      </tp>
      <tp t="s">
        <v>#N/A N/A</v>
        <stp/>
        <stp>BDP|16450383736184474210</stp>
        <tr r="E270" s="4"/>
        <tr r="E270" s="2"/>
      </tp>
      <tp t="s">
        <v>#N/A N/A</v>
        <stp/>
        <stp>BDP|12518508620986263386</stp>
        <tr r="K494" s="4"/>
        <tr r="K494" s="2"/>
      </tp>
      <tp t="s">
        <v>#N/A N/A</v>
        <stp/>
        <stp>BDP|13265063561424218187</stp>
        <tr r="O491" s="4"/>
        <tr r="O491" s="2"/>
      </tp>
      <tp t="s">
        <v>#N/A N/A</v>
        <stp/>
        <stp>BDP|13978659149815822423</stp>
        <tr r="M46" s="4"/>
        <tr r="M46" s="2"/>
      </tp>
      <tp t="s">
        <v>#N/A N/A</v>
        <stp/>
        <stp>BDP|15732403011662180289</stp>
        <tr r="J842" s="4"/>
        <tr r="J842" s="2"/>
      </tp>
      <tp t="s">
        <v>#N/A N/A</v>
        <stp/>
        <stp>BDP|17796783028252997016</stp>
        <tr r="K846" s="4"/>
        <tr r="K846" s="2"/>
      </tp>
      <tp t="s">
        <v>#N/A N/A</v>
        <stp/>
        <stp>BDP|16031727505082841306</stp>
        <tr r="M238" s="4"/>
        <tr r="M238" s="2"/>
      </tp>
      <tp t="s">
        <v>#N/A N/A</v>
        <stp/>
        <stp>BDP|12694390101240794164</stp>
        <tr r="L522" s="4"/>
        <tr r="L522" s="2"/>
      </tp>
      <tp t="s">
        <v>#N/A N/A</v>
        <stp/>
        <stp>BDP|16310795765107268038</stp>
        <tr r="E865" s="4"/>
        <tr r="E865" s="2"/>
      </tp>
      <tp t="s">
        <v>#N/A N/A</v>
        <stp/>
        <stp>BDP|12572920236839614195</stp>
        <tr r="J750" s="4"/>
        <tr r="J750" s="2"/>
      </tp>
      <tp t="s">
        <v>#N/A N/A</v>
        <stp/>
        <stp>BDP|13976856241878022730</stp>
        <tr r="H66" s="4"/>
        <tr r="H66" s="2"/>
      </tp>
      <tp t="s">
        <v>#N/A N/A</v>
        <stp/>
        <stp>BDP|11771385321292728279</stp>
        <tr r="L289" s="4"/>
        <tr r="L289" s="2"/>
      </tp>
      <tp t="s">
        <v>#N/A N/A</v>
        <stp/>
        <stp>BDP|12181398925924042737</stp>
        <tr r="C809" s="4"/>
        <tr r="C809" s="2"/>
      </tp>
      <tp t="s">
        <v>#N/A N/A</v>
        <stp/>
        <stp>BDP|16154019038731518433</stp>
        <tr r="L84" s="4"/>
        <tr r="L84" s="2"/>
      </tp>
      <tp t="s">
        <v>#N/A N/A</v>
        <stp/>
        <stp>BDP|18280607712448966774</stp>
        <tr r="D733" s="4"/>
        <tr r="D733" s="2"/>
      </tp>
      <tp t="s">
        <v>#N/A N/A</v>
        <stp/>
        <stp>BDP|13570391083439020119</stp>
        <tr r="C79" s="4"/>
        <tr r="C79" s="2"/>
      </tp>
      <tp t="s">
        <v>#N/A N/A</v>
        <stp/>
        <stp>BDP|15636764832441529098</stp>
        <tr r="C226" s="4"/>
        <tr r="C226" s="2"/>
      </tp>
      <tp t="s">
        <v>#N/A N/A</v>
        <stp/>
        <stp>BDP|15112591273253098453</stp>
        <tr r="K725" s="4"/>
        <tr r="K725" s="2"/>
      </tp>
      <tp t="s">
        <v>#N/A N/A</v>
        <stp/>
        <stp>BDP|12110300628825648615</stp>
        <tr r="J667" s="4"/>
        <tr r="J667" s="2"/>
      </tp>
      <tp t="s">
        <v>#N/A N/A</v>
        <stp/>
        <stp>BDP|11985617572164645422</stp>
        <tr r="M758" s="4"/>
        <tr r="M758" s="2"/>
      </tp>
      <tp t="s">
        <v>#N/A N/A</v>
        <stp/>
        <stp>BDP|10505384917921645326</stp>
        <tr r="L967" s="4"/>
        <tr r="L967" s="2"/>
      </tp>
      <tp t="s">
        <v>#N/A N/A</v>
        <stp/>
        <stp>BDP|12028803586385882705</stp>
        <tr r="G18" s="4"/>
        <tr r="G18" s="2"/>
      </tp>
      <tp t="s">
        <v>#N/A N/A</v>
        <stp/>
        <stp>BDP|17900711803997301766</stp>
        <tr r="I972" s="4"/>
        <tr r="I972" s="2"/>
      </tp>
      <tp t="s">
        <v>#N/A N/A</v>
        <stp/>
        <stp>BDP|16084220080685949956</stp>
        <tr r="H1076" s="4"/>
        <tr r="H1076" s="2"/>
      </tp>
      <tp t="s">
        <v>#N/A N/A</v>
        <stp/>
        <stp>BDP|17288815518457436919</stp>
        <tr r="G581" s="4"/>
        <tr r="G581" s="2"/>
      </tp>
      <tp t="s">
        <v>#N/A N/A</v>
        <stp/>
        <stp>BDP|12826376972524658257</stp>
        <tr r="G96" s="4"/>
        <tr r="G96" s="2"/>
      </tp>
      <tp t="s">
        <v>#N/A N/A</v>
        <stp/>
        <stp>BDP|11747241427264831527</stp>
        <tr r="M907" s="4"/>
        <tr r="M907" s="2"/>
      </tp>
      <tp t="s">
        <v>#N/A N/A</v>
        <stp/>
        <stp>BDP|12149091721255148560</stp>
        <tr r="O772" s="4"/>
        <tr r="O772" s="2"/>
      </tp>
      <tp t="s">
        <v>#N/A N/A</v>
        <stp/>
        <stp>BDP|12708884398176903507</stp>
        <tr r="D887" s="4"/>
        <tr r="D887" s="2"/>
      </tp>
      <tp t="s">
        <v>#N/A N/A</v>
        <stp/>
        <stp>BDP|10977250258891948639</stp>
        <tr r="D812" s="4"/>
        <tr r="D812" s="2"/>
      </tp>
      <tp t="s">
        <v>#N/A N/A</v>
        <stp/>
        <stp>BDP|12977308662886368163</stp>
        <tr r="N894" s="4"/>
        <tr r="N894" s="2"/>
      </tp>
      <tp t="s">
        <v>#N/A N/A</v>
        <stp/>
        <stp>BDP|17676350516683375686</stp>
        <tr r="D269" s="4"/>
        <tr r="D269" s="2"/>
      </tp>
      <tp t="s">
        <v>#N/A N/A</v>
        <stp/>
        <stp>BDP|15369530171666728182</stp>
        <tr r="K146" s="4"/>
        <tr r="K146" s="2"/>
      </tp>
      <tp t="s">
        <v>#N/A N/A</v>
        <stp/>
        <stp>BDP|17507533149986128008</stp>
        <tr r="H817" s="4"/>
        <tr r="H817" s="2"/>
      </tp>
      <tp t="s">
        <v>#N/A N/A</v>
        <stp/>
        <stp>BDP|16005545516482805046</stp>
        <tr r="G545" s="4"/>
        <tr r="G545" s="2"/>
      </tp>
      <tp t="s">
        <v>#N/A N/A</v>
        <stp/>
        <stp>BDP|12179336678682412401</stp>
        <tr r="M284" s="4"/>
        <tr r="M284" s="2"/>
      </tp>
      <tp t="s">
        <v>#N/A N/A</v>
        <stp/>
        <stp>BDP|15164288566941774067</stp>
        <tr r="O518" s="4"/>
        <tr r="O518" s="2"/>
      </tp>
      <tp t="s">
        <v>#N/A N/A</v>
        <stp/>
        <stp>BDP|15004497216573247330</stp>
        <tr r="K161" s="4"/>
        <tr r="K161" s="2"/>
      </tp>
      <tp t="s">
        <v>#N/A N/A</v>
        <stp/>
        <stp>BDP|15554160728804190240</stp>
        <tr r="K188" s="4"/>
        <tr r="K188" s="2"/>
      </tp>
      <tp t="s">
        <v>#N/A N/A</v>
        <stp/>
        <stp>BDP|10500961680804558577</stp>
        <tr r="L378" s="4"/>
        <tr r="L378" s="2"/>
      </tp>
      <tp t="s">
        <v>#N/A N/A</v>
        <stp/>
        <stp>BDP|13190499389488185717</stp>
        <tr r="N185" s="4"/>
        <tr r="N185" s="2"/>
      </tp>
      <tp t="s">
        <v>#N/A N/A</v>
        <stp/>
        <stp>BDP|10339022840751746579</stp>
        <tr r="I503" s="4"/>
        <tr r="I503" s="2"/>
      </tp>
      <tp t="s">
        <v>#N/A N/A</v>
        <stp/>
        <stp>BDP|12308910180886051537</stp>
        <tr r="E795" s="4"/>
        <tr r="E795" s="2"/>
      </tp>
      <tp t="s">
        <v>#N/A N/A</v>
        <stp/>
        <stp>BDP|13182528814690691705</stp>
        <tr r="E920" s="4"/>
        <tr r="E920" s="2"/>
      </tp>
      <tp t="s">
        <v>#N/A N/A</v>
        <stp/>
        <stp>BDP|11256420533902539476</stp>
        <tr r="N887" s="4"/>
        <tr r="N887" s="2"/>
      </tp>
      <tp t="s">
        <v>#N/A N/A</v>
        <stp/>
        <stp>BDP|17480259460105797671</stp>
        <tr r="H923" s="4"/>
        <tr r="H923" s="2"/>
      </tp>
      <tp t="s">
        <v>#N/A N/A</v>
        <stp/>
        <stp>BDP|17560530406853508141</stp>
        <tr r="M738" s="4"/>
        <tr r="M738" s="2"/>
      </tp>
      <tp t="s">
        <v>#N/A N/A</v>
        <stp/>
        <stp>BDP|17456868177191675924</stp>
        <tr r="E19" s="4"/>
        <tr r="E19" s="2"/>
      </tp>
      <tp t="s">
        <v>#N/A N/A</v>
        <stp/>
        <stp>BDP|12922392763237390015</stp>
        <tr r="I685" s="4"/>
        <tr r="I685" s="2"/>
      </tp>
      <tp t="s">
        <v>#N/A N/A</v>
        <stp/>
        <stp>BDP|17053333073366197502</stp>
        <tr r="D365" s="4"/>
        <tr r="D365" s="2"/>
      </tp>
      <tp t="s">
        <v>#N/A N/A</v>
        <stp/>
        <stp>BDP|18201036912380008928</stp>
        <tr r="J660" s="4"/>
        <tr r="J660" s="2"/>
      </tp>
      <tp t="s">
        <v>#N/A N/A</v>
        <stp/>
        <stp>BDP|17107582159605800299</stp>
        <tr r="D874" s="4"/>
        <tr r="D874" s="2"/>
      </tp>
      <tp t="s">
        <v>#N/A N/A</v>
        <stp/>
        <stp>BDP|10785806615260196929</stp>
        <tr r="M498" s="4"/>
        <tr r="M498" s="2"/>
      </tp>
      <tp t="s">
        <v>#N/A N/A</v>
        <stp/>
        <stp>BDP|12667400164921717142</stp>
        <tr r="H510" s="4"/>
        <tr r="H510" s="2"/>
      </tp>
      <tp t="s">
        <v>#N/A N/A</v>
        <stp/>
        <stp>BDP|15398634622882394300</stp>
        <tr r="E600" s="4"/>
        <tr r="E600" s="2"/>
      </tp>
      <tp t="s">
        <v>#N/A N/A</v>
        <stp/>
        <stp>BDP|17120687313753841335</stp>
        <tr r="O621" s="4"/>
        <tr r="O621" s="2"/>
      </tp>
      <tp t="s">
        <v>#N/A N/A</v>
        <stp/>
        <stp>BDP|14890299984496607825</stp>
        <tr r="M147" s="4"/>
        <tr r="M147" s="2"/>
      </tp>
      <tp t="s">
        <v>#N/A N/A</v>
        <stp/>
        <stp>BDP|17561365767415721724</stp>
        <tr r="F429" s="4"/>
        <tr r="F429" s="2"/>
      </tp>
      <tp t="s">
        <v>#N/A N/A</v>
        <stp/>
        <stp>BDP|18018988148455246039</stp>
        <tr r="F416" s="4"/>
        <tr r="F416" s="2"/>
      </tp>
      <tp t="s">
        <v>#N/A N/A</v>
        <stp/>
        <stp>BDP|10668643542627824596</stp>
        <tr r="F83" s="4"/>
        <tr r="F83" s="2"/>
      </tp>
      <tp t="s">
        <v>#N/A N/A</v>
        <stp/>
        <stp>BDP|13210696743234058596</stp>
        <tr r="O852" s="4"/>
        <tr r="O852" s="2"/>
      </tp>
      <tp t="s">
        <v>#N/A N/A</v>
        <stp/>
        <stp>BDP|12287228470650288738</stp>
        <tr r="J252" s="4"/>
        <tr r="J252" s="2"/>
      </tp>
      <tp t="s">
        <v>#N/A N/A</v>
        <stp/>
        <stp>BDP|10970541870363554196</stp>
        <tr r="C72" s="4"/>
        <tr r="C72" s="2"/>
      </tp>
      <tp t="s">
        <v>#N/A N/A</v>
        <stp/>
        <stp>BDP|17661533844610222627</stp>
        <tr r="I1016" s="4"/>
        <tr r="I1016" s="2"/>
      </tp>
      <tp t="s">
        <v>#N/A N/A</v>
        <stp/>
        <stp>BDP|12464031935148441977</stp>
        <tr r="F774" s="4"/>
        <tr r="F774" s="2"/>
      </tp>
      <tp t="s">
        <v>#N/A N/A</v>
        <stp/>
        <stp>BDP|15489406264233293430</stp>
        <tr r="D485" s="4"/>
        <tr r="D485" s="2"/>
      </tp>
      <tp t="s">
        <v>#N/A N/A</v>
        <stp/>
        <stp>BDP|16158333815212236642</stp>
        <tr r="C316" s="4"/>
        <tr r="C316" s="2"/>
      </tp>
      <tp t="s">
        <v>#N/A N/A</v>
        <stp/>
        <stp>BDP|12533573991319172730</stp>
        <tr r="C683" s="4"/>
        <tr r="C683" s="2"/>
      </tp>
      <tp t="s">
        <v>#N/A N/A</v>
        <stp/>
        <stp>BDP|10541559714644588007</stp>
        <tr r="C591" s="4"/>
        <tr r="C591" s="2"/>
      </tp>
      <tp t="s">
        <v>#N/A N/A</v>
        <stp/>
        <stp>BDP|12025866260484555821</stp>
        <tr r="J854" s="4"/>
        <tr r="J854" s="2"/>
      </tp>
      <tp t="s">
        <v>#N/A N/A</v>
        <stp/>
        <stp>BDP|14190388183908944728</stp>
        <tr r="L273" s="4"/>
        <tr r="L273" s="2"/>
      </tp>
      <tp t="s">
        <v>#N/A N/A</v>
        <stp/>
        <stp>BDP|16512105626663274601</stp>
        <tr r="H182" s="4"/>
        <tr r="H182" s="2"/>
      </tp>
      <tp t="s">
        <v>#N/A N/A</v>
        <stp/>
        <stp>BDP|11975639930450961437</stp>
        <tr r="O545" s="4"/>
        <tr r="O545" s="2"/>
      </tp>
      <tp t="s">
        <v>#N/A N/A</v>
        <stp/>
        <stp>BDP|12948495054363294060</stp>
        <tr r="J226" s="4"/>
        <tr r="J226" s="2"/>
      </tp>
      <tp t="s">
        <v>#N/A N/A</v>
        <stp/>
        <stp>BDP|17224905761109580165</stp>
        <tr r="K648" s="4"/>
        <tr r="K648" s="2"/>
      </tp>
      <tp t="s">
        <v>#N/A N/A</v>
        <stp/>
        <stp>BDP|14529316073800251053</stp>
        <tr r="M145" s="4"/>
        <tr r="M145" s="2"/>
      </tp>
      <tp t="s">
        <v>#N/A N/A</v>
        <stp/>
        <stp>BDP|17054728867162468410</stp>
        <tr r="K397" s="4"/>
        <tr r="K397" s="2"/>
      </tp>
      <tp t="s">
        <v>#N/A N/A</v>
        <stp/>
        <stp>BDP|17973504389613356938</stp>
        <tr r="I57" s="4"/>
        <tr r="I57" s="2"/>
      </tp>
      <tp t="s">
        <v>#N/A N/A</v>
        <stp/>
        <stp>BDP|12719693536667187093</stp>
        <tr r="N536" s="4"/>
        <tr r="N536" s="2"/>
      </tp>
      <tp t="s">
        <v>#N/A N/A</v>
        <stp/>
        <stp>BDP|14401724408116888562</stp>
        <tr r="I204" s="4"/>
        <tr r="I204" s="2"/>
      </tp>
      <tp t="s">
        <v>#N/A N/A</v>
        <stp/>
        <stp>BDP|14809588264200347771</stp>
        <tr r="J644" s="4"/>
        <tr r="J644" s="2"/>
      </tp>
      <tp t="s">
        <v>#N/A N/A</v>
        <stp/>
        <stp>BDP|13136370216020599155</stp>
        <tr r="E856" s="4"/>
        <tr r="E856" s="2"/>
      </tp>
      <tp t="s">
        <v>#N/A N/A</v>
        <stp/>
        <stp>BDP|11175159826072504071</stp>
        <tr r="C242" s="4"/>
        <tr r="C242" s="2"/>
      </tp>
      <tp t="s">
        <v>#N/A N/A</v>
        <stp/>
        <stp>BDP|10093635310443428477</stp>
        <tr r="D1029" s="4"/>
        <tr r="D1029" s="2"/>
      </tp>
      <tp t="s">
        <v>#N/A N/A</v>
        <stp/>
        <stp>BDP|15024548585551608972</stp>
        <tr r="M822" s="4"/>
        <tr r="M822" s="2"/>
      </tp>
      <tp t="s">
        <v>#N/A N/A</v>
        <stp/>
        <stp>BDP|10811665708666769019</stp>
        <tr r="F854" s="4"/>
        <tr r="F854" s="2"/>
      </tp>
      <tp t="s">
        <v>#N/A N/A</v>
        <stp/>
        <stp>BDP|15756480290699874179</stp>
        <tr r="M795" s="4"/>
        <tr r="M795" s="2"/>
      </tp>
      <tp t="s">
        <v>#N/A N/A</v>
        <stp/>
        <stp>BDP|18099637084911282752</stp>
        <tr r="O855" s="4"/>
        <tr r="O855" s="2"/>
      </tp>
      <tp t="s">
        <v>#N/A N/A</v>
        <stp/>
        <stp>BDP|17058817391883622565</stp>
        <tr r="L668" s="4"/>
        <tr r="L668" s="2"/>
      </tp>
      <tp t="s">
        <v>#N/A N/A</v>
        <stp/>
        <stp>BDP|14669056933181258629</stp>
        <tr r="I219" s="4"/>
        <tr r="I219" s="2"/>
      </tp>
      <tp t="s">
        <v>#N/A N/A</v>
        <stp/>
        <stp>BDP|13609555064824412430</stp>
        <tr r="D399" s="4"/>
        <tr r="D399" s="2"/>
      </tp>
      <tp t="s">
        <v>#N/A N/A</v>
        <stp/>
        <stp>BDP|15866414869413830486</stp>
        <tr r="I41" s="4"/>
        <tr r="I41" s="2"/>
      </tp>
      <tp t="s">
        <v>#N/A N/A</v>
        <stp/>
        <stp>BDP|16401816183390321654</stp>
        <tr r="K298" s="4"/>
        <tr r="K298" s="2"/>
      </tp>
      <tp t="s">
        <v>#N/A N/A</v>
        <stp/>
        <stp>BDP|10976585518163076797</stp>
        <tr r="H22" s="4"/>
        <tr r="H22" s="2"/>
      </tp>
      <tp t="s">
        <v>#N/A N/A</v>
        <stp/>
        <stp>BDP|12133756801117109246</stp>
        <tr r="K174" s="4"/>
        <tr r="K174" s="2"/>
      </tp>
      <tp t="s">
        <v>#N/A N/A</v>
        <stp/>
        <stp>BDP|10991217140386854009</stp>
        <tr r="N1062" s="4"/>
        <tr r="N1062" s="2"/>
      </tp>
      <tp t="s">
        <v>#N/A N/A</v>
        <stp/>
        <stp>BDP|14744504402135749424</stp>
        <tr r="G513" s="4"/>
        <tr r="G513" s="2"/>
      </tp>
      <tp t="s">
        <v>#N/A N/A</v>
        <stp/>
        <stp>BDP|17042404704522302174</stp>
        <tr r="C381" s="4"/>
        <tr r="C381" s="2"/>
      </tp>
      <tp t="s">
        <v>#N/A N/A</v>
        <stp/>
        <stp>BDP|10622633177900408168</stp>
        <tr r="K488" s="4"/>
        <tr r="K488" s="2"/>
      </tp>
      <tp t="s">
        <v>#N/A N/A</v>
        <stp/>
        <stp>BDP|17863798422527041538</stp>
        <tr r="D482" s="4"/>
        <tr r="D482" s="2"/>
      </tp>
      <tp t="s">
        <v>#N/A N/A</v>
        <stp/>
        <stp>BDP|13779471529797131284</stp>
        <tr r="E574" s="4"/>
        <tr r="E574" s="2"/>
      </tp>
      <tp t="s">
        <v>#N/A N/A</v>
        <stp/>
        <stp>BDP|14587790478496505219</stp>
        <tr r="M947" s="4"/>
        <tr r="M947" s="2"/>
      </tp>
      <tp t="s">
        <v>#N/A N/A</v>
        <stp/>
        <stp>BDP|11881495892209790543</stp>
        <tr r="G651" s="4"/>
        <tr r="G651" s="2"/>
      </tp>
      <tp t="s">
        <v>#N/A N/A</v>
        <stp/>
        <stp>BDP|16240355071222414026</stp>
        <tr r="H345" s="4"/>
        <tr r="H345" s="2"/>
      </tp>
      <tp t="s">
        <v>#N/A N/A</v>
        <stp/>
        <stp>BDP|14853382155191519303</stp>
        <tr r="M824" s="4"/>
        <tr r="M824" s="2"/>
      </tp>
      <tp t="s">
        <v>#N/A N/A</v>
        <stp/>
        <stp>BDP|13449600401080192576</stp>
        <tr r="G804" s="4"/>
        <tr r="G804" s="2"/>
      </tp>
      <tp t="s">
        <v>#N/A N/A</v>
        <stp/>
        <stp>BDP|10384663700307525131</stp>
        <tr r="G138" s="4"/>
        <tr r="G138" s="2"/>
      </tp>
      <tp t="s">
        <v>#N/A N/A</v>
        <stp/>
        <stp>BDP|13084793081928304489</stp>
        <tr r="J984" s="4"/>
        <tr r="J984" s="2"/>
      </tp>
      <tp t="s">
        <v>#N/A N/A</v>
        <stp/>
        <stp>BDP|17659339567837393527</stp>
        <tr r="I132" s="4"/>
        <tr r="I132" s="2"/>
      </tp>
      <tp t="s">
        <v>#N/A N/A</v>
        <stp/>
        <stp>BDP|14577544567924596309</stp>
        <tr r="F213" s="4"/>
        <tr r="F213" s="2"/>
      </tp>
      <tp t="s">
        <v>#N/A N/A</v>
        <stp/>
        <stp>BDP|13592977148198015696</stp>
        <tr r="D445" s="4"/>
        <tr r="D445" s="2"/>
      </tp>
      <tp t="s">
        <v>#N/A N/A</v>
        <stp/>
        <stp>BDP|13699537514341406665</stp>
        <tr r="K835" s="4"/>
        <tr r="K835" s="2"/>
      </tp>
      <tp t="s">
        <v>#N/A N/A</v>
        <stp/>
        <stp>BDP|12148219710288258915</stp>
        <tr r="N805" s="4"/>
        <tr r="N805" s="2"/>
      </tp>
      <tp t="s">
        <v>#N/A N/A</v>
        <stp/>
        <stp>BDP|16398126314652313456</stp>
        <tr r="E111" s="4"/>
        <tr r="E111" s="2"/>
      </tp>
      <tp t="s">
        <v>#N/A N/A</v>
        <stp/>
        <stp>BDP|12311187853246395083</stp>
        <tr r="J775" s="4"/>
        <tr r="J775" s="2"/>
      </tp>
      <tp t="s">
        <v>#N/A N/A</v>
        <stp/>
        <stp>BDP|10500115905089194832</stp>
        <tr r="O304" s="4"/>
        <tr r="O304" s="2"/>
      </tp>
      <tp t="s">
        <v>#N/A N/A</v>
        <stp/>
        <stp>BDP|11608857551218089413</stp>
        <tr r="J207" s="4"/>
        <tr r="J207" s="2"/>
      </tp>
      <tp t="s">
        <v>#N/A N/A</v>
        <stp/>
        <stp>BDP|16462005210160496735</stp>
        <tr r="F10" s="4"/>
        <tr r="F10" s="2"/>
      </tp>
      <tp t="s">
        <v>#N/A N/A</v>
        <stp/>
        <stp>BDP|13141470146672654159</stp>
        <tr r="M501" s="4"/>
        <tr r="M501" s="2"/>
      </tp>
      <tp t="s">
        <v>#N/A N/A</v>
        <stp/>
        <stp>BDP|11078477084819120417</stp>
        <tr r="D448" s="4"/>
        <tr r="D448" s="2"/>
      </tp>
      <tp t="s">
        <v>#N/A N/A</v>
        <stp/>
        <stp>BDP|10786521254446797659</stp>
        <tr r="G178" s="4"/>
        <tr r="G178" s="2"/>
      </tp>
      <tp t="s">
        <v>#N/A N/A</v>
        <stp/>
        <stp>BDP|12680058658972112595</stp>
        <tr r="M999" s="4"/>
        <tr r="M999" s="2"/>
      </tp>
      <tp t="s">
        <v>#N/A N/A</v>
        <stp/>
        <stp>BDP|12535440133224547149</stp>
        <tr r="O229" s="4"/>
        <tr r="O229" s="2"/>
      </tp>
      <tp t="s">
        <v>#N/A N/A</v>
        <stp/>
        <stp>BDP|15357914132156241918</stp>
        <tr r="F31" s="4"/>
        <tr r="F31" s="2"/>
      </tp>
      <tp t="s">
        <v>#N/A N/A</v>
        <stp/>
        <stp>BDP|17739311735403763473</stp>
        <tr r="H1004" s="4"/>
        <tr r="H1004" s="2"/>
      </tp>
      <tp t="s">
        <v>#N/A N/A</v>
        <stp/>
        <stp>BDP|13978792033263537457</stp>
        <tr r="L217" s="4"/>
        <tr r="L217" s="2"/>
      </tp>
      <tp t="s">
        <v>#N/A N/A</v>
        <stp/>
        <stp>BDP|11460261247211560630</stp>
        <tr r="J33" s="4"/>
        <tr r="J33" s="2"/>
      </tp>
      <tp t="s">
        <v>#N/A N/A</v>
        <stp/>
        <stp>BDP|13482284073821532794</stp>
        <tr r="I439" s="4"/>
        <tr r="I439" s="2"/>
      </tp>
      <tp t="s">
        <v>#N/A N/A</v>
        <stp/>
        <stp>BDP|11249436241289673855</stp>
        <tr r="K929" s="4"/>
        <tr r="K929" s="2"/>
      </tp>
      <tp t="s">
        <v>#N/A N/A</v>
        <stp/>
        <stp>BDP|17641267040861517068</stp>
        <tr r="E672" s="4"/>
        <tr r="E672" s="2"/>
      </tp>
      <tp t="s">
        <v>#N/A N/A</v>
        <stp/>
        <stp>BDP|13433469206116203159</stp>
        <tr r="M956" s="4"/>
        <tr r="M956" s="2"/>
      </tp>
      <tp t="s">
        <v>#N/A N/A</v>
        <stp/>
        <stp>BDP|13145536874669653830</stp>
        <tr r="N62" s="4"/>
        <tr r="N62" s="2"/>
      </tp>
      <tp t="s">
        <v>#N/A N/A</v>
        <stp/>
        <stp>BDP|16103576515656938493</stp>
        <tr r="D146" s="4"/>
        <tr r="D146" s="2"/>
      </tp>
      <tp t="s">
        <v>#N/A N/A</v>
        <stp/>
        <stp>BDP|18220726115426476827</stp>
        <tr r="E342" s="4"/>
        <tr r="E342" s="2"/>
      </tp>
      <tp t="s">
        <v>#N/A N/A</v>
        <stp/>
        <stp>BDP|17461382665090932230</stp>
        <tr r="F256" s="4"/>
        <tr r="F256" s="2"/>
      </tp>
      <tp t="s">
        <v>#N/A N/A</v>
        <stp/>
        <stp>BDP|12470428251977214460</stp>
        <tr r="J262" s="4"/>
        <tr r="J262" s="2"/>
      </tp>
      <tp t="s">
        <v>#N/A N/A</v>
        <stp/>
        <stp>BDP|15134042283484712922</stp>
        <tr r="J1022" s="4"/>
        <tr r="J1022" s="2"/>
      </tp>
      <tp t="s">
        <v>#N/A N/A</v>
        <stp/>
        <stp>BDP|14832791876515268167</stp>
        <tr r="J99" s="4"/>
        <tr r="J99" s="2"/>
      </tp>
      <tp t="s">
        <v>#N/A N/A</v>
        <stp/>
        <stp>BDP|16322552327752746355</stp>
        <tr r="C1072" s="4"/>
        <tr r="C1072" s="2"/>
      </tp>
      <tp t="s">
        <v>#N/A N/A</v>
        <stp/>
        <stp>BDP|14623530536431561355</stp>
        <tr r="M190" s="4"/>
        <tr r="M190" s="2"/>
      </tp>
      <tp t="s">
        <v>#N/A N/A</v>
        <stp/>
        <stp>BDP|16958487747391247770</stp>
        <tr r="C744" s="4"/>
        <tr r="C744" s="2"/>
      </tp>
      <tp t="s">
        <v>#N/A N/A</v>
        <stp/>
        <stp>BDP|11136641801213004474</stp>
        <tr r="H239" s="4"/>
        <tr r="H239" s="2"/>
      </tp>
      <tp t="s">
        <v>#N/A N/A</v>
        <stp/>
        <stp>BDP|17130794177667876042</stp>
        <tr r="E34" s="4"/>
        <tr r="E34" s="2"/>
      </tp>
      <tp t="s">
        <v>#N/A N/A</v>
        <stp/>
        <stp>BDP|14328109362070566366</stp>
        <tr r="E195" s="4"/>
        <tr r="E195" s="2"/>
      </tp>
      <tp t="s">
        <v>#N/A N/A</v>
        <stp/>
        <stp>BDP|10020814985484104479</stp>
        <tr r="D468" s="4"/>
        <tr r="D468" s="2"/>
      </tp>
      <tp t="s">
        <v>#N/A N/A</v>
        <stp/>
        <stp>BDP|12436709878446727496</stp>
        <tr r="L293" s="4"/>
        <tr r="L293" s="2"/>
      </tp>
      <tp t="s">
        <v>#N/A N/A</v>
        <stp/>
        <stp>BDP|13916477109007149048</stp>
        <tr r="C88" s="4"/>
        <tr r="C88" s="2"/>
      </tp>
      <tp t="s">
        <v>#N/A N/A</v>
        <stp/>
        <stp>BDP|11998406223911143698</stp>
        <tr r="D1037" s="4"/>
        <tr r="D1037" s="2"/>
      </tp>
      <tp t="s">
        <v>#N/A N/A</v>
        <stp/>
        <stp>BDP|15077959109674673885</stp>
        <tr r="M628" s="4"/>
        <tr r="M628" s="2"/>
      </tp>
      <tp t="s">
        <v>#N/A N/A</v>
        <stp/>
        <stp>BDP|16669544701785747668</stp>
        <tr r="I744" s="4"/>
        <tr r="I744" s="2"/>
      </tp>
      <tp t="s">
        <v>#N/A N/A</v>
        <stp/>
        <stp>BDP|17752659711461041115</stp>
        <tr r="D936" s="4"/>
        <tr r="D936" s="2"/>
      </tp>
      <tp t="s">
        <v>#N/A N/A</v>
        <stp/>
        <stp>BDP|12694301878567846141</stp>
        <tr r="F258" s="4"/>
        <tr r="F258" s="2"/>
      </tp>
      <tp t="s">
        <v>#N/A N/A</v>
        <stp/>
        <stp>BDP|14519876525997341962</stp>
        <tr r="H845" s="4"/>
        <tr r="H845" s="2"/>
      </tp>
      <tp t="s">
        <v>#N/A N/A</v>
        <stp/>
        <stp>BDP|10754760766911668035</stp>
        <tr r="H1067" s="4"/>
        <tr r="H1067" s="2"/>
      </tp>
      <tp t="s">
        <v>#N/A N/A</v>
        <stp/>
        <stp>BDP|12282150259074832246</stp>
        <tr r="H979" s="4"/>
        <tr r="H979" s="2"/>
      </tp>
      <tp t="s">
        <v>#N/A N/A</v>
        <stp/>
        <stp>BDP|10770271101297285510</stp>
        <tr r="E248" s="4"/>
        <tr r="E248" s="2"/>
      </tp>
      <tp t="s">
        <v>#N/A N/A</v>
        <stp/>
        <stp>BDP|10581264526191184169</stp>
        <tr r="N573" s="4"/>
        <tr r="N573" s="2"/>
      </tp>
      <tp t="s">
        <v>#N/A N/A</v>
        <stp/>
        <stp>BDP|13304310935703653031</stp>
        <tr r="N1044" s="4"/>
        <tr r="N1044" s="2"/>
      </tp>
      <tp t="s">
        <v>#N/A N/A</v>
        <stp/>
        <stp>BDP|11259765216706711175</stp>
        <tr r="D1019" s="4"/>
        <tr r="D1019" s="2"/>
      </tp>
      <tp t="s">
        <v>#N/A N/A</v>
        <stp/>
        <stp>BDP|16150536116021729312</stp>
        <tr r="C998" s="4"/>
        <tr r="C998" s="2"/>
      </tp>
      <tp t="s">
        <v>#N/A N/A</v>
        <stp/>
        <stp>BDP|15446289661243948269</stp>
        <tr r="N897" s="4"/>
        <tr r="N897" s="2"/>
      </tp>
      <tp t="s">
        <v>#N/A N/A</v>
        <stp/>
        <stp>BDP|16377335111303458775</stp>
        <tr r="M652" s="4"/>
        <tr r="M652" s="2"/>
      </tp>
      <tp t="s">
        <v>#N/A N/A</v>
        <stp/>
        <stp>BDP|14388524497181384974</stp>
        <tr r="H419" s="4"/>
        <tr r="H419" s="2"/>
      </tp>
      <tp t="s">
        <v>#N/A N/A</v>
        <stp/>
        <stp>BDP|16328887477588746194</stp>
        <tr r="J230" s="4"/>
        <tr r="J230" s="2"/>
      </tp>
      <tp t="s">
        <v>#N/A N/A</v>
        <stp/>
        <stp>BDP|17083711866113066559</stp>
        <tr r="K510" s="4"/>
        <tr r="K510" s="2"/>
      </tp>
      <tp t="s">
        <v>#N/A N/A</v>
        <stp/>
        <stp>BDP|11789802449154554998</stp>
        <tr r="G362" s="4"/>
        <tr r="G362" s="2"/>
      </tp>
      <tp t="s">
        <v>#N/A N/A</v>
        <stp/>
        <stp>BDP|10366388068994421153</stp>
        <tr r="D859" s="4"/>
        <tr r="D859" s="2"/>
      </tp>
      <tp t="s">
        <v>#N/A N/A</v>
        <stp/>
        <stp>BDP|15485049746727758636</stp>
        <tr r="K396" s="4"/>
        <tr r="K396" s="2"/>
      </tp>
      <tp t="s">
        <v>#N/A N/A</v>
        <stp/>
        <stp>BDP|10733723002344433315</stp>
        <tr r="L949" s="4"/>
        <tr r="L949" s="2"/>
      </tp>
      <tp t="s">
        <v>#N/A N/A</v>
        <stp/>
        <stp>BDP|16830331869481910292</stp>
        <tr r="D243" s="4"/>
        <tr r="D243" s="2"/>
      </tp>
      <tp t="s">
        <v>#N/A N/A</v>
        <stp/>
        <stp>BDP|16977277169695101742</stp>
        <tr r="F251" s="4"/>
        <tr r="F251" s="2"/>
      </tp>
      <tp t="s">
        <v>#N/A N/A</v>
        <stp/>
        <stp>BDP|10351344589492406981</stp>
        <tr r="D870" s="4"/>
        <tr r="D870" s="2"/>
      </tp>
      <tp t="s">
        <v>#N/A N/A</v>
        <stp/>
        <stp>BDP|15891416620190970352</stp>
        <tr r="I278" s="4"/>
        <tr r="I278" s="2"/>
      </tp>
      <tp t="s">
        <v>#N/A N/A</v>
        <stp/>
        <stp>BDP|12845629615800999537</stp>
        <tr r="H868" s="4"/>
        <tr r="H868" s="2"/>
      </tp>
      <tp t="s">
        <v>#N/A N/A</v>
        <stp/>
        <stp>BDP|17406126043253676168</stp>
        <tr r="G946" s="4"/>
        <tr r="G946" s="2"/>
      </tp>
      <tp t="s">
        <v>#N/A N/A</v>
        <stp/>
        <stp>BDP|13976225061822794588</stp>
        <tr r="D270" s="4"/>
        <tr r="D270" s="2"/>
      </tp>
      <tp t="s">
        <v>#N/A N/A</v>
        <stp/>
        <stp>BDP|13624524543391470368</stp>
        <tr r="E909" s="4"/>
        <tr r="E909" s="2"/>
      </tp>
      <tp t="s">
        <v>#N/A N/A</v>
        <stp/>
        <stp>BDP|15005537025626531468</stp>
        <tr r="O1004" s="4"/>
        <tr r="O1004" s="2"/>
      </tp>
      <tp t="s">
        <v>#N/A N/A</v>
        <stp/>
        <stp>BDP|15291029515421460548</stp>
        <tr r="H230" s="4"/>
        <tr r="H230" s="2"/>
      </tp>
      <tp t="s">
        <v>#N/A N/A</v>
        <stp/>
        <stp>BDP|11225339515174234733</stp>
        <tr r="C934" s="4"/>
        <tr r="C934" s="2"/>
      </tp>
      <tp t="s">
        <v>#N/A N/A</v>
        <stp/>
        <stp>BDP|14965651942686983020</stp>
        <tr r="E378" s="4"/>
        <tr r="E378" s="2"/>
      </tp>
      <tp t="s">
        <v>#N/A N/A</v>
        <stp/>
        <stp>BDP|15373572407449595931</stp>
        <tr r="K937" s="4"/>
        <tr r="K937" s="2"/>
      </tp>
      <tp t="s">
        <v>#N/A N/A</v>
        <stp/>
        <stp>BDP|14672760559503936558</stp>
        <tr r="E807" s="4"/>
        <tr r="E807" s="2"/>
      </tp>
      <tp t="s">
        <v>#N/A N/A</v>
        <stp/>
        <stp>BDP|18060549094077641333</stp>
        <tr r="I588" s="4"/>
        <tr r="I588" s="2"/>
      </tp>
      <tp t="s">
        <v>#N/A N/A</v>
        <stp/>
        <stp>BDP|18256183878916332843</stp>
        <tr r="D1038" s="4"/>
        <tr r="D1038" s="2"/>
      </tp>
      <tp t="s">
        <v>#N/A N/A</v>
        <stp/>
        <stp>BDP|11749052470334220258</stp>
        <tr r="H678" s="4"/>
        <tr r="H678" s="2"/>
      </tp>
      <tp t="s">
        <v>#N/A N/A</v>
        <stp/>
        <stp>BDP|17821924984743399587</stp>
        <tr r="G877" s="4"/>
        <tr r="G877" s="2"/>
      </tp>
      <tp t="s">
        <v>#N/A N/A</v>
        <stp/>
        <stp>BDP|16372190925112904738</stp>
        <tr r="H1061" s="4"/>
        <tr r="H1061" s="2"/>
      </tp>
      <tp t="s">
        <v>#N/A N/A</v>
        <stp/>
        <stp>BDP|14854984311334491805</stp>
        <tr r="I623" s="4"/>
        <tr r="I623" s="2"/>
      </tp>
      <tp t="s">
        <v>#N/A N/A</v>
        <stp/>
        <stp>BDP|17763466403957406437</stp>
        <tr r="O416" s="4"/>
        <tr r="O416" s="2"/>
      </tp>
      <tp t="s">
        <v>#N/A N/A</v>
        <stp/>
        <stp>BDP|12794462301581455717</stp>
        <tr r="C913" s="4"/>
        <tr r="C913" s="2"/>
      </tp>
      <tp t="s">
        <v>#N/A N/A</v>
        <stp/>
        <stp>BDP|12291197870086700292</stp>
        <tr r="M195" s="4"/>
        <tr r="M195" s="2"/>
      </tp>
      <tp t="s">
        <v>#N/A N/A</v>
        <stp/>
        <stp>BDP|16747194854032700083</stp>
        <tr r="F738" s="4"/>
        <tr r="F738" s="2"/>
      </tp>
      <tp t="s">
        <v>#N/A N/A</v>
        <stp/>
        <stp>BDP|13623621798659052593</stp>
        <tr r="H431" s="4"/>
        <tr r="H431" s="2"/>
      </tp>
      <tp t="s">
        <v>#N/A N/A</v>
        <stp/>
        <stp>BDP|14420604292833342808</stp>
        <tr r="G341" s="4"/>
        <tr r="G341" s="2"/>
      </tp>
      <tp t="s">
        <v>#N/A N/A</v>
        <stp/>
        <stp>BDP|14495024800545405178</stp>
        <tr r="D629" s="4"/>
        <tr r="D629" s="2"/>
      </tp>
      <tp t="s">
        <v>#N/A N/A</v>
        <stp/>
        <stp>BDP|14396319221202226740</stp>
        <tr r="N195" s="4"/>
        <tr r="N195" s="2"/>
      </tp>
      <tp t="s">
        <v>#N/A N/A</v>
        <stp/>
        <stp>BDP|10852239908011321359</stp>
        <tr r="E478" s="4"/>
        <tr r="E478" s="2"/>
      </tp>
      <tp t="s">
        <v>#N/A N/A</v>
        <stp/>
        <stp>BDP|16262274339634944307</stp>
        <tr r="N187" s="4"/>
        <tr r="N187" s="2"/>
      </tp>
      <tp t="s">
        <v>#N/A N/A</v>
        <stp/>
        <stp>BDP|10154045150431736470</stp>
        <tr r="F314" s="4"/>
        <tr r="F314" s="2"/>
      </tp>
      <tp t="s">
        <v>#N/A N/A</v>
        <stp/>
        <stp>BDP|11131302576601247404</stp>
        <tr r="N102" s="4"/>
        <tr r="N102" s="2"/>
      </tp>
      <tp t="s">
        <v>#N/A N/A</v>
        <stp/>
        <stp>BDP|14419452006670671044</stp>
        <tr r="K416" s="4"/>
        <tr r="K416" s="2"/>
      </tp>
      <tp t="s">
        <v>#N/A N/A</v>
        <stp/>
        <stp>BDP|13046619238104924258</stp>
        <tr r="I430" s="4"/>
        <tr r="I430" s="2"/>
      </tp>
      <tp t="s">
        <v>#N/A N/A</v>
        <stp/>
        <stp>BDP|15647276942215119674</stp>
        <tr r="L34" s="4"/>
        <tr r="L34" s="2"/>
      </tp>
      <tp t="s">
        <v>#N/A N/A</v>
        <stp/>
        <stp>BDP|17048196857911360289</stp>
        <tr r="N1031" s="4"/>
        <tr r="N1031" s="2"/>
      </tp>
      <tp t="s">
        <v>#N/A N/A</v>
        <stp/>
        <stp>BDP|11484155746865126133</stp>
        <tr r="F84" s="4"/>
        <tr r="F84" s="2"/>
      </tp>
      <tp t="s">
        <v>#N/A N/A</v>
        <stp/>
        <stp>BDP|16580540678915539189</stp>
        <tr r="K628" s="4"/>
        <tr r="K628" s="2"/>
      </tp>
      <tp t="s">
        <v>#N/A N/A</v>
        <stp/>
        <stp>BDP|11559242711734294662</stp>
        <tr r="D673" s="4"/>
        <tr r="D673" s="2"/>
      </tp>
      <tp t="s">
        <v>#N/A N/A</v>
        <stp/>
        <stp>BDP|14508227679121849029</stp>
        <tr r="E115" s="4"/>
        <tr r="E115" s="2"/>
      </tp>
      <tp t="s">
        <v>#N/A N/A</v>
        <stp/>
        <stp>BDP|12082930237461867981</stp>
        <tr r="J862" s="4"/>
        <tr r="J862" s="2"/>
      </tp>
      <tp t="s">
        <v>#N/A N/A</v>
        <stp/>
        <stp>BDP|16520096098927914896</stp>
        <tr r="C82" s="4"/>
        <tr r="C82" s="2"/>
      </tp>
      <tp t="s">
        <v>#N/A N/A</v>
        <stp/>
        <stp>BDP|13066118437672237301</stp>
        <tr r="C567" s="4"/>
        <tr r="C567" s="2"/>
      </tp>
      <tp t="s">
        <v>#N/A N/A</v>
        <stp/>
        <stp>BDP|11312724032976252350</stp>
        <tr r="O470" s="4"/>
        <tr r="O470" s="2"/>
      </tp>
      <tp t="s">
        <v>#N/A N/A</v>
        <stp/>
        <stp>BDP|11244280728461384051</stp>
        <tr r="M705" s="4"/>
        <tr r="M705" s="2"/>
      </tp>
      <tp t="s">
        <v>#N/A N/A</v>
        <stp/>
        <stp>BDP|10603730920954111100</stp>
        <tr r="D138" s="4"/>
        <tr r="D138" s="2"/>
      </tp>
      <tp t="s">
        <v>#N/A N/A</v>
        <stp/>
        <stp>BDP|17293369760257198513</stp>
        <tr r="F640" s="4"/>
        <tr r="F640" s="2"/>
      </tp>
      <tp t="s">
        <v>#N/A N/A</v>
        <stp/>
        <stp>BDP|16577709170703530542</stp>
        <tr r="G330" s="4"/>
        <tr r="G330" s="2"/>
      </tp>
      <tp t="s">
        <v>#N/A N/A</v>
        <stp/>
        <stp>BDP|12191758646834416520</stp>
        <tr r="J373" s="4"/>
        <tr r="J373" s="2"/>
      </tp>
      <tp t="s">
        <v>#N/A N/A</v>
        <stp/>
        <stp>BDP|11968016440283948658</stp>
        <tr r="E972" s="4"/>
        <tr r="E972" s="2"/>
      </tp>
      <tp t="s">
        <v>#N/A N/A</v>
        <stp/>
        <stp>BDP|11050945018168161199</stp>
        <tr r="F272" s="4"/>
        <tr r="F272" s="2"/>
      </tp>
      <tp t="s">
        <v>#N/A N/A</v>
        <stp/>
        <stp>BDP|17910687155820475447</stp>
        <tr r="K1061" s="4"/>
        <tr r="K1061" s="2"/>
      </tp>
      <tp t="s">
        <v>#N/A N/A</v>
        <stp/>
        <stp>BDP|18036617893340595733</stp>
        <tr r="M975" s="4"/>
        <tr r="M975" s="2"/>
      </tp>
      <tp t="s">
        <v>#N/A N/A</v>
        <stp/>
        <stp>BDP|14592356665039122800</stp>
        <tr r="G622" s="4"/>
        <tr r="G622" s="2"/>
      </tp>
      <tp t="s">
        <v>#N/A N/A</v>
        <stp/>
        <stp>BDP|11366832494119392931</stp>
        <tr r="F776" s="4"/>
        <tr r="F776" s="2"/>
      </tp>
      <tp t="s">
        <v>#N/A N/A</v>
        <stp/>
        <stp>BDP|15682975393166704311</stp>
        <tr r="I323" s="4"/>
        <tr r="I323" s="2"/>
      </tp>
      <tp t="s">
        <v>#N/A N/A</v>
        <stp/>
        <stp>BDP|15716991686884837047</stp>
        <tr r="N551" s="4"/>
        <tr r="N551" s="2"/>
      </tp>
      <tp t="s">
        <v>#N/A N/A</v>
        <stp/>
        <stp>BDP|14784042820817768108</stp>
        <tr r="M739" s="4"/>
        <tr r="M739" s="2"/>
      </tp>
      <tp t="s">
        <v>#N/A N/A</v>
        <stp/>
        <stp>BDP|13553670293208337468</stp>
        <tr r="L1021" s="4"/>
        <tr r="L1021" s="2"/>
      </tp>
      <tp t="s">
        <v>#N/A N/A</v>
        <stp/>
        <stp>BDP|11659189900008872828</stp>
        <tr r="C943" s="4"/>
        <tr r="C943" s="2"/>
      </tp>
      <tp t="s">
        <v>#N/A N/A</v>
        <stp/>
        <stp>BDP|11562551850278627925</stp>
        <tr r="L102" s="4"/>
        <tr r="L102" s="2"/>
      </tp>
      <tp t="s">
        <v>#N/A N/A</v>
        <stp/>
        <stp>BDP|10532344310202544003</stp>
        <tr r="L960" s="4"/>
        <tr r="L960" s="2"/>
      </tp>
      <tp t="s">
        <v>#N/A N/A</v>
        <stp/>
        <stp>BDP|14060186261352805151</stp>
        <tr r="K644" s="4"/>
        <tr r="K644" s="2"/>
      </tp>
      <tp t="s">
        <v>#N/A N/A</v>
        <stp/>
        <stp>BDP|14047311887029673643</stp>
        <tr r="M36" s="4"/>
        <tr r="M36" s="2"/>
      </tp>
      <tp t="s">
        <v>#N/A N/A</v>
        <stp/>
        <stp>BDP|14925295716902573578</stp>
        <tr r="G103" s="4"/>
        <tr r="G103" s="2"/>
      </tp>
      <tp t="s">
        <v>#N/A N/A</v>
        <stp/>
        <stp>BDP|11303854236829093344</stp>
        <tr r="H1019" s="4"/>
        <tr r="H1019" s="2"/>
      </tp>
      <tp t="s">
        <v>#N/A N/A</v>
        <stp/>
        <stp>BDP|15584612912424063628</stp>
        <tr r="I110" s="4"/>
        <tr r="I110" s="2"/>
      </tp>
      <tp t="s">
        <v>#N/A N/A</v>
        <stp/>
        <stp>BDP|17132435926518358936</stp>
        <tr r="H180" s="4"/>
        <tr r="H180" s="2"/>
      </tp>
      <tp t="s">
        <v>#N/A N/A</v>
        <stp/>
        <stp>BDP|15256041336144266265</stp>
        <tr r="E500" s="4"/>
        <tr r="E500" s="2"/>
      </tp>
      <tp t="s">
        <v>#N/A N/A</v>
        <stp/>
        <stp>BDP|10442236043176610066</stp>
        <tr r="L481" s="4"/>
        <tr r="L481" s="2"/>
      </tp>
      <tp t="s">
        <v>#N/A N/A</v>
        <stp/>
        <stp>BDP|10350181069736657102</stp>
        <tr r="N223" s="4"/>
        <tr r="N223" s="2"/>
      </tp>
      <tp t="s">
        <v>#N/A N/A</v>
        <stp/>
        <stp>BDP|18323098369256492835</stp>
        <tr r="O85" s="4"/>
        <tr r="O85" s="2"/>
      </tp>
      <tp t="s">
        <v>#N/A N/A</v>
        <stp/>
        <stp>BDP|16810544506270593385</stp>
        <tr r="L287" s="4"/>
        <tr r="L287" s="2"/>
      </tp>
      <tp t="s">
        <v>#N/A N/A</v>
        <stp/>
        <stp>BDP|10434367601372185154</stp>
        <tr r="F553" s="4"/>
        <tr r="F553" s="2"/>
      </tp>
      <tp t="s">
        <v>#N/A N/A</v>
        <stp/>
        <stp>BDP|14356569476693555515</stp>
        <tr r="M704" s="4"/>
        <tr r="M704" s="2"/>
      </tp>
      <tp t="s">
        <v>#N/A N/A</v>
        <stp/>
        <stp>BDP|13753395763165835328</stp>
        <tr r="O868" s="4"/>
        <tr r="O868" s="2"/>
      </tp>
      <tp t="s">
        <v>#N/A N/A</v>
        <stp/>
        <stp>BDP|12980846040767215980</stp>
        <tr r="G77" s="4"/>
        <tr r="G77" s="2"/>
      </tp>
      <tp t="s">
        <v>#N/A N/A</v>
        <stp/>
        <stp>BDP|12535882940008391697</stp>
        <tr r="L210" s="4"/>
        <tr r="L210" s="2"/>
      </tp>
      <tp t="s">
        <v>#N/A N/A</v>
        <stp/>
        <stp>BDP|15571212395888407622</stp>
        <tr r="M390" s="4"/>
        <tr r="M390" s="2"/>
      </tp>
      <tp t="s">
        <v>#N/A N/A</v>
        <stp/>
        <stp>BDP|13789666754802732258</stp>
        <tr r="E327" s="4"/>
        <tr r="E327" s="2"/>
      </tp>
      <tp t="s">
        <v>#N/A N/A</v>
        <stp/>
        <stp>BDP|15001589415474383598</stp>
        <tr r="J1061" s="4"/>
        <tr r="J1061" s="2"/>
      </tp>
      <tp t="s">
        <v>#N/A N/A</v>
        <stp/>
        <stp>BDP|14552910858670287897</stp>
        <tr r="I164" s="4"/>
        <tr r="I164" s="2"/>
      </tp>
      <tp t="s">
        <v>#N/A N/A</v>
        <stp/>
        <stp>BDP|10629412229472818416</stp>
        <tr r="C1034" s="4"/>
        <tr r="C1034" s="2"/>
      </tp>
      <tp t="s">
        <v>#N/A N/A</v>
        <stp/>
        <stp>BDP|15277366424377107361</stp>
        <tr r="F938" s="4"/>
        <tr r="F938" s="2"/>
      </tp>
      <tp t="s">
        <v>#N/A N/A</v>
        <stp/>
        <stp>BDP|17218832786311437641</stp>
        <tr r="N422" s="4"/>
        <tr r="N422" s="2"/>
      </tp>
      <tp t="s">
        <v>#N/A N/A</v>
        <stp/>
        <stp>BDP|12384750660997945484</stp>
        <tr r="E676" s="4"/>
        <tr r="E676" s="2"/>
      </tp>
      <tp t="s">
        <v>#N/A N/A</v>
        <stp/>
        <stp>BDP|14169295471215962476</stp>
        <tr r="L464" s="4"/>
        <tr r="L464" s="2"/>
      </tp>
      <tp t="s">
        <v>#N/A N/A</v>
        <stp/>
        <stp>BDP|16785826322984711876</stp>
        <tr r="O617" s="4"/>
        <tr r="O617" s="2"/>
      </tp>
      <tp t="s">
        <v>#N/A N/A</v>
        <stp/>
        <stp>BDP|14052464258224852116</stp>
        <tr r="N532" s="4"/>
        <tr r="N532" s="2"/>
      </tp>
      <tp t="s">
        <v>#N/A N/A</v>
        <stp/>
        <stp>BDP|14749300181547800896</stp>
        <tr r="L106" s="4"/>
        <tr r="L106" s="2"/>
      </tp>
      <tp t="s">
        <v>#N/A N/A</v>
        <stp/>
        <stp>BDP|13429674795129230532</stp>
        <tr r="G1057" s="4"/>
        <tr r="G1057" s="2"/>
      </tp>
      <tp t="s">
        <v>#N/A N/A</v>
        <stp/>
        <stp>BDP|15547927161232520845</stp>
        <tr r="O298" s="4"/>
        <tr r="O298" s="2"/>
      </tp>
      <tp t="s">
        <v>#N/A N/A</v>
        <stp/>
        <stp>BDP|11136326266921581572</stp>
        <tr r="D115" s="4"/>
        <tr r="D115" s="2"/>
      </tp>
      <tp t="s">
        <v>#N/A N/A</v>
        <stp/>
        <stp>BDP|15583274191638089647</stp>
        <tr r="O814" s="4"/>
        <tr r="O814" s="2"/>
      </tp>
      <tp t="s">
        <v>#N/A N/A</v>
        <stp/>
        <stp>BDP|12852504708932482535</stp>
        <tr r="E820" s="4"/>
        <tr r="E820" s="2"/>
      </tp>
      <tp t="s">
        <v>#N/A N/A</v>
        <stp/>
        <stp>BDP|10619168968955933266</stp>
        <tr r="G227" s="4"/>
        <tr r="G227" s="2"/>
      </tp>
      <tp t="s">
        <v>#N/A N/A</v>
        <stp/>
        <stp>BDP|12632957981584635737</stp>
        <tr r="H187" s="4"/>
        <tr r="H187" s="2"/>
      </tp>
      <tp t="s">
        <v>#N/A N/A</v>
        <stp/>
        <stp>BDP|15170936668248925245</stp>
        <tr r="M309" s="4"/>
        <tr r="M309" s="2"/>
      </tp>
      <tp t="s">
        <v>#N/A N/A</v>
        <stp/>
        <stp>BDP|13677917067268001476</stp>
        <tr r="G735" s="4"/>
        <tr r="G735" s="2"/>
      </tp>
      <tp t="s">
        <v>#N/A N/A</v>
        <stp/>
        <stp>BDP|17672574398253867863</stp>
        <tr r="L831" s="4"/>
        <tr r="L831" s="2"/>
      </tp>
      <tp t="s">
        <v>#N/A N/A</v>
        <stp/>
        <stp>BDP|13754219763854484377</stp>
        <tr r="E1045" s="4"/>
        <tr r="E1045" s="2"/>
      </tp>
      <tp t="s">
        <v>#N/A N/A</v>
        <stp/>
        <stp>BDP|15694934183424405042</stp>
        <tr r="H954" s="4"/>
        <tr r="H954" s="2"/>
      </tp>
      <tp t="s">
        <v>#N/A N/A</v>
        <stp/>
        <stp>BDP|17408729036363492029</stp>
        <tr r="F824" s="4"/>
        <tr r="F824" s="2"/>
      </tp>
      <tp t="s">
        <v>#N/A N/A</v>
        <stp/>
        <stp>BDP|16319745177610193672</stp>
        <tr r="F582" s="4"/>
        <tr r="F582" s="2"/>
      </tp>
      <tp t="s">
        <v>#N/A N/A</v>
        <stp/>
        <stp>BDP|15546189339684025321</stp>
        <tr r="E551" s="4"/>
        <tr r="E551" s="2"/>
      </tp>
      <tp t="s">
        <v>#N/A N/A</v>
        <stp/>
        <stp>BDP|17713660539255686783</stp>
        <tr r="I673" s="4"/>
        <tr r="I673" s="2"/>
      </tp>
      <tp t="s">
        <v>#N/A N/A</v>
        <stp/>
        <stp>BDP|16462181807644967348</stp>
        <tr r="D980" s="4"/>
        <tr r="D980" s="2"/>
      </tp>
      <tp t="s">
        <v>#N/A N/A</v>
        <stp/>
        <stp>BDP|18231888609069772923</stp>
        <tr r="F666" s="4"/>
        <tr r="F666" s="2"/>
      </tp>
      <tp t="s">
        <v>#N/A N/A</v>
        <stp/>
        <stp>BDP|12502376476770284607</stp>
        <tr r="G463" s="4"/>
        <tr r="G463" s="2"/>
      </tp>
      <tp t="s">
        <v>#N/A N/A</v>
        <stp/>
        <stp>BDP|13392554745515212774</stp>
        <tr r="I677" s="4"/>
        <tr r="I677" s="2"/>
      </tp>
      <tp t="s">
        <v>#N/A N/A</v>
        <stp/>
        <stp>BDP|13895461201835138281</stp>
        <tr r="E487" s="4"/>
        <tr r="E487" s="2"/>
      </tp>
      <tp t="s">
        <v>#N/A N/A</v>
        <stp/>
        <stp>BDP|15082554272777998080</stp>
        <tr r="C902" s="4"/>
        <tr r="C902" s="2"/>
      </tp>
      <tp t="s">
        <v>#N/A N/A</v>
        <stp/>
        <stp>BDP|13060775541771143112</stp>
        <tr r="H819" s="4"/>
        <tr r="H819" s="2"/>
      </tp>
      <tp t="s">
        <v>#N/A N/A</v>
        <stp/>
        <stp>BDP|12333537597567442957</stp>
        <tr r="D92" s="4"/>
        <tr r="D92" s="2"/>
      </tp>
      <tp t="s">
        <v>#N/A N/A</v>
        <stp/>
        <stp>BDP|15503316247494555606</stp>
        <tr r="J725" s="4"/>
        <tr r="J725" s="2"/>
      </tp>
      <tp t="s">
        <v>#N/A N/A</v>
        <stp/>
        <stp>BDP|10415016803978894886</stp>
        <tr r="J43" s="4"/>
        <tr r="J43" s="2"/>
      </tp>
      <tp t="s">
        <v>#N/A N/A</v>
        <stp/>
        <stp>BDP|11221035509462829360</stp>
        <tr r="C707" s="4"/>
        <tr r="C707" s="2"/>
      </tp>
      <tp t="s">
        <v>#N/A N/A</v>
        <stp/>
        <stp>BDP|11317565599018840521</stp>
        <tr r="F878" s="4"/>
        <tr r="F878" s="2"/>
      </tp>
      <tp t="s">
        <v>#N/A N/A</v>
        <stp/>
        <stp>BDP|17125151818683839426</stp>
        <tr r="G470" s="4"/>
        <tr r="G470" s="2"/>
      </tp>
      <tp t="s">
        <v>#N/A N/A</v>
        <stp/>
        <stp>BDP|13740574606915389336</stp>
        <tr r="F1076" s="4"/>
        <tr r="F1076" s="2"/>
      </tp>
      <tp t="s">
        <v>#N/A N/A</v>
        <stp/>
        <stp>BDP|13628057096859138328</stp>
        <tr r="I454" s="4"/>
        <tr r="I454" s="2"/>
      </tp>
      <tp t="s">
        <v>#N/A N/A</v>
        <stp/>
        <stp>BDP|14962193861883327049</stp>
        <tr r="E927" s="4"/>
        <tr r="E927" s="2"/>
      </tp>
      <tp t="s">
        <v>#N/A N/A</v>
        <stp/>
        <stp>BDP|11147634799109543783</stp>
        <tr r="M300" s="4"/>
        <tr r="M300" s="2"/>
      </tp>
      <tp t="s">
        <v>#N/A N/A</v>
        <stp/>
        <stp>BDP|16567165972460633011</stp>
        <tr r="K848" s="4"/>
        <tr r="K848" s="2"/>
      </tp>
      <tp t="s">
        <v>#N/A N/A</v>
        <stp/>
        <stp>BDP|11520397069695378101</stp>
        <tr r="J565" s="4"/>
        <tr r="J565" s="2"/>
      </tp>
      <tp t="s">
        <v>#N/A N/A</v>
        <stp/>
        <stp>BDP|17923120019564563315</stp>
        <tr r="F686" s="4"/>
        <tr r="F686" s="2"/>
      </tp>
      <tp t="s">
        <v>#N/A N/A</v>
        <stp/>
        <stp>BDP|14456689717537021520</stp>
        <tr r="L275" s="4"/>
        <tr r="L275" s="2"/>
      </tp>
      <tp t="s">
        <v>#N/A N/A</v>
        <stp/>
        <stp>BDP|14350449809724616510</stp>
        <tr r="K522" s="4"/>
        <tr r="K522" s="2"/>
      </tp>
      <tp t="s">
        <v>#N/A N/A</v>
        <stp/>
        <stp>BDP|11969338326163202275</stp>
        <tr r="I381" s="4"/>
        <tr r="I381" s="2"/>
      </tp>
      <tp t="s">
        <v>#N/A N/A</v>
        <stp/>
        <stp>BDP|17888473677847698270</stp>
        <tr r="H1039" s="4"/>
        <tr r="H1039" s="2"/>
      </tp>
      <tp t="s">
        <v>#N/A N/A</v>
        <stp/>
        <stp>BDP|12203688453138702871</stp>
        <tr r="O680" s="4"/>
        <tr r="O680" s="2"/>
      </tp>
      <tp t="s">
        <v>#N/A N/A</v>
        <stp/>
        <stp>BDP|14811807335927797939</stp>
        <tr r="H883" s="4"/>
        <tr r="H883" s="2"/>
      </tp>
      <tp t="s">
        <v>#N/A N/A</v>
        <stp/>
        <stp>BDP|13710267321251199383</stp>
        <tr r="N117" s="4"/>
        <tr r="N117" s="2"/>
      </tp>
      <tp t="s">
        <v>#N/A N/A</v>
        <stp/>
        <stp>BDP|16179929999311618652</stp>
        <tr r="K813" s="4"/>
        <tr r="K813" s="2"/>
      </tp>
      <tp t="s">
        <v>#N/A N/A</v>
        <stp/>
        <stp>BDP|11655263098962165905</stp>
        <tr r="K662" s="4"/>
        <tr r="K662" s="2"/>
      </tp>
      <tp t="s">
        <v>#N/A N/A</v>
        <stp/>
        <stp>BDP|13869255323173634112</stp>
        <tr r="C970" s="4"/>
        <tr r="C970" s="2"/>
      </tp>
      <tp t="s">
        <v>#N/A N/A</v>
        <stp/>
        <stp>BDP|12279692157346436616</stp>
        <tr r="H25" s="4"/>
        <tr r="H25" s="2"/>
      </tp>
      <tp t="s">
        <v>#N/A N/A</v>
        <stp/>
        <stp>BDP|14737512806001138181</stp>
        <tr r="E381" s="4"/>
        <tr r="E381" s="2"/>
      </tp>
      <tp t="s">
        <v>#N/A N/A</v>
        <stp/>
        <stp>BDP|10919312103636426465</stp>
        <tr r="D548" s="4"/>
        <tr r="D548" s="2"/>
      </tp>
      <tp t="s">
        <v>#N/A N/A</v>
        <stp/>
        <stp>BDP|14702661678285070106</stp>
        <tr r="E356" s="4"/>
        <tr r="E356" s="2"/>
      </tp>
      <tp t="s">
        <v>#N/A N/A</v>
        <stp/>
        <stp>BDP|11329414136605426290</stp>
        <tr r="H515" s="4"/>
        <tr r="H515" s="2"/>
      </tp>
      <tp t="s">
        <v>#N/A N/A</v>
        <stp/>
        <stp>BDP|13251356210187712791</stp>
        <tr r="N521" s="4"/>
        <tr r="N521" s="2"/>
      </tp>
      <tp t="s">
        <v>#N/A N/A</v>
        <stp/>
        <stp>BDP|15782280775846306702</stp>
        <tr r="J930" s="4"/>
        <tr r="J930" s="2"/>
      </tp>
      <tp t="s">
        <v>#N/A N/A</v>
        <stp/>
        <stp>BDP|10555851137088727297</stp>
        <tr r="G642" s="4"/>
        <tr r="G642" s="2"/>
      </tp>
      <tp t="s">
        <v>#N/A N/A</v>
        <stp/>
        <stp>BDP|14986794007982869062</stp>
        <tr r="D1039" s="4"/>
        <tr r="D1039" s="2"/>
      </tp>
      <tp t="s">
        <v>#N/A N/A</v>
        <stp/>
        <stp>BDP|16080518429521807192</stp>
        <tr r="K154" s="4"/>
        <tr r="K154" s="2"/>
      </tp>
      <tp t="s">
        <v>#N/A N/A</v>
        <stp/>
        <stp>BDP|15057609446181632798</stp>
        <tr r="H317" s="4"/>
        <tr r="H317" s="2"/>
      </tp>
      <tp t="s">
        <v>#N/A N/A</v>
        <stp/>
        <stp>BDP|12491330754107859228</stp>
        <tr r="N335" s="4"/>
        <tr r="N335" s="2"/>
      </tp>
      <tp t="s">
        <v>#N/A N/A</v>
        <stp/>
        <stp>BDP|11337969282830728194</stp>
        <tr r="O561" s="4"/>
        <tr r="O561" s="2"/>
      </tp>
      <tp t="s">
        <v>#N/A N/A</v>
        <stp/>
        <stp>BDP|11331758275771813129</stp>
        <tr r="C320" s="4"/>
        <tr r="C320" s="2"/>
      </tp>
      <tp t="s">
        <v>#N/A N/A</v>
        <stp/>
        <stp>BDP|13801172641005724204</stp>
        <tr r="J369" s="4"/>
        <tr r="J369" s="2"/>
      </tp>
      <tp t="s">
        <v>#N/A N/A</v>
        <stp/>
        <stp>BDP|11696323626670959132</stp>
        <tr r="C1038" s="4"/>
        <tr r="C1038" s="2"/>
      </tp>
      <tp t="s">
        <v>#N/A N/A</v>
        <stp/>
        <stp>BDP|15758547319341731158</stp>
        <tr r="I221" s="4"/>
        <tr r="I221" s="2"/>
      </tp>
      <tp t="s">
        <v>#N/A N/A</v>
        <stp/>
        <stp>BDP|13241165812051893361</stp>
        <tr r="C233" s="4"/>
        <tr r="C233" s="2"/>
      </tp>
      <tp t="s">
        <v>#N/A N/A</v>
        <stp/>
        <stp>BDP|14338972615555052898</stp>
        <tr r="N638" s="4"/>
        <tr r="N638" s="2"/>
      </tp>
      <tp t="s">
        <v>#N/A N/A</v>
        <stp/>
        <stp>BDP|13037335018697795741</stp>
        <tr r="N831" s="4"/>
        <tr r="N831" s="2"/>
      </tp>
      <tp t="s">
        <v>#N/A N/A</v>
        <stp/>
        <stp>BDP|14170035528630095722</stp>
        <tr r="M363" s="4"/>
        <tr r="M363" s="2"/>
      </tp>
      <tp t="s">
        <v>#N/A N/A</v>
        <stp/>
        <stp>BDP|14218081021761515668</stp>
        <tr r="J713" s="4"/>
        <tr r="J713" s="2"/>
      </tp>
      <tp t="s">
        <v>#N/A N/A</v>
        <stp/>
        <stp>BDP|15711115349819249856</stp>
        <tr r="D791" s="4"/>
        <tr r="D791" s="2"/>
      </tp>
      <tp t="s">
        <v>#N/A N/A</v>
        <stp/>
        <stp>BDP|13199554489488327765</stp>
        <tr r="I289" s="4"/>
        <tr r="I289" s="2"/>
      </tp>
      <tp t="s">
        <v>#N/A N/A</v>
        <stp/>
        <stp>BDP|14930783277947652281</stp>
        <tr r="M346" s="4"/>
        <tr r="M346" s="2"/>
      </tp>
      <tp t="s">
        <v>#N/A N/A</v>
        <stp/>
        <stp>BDP|11837368471841318541</stp>
        <tr r="K486" s="4"/>
        <tr r="K486" s="2"/>
      </tp>
      <tp t="s">
        <v>#N/A N/A</v>
        <stp/>
        <stp>BDP|11490506314363084785</stp>
        <tr r="G486" s="4"/>
        <tr r="G486" s="2"/>
      </tp>
      <tp t="s">
        <v>#N/A N/A</v>
        <stp/>
        <stp>BDP|16428608461393407498</stp>
        <tr r="J309" s="4"/>
        <tr r="J309" s="2"/>
      </tp>
      <tp t="s">
        <v>#N/A N/A</v>
        <stp/>
        <stp>BDP|17879218607666199270</stp>
        <tr r="J213" s="4"/>
        <tr r="J213" s="2"/>
      </tp>
      <tp t="s">
        <v>#N/A N/A</v>
        <stp/>
        <stp>BDP|14903541445706859284</stp>
        <tr r="C175" s="4"/>
        <tr r="C175" s="2"/>
      </tp>
      <tp t="s">
        <v>#N/A N/A</v>
        <stp/>
        <stp>BDP|11678577959169262920</stp>
        <tr r="O653" s="4"/>
        <tr r="O653" s="2"/>
      </tp>
      <tp t="s">
        <v>#N/A N/A</v>
        <stp/>
        <stp>BDP|11019194923761171232</stp>
        <tr r="I33" s="4"/>
        <tr r="I33" s="2"/>
      </tp>
      <tp t="s">
        <v>#N/A N/A</v>
        <stp/>
        <stp>BDP|13852377320355212657</stp>
        <tr r="H1037" s="4"/>
        <tr r="H1037" s="2"/>
      </tp>
      <tp t="s">
        <v>#N/A N/A</v>
        <stp/>
        <stp>BDP|15728416302772861243</stp>
        <tr r="G245" s="4"/>
        <tr r="G245" s="2"/>
      </tp>
      <tp t="s">
        <v>#N/A N/A</v>
        <stp/>
        <stp>BDP|10341382770493470673</stp>
        <tr r="M387" s="4"/>
        <tr r="M387" s="2"/>
      </tp>
      <tp t="s">
        <v>#N/A N/A</v>
        <stp/>
        <stp>BDP|15897342248905577693</stp>
        <tr r="G657" s="4"/>
        <tr r="G657" s="2"/>
      </tp>
      <tp t="s">
        <v>#N/A N/A</v>
        <stp/>
        <stp>BDP|11405158160862119585</stp>
        <tr r="M108" s="4"/>
        <tr r="M108" s="2"/>
      </tp>
      <tp t="s">
        <v>#N/A N/A</v>
        <stp/>
        <stp>BDP|10984178426602304032</stp>
        <tr r="M354" s="4"/>
        <tr r="M354" s="2"/>
      </tp>
      <tp t="s">
        <v>#N/A N/A</v>
        <stp/>
        <stp>BDP|11016451561970445289</stp>
        <tr r="D238" s="4"/>
        <tr r="D238" s="2"/>
      </tp>
      <tp t="s">
        <v>#N/A N/A</v>
        <stp/>
        <stp>BDP|16082045765125351492</stp>
        <tr r="G468" s="4"/>
        <tr r="G468" s="2"/>
      </tp>
      <tp t="s">
        <v>#N/A N/A</v>
        <stp/>
        <stp>BDP|14252964479948441327</stp>
        <tr r="D506" s="4"/>
        <tr r="D506" s="2"/>
      </tp>
      <tp t="s">
        <v>#N/A N/A</v>
        <stp/>
        <stp>BDP|12208171048912035462</stp>
        <tr r="J539" s="4"/>
        <tr r="J539" s="2"/>
      </tp>
      <tp t="s">
        <v>#N/A N/A</v>
        <stp/>
        <stp>BDP|13836418937812290773</stp>
        <tr r="M770" s="4"/>
        <tr r="M770" s="2"/>
      </tp>
      <tp t="s">
        <v>#N/A N/A</v>
        <stp/>
        <stp>BDP|12599604792374503897</stp>
        <tr r="G864" s="4"/>
        <tr r="G864" s="2"/>
      </tp>
      <tp t="s">
        <v>#N/A N/A</v>
        <stp/>
        <stp>BDP|16417079651642022095</stp>
        <tr r="J629" s="4"/>
        <tr r="J629" s="2"/>
      </tp>
      <tp t="s">
        <v>#N/A N/A</v>
        <stp/>
        <stp>BDP|14963894122337910809</stp>
        <tr r="C243" s="4"/>
        <tr r="C243" s="2"/>
      </tp>
      <tp t="s">
        <v>#N/A N/A</v>
        <stp/>
        <stp>BDP|10999943082020343076</stp>
        <tr r="H440" s="4"/>
        <tr r="H440" s="2"/>
      </tp>
      <tp t="s">
        <v>#N/A N/A</v>
        <stp/>
        <stp>BDP|16422560724755985545</stp>
        <tr r="N925" s="4"/>
        <tr r="N925" s="2"/>
      </tp>
      <tp t="s">
        <v>#N/A N/A</v>
        <stp/>
        <stp>BDP|14432086451405478529</stp>
        <tr r="E326" s="4"/>
        <tr r="E326" s="2"/>
      </tp>
      <tp t="s">
        <v>#N/A N/A</v>
        <stp/>
        <stp>BDP|11962736860034381527</stp>
        <tr r="I392" s="4"/>
        <tr r="I392" s="2"/>
      </tp>
      <tp t="s">
        <v>#N/A N/A</v>
        <stp/>
        <stp>BDP|18195821473120333685</stp>
        <tr r="D440" s="4"/>
        <tr r="D440" s="2"/>
      </tp>
      <tp t="s">
        <v>#N/A N/A</v>
        <stp/>
        <stp>BDP|10249943999113394271</stp>
        <tr r="M164" s="4"/>
        <tr r="M164" s="2"/>
      </tp>
      <tp t="s">
        <v>#N/A N/A</v>
        <stp/>
        <stp>BDP|10867249597388394238</stp>
        <tr r="I1004" s="4"/>
        <tr r="I1004" s="2"/>
      </tp>
      <tp t="s">
        <v>#N/A N/A</v>
        <stp/>
        <stp>BDP|17986851107747228921</stp>
        <tr r="M162" s="4"/>
        <tr r="M162" s="2"/>
      </tp>
      <tp t="s">
        <v>#N/A N/A</v>
        <stp/>
        <stp>BDP|10673321206940163284</stp>
        <tr r="G1050" s="4"/>
        <tr r="G1050" s="2"/>
      </tp>
      <tp t="s">
        <v>#N/A N/A</v>
        <stp/>
        <stp>BDP|14925740090859253242</stp>
        <tr r="K331" s="4"/>
        <tr r="K331" s="2"/>
      </tp>
      <tp t="s">
        <v>#N/A N/A</v>
        <stp/>
        <stp>BDP|11641249163780945432</stp>
        <tr r="D55" s="4"/>
        <tr r="D55" s="2"/>
      </tp>
      <tp t="s">
        <v>#N/A N/A</v>
        <stp/>
        <stp>BDP|14622145516862689795</stp>
        <tr r="H320" s="4"/>
        <tr r="H320" s="2"/>
      </tp>
      <tp t="s">
        <v>#N/A N/A</v>
        <stp/>
        <stp>BDP|12073534258151451245</stp>
        <tr r="L394" s="4"/>
        <tr r="L394" s="2"/>
      </tp>
      <tp t="s">
        <v>#N/A N/A</v>
        <stp/>
        <stp>BDP|13608032438174117573</stp>
        <tr r="C40" s="4"/>
        <tr r="C40" s="2"/>
      </tp>
      <tp t="s">
        <v>#N/A N/A</v>
        <stp/>
        <stp>BDP|14459524835013019081</stp>
        <tr r="L203" s="4"/>
        <tr r="L203" s="2"/>
      </tp>
      <tp t="s">
        <v>#N/A N/A</v>
        <stp/>
        <stp>BDP|11817429970677183407</stp>
        <tr r="N817" s="4"/>
        <tr r="N817" s="2"/>
      </tp>
      <tp t="s">
        <v>#N/A N/A</v>
        <stp/>
        <stp>BDP|16674344139417753073</stp>
        <tr r="L1056" s="4"/>
        <tr r="L1056" s="2"/>
      </tp>
      <tp t="s">
        <v>#N/A N/A</v>
        <stp/>
        <stp>BDP|10617800768059733622</stp>
        <tr r="F440" s="4"/>
        <tr r="F440" s="2"/>
      </tp>
      <tp t="s">
        <v>#N/A N/A</v>
        <stp/>
        <stp>BDP|10884894425359783287</stp>
        <tr r="F983" s="4"/>
        <tr r="F983" s="2"/>
      </tp>
      <tp t="s">
        <v>#N/A N/A</v>
        <stp/>
        <stp>BDP|12452017537213108386</stp>
        <tr r="N361" s="4"/>
        <tr r="N361" s="2"/>
      </tp>
      <tp t="s">
        <v>#N/A N/A</v>
        <stp/>
        <stp>BDP|10358193059302100790</stp>
        <tr r="J206" s="4"/>
        <tr r="J206" s="2"/>
      </tp>
      <tp t="s">
        <v>#N/A N/A</v>
        <stp/>
        <stp>BDP|17397936418958464674</stp>
        <tr r="E560" s="4"/>
        <tr r="E560" s="2"/>
      </tp>
      <tp t="s">
        <v>#N/A N/A</v>
        <stp/>
        <stp>BDP|16591726814480896119</stp>
        <tr r="H780" s="4"/>
        <tr r="H780" s="2"/>
      </tp>
      <tp t="s">
        <v>#N/A N/A</v>
        <stp/>
        <stp>BDP|11291681116650544731</stp>
        <tr r="I953" s="4"/>
        <tr r="I953" s="2"/>
      </tp>
      <tp t="s">
        <v>#N/A N/A</v>
        <stp/>
        <stp>BDP|13440485200966379055</stp>
        <tr r="J203" s="4"/>
        <tr r="J203" s="2"/>
      </tp>
      <tp t="s">
        <v>#N/A N/A</v>
        <stp/>
        <stp>BDP|13906160932841111163</stp>
        <tr r="C947" s="4"/>
        <tr r="C947" s="2"/>
      </tp>
      <tp t="s">
        <v>#N/A N/A</v>
        <stp/>
        <stp>BDP|13002929087045613691</stp>
        <tr r="K779" s="4"/>
        <tr r="K779" s="2"/>
      </tp>
      <tp t="s">
        <v>#N/A N/A</v>
        <stp/>
        <stp>BDP|14725618030361496189</stp>
        <tr r="L108" s="4"/>
        <tr r="L108" s="2"/>
      </tp>
      <tp t="s">
        <v>#N/A N/A</v>
        <stp/>
        <stp>BDP|15543440923217864508</stp>
        <tr r="E751" s="4"/>
        <tr r="E751" s="2"/>
      </tp>
      <tp t="s">
        <v>#N/A N/A</v>
        <stp/>
        <stp>BDP|12962362023280579239</stp>
        <tr r="C1079" s="4"/>
        <tr r="C1079" s="2"/>
      </tp>
      <tp t="s">
        <v>#N/A N/A</v>
        <stp/>
        <stp>BDP|12146821910183098992</stp>
        <tr r="I250" s="4"/>
        <tr r="I250" s="2"/>
      </tp>
      <tp t="s">
        <v>#N/A N/A</v>
        <stp/>
        <stp>BDP|16427470858410705668</stp>
        <tr r="D484" s="4"/>
        <tr r="D484" s="2"/>
      </tp>
      <tp t="s">
        <v>#N/A N/A</v>
        <stp/>
        <stp>BDP|17829367124375594251</stp>
        <tr r="D114" s="4"/>
        <tr r="D114" s="2"/>
      </tp>
      <tp t="s">
        <v>#N/A N/A</v>
        <stp/>
        <stp>BDP|18043980401881374105</stp>
        <tr r="J686" s="4"/>
        <tr r="J686" s="2"/>
      </tp>
      <tp t="s">
        <v>#N/A N/A</v>
        <stp/>
        <stp>BDP|12422971530988063191</stp>
        <tr r="C969" s="4"/>
        <tr r="C969" s="2"/>
      </tp>
      <tp t="s">
        <v>#N/A N/A</v>
        <stp/>
        <stp>BDP|17904242866935719767</stp>
        <tr r="F962" s="4"/>
        <tr r="F962" s="2"/>
      </tp>
      <tp t="s">
        <v>#N/A N/A</v>
        <stp/>
        <stp>BDP|12892666616701016525</stp>
        <tr r="H666" s="4"/>
        <tr r="H666" s="2"/>
      </tp>
      <tp t="s">
        <v>#N/A N/A</v>
        <stp/>
        <stp>BDP|17176507972341071596</stp>
        <tr r="F756" s="4"/>
        <tr r="F756" s="2"/>
      </tp>
      <tp t="s">
        <v>#N/A N/A</v>
        <stp/>
        <stp>BDP|10700542976320866376</stp>
        <tr r="L559" s="4"/>
        <tr r="L559" s="2"/>
      </tp>
      <tp t="s">
        <v>#N/A N/A</v>
        <stp/>
        <stp>BDP|17627397725772335530</stp>
        <tr r="H663" s="4"/>
        <tr r="H663" s="2"/>
      </tp>
      <tp t="s">
        <v>#N/A N/A</v>
        <stp/>
        <stp>BDP|12948687108545002036</stp>
        <tr r="D689" s="4"/>
        <tr r="D689" s="2"/>
      </tp>
      <tp t="s">
        <v>#N/A N/A</v>
        <stp/>
        <stp>BDP|16274796451263773674</stp>
        <tr r="C694" s="4"/>
        <tr r="C694" s="2"/>
      </tp>
      <tp t="s">
        <v>#N/A N/A</v>
        <stp/>
        <stp>BDP|12971919710879550274</stp>
        <tr r="C19" s="4"/>
        <tr r="C19" s="2"/>
      </tp>
      <tp t="s">
        <v>#N/A N/A</v>
        <stp/>
        <stp>BDP|14032170292815653899</stp>
        <tr r="O494" s="4"/>
        <tr r="O494" s="2"/>
      </tp>
      <tp t="s">
        <v>#N/A N/A</v>
        <stp/>
        <stp>BDP|16062051219431556730</stp>
        <tr r="I1005" s="4"/>
        <tr r="I1005" s="2"/>
      </tp>
      <tp t="s">
        <v>#N/A N/A</v>
        <stp/>
        <stp>BDP|17320531435765946566</stp>
        <tr r="C523" s="4"/>
        <tr r="C523" s="2"/>
      </tp>
      <tp t="s">
        <v>#N/A N/A</v>
        <stp/>
        <stp>BDP|17573439227937845735</stp>
        <tr r="C503" s="4"/>
        <tr r="C503" s="2"/>
      </tp>
      <tp t="s">
        <v>#N/A N/A</v>
        <stp/>
        <stp>BDP|10891071610280584006</stp>
        <tr r="E156" s="4"/>
        <tr r="E156" s="2"/>
      </tp>
      <tp t="s">
        <v>#N/A N/A</v>
        <stp/>
        <stp>BDP|14342322004501617796</stp>
        <tr r="I473" s="4"/>
        <tr r="I473" s="2"/>
      </tp>
      <tp t="s">
        <v>#N/A N/A</v>
        <stp/>
        <stp>BDP|10577782842034192636</stp>
        <tr r="K1071" s="4"/>
        <tr r="K1071" s="2"/>
      </tp>
      <tp t="s">
        <v>#N/A N/A</v>
        <stp/>
        <stp>BDP|11924312545192688563</stp>
        <tr r="N476" s="4"/>
        <tr r="N476" s="2"/>
      </tp>
      <tp t="s">
        <v>#N/A N/A</v>
        <stp/>
        <stp>BDP|11946463336840233766</stp>
        <tr r="O734" s="4"/>
        <tr r="O734" s="2"/>
      </tp>
      <tp t="s">
        <v>#N/A N/A</v>
        <stp/>
        <stp>BDP|12007581605940065607</stp>
        <tr r="L220" s="4"/>
        <tr r="L220" s="2"/>
      </tp>
      <tp t="s">
        <v>#N/A N/A</v>
        <stp/>
        <stp>BDP|16744065252350823269</stp>
        <tr r="G944" s="4"/>
        <tr r="G944" s="2"/>
      </tp>
      <tp t="s">
        <v>#N/A N/A</v>
        <stp/>
        <stp>BDP|11041945998832098219</stp>
        <tr r="O714" s="4"/>
        <tr r="O714" s="2"/>
      </tp>
      <tp t="s">
        <v>#N/A N/A</v>
        <stp/>
        <stp>BDP|12482043678422574600</stp>
        <tr r="E608" s="4"/>
        <tr r="E608" s="2"/>
      </tp>
      <tp t="s">
        <v>#N/A N/A</v>
        <stp/>
        <stp>BDP|14747591896948314162</stp>
        <tr r="H639" s="4"/>
        <tr r="H639" s="2"/>
      </tp>
      <tp t="s">
        <v>#N/A N/A</v>
        <stp/>
        <stp>BDP|14264374978926728776</stp>
        <tr r="H736" s="4"/>
        <tr r="H736" s="2"/>
      </tp>
      <tp t="s">
        <v>#N/A N/A</v>
        <stp/>
        <stp>BDP|12217523889686124859</stp>
        <tr r="M30" s="4"/>
        <tr r="M30" s="2"/>
      </tp>
      <tp t="s">
        <v>#N/A N/A</v>
        <stp/>
        <stp>BDP|10319119548800191467</stp>
        <tr r="F33" s="4"/>
        <tr r="F33" s="2"/>
      </tp>
      <tp t="s">
        <v>#N/A N/A</v>
        <stp/>
        <stp>BDP|11949562653409493955</stp>
        <tr r="O377" s="4"/>
        <tr r="O377" s="2"/>
      </tp>
      <tp t="s">
        <v>#N/A N/A</v>
        <stp/>
        <stp>BDP|10049699934366630260</stp>
        <tr r="I977" s="4"/>
        <tr r="I977" s="2"/>
      </tp>
      <tp t="s">
        <v>#N/A N/A</v>
        <stp/>
        <stp>BDP|14228236939711596507</stp>
        <tr r="O794" s="4"/>
        <tr r="O794" s="2"/>
      </tp>
      <tp t="s">
        <v>#N/A N/A</v>
        <stp/>
        <stp>BDP|11959738234156657255</stp>
        <tr r="M84" s="4"/>
        <tr r="M84" s="2"/>
      </tp>
      <tp t="s">
        <v>#N/A N/A</v>
        <stp/>
        <stp>BDP|15765329208637242021</stp>
        <tr r="E235" s="4"/>
        <tr r="E235" s="2"/>
      </tp>
      <tp t="s">
        <v>#N/A N/A</v>
        <stp/>
        <stp>BDP|10572882280495920490</stp>
        <tr r="O430" s="4"/>
        <tr r="O430" s="2"/>
      </tp>
      <tp t="s">
        <v>#N/A N/A</v>
        <stp/>
        <stp>BDP|11234751501521205694</stp>
        <tr r="K1040" s="4"/>
        <tr r="K1040" s="2"/>
      </tp>
      <tp t="s">
        <v>#N/A N/A</v>
        <stp/>
        <stp>BDP|16296275671381889314</stp>
        <tr r="F715" s="4"/>
        <tr r="F715" s="2"/>
      </tp>
      <tp t="s">
        <v>#N/A N/A</v>
        <stp/>
        <stp>BDP|11463730559044731646</stp>
        <tr r="C773" s="4"/>
        <tr r="C773" s="2"/>
      </tp>
      <tp t="s">
        <v>#N/A N/A</v>
        <stp/>
        <stp>BDP|17963472622077140703</stp>
        <tr r="N302" s="4"/>
        <tr r="N302" s="2"/>
      </tp>
      <tp t="s">
        <v>#N/A N/A</v>
        <stp/>
        <stp>BDP|12735754241412839262</stp>
        <tr r="O1042" s="4"/>
        <tr r="O1042" s="2"/>
      </tp>
      <tp t="s">
        <v>#N/A N/A</v>
        <stp/>
        <stp>BDP|13226426781227964952</stp>
        <tr r="O151" s="4"/>
        <tr r="O151" s="2"/>
      </tp>
      <tp t="s">
        <v>#N/A N/A</v>
        <stp/>
        <stp>BDP|13353985192741671322</stp>
        <tr r="K245" s="4"/>
        <tr r="K245" s="2"/>
      </tp>
      <tp t="s">
        <v>#N/A N/A</v>
        <stp/>
        <stp>BDP|10320263631323192389</stp>
        <tr r="O926" s="4"/>
        <tr r="O926" s="2"/>
      </tp>
      <tp t="s">
        <v>#N/A N/A</v>
        <stp/>
        <stp>BDP|10344453174167833577</stp>
        <tr r="C424" s="4"/>
        <tr r="C424" s="2"/>
      </tp>
      <tp t="s">
        <v>#N/A N/A</v>
        <stp/>
        <stp>BDP|17100707986531370894</stp>
        <tr r="M356" s="4"/>
        <tr r="M356" s="2"/>
      </tp>
      <tp t="s">
        <v>#N/A N/A</v>
        <stp/>
        <stp>BDP|10981142021701156309</stp>
        <tr r="N278" s="4"/>
        <tr r="N278" s="2"/>
      </tp>
      <tp t="s">
        <v>#N/A N/A</v>
        <stp/>
        <stp>BDP|10962425177344745663</stp>
        <tr r="O516" s="4"/>
        <tr r="O516" s="2"/>
      </tp>
      <tp t="s">
        <v>#N/A N/A</v>
        <stp/>
        <stp>BDP|12035494911671672730</stp>
        <tr r="N264" s="4"/>
        <tr r="N264" s="2"/>
      </tp>
      <tp t="s">
        <v>#N/A N/A</v>
        <stp/>
        <stp>BDP|10160187212792691309</stp>
        <tr r="D163" s="4"/>
        <tr r="D163" s="2"/>
      </tp>
      <tp t="s">
        <v>#N/A N/A</v>
        <stp/>
        <stp>BDP|14222286036266043214</stp>
        <tr r="D159" s="4"/>
        <tr r="D159" s="2"/>
      </tp>
      <tp t="s">
        <v>#N/A N/A</v>
        <stp/>
        <stp>BDP|11431393821025852490</stp>
        <tr r="K415" s="4"/>
        <tr r="K415" s="2"/>
      </tp>
      <tp t="s">
        <v>#N/A N/A</v>
        <stp/>
        <stp>BDP|11637683355464482729</stp>
        <tr r="G64" s="4"/>
        <tr r="G64" s="2"/>
      </tp>
      <tp t="s">
        <v>#N/A N/A</v>
        <stp/>
        <stp>BDP|14597338859702141136</stp>
        <tr r="H276" s="4"/>
        <tr r="H276" s="2"/>
      </tp>
      <tp t="s">
        <v>#N/A N/A</v>
        <stp/>
        <stp>BDP|13803540652736706443</stp>
        <tr r="E571" s="4"/>
        <tr r="E571" s="2"/>
      </tp>
      <tp t="s">
        <v>#N/A N/A</v>
        <stp/>
        <stp>BDP|16812404605285653679</stp>
        <tr r="J965" s="4"/>
        <tr r="J965" s="2"/>
      </tp>
      <tp t="s">
        <v>#N/A N/A</v>
        <stp/>
        <stp>BDP|17091011609544528214</stp>
        <tr r="F987" s="4"/>
        <tr r="F987" s="2"/>
      </tp>
      <tp t="s">
        <v>#N/A N/A</v>
        <stp/>
        <stp>BDP|13617059921521660181</stp>
        <tr r="F994" s="4"/>
        <tr r="F994" s="2"/>
      </tp>
      <tp t="s">
        <v>#N/A N/A</v>
        <stp/>
        <stp>BDP|11601284172290382534</stp>
        <tr r="I695" s="4"/>
        <tr r="I695" s="2"/>
      </tp>
      <tp t="s">
        <v>#N/A N/A</v>
        <stp/>
        <stp>BDP|16931319983499150561</stp>
        <tr r="I145" s="4"/>
        <tr r="I145" s="2"/>
      </tp>
      <tp t="s">
        <v>#N/A N/A</v>
        <stp/>
        <stp>BDP|11678300069732099733</stp>
        <tr r="G994" s="4"/>
        <tr r="G994" s="2"/>
      </tp>
      <tp t="s">
        <v>#N/A N/A</v>
        <stp/>
        <stp>BDP|12568450865055099496</stp>
        <tr r="E541" s="4"/>
        <tr r="E541" s="2"/>
      </tp>
      <tp t="s">
        <v>#N/A N/A</v>
        <stp/>
        <stp>BDP|16922845264848068150</stp>
        <tr r="H1017" s="4"/>
        <tr r="H1017" s="2"/>
      </tp>
      <tp t="s">
        <v>#N/A N/A</v>
        <stp/>
        <stp>BDP|14912822386510798567</stp>
        <tr r="O888" s="4"/>
        <tr r="O888" s="2"/>
      </tp>
      <tp t="s">
        <v>#N/A N/A</v>
        <stp/>
        <stp>BDP|17918866607788797636</stp>
        <tr r="J1064" s="4"/>
        <tr r="J1064" s="2"/>
      </tp>
      <tp t="s">
        <v>#N/A N/A</v>
        <stp/>
        <stp>BDP|14377877531776805818</stp>
        <tr r="M900" s="4"/>
        <tr r="M900" s="2"/>
      </tp>
      <tp t="s">
        <v>#N/A N/A</v>
        <stp/>
        <stp>BDP|14979269276261411113</stp>
        <tr r="N17" s="4"/>
        <tr r="N17" s="2"/>
      </tp>
      <tp t="s">
        <v>#N/A N/A</v>
        <stp/>
        <stp>BDP|16783795646570769430</stp>
        <tr r="K571" s="4"/>
        <tr r="K571" s="2"/>
      </tp>
      <tp t="s">
        <v>#N/A N/A</v>
        <stp/>
        <stp>BDP|11198019013474983561</stp>
        <tr r="N865" s="4"/>
        <tr r="N865" s="2"/>
      </tp>
      <tp t="s">
        <v>#N/A N/A</v>
        <stp/>
        <stp>BDP|14688094515832501639</stp>
        <tr r="J397" s="4"/>
        <tr r="J397" s="2"/>
      </tp>
      <tp t="s">
        <v>#N/A N/A</v>
        <stp/>
        <stp>BDP|14893724949103612591</stp>
        <tr r="L1075" s="4"/>
        <tr r="L1075" s="2"/>
      </tp>
      <tp t="s">
        <v>#N/A N/A</v>
        <stp/>
        <stp>BDP|15978687130306494799</stp>
        <tr r="E709" s="4"/>
        <tr r="E709" s="2"/>
      </tp>
      <tp t="s">
        <v>#N/A N/A</v>
        <stp/>
        <stp>BDP|11326430959374266575</stp>
        <tr r="G542" s="4"/>
        <tr r="G542" s="2"/>
      </tp>
      <tp t="s">
        <v>#N/A N/A</v>
        <stp/>
        <stp>BDP|15874425860620165673</stp>
        <tr r="O979" s="4"/>
        <tr r="O979" s="2"/>
      </tp>
      <tp t="s">
        <v>#N/A N/A</v>
        <stp/>
        <stp>BDP|15594742509987747436</stp>
        <tr r="K199" s="4"/>
        <tr r="K199" s="2"/>
      </tp>
      <tp t="s">
        <v>#N/A N/A</v>
        <stp/>
        <stp>BDP|13378090382059454302</stp>
        <tr r="L875" s="4"/>
        <tr r="L875" s="2"/>
      </tp>
      <tp t="s">
        <v>#N/A N/A</v>
        <stp/>
        <stp>BDP|15985105454906247630</stp>
        <tr r="H473" s="4"/>
        <tr r="H473" s="2"/>
      </tp>
      <tp t="s">
        <v>#N/A N/A</v>
        <stp/>
        <stp>BDP|17604625006350858065</stp>
        <tr r="L303" s="4"/>
        <tr r="L303" s="2"/>
      </tp>
      <tp t="s">
        <v>#N/A N/A</v>
        <stp/>
        <stp>BDP|17298034979947127650</stp>
        <tr r="L11" s="4"/>
        <tr r="L11" s="2"/>
      </tp>
      <tp t="s">
        <v>#N/A N/A</v>
        <stp/>
        <stp>BDP|10849073804767628617</stp>
        <tr r="I646" s="4"/>
        <tr r="I646" s="2"/>
      </tp>
      <tp t="s">
        <v>#N/A N/A</v>
        <stp/>
        <stp>BDP|15014575614578800874</stp>
        <tr r="N709" s="4"/>
        <tr r="N709" s="2"/>
      </tp>
      <tp t="s">
        <v>#N/A N/A</v>
        <stp/>
        <stp>BDP|10224295428237824672</stp>
        <tr r="F403" s="4"/>
        <tr r="F403" s="2"/>
      </tp>
      <tp t="s">
        <v>#N/A N/A</v>
        <stp/>
        <stp>BDP|11050220503287817552</stp>
        <tr r="E637" s="4"/>
        <tr r="E637" s="2"/>
      </tp>
      <tp t="s">
        <v>#N/A N/A</v>
        <stp/>
        <stp>BDP|16008859789900805784</stp>
        <tr r="G395" s="4"/>
        <tr r="G395" s="2"/>
      </tp>
      <tp t="s">
        <v>#N/A N/A</v>
        <stp/>
        <stp>BDP|15254841699234705142</stp>
        <tr r="O797" s="4"/>
        <tr r="O797" s="2"/>
      </tp>
      <tp t="s">
        <v>#N/A N/A</v>
        <stp/>
        <stp>BDP|10129497621072169578</stp>
        <tr r="K449" s="4"/>
        <tr r="K449" s="2"/>
      </tp>
      <tp t="s">
        <v>#N/A N/A</v>
        <stp/>
        <stp>BDP|11207229734423311287</stp>
        <tr r="O489" s="4"/>
        <tr r="O489" s="2"/>
      </tp>
      <tp t="s">
        <v>#N/A N/A</v>
        <stp/>
        <stp>BDP|14837266217982002466</stp>
        <tr r="L502" s="4"/>
        <tr r="L502" s="2"/>
      </tp>
      <tp t="s">
        <v>#N/A N/A</v>
        <stp/>
        <stp>BDP|16488964689686148057</stp>
        <tr r="I897" s="4"/>
        <tr r="I897" s="2"/>
      </tp>
      <tp t="s">
        <v>#N/A N/A</v>
        <stp/>
        <stp>BDP|16328147252526994531</stp>
        <tr r="O730" s="4"/>
        <tr r="O730" s="2"/>
      </tp>
      <tp t="s">
        <v>#N/A N/A</v>
        <stp/>
        <stp>BDP|17680027016446454196</stp>
        <tr r="N949" s="4"/>
        <tr r="N949" s="2"/>
      </tp>
      <tp t="s">
        <v>#N/A N/A</v>
        <stp/>
        <stp>BDP|13012621646869981928</stp>
        <tr r="E1075" s="4"/>
        <tr r="E1075" s="2"/>
      </tp>
      <tp t="s">
        <v>#N/A N/A</v>
        <stp/>
        <stp>BDP|14935614017394535659</stp>
        <tr r="K976" s="4"/>
        <tr r="K976" s="2"/>
      </tp>
      <tp t="s">
        <v>#N/A N/A</v>
        <stp/>
        <stp>BDP|10096683561656074769</stp>
        <tr r="F951" s="4"/>
        <tr r="F951" s="2"/>
      </tp>
      <tp t="s">
        <v>#N/A N/A</v>
        <stp/>
        <stp>BDP|11663779157380197284</stp>
        <tr r="I165" s="4"/>
        <tr r="I165" s="2"/>
      </tp>
      <tp t="s">
        <v>#N/A N/A</v>
        <stp/>
        <stp>BDP|15999681038242533338</stp>
        <tr r="M676" s="4"/>
        <tr r="M676" s="2"/>
      </tp>
      <tp t="s">
        <v>#N/A N/A</v>
        <stp/>
        <stp>BDP|12916684319755409133</stp>
        <tr r="M242" s="4"/>
        <tr r="M242" s="2"/>
      </tp>
      <tp t="s">
        <v>#N/A N/A</v>
        <stp/>
        <stp>BDP|10851105467131094709</stp>
        <tr r="H184" s="4"/>
        <tr r="H184" s="2"/>
      </tp>
      <tp t="s">
        <v>#N/A N/A</v>
        <stp/>
        <stp>BDP|18390260863448882515</stp>
        <tr r="D516" s="4"/>
        <tr r="D516" s="2"/>
      </tp>
      <tp t="s">
        <v>#N/A N/A</v>
        <stp/>
        <stp>BDP|10625742647495930737</stp>
        <tr r="K724" s="4"/>
        <tr r="K724" s="2"/>
      </tp>
      <tp t="s">
        <v>#N/A N/A</v>
        <stp/>
        <stp>BDP|14230020568426546524</stp>
        <tr r="L926" s="4"/>
        <tr r="L926" s="2"/>
      </tp>
      <tp t="s">
        <v>#N/A N/A</v>
        <stp/>
        <stp>BDP|14650547619744517512</stp>
        <tr r="L414" s="4"/>
        <tr r="L414" s="2"/>
      </tp>
      <tp t="s">
        <v>#N/A N/A</v>
        <stp/>
        <stp>BDP|17997349145734266555</stp>
        <tr r="C900" s="4"/>
        <tr r="C900" s="2"/>
      </tp>
      <tp t="s">
        <v>#N/A N/A</v>
        <stp/>
        <stp>BDP|10443013415889721996</stp>
        <tr r="N389" s="4"/>
        <tr r="N389" s="2"/>
      </tp>
      <tp t="s">
        <v>#N/A N/A</v>
        <stp/>
        <stp>BDP|18361879620330877320</stp>
        <tr r="O1029" s="4"/>
        <tr r="O1029" s="2"/>
      </tp>
      <tp t="s">
        <v>#N/A N/A</v>
        <stp/>
        <stp>BDP|15783029146161926149</stp>
        <tr r="O208" s="4"/>
        <tr r="O208" s="2"/>
      </tp>
      <tp t="s">
        <v>#N/A N/A</v>
        <stp/>
        <stp>BDP|17071893873509285063</stp>
        <tr r="E843" s="4"/>
        <tr r="E843" s="2"/>
      </tp>
      <tp t="s">
        <v>#N/A N/A</v>
        <stp/>
        <stp>BDP|18091940535924693793</stp>
        <tr r="M925" s="4"/>
        <tr r="M925" s="2"/>
      </tp>
      <tp t="s">
        <v>#N/A N/A</v>
        <stp/>
        <stp>BDP|13723556405147194086</stp>
        <tr r="N934" s="4"/>
        <tr r="N934" s="2"/>
      </tp>
      <tp t="s">
        <v>#N/A N/A</v>
        <stp/>
        <stp>BDP|15629161821922682598</stp>
        <tr r="K428" s="4"/>
        <tr r="K428" s="2"/>
      </tp>
      <tp t="s">
        <v>#N/A N/A</v>
        <stp/>
        <stp>BDP|16269573988088745248</stp>
        <tr r="I687" s="4"/>
        <tr r="I687" s="2"/>
      </tp>
      <tp t="s">
        <v>#N/A N/A</v>
        <stp/>
        <stp>BDP|18038149330242916930</stp>
        <tr r="M524" s="4"/>
        <tr r="M524" s="2"/>
      </tp>
      <tp t="s">
        <v>#N/A N/A</v>
        <stp/>
        <stp>BDP|16466914439515271809</stp>
        <tr r="J790" s="4"/>
        <tr r="J790" s="2"/>
      </tp>
      <tp t="s">
        <v>#N/A N/A</v>
        <stp/>
        <stp>BDP|15225153749414197514</stp>
        <tr r="H708" s="4"/>
        <tr r="H708" s="2"/>
      </tp>
      <tp t="s">
        <v>#N/A N/A</v>
        <stp/>
        <stp>BDP|16736303425976822043</stp>
        <tr r="E711" s="4"/>
        <tr r="E711" s="2"/>
      </tp>
      <tp t="s">
        <v>#N/A N/A</v>
        <stp/>
        <stp>BDP|15790411050423876604</stp>
        <tr r="F482" s="4"/>
        <tr r="F482" s="2"/>
      </tp>
      <tp t="s">
        <v>#N/A N/A</v>
        <stp/>
        <stp>BDP|17179319150779857962</stp>
        <tr r="H712" s="4"/>
        <tr r="H712" s="2"/>
      </tp>
      <tp t="s">
        <v>#N/A N/A</v>
        <stp/>
        <stp>BDP|17274322796685016981</stp>
        <tr r="O625" s="4"/>
        <tr r="O625" s="2"/>
      </tp>
      <tp t="s">
        <v>#N/A N/A</v>
        <stp/>
        <stp>BDP|15683325419906012036</stp>
        <tr r="J528" s="4"/>
        <tr r="J528" s="2"/>
      </tp>
      <tp t="s">
        <v>#N/A N/A</v>
        <stp/>
        <stp>BDP|11902114678636960077</stp>
        <tr r="K492" s="4"/>
        <tr r="K492" s="2"/>
      </tp>
      <tp t="s">
        <v>#N/A N/A</v>
        <stp/>
        <stp>BDP|17832375228447865017</stp>
        <tr r="L727" s="4"/>
        <tr r="L727" s="2"/>
      </tp>
      <tp t="s">
        <v>#N/A N/A</v>
        <stp/>
        <stp>BDP|11999992280417788696</stp>
        <tr r="F1047" s="4"/>
        <tr r="F1047" s="2"/>
      </tp>
      <tp t="s">
        <v>#N/A N/A</v>
        <stp/>
        <stp>BDP|10263308803800650293</stp>
        <tr r="F283" s="4"/>
        <tr r="F283" s="2"/>
      </tp>
      <tp t="s">
        <v>#N/A N/A</v>
        <stp/>
        <stp>BDP|10082028309927392660</stp>
        <tr r="M683" s="4"/>
        <tr r="M683" s="2"/>
      </tp>
      <tp t="s">
        <v>#N/A N/A</v>
        <stp/>
        <stp>BDP|13148301658390229453</stp>
        <tr r="F541" s="4"/>
        <tr r="F541" s="2"/>
      </tp>
      <tp t="s">
        <v>#N/A N/A</v>
        <stp/>
        <stp>BDP|14445496477181247760</stp>
        <tr r="O826" s="4"/>
        <tr r="O826" s="2"/>
      </tp>
      <tp t="s">
        <v>#N/A N/A</v>
        <stp/>
        <stp>BDP|15800126540961480000</stp>
        <tr r="K96" s="4"/>
        <tr r="K96" s="2"/>
      </tp>
      <tp t="s">
        <v>#N/A N/A</v>
        <stp/>
        <stp>BDP|17053420766772267681</stp>
        <tr r="D624" s="4"/>
        <tr r="D624" s="2"/>
      </tp>
      <tp t="s">
        <v>#N/A N/A</v>
        <stp/>
        <stp>BDP|11162926388228051952</stp>
        <tr r="N424" s="4"/>
        <tr r="N424" s="2"/>
      </tp>
      <tp t="s">
        <v>#N/A N/A</v>
        <stp/>
        <stp>BDP|18165943473154048384</stp>
        <tr r="I265" s="4"/>
        <tr r="I265" s="2"/>
      </tp>
      <tp t="s">
        <v>#N/A N/A</v>
        <stp/>
        <stp>BDP|10365686228317808257</stp>
        <tr r="I596" s="4"/>
        <tr r="I596" s="2"/>
      </tp>
      <tp t="s">
        <v>#N/A N/A</v>
        <stp/>
        <stp>BDP|17483488654267336055</stp>
        <tr r="K296" s="4"/>
        <tr r="K296" s="2"/>
      </tp>
      <tp t="s">
        <v>#N/A N/A</v>
        <stp/>
        <stp>BDP|12866809134300797851</stp>
        <tr r="I629" s="4"/>
        <tr r="I629" s="2"/>
      </tp>
      <tp t="s">
        <v>#N/A N/A</v>
        <stp/>
        <stp>BDP|15999833500105885938</stp>
        <tr r="C531" s="4"/>
        <tr r="C531" s="2"/>
      </tp>
      <tp t="s">
        <v>#N/A N/A</v>
        <stp/>
        <stp>BDP|17882990302736159930</stp>
        <tr r="I136" s="4"/>
        <tr r="I136" s="2"/>
      </tp>
      <tp t="s">
        <v>#N/A N/A</v>
        <stp/>
        <stp>BDP|16680799977657184086</stp>
        <tr r="E995" s="4"/>
        <tr r="E995" s="2"/>
      </tp>
      <tp t="s">
        <v>#N/A N/A</v>
        <stp/>
        <stp>BDP|10652400626830970783</stp>
        <tr r="J1066" s="4"/>
        <tr r="J1066" s="2"/>
      </tp>
      <tp t="s">
        <v>#N/A N/A</v>
        <stp/>
        <stp>BDP|17757424532549581835</stp>
        <tr r="H300" s="4"/>
        <tr r="H300" s="2"/>
      </tp>
      <tp t="s">
        <v>#N/A N/A</v>
        <stp/>
        <stp>BDP|11581923894004264405</stp>
        <tr r="J1054" s="4"/>
        <tr r="J1054" s="2"/>
      </tp>
      <tp t="s">
        <v>#N/A N/A</v>
        <stp/>
        <stp>BDP|11165574677914156616</stp>
        <tr r="G501" s="4"/>
        <tr r="G501" s="2"/>
      </tp>
      <tp t="s">
        <v>#N/A N/A</v>
        <stp/>
        <stp>BDP|13970832800823368983</stp>
        <tr r="F827" s="4"/>
        <tr r="F827" s="2"/>
      </tp>
      <tp t="s">
        <v>#N/A N/A</v>
        <stp/>
        <stp>BDP|15669824300838524407</stp>
        <tr r="C475" s="4"/>
        <tr r="C475" s="2"/>
      </tp>
      <tp t="s">
        <v>#N/A N/A</v>
        <stp/>
        <stp>BDP|15081701833550125031</stp>
        <tr r="G1081" s="4"/>
        <tr r="G1081" s="2"/>
      </tp>
      <tp t="s">
        <v>#N/A N/A</v>
        <stp/>
        <stp>BDP|10192228232141298127</stp>
        <tr r="M277" s="4"/>
        <tr r="M277" s="2"/>
      </tp>
      <tp t="s">
        <v>#N/A N/A</v>
        <stp/>
        <stp>BDP|11860604738654834199</stp>
        <tr r="G890" s="4"/>
        <tr r="G890" s="2"/>
      </tp>
      <tp t="s">
        <v>#N/A N/A</v>
        <stp/>
        <stp>BDP|15315162694144467849</stp>
        <tr r="H767" s="4"/>
        <tr r="H767" s="2"/>
      </tp>
      <tp t="s">
        <v>#N/A N/A</v>
        <stp/>
        <stp>BDP|13831441839992577710</stp>
        <tr r="F641" s="4"/>
        <tr r="F641" s="2"/>
      </tp>
      <tp t="s">
        <v>#N/A N/A</v>
        <stp/>
        <stp>BDP|17747977322845166821</stp>
        <tr r="N530" s="4"/>
        <tr r="N530" s="2"/>
      </tp>
      <tp t="s">
        <v>#N/A N/A</v>
        <stp/>
        <stp>BDP|15299588537030501292</stp>
        <tr r="J634" s="4"/>
        <tr r="J634" s="2"/>
      </tp>
      <tp t="s">
        <v>#N/A N/A</v>
        <stp/>
        <stp>BDP|18189486772963871923</stp>
        <tr r="D1079" s="4"/>
        <tr r="D1079" s="2"/>
      </tp>
      <tp t="s">
        <v>#N/A N/A</v>
        <stp/>
        <stp>BDP|11581677837507191250</stp>
        <tr r="F171" s="4"/>
        <tr r="F171" s="2"/>
      </tp>
      <tp t="s">
        <v>#N/A N/A</v>
        <stp/>
        <stp>BDP|13616981399784558630</stp>
        <tr r="F328" s="4"/>
        <tr r="F328" s="2"/>
      </tp>
      <tp t="s">
        <v>#N/A N/A</v>
        <stp/>
        <stp>BDP|10336335822619452974</stp>
        <tr r="E916" s="4"/>
        <tr r="E916" s="2"/>
      </tp>
      <tp t="s">
        <v>#N/A N/A</v>
        <stp/>
        <stp>BDP|15124784117201721387</stp>
        <tr r="L537" s="4"/>
        <tr r="L537" s="2"/>
      </tp>
      <tp t="s">
        <v>#N/A N/A</v>
        <stp/>
        <stp>BDP|14114701513563151021</stp>
        <tr r="F78" s="4"/>
        <tr r="F78" s="2"/>
      </tp>
      <tp t="s">
        <v>#N/A N/A</v>
        <stp/>
        <stp>BDP|13261926584963781021</stp>
        <tr r="L888" s="4"/>
        <tr r="L888" s="2"/>
      </tp>
      <tp t="s">
        <v>#N/A N/A</v>
        <stp/>
        <stp>BDP|17854875803776558885</stp>
        <tr r="C60" s="4"/>
        <tr r="C60" s="2"/>
      </tp>
      <tp t="s">
        <v>#N/A N/A</v>
        <stp/>
        <stp>BDP|10828856018301656924</stp>
        <tr r="O548" s="4"/>
        <tr r="O548" s="2"/>
      </tp>
      <tp t="s">
        <v>#N/A N/A</v>
        <stp/>
        <stp>BDP|17701451608797320582</stp>
        <tr r="L341" s="4"/>
        <tr r="L341" s="2"/>
      </tp>
      <tp t="s">
        <v>#N/A N/A</v>
        <stp/>
        <stp>BDP|14558891022759856673</stp>
        <tr r="I856" s="4"/>
        <tr r="I856" s="2"/>
      </tp>
      <tp t="s">
        <v>#N/A N/A</v>
        <stp/>
        <stp>BDP|15095144648895409490</stp>
        <tr r="F952" s="4"/>
        <tr r="F952" s="2"/>
      </tp>
      <tp t="s">
        <v>#N/A N/A</v>
        <stp/>
        <stp>BDP|10709517775237004421</stp>
        <tr r="C517" s="4"/>
        <tr r="C517" s="2"/>
      </tp>
      <tp t="s">
        <v>#N/A N/A</v>
        <stp/>
        <stp>BDP|13345759671237225556</stp>
        <tr r="N694" s="4"/>
        <tr r="N694" s="2"/>
      </tp>
      <tp t="s">
        <v>#N/A N/A</v>
        <stp/>
        <stp>BDP|14380726231524349535</stp>
        <tr r="M1047" s="4"/>
        <tr r="M1047" s="2"/>
      </tp>
      <tp t="s">
        <v>#N/A N/A</v>
        <stp/>
        <stp>BDP|13553238506488176814</stp>
        <tr r="N233" s="4"/>
        <tr r="N233" s="2"/>
      </tp>
      <tp t="s">
        <v>#N/A N/A</v>
        <stp/>
        <stp>BDP|15593013403360614412</stp>
        <tr r="E1080" s="4"/>
        <tr r="E1080" s="2"/>
      </tp>
      <tp t="s">
        <v>#N/A N/A</v>
        <stp/>
        <stp>BDP|18128948917027515671</stp>
        <tr r="N741" s="4"/>
        <tr r="N741" s="2"/>
      </tp>
      <tp t="s">
        <v>#N/A N/A</v>
        <stp/>
        <stp>BDP|13523633100317685303</stp>
        <tr r="J75" s="4"/>
        <tr r="J75" s="2"/>
      </tp>
      <tp t="s">
        <v>#N/A N/A</v>
        <stp/>
        <stp>BDP|15695614833199352871</stp>
        <tr r="K615" s="4"/>
        <tr r="K615" s="2"/>
      </tp>
      <tp t="s">
        <v>#N/A N/A</v>
        <stp/>
        <stp>BDP|12186034818480384298</stp>
        <tr r="E482" s="4"/>
        <tr r="E482" s="2"/>
      </tp>
      <tp t="s">
        <v>#N/A N/A</v>
        <stp/>
        <stp>BDP|13193360101636665706</stp>
        <tr r="D968" s="4"/>
        <tr r="D968" s="2"/>
      </tp>
      <tp t="s">
        <v>#N/A N/A</v>
        <stp/>
        <stp>BDP|16026305951116093711</stp>
        <tr r="L495" s="4"/>
        <tr r="L495" s="2"/>
      </tp>
      <tp t="s">
        <v>#N/A N/A</v>
        <stp/>
        <stp>BDP|15160078792064431903</stp>
        <tr r="G926" s="4"/>
        <tr r="G926" s="2"/>
      </tp>
      <tp t="s">
        <v>#N/A N/A</v>
        <stp/>
        <stp>BDP|11880932202690908900</stp>
        <tr r="L324" s="4"/>
        <tr r="L324" s="2"/>
      </tp>
      <tp t="s">
        <v>#N/A N/A</v>
        <stp/>
        <stp>BDP|15511752374526683222</stp>
        <tr r="D622" s="4"/>
        <tr r="D622" s="2"/>
      </tp>
      <tp t="s">
        <v>#N/A N/A</v>
        <stp/>
        <stp>BDP|10945451338763123553</stp>
        <tr r="O766" s="4"/>
        <tr r="O766" s="2"/>
      </tp>
      <tp t="s">
        <v>#N/A N/A</v>
        <stp/>
        <stp>BDP|11277451641320460021</stp>
        <tr r="L829" s="4"/>
        <tr r="L829" s="2"/>
      </tp>
      <tp t="s">
        <v>#N/A N/A</v>
        <stp/>
        <stp>BDP|12571787717235300092</stp>
        <tr r="G652" s="4"/>
        <tr r="G652" s="2"/>
      </tp>
      <tp t="s">
        <v>#N/A N/A</v>
        <stp/>
        <stp>BDP|18435923617395470452</stp>
        <tr r="D1055" s="4"/>
        <tr r="D1055" s="2"/>
      </tp>
      <tp t="s">
        <v>#N/A N/A</v>
        <stp/>
        <stp>BDP|10696048758703270787</stp>
        <tr r="K575" s="4"/>
        <tr r="K575" s="2"/>
      </tp>
      <tp t="s">
        <v>#N/A N/A</v>
        <stp/>
        <stp>BDP|14263500870235073227</stp>
        <tr r="O484" s="4"/>
        <tr r="O484" s="2"/>
      </tp>
      <tp t="s">
        <v>#N/A N/A</v>
        <stp/>
        <stp>BDP|15108325952351561344</stp>
        <tr r="G357" s="4"/>
        <tr r="G357" s="2"/>
      </tp>
      <tp t="s">
        <v>#N/A N/A</v>
        <stp/>
        <stp>BDP|17205865589644400297</stp>
        <tr r="H1054" s="4"/>
        <tr r="H1054" s="2"/>
      </tp>
      <tp t="s">
        <v>#N/A N/A</v>
        <stp/>
        <stp>BDP|12206178225244777479</stp>
        <tr r="J723" s="4"/>
        <tr r="J723" s="2"/>
      </tp>
      <tp t="s">
        <v>#N/A N/A</v>
        <stp/>
        <stp>BDP|18314926010497402668</stp>
        <tr r="D971" s="4"/>
        <tr r="D971" s="2"/>
      </tp>
      <tp t="s">
        <v>#N/A N/A</v>
        <stp/>
        <stp>BDP|15499430904225957595</stp>
        <tr r="H88" s="4"/>
        <tr r="H88" s="2"/>
      </tp>
      <tp t="s">
        <v>#N/A N/A</v>
        <stp/>
        <stp>BDP|12178700844104193474</stp>
        <tr r="H1077" s="4"/>
        <tr r="H1077" s="2"/>
      </tp>
      <tp t="s">
        <v>#N/A N/A</v>
        <stp/>
        <stp>BDP|11119073250803719620</stp>
        <tr r="L234" s="4"/>
        <tr r="L234" s="2"/>
      </tp>
      <tp t="s">
        <v>#N/A N/A</v>
        <stp/>
        <stp>BDP|16106383459044510568</stp>
        <tr r="I493" s="4"/>
        <tr r="I493" s="2"/>
      </tp>
      <tp t="s">
        <v>#N/A N/A</v>
        <stp/>
        <stp>BDP|10500696008827303044</stp>
        <tr r="O374" s="4"/>
        <tr r="O374" s="2"/>
      </tp>
      <tp t="s">
        <v>#N/A N/A</v>
        <stp/>
        <stp>BDP|16912602513168080890</stp>
        <tr r="F1065" s="4"/>
        <tr r="F1065" s="2"/>
      </tp>
      <tp t="s">
        <v>#N/A N/A</v>
        <stp/>
        <stp>BDP|11151958452038034454</stp>
        <tr r="F127" s="4"/>
        <tr r="F127" s="2"/>
      </tp>
      <tp t="s">
        <v>#N/A N/A</v>
        <stp/>
        <stp>BDP|14343360660787180772</stp>
        <tr r="O793" s="4"/>
        <tr r="O793" s="2"/>
      </tp>
      <tp t="s">
        <v>#N/A N/A</v>
        <stp/>
        <stp>BDP|11656918412569708111</stp>
        <tr r="M779" s="4"/>
        <tr r="M779" s="2"/>
      </tp>
      <tp t="s">
        <v>#N/A N/A</v>
        <stp/>
        <stp>BDP|16246753766410528678</stp>
        <tr r="N144" s="4"/>
        <tr r="N144" s="2"/>
      </tp>
      <tp t="s">
        <v>#N/A N/A</v>
        <stp/>
        <stp>BDP|11460955288936904733</stp>
        <tr r="J1073" s="4"/>
        <tr r="J1073" s="2"/>
      </tp>
      <tp t="s">
        <v>#N/A N/A</v>
        <stp/>
        <stp>BDP|17275017330731664468</stp>
        <tr r="E626" s="4"/>
        <tr r="E626" s="2"/>
      </tp>
      <tp t="s">
        <v>#N/A N/A</v>
        <stp/>
        <stp>BDP|10718319574235608072</stp>
        <tr r="F956" s="4"/>
        <tr r="F956" s="2"/>
      </tp>
      <tp t="s">
        <v>#N/A N/A</v>
        <stp/>
        <stp>BDP|10336232639018280881</stp>
        <tr r="F153" s="4"/>
        <tr r="F153" s="2"/>
      </tp>
      <tp t="s">
        <v>#N/A N/A</v>
        <stp/>
        <stp>BDP|16633350540018389834</stp>
        <tr r="G654" s="4"/>
        <tr r="G654" s="2"/>
      </tp>
      <tp t="s">
        <v>#N/A N/A</v>
        <stp/>
        <stp>BDP|16192670297358463062</stp>
        <tr r="H21" s="4"/>
        <tr r="H21" s="2"/>
      </tp>
      <tp t="s">
        <v>#N/A N/A</v>
        <stp/>
        <stp>BDP|16645952591656449159</stp>
        <tr r="O474" s="4"/>
        <tr r="O474" s="2"/>
      </tp>
      <tp t="s">
        <v>#N/A N/A</v>
        <stp/>
        <stp>BDP|13700806994987364434</stp>
        <tr r="O123" s="4"/>
        <tr r="O123" s="2"/>
      </tp>
      <tp t="s">
        <v>#N/A N/A</v>
        <stp/>
        <stp>BDP|12246007657604787210</stp>
        <tr r="D620" s="4"/>
        <tr r="D620" s="2"/>
      </tp>
      <tp t="s">
        <v>#N/A N/A</v>
        <stp/>
        <stp>BDP|10191662964118646962</stp>
        <tr r="O923" s="4"/>
        <tr r="O923" s="2"/>
      </tp>
      <tp t="s">
        <v>#N/A N/A</v>
        <stp/>
        <stp>BDP|15001297828256093220</stp>
        <tr r="G527" s="4"/>
        <tr r="G527" s="2"/>
      </tp>
      <tp t="s">
        <v>#N/A N/A</v>
        <stp/>
        <stp>BDP|12240618168260948319</stp>
        <tr r="G74" s="4"/>
        <tr r="G74" s="2"/>
      </tp>
      <tp t="s">
        <v>#N/A N/A</v>
        <stp/>
        <stp>BDP|10151418712910922487</stp>
        <tr r="D432" s="4"/>
        <tr r="D432" s="2"/>
      </tp>
      <tp t="s">
        <v>#N/A N/A</v>
        <stp/>
        <stp>BDP|15354573904672699358</stp>
        <tr r="K342" s="4"/>
        <tr r="K342" s="2"/>
      </tp>
      <tp t="s">
        <v>#N/A N/A</v>
        <stp/>
        <stp>BDP|13178221877315323246</stp>
        <tr r="M633" s="4"/>
        <tr r="M633" s="2"/>
      </tp>
      <tp t="s">
        <v>#N/A N/A</v>
        <stp/>
        <stp>BDP|16105568453912108561</stp>
        <tr r="I178" s="4"/>
        <tr r="I178" s="2"/>
      </tp>
      <tp t="s">
        <v>#N/A N/A</v>
        <stp/>
        <stp>BDP|11465836215569672072</stp>
        <tr r="N864" s="4"/>
        <tr r="N864" s="2"/>
      </tp>
      <tp t="s">
        <v>#N/A N/A</v>
        <stp/>
        <stp>BDP|13240927863505374837</stp>
        <tr r="K194" s="4"/>
        <tr r="K194" s="2"/>
      </tp>
      <tp t="s">
        <v>#N/A N/A</v>
        <stp/>
        <stp>BDP|16358282617605676193</stp>
        <tr r="E90" s="4"/>
        <tr r="E90" s="2"/>
      </tp>
      <tp t="s">
        <v>#N/A N/A</v>
        <stp/>
        <stp>BDP|12679541963895693542</stp>
        <tr r="K60" s="4"/>
        <tr r="K60" s="2"/>
      </tp>
      <tp t="s">
        <v>#N/A N/A</v>
        <stp/>
        <stp>BDP|12170173271173729633</stp>
        <tr r="G996" s="4"/>
        <tr r="G996" s="2"/>
      </tp>
      <tp t="s">
        <v>#N/A N/A</v>
        <stp/>
        <stp>BDP|17538069079805122484</stp>
        <tr r="C400" s="4"/>
        <tr r="C400" s="2"/>
      </tp>
      <tp t="s">
        <v>#N/A N/A</v>
        <stp/>
        <stp>BDP|16478331995514675970</stp>
        <tr r="C168" s="4"/>
        <tr r="C168" s="2"/>
      </tp>
      <tp t="s">
        <v>#N/A N/A</v>
        <stp/>
        <stp>BDP|11401302540206486123</stp>
        <tr r="G886" s="4"/>
        <tr r="G886" s="2"/>
      </tp>
      <tp t="s">
        <v>#N/A N/A</v>
        <stp/>
        <stp>BDP|17700286618825749023</stp>
        <tr r="J361" s="4"/>
        <tr r="J361" s="2"/>
      </tp>
      <tp t="s">
        <v>#N/A N/A</v>
        <stp/>
        <stp>BDP|14795724921634221440</stp>
        <tr r="K799" s="4"/>
        <tr r="K799" s="2"/>
      </tp>
      <tp t="s">
        <v>#N/A N/A</v>
        <stp/>
        <stp>BDP|17457416024989702942</stp>
        <tr r="C250" s="4"/>
        <tr r="C250" s="2"/>
      </tp>
      <tp t="s">
        <v>#N/A N/A</v>
        <stp/>
        <stp>BDP|11230278925155345516</stp>
        <tr r="L872" s="4"/>
        <tr r="L872" s="2"/>
      </tp>
      <tp t="s">
        <v>#N/A N/A</v>
        <stp/>
        <stp>BDP|17572495318354691700</stp>
        <tr r="E204" s="4"/>
        <tr r="E204" s="2"/>
      </tp>
      <tp t="s">
        <v>#N/A N/A</v>
        <stp/>
        <stp>BDP|16196613273227184108</stp>
        <tr r="C468" s="4"/>
        <tr r="C468" s="2"/>
      </tp>
      <tp t="s">
        <v>#N/A N/A</v>
        <stp/>
        <stp>BDP|14333921426827322967</stp>
        <tr r="H91" s="4"/>
        <tr r="H91" s="2"/>
      </tp>
      <tp t="s">
        <v>#N/A N/A</v>
        <stp/>
        <stp>BDP|15200454662803055576</stp>
        <tr r="O365" s="4"/>
        <tr r="O365" s="2"/>
      </tp>
      <tp t="s">
        <v>#N/A N/A</v>
        <stp/>
        <stp>BDP|13559755874362659008</stp>
        <tr r="L614" s="4"/>
        <tr r="L614" s="2"/>
      </tp>
      <tp t="s">
        <v>#N/A N/A</v>
        <stp/>
        <stp>BDP|12608148876707744215</stp>
        <tr r="F51" s="4"/>
        <tr r="F51" s="2"/>
      </tp>
      <tp t="s">
        <v>#N/A N/A</v>
        <stp/>
        <stp>BDP|13878189311032533060</stp>
        <tr r="G962" s="4"/>
        <tr r="G962" s="2"/>
      </tp>
      <tp t="s">
        <v>#N/A N/A</v>
        <stp/>
        <stp>BDP|17524128014510243636</stp>
        <tr r="H253" s="4"/>
        <tr r="H253" s="2"/>
      </tp>
      <tp t="s">
        <v>#N/A N/A</v>
        <stp/>
        <stp>BDP|10613857330018138206</stp>
        <tr r="M1073" s="4"/>
        <tr r="M1073" s="2"/>
      </tp>
      <tp t="s">
        <v>#N/A N/A</v>
        <stp/>
        <stp>BDP|18345228180471388203</stp>
        <tr r="J905" s="4"/>
        <tr r="J905" s="2"/>
      </tp>
      <tp t="s">
        <v>#N/A N/A</v>
        <stp/>
        <stp>BDP|13356935984543668000</stp>
        <tr r="M458" s="4"/>
        <tr r="M458" s="2"/>
      </tp>
      <tp t="s">
        <v>#N/A N/A</v>
        <stp/>
        <stp>BDP|10615317720741458116</stp>
        <tr r="O72" s="4"/>
        <tr r="O72" s="2"/>
      </tp>
      <tp t="s">
        <v>#N/A N/A</v>
        <stp/>
        <stp>BDP|12508588219680452729</stp>
        <tr r="O284" s="4"/>
        <tr r="O284" s="2"/>
      </tp>
      <tp t="s">
        <v>#N/A N/A</v>
        <stp/>
        <stp>BDP|13033621942011252106</stp>
        <tr r="N3" s="4"/>
        <tr r="N3" s="2"/>
      </tp>
      <tp t="s">
        <v>#N/A N/A</v>
        <stp/>
        <stp>BDP|15001968535086390826</stp>
        <tr r="E175" s="4"/>
        <tr r="E175" s="2"/>
      </tp>
      <tp t="s">
        <v>#N/A N/A</v>
        <stp/>
        <stp>BDP|13668595618677016153</stp>
        <tr r="J683" s="4"/>
        <tr r="J683" s="2"/>
      </tp>
      <tp t="s">
        <v>#N/A N/A</v>
        <stp/>
        <stp>BDP|10027528531796037118</stp>
        <tr r="H1065" s="4"/>
        <tr r="H1065" s="2"/>
      </tp>
      <tp t="s">
        <v>#N/A N/A</v>
        <stp/>
        <stp>BDP|11891298525290545032</stp>
        <tr r="N65" s="4"/>
        <tr r="N65" s="2"/>
      </tp>
      <tp t="s">
        <v>#N/A N/A</v>
        <stp/>
        <stp>BDP|16287767624826255406</stp>
        <tr r="J245" s="4"/>
        <tr r="J245" s="2"/>
      </tp>
      <tp t="s">
        <v>#N/A N/A</v>
        <stp/>
        <stp>BDP|16999390014200932583</stp>
        <tr r="O1036" s="4"/>
        <tr r="O1036" s="2"/>
      </tp>
      <tp t="s">
        <v>#N/A N/A</v>
        <stp/>
        <stp>BDP|16922746254637506299</stp>
        <tr r="N1034" s="4"/>
        <tr r="N1034" s="2"/>
      </tp>
      <tp t="s">
        <v>#N/A N/A</v>
        <stp/>
        <stp>BDP|17305291115227387290</stp>
        <tr r="F718" s="4"/>
        <tr r="F718" s="2"/>
      </tp>
      <tp t="s">
        <v>#N/A N/A</v>
        <stp/>
        <stp>BDP|12590904883802180027</stp>
        <tr r="G784" s="4"/>
        <tr r="G784" s="2"/>
      </tp>
      <tp t="s">
        <v>#N/A N/A</v>
        <stp/>
        <stp>BDP|16255349318451873437</stp>
        <tr r="G927" s="4"/>
        <tr r="G927" s="2"/>
      </tp>
      <tp t="s">
        <v>#N/A N/A</v>
        <stp/>
        <stp>BDP|16134468143994054318</stp>
        <tr r="K135" s="4"/>
        <tr r="K135" s="2"/>
      </tp>
      <tp t="s">
        <v>#N/A N/A</v>
        <stp/>
        <stp>BDP|15796313742797621471</stp>
        <tr r="F88" s="4"/>
        <tr r="F88" s="2"/>
      </tp>
      <tp t="s">
        <v>#N/A N/A</v>
        <stp/>
        <stp>BDP|12941760713232011799</stp>
        <tr r="E503" s="4"/>
        <tr r="E503" s="2"/>
      </tp>
      <tp t="s">
        <v>#N/A N/A</v>
        <stp/>
        <stp>BDP|14838826630859604790</stp>
        <tr r="C1028" s="4"/>
        <tr r="C1028" s="2"/>
      </tp>
      <tp t="s">
        <v>#N/A N/A</v>
        <stp/>
        <stp>BDP|11794767110230034643</stp>
        <tr r="G923" s="4"/>
        <tr r="G923" s="2"/>
      </tp>
      <tp t="s">
        <v>#N/A N/A</v>
        <stp/>
        <stp>BDP|17820103947251862226</stp>
        <tr r="M437" s="4"/>
        <tr r="M437" s="2"/>
      </tp>
      <tp t="s">
        <v>#N/A N/A</v>
        <stp/>
        <stp>BDP|18147670646043361861</stp>
        <tr r="K173" s="4"/>
        <tr r="K173" s="2"/>
      </tp>
      <tp t="s">
        <v>#N/A N/A</v>
        <stp/>
        <stp>BDP|17554586674675542192</stp>
        <tr r="O890" s="4"/>
        <tr r="O890" s="2"/>
      </tp>
      <tp t="s">
        <v>#N/A N/A</v>
        <stp/>
        <stp>BDP|13663551626231734474</stp>
        <tr r="F121" s="4"/>
        <tr r="F121" s="2"/>
      </tp>
      <tp t="s">
        <v>#N/A N/A</v>
        <stp/>
        <stp>BDP|10163404247986720748</stp>
        <tr r="D663" s="4"/>
        <tr r="D663" s="2"/>
      </tp>
      <tp t="s">
        <v>#N/A N/A</v>
        <stp/>
        <stp>BDP|11526245125608147805</stp>
        <tr r="G438" s="4"/>
        <tr r="G438" s="2"/>
      </tp>
      <tp t="s">
        <v>#N/A N/A</v>
        <stp/>
        <stp>BDP|14421721803751871384</stp>
        <tr r="G374" s="4"/>
        <tr r="G374" s="2"/>
      </tp>
      <tp t="s">
        <v>#N/A N/A</v>
        <stp/>
        <stp>BDP|16978447524582509392</stp>
        <tr r="M538" s="4"/>
        <tr r="M538" s="2"/>
      </tp>
      <tp t="s">
        <v>#N/A N/A</v>
        <stp/>
        <stp>BDP|12920582415795952285</stp>
        <tr r="O559" s="4"/>
        <tr r="O559" s="2"/>
      </tp>
      <tp t="s">
        <v>#N/A N/A</v>
        <stp/>
        <stp>BDP|13156125175684731042</stp>
        <tr r="D293" s="4"/>
        <tr r="D293" s="2"/>
      </tp>
      <tp t="s">
        <v>#N/A N/A</v>
        <stp/>
        <stp>BDP|18098976322666783476</stp>
        <tr r="G345" s="4"/>
        <tr r="G345" s="2"/>
      </tp>
      <tp t="s">
        <v>#N/A N/A</v>
        <stp/>
        <stp>BDP|16782391761016893427</stp>
        <tr r="E784" s="4"/>
        <tr r="E784" s="2"/>
      </tp>
      <tp t="s">
        <v>#N/A N/A</v>
        <stp/>
        <stp>BDP|16551166780308700617</stp>
        <tr r="O512" s="4"/>
        <tr r="O512" s="2"/>
      </tp>
      <tp t="s">
        <v>#N/A N/A</v>
        <stp/>
        <stp>BDP|13476615639750155787</stp>
        <tr r="H653" s="4"/>
        <tr r="H653" s="2"/>
      </tp>
      <tp t="s">
        <v>#N/A N/A</v>
        <stp/>
        <stp>BDP|18367529875132501948</stp>
        <tr r="L1066" s="4"/>
        <tr r="L1066" s="2"/>
      </tp>
      <tp t="s">
        <v>#N/A N/A</v>
        <stp/>
        <stp>BDP|10358542290569602444</stp>
        <tr r="C29" s="4"/>
        <tr r="C29" s="2"/>
      </tp>
      <tp t="s">
        <v>#N/A N/A</v>
        <stp/>
        <stp>BDP|14868718040254834249</stp>
        <tr r="E345" s="4"/>
        <tr r="E345" s="2"/>
      </tp>
      <tp t="s">
        <v>#N/A N/A</v>
        <stp/>
        <stp>BDP|15863388707886030120</stp>
        <tr r="H608" s="4"/>
        <tr r="H608" s="2"/>
      </tp>
      <tp t="s">
        <v>#N/A N/A</v>
        <stp/>
        <stp>BDP|13320923484197572452</stp>
        <tr r="G269" s="4"/>
        <tr r="G269" s="2"/>
      </tp>
      <tp t="s">
        <v>#N/A N/A</v>
        <stp/>
        <stp>BDP|11050005214488495959</stp>
        <tr r="G713" s="4"/>
        <tr r="G713" s="2"/>
      </tp>
      <tp t="s">
        <v>#N/A N/A</v>
        <stp/>
        <stp>BDP|10829144933021859227</stp>
        <tr r="J165" s="4"/>
        <tr r="J165" s="2"/>
      </tp>
      <tp t="s">
        <v>#N/A N/A</v>
        <stp/>
        <stp>BDP|11931365159375344305</stp>
        <tr r="I949" s="4"/>
        <tr r="I949" s="2"/>
      </tp>
      <tp t="s">
        <v>#N/A N/A</v>
        <stp/>
        <stp>BDP|13471343013710314049</stp>
        <tr r="D584" s="4"/>
        <tr r="D584" s="2"/>
      </tp>
      <tp t="s">
        <v>#N/A N/A</v>
        <stp/>
        <stp>BDP|12169311533876030576</stp>
        <tr r="N520" s="4"/>
        <tr r="N520" s="2"/>
      </tp>
      <tp t="s">
        <v>#N/A N/A</v>
        <stp/>
        <stp>BDP|16265147336167307279</stp>
        <tr r="E366" s="4"/>
        <tr r="E366" s="2"/>
      </tp>
      <tp t="s">
        <v>#N/A N/A</v>
        <stp/>
        <stp>BDP|18283274138000021896</stp>
        <tr r="M48" s="4"/>
        <tr r="M48" s="2"/>
      </tp>
      <tp t="s">
        <v>#N/A N/A</v>
        <stp/>
        <stp>BDP|10669247700154093766</stp>
        <tr r="N746" s="4"/>
        <tr r="N746" s="2"/>
      </tp>
      <tp t="s">
        <v>#N/A N/A</v>
        <stp/>
        <stp>BDP|17383575525560377160</stp>
        <tr r="K1041" s="4"/>
        <tr r="K1041" s="2"/>
      </tp>
      <tp t="s">
        <v>#N/A N/A</v>
        <stp/>
        <stp>BDP|17770835660081476948</stp>
        <tr r="L624" s="4"/>
        <tr r="L624" s="2"/>
      </tp>
      <tp t="s">
        <v>#N/A N/A</v>
        <stp/>
        <stp>BDP|18313115082657283766</stp>
        <tr r="L61" s="4"/>
        <tr r="L61" s="2"/>
      </tp>
      <tp t="s">
        <v>#N/A N/A</v>
        <stp/>
        <stp>BDP|17945062900357804136</stp>
        <tr r="E838" s="4"/>
        <tr r="E838" s="2"/>
      </tp>
      <tp t="s">
        <v>#N/A N/A</v>
        <stp/>
        <stp>BDP|16488850266100213919</stp>
        <tr r="K1005" s="4"/>
        <tr r="K1005" s="2"/>
      </tp>
      <tp t="s">
        <v>#N/A N/A</v>
        <stp/>
        <stp>BDP|10066459327361250648</stp>
        <tr r="C228" s="4"/>
        <tr r="C228" s="2"/>
      </tp>
      <tp t="s">
        <v>#N/A N/A</v>
        <stp/>
        <stp>BDP|15072616940147048153</stp>
        <tr r="C490" s="4"/>
        <tr r="C490" s="2"/>
      </tp>
      <tp t="s">
        <v>#N/A N/A</v>
        <stp/>
        <stp>BDP|14194268993128243622</stp>
        <tr r="K180" s="4"/>
        <tr r="K180" s="2"/>
      </tp>
      <tp t="s">
        <v>#N/A N/A</v>
        <stp/>
        <stp>BDP|16807544008085756777</stp>
        <tr r="G613" s="4"/>
        <tr r="G613" s="2"/>
      </tp>
      <tp t="s">
        <v>#N/A N/A</v>
        <stp/>
        <stp>BDP|14350729324531196106</stp>
        <tr r="O885" s="4"/>
        <tr r="O885" s="2"/>
      </tp>
      <tp t="s">
        <v>#N/A N/A</v>
        <stp/>
        <stp>BDP|12165318502037635708</stp>
        <tr r="D324" s="4"/>
        <tr r="D324" s="2"/>
      </tp>
      <tp t="s">
        <v>#N/A N/A</v>
        <stp/>
        <stp>BDP|16828441899822267839</stp>
        <tr r="O137" s="4"/>
        <tr r="O137" s="2"/>
      </tp>
      <tp t="s">
        <v>#N/A N/A</v>
        <stp/>
        <stp>BDP|12040094244470884718</stp>
        <tr r="F443" s="4"/>
        <tr r="F443" s="2"/>
      </tp>
      <tp t="s">
        <v>#N/A N/A</v>
        <stp/>
        <stp>BDP|14882735911895467698</stp>
        <tr r="G799" s="4"/>
        <tr r="G799" s="2"/>
      </tp>
      <tp t="s">
        <v>#N/A N/A</v>
        <stp/>
        <stp>BDP|16093394747343120387</stp>
        <tr r="H495" s="4"/>
        <tr r="H495" s="2"/>
      </tp>
      <tp t="s">
        <v>#N/A N/A</v>
        <stp/>
        <stp>BDP|12182371570110213733</stp>
        <tr r="J642" s="4"/>
        <tr r="J642" s="2"/>
      </tp>
      <tp t="s">
        <v>#N/A N/A</v>
        <stp/>
        <stp>BDP|14812672119920875295</stp>
        <tr r="K882" s="4"/>
        <tr r="K882" s="2"/>
      </tp>
      <tp t="s">
        <v>#N/A N/A</v>
        <stp/>
        <stp>BDP|12345039177006147216</stp>
        <tr r="E456" s="4"/>
        <tr r="E456" s="2"/>
      </tp>
      <tp t="s">
        <v>#N/A N/A</v>
        <stp/>
        <stp>BDP|10085396189133375946</stp>
        <tr r="F836" s="4"/>
        <tr r="F836" s="2"/>
      </tp>
      <tp t="s">
        <v>#N/A N/A</v>
        <stp/>
        <stp>BDP|14148648780158171336</stp>
        <tr r="N886" s="4"/>
        <tr r="N886" s="2"/>
      </tp>
      <tp t="s">
        <v>#N/A N/A</v>
        <stp/>
        <stp>BDP|16431074757577570569</stp>
        <tr r="F172" s="4"/>
        <tr r="F172" s="2"/>
      </tp>
      <tp t="s">
        <v>#N/A N/A</v>
        <stp/>
        <stp>BDP|15290975962972706976</stp>
        <tr r="D1034" s="4"/>
        <tr r="D1034" s="2"/>
      </tp>
      <tp t="s">
        <v>#N/A N/A</v>
        <stp/>
        <stp>BDP|13543191581253846820</stp>
        <tr r="J744" s="4"/>
        <tr r="J744" s="2"/>
      </tp>
      <tp t="s">
        <v>#N/A N/A</v>
        <stp/>
        <stp>BDP|14213346411144224327</stp>
        <tr r="F941" s="4"/>
        <tr r="F941" s="2"/>
      </tp>
      <tp t="s">
        <v>#N/A N/A</v>
        <stp/>
        <stp>BDP|11267116667262036532</stp>
        <tr r="L322" s="4"/>
        <tr r="L322" s="2"/>
      </tp>
      <tp t="s">
        <v>#N/A N/A</v>
        <stp/>
        <stp>BDP|14624855273779040377</stp>
        <tr r="N1077" s="4"/>
        <tr r="N1077" s="2"/>
      </tp>
      <tp t="s">
        <v>#N/A N/A</v>
        <stp/>
        <stp>BDP|14570973145591966995</stp>
        <tr r="I96" s="4"/>
        <tr r="I96" s="2"/>
      </tp>
      <tp t="s">
        <v>#N/A N/A</v>
        <stp/>
        <stp>BDP|15803081998468974562</stp>
        <tr r="M470" s="4"/>
        <tr r="M470" s="2"/>
      </tp>
      <tp t="s">
        <v>#N/A N/A</v>
        <stp/>
        <stp>BDP|17074610847096014216</stp>
        <tr r="O716" s="4"/>
        <tr r="O716" s="2"/>
      </tp>
      <tp t="s">
        <v>#N/A N/A</v>
        <stp/>
        <stp>BDP|17934726578117743136</stp>
        <tr r="N1053" s="4"/>
        <tr r="N1053" s="2"/>
      </tp>
      <tp t="s">
        <v>#N/A N/A</v>
        <stp/>
        <stp>BDP|17397490018211178249</stp>
        <tr r="O530" s="4"/>
        <tr r="O530" s="2"/>
      </tp>
      <tp t="s">
        <v>#N/A N/A</v>
        <stp/>
        <stp>BDP|11839333646692975535</stp>
        <tr r="G1062" s="4"/>
        <tr r="G1062" s="2"/>
      </tp>
      <tp t="s">
        <v>#N/A N/A</v>
        <stp/>
        <stp>BDP|12530190496633415890</stp>
        <tr r="I32" s="4"/>
        <tr r="I32" s="2"/>
      </tp>
      <tp t="s">
        <v>#N/A N/A</v>
        <stp/>
        <stp>BDP|16394402013787278542</stp>
        <tr r="O919" s="4"/>
        <tr r="O919" s="2"/>
      </tp>
      <tp t="s">
        <v>#N/A N/A</v>
        <stp/>
        <stp>BDP|15781201468482930206</stp>
        <tr r="G492" s="4"/>
        <tr r="G492" s="2"/>
      </tp>
      <tp t="s">
        <v>#N/A N/A</v>
        <stp/>
        <stp>BDP|15730364827624294120</stp>
        <tr r="G696" s="4"/>
        <tr r="G696" s="2"/>
      </tp>
      <tp t="s">
        <v>#N/A N/A</v>
        <stp/>
        <stp>BDP|14696617622398200915</stp>
        <tr r="K187" s="4"/>
        <tr r="K187" s="2"/>
      </tp>
      <tp t="s">
        <v>#N/A N/A</v>
        <stp/>
        <stp>BDP|13970075052130893722</stp>
        <tr r="J103" s="4"/>
        <tr r="J103" s="2"/>
      </tp>
      <tp t="s">
        <v>#N/A N/A</v>
        <stp/>
        <stp>BDP|15110129577671033322</stp>
        <tr r="E868" s="4"/>
        <tr r="E868" s="2"/>
      </tp>
      <tp t="s">
        <v>#N/A N/A</v>
        <stp/>
        <stp>BDP|12797017957417153161</stp>
        <tr r="I965" s="4"/>
        <tr r="I965" s="2"/>
      </tp>
      <tp t="s">
        <v>#N/A N/A</v>
        <stp/>
        <stp>BDP|18089338683353194174</stp>
        <tr r="K259" s="4"/>
        <tr r="K259" s="2"/>
      </tp>
      <tp t="s">
        <v>#N/A N/A</v>
        <stp/>
        <stp>BDP|17284665963167320123</stp>
        <tr r="D550" s="4"/>
        <tr r="D550" s="2"/>
      </tp>
      <tp t="s">
        <v>#N/A N/A</v>
        <stp/>
        <stp>BDP|13683125073740410456</stp>
        <tr r="E517" s="4"/>
        <tr r="E517" s="2"/>
      </tp>
      <tp t="s">
        <v>#N/A N/A</v>
        <stp/>
        <stp>BDP|10680610797057642900</stp>
        <tr r="G977" s="4"/>
        <tr r="G977" s="2"/>
      </tp>
      <tp t="s">
        <v>#N/A N/A</v>
        <stp/>
        <stp>BDP|15586252107483744569</stp>
        <tr r="M998" s="4"/>
        <tr r="M998" s="2"/>
      </tp>
      <tp t="s">
        <v>#N/A N/A</v>
        <stp/>
        <stp>BDP|10753162160547281159</stp>
        <tr r="M445" s="4"/>
        <tr r="M445" s="2"/>
      </tp>
      <tp t="s">
        <v>#N/A N/A</v>
        <stp/>
        <stp>BDP|11701455960574472605</stp>
        <tr r="L77" s="4"/>
        <tr r="L77" s="2"/>
      </tp>
      <tp t="s">
        <v>#N/A N/A</v>
        <stp/>
        <stp>BDP|10868342198998678348</stp>
        <tr r="K659" s="4"/>
        <tr r="K659" s="2"/>
      </tp>
      <tp t="s">
        <v>#N/A N/A</v>
        <stp/>
        <stp>BDP|12940954177165508880</stp>
        <tr r="H715" s="4"/>
        <tr r="H715" s="2"/>
      </tp>
      <tp t="s">
        <v>#N/A N/A</v>
        <stp/>
        <stp>BDP|16827915169241714915</stp>
        <tr r="E737" s="4"/>
        <tr r="E737" s="2"/>
      </tp>
      <tp t="s">
        <v>#N/A N/A</v>
        <stp/>
        <stp>BDP|18118343186265299778</stp>
        <tr r="C549" s="4"/>
        <tr r="C549" s="2"/>
      </tp>
      <tp t="s">
        <v>#N/A N/A</v>
        <stp/>
        <stp>BDP|12022321687270121822</stp>
        <tr r="F684" s="4"/>
        <tr r="F684" s="2"/>
      </tp>
      <tp t="s">
        <v>#N/A N/A</v>
        <stp/>
        <stp>BDP|13674176323085493408</stp>
        <tr r="K707" s="4"/>
        <tr r="K707" s="2"/>
      </tp>
      <tp t="s">
        <v>#N/A N/A</v>
        <stp/>
        <stp>BDP|14200949984587291365</stp>
        <tr r="J321" s="4"/>
        <tr r="J321" s="2"/>
      </tp>
      <tp t="s">
        <v>#N/A N/A</v>
        <stp/>
        <stp>BDP|17556664563405550330</stp>
        <tr r="C449" s="4"/>
        <tr r="C449" s="2"/>
      </tp>
      <tp t="s">
        <v>#N/A N/A</v>
        <stp/>
        <stp>BDP|11768693978018154917</stp>
        <tr r="C143" s="4"/>
        <tr r="C143" s="2"/>
      </tp>
      <tp t="s">
        <v>#N/A N/A</v>
        <stp/>
        <stp>BDP|12362806384742479155</stp>
        <tr r="D685" s="4"/>
        <tr r="D685" s="2"/>
      </tp>
      <tp t="s">
        <v>#N/A N/A</v>
        <stp/>
        <stp>BDP|10039789488989032764</stp>
        <tr r="M645" s="4"/>
        <tr r="M645" s="2"/>
      </tp>
      <tp t="s">
        <v>#N/A N/A</v>
        <stp/>
        <stp>BDP|13301651191228533544</stp>
        <tr r="F1034" s="4"/>
        <tr r="F1034" s="2"/>
      </tp>
      <tp t="s">
        <v>#N/A N/A</v>
        <stp/>
        <stp>BDP|12652600061143254035</stp>
        <tr r="D1050" s="4"/>
        <tr r="D1050" s="2"/>
      </tp>
      <tp t="s">
        <v>#N/A N/A</v>
        <stp/>
        <stp>BDP|14982451897477204806</stp>
        <tr r="E531" s="4"/>
        <tr r="E531" s="2"/>
      </tp>
      <tp t="s">
        <v>#N/A N/A</v>
        <stp/>
        <stp>BDP|14528504029813677630</stp>
        <tr r="G62" s="4"/>
        <tr r="G62" s="2"/>
      </tp>
      <tp t="s">
        <v>#N/A N/A</v>
        <stp/>
        <stp>BDP|10498073830445215080</stp>
        <tr r="C390" s="4"/>
        <tr r="C390" s="2"/>
      </tp>
      <tp t="s">
        <v>#N/A N/A</v>
        <stp/>
        <stp>BDP|12887036336163493409</stp>
        <tr r="F1063" s="4"/>
        <tr r="F1063" s="2"/>
      </tp>
      <tp t="s">
        <v>#N/A N/A</v>
        <stp/>
        <stp>BDP|16538745531551084596</stp>
        <tr r="H385" s="4"/>
        <tr r="H385" s="2"/>
      </tp>
      <tp t="s">
        <v>#N/A N/A</v>
        <stp/>
        <stp>BDP|12524096154211437058</stp>
        <tr r="C677" s="4"/>
        <tr r="C677" s="2"/>
      </tp>
      <tp t="s">
        <v>#N/A N/A</v>
        <stp/>
        <stp>BDP|16289165548101349464</stp>
        <tr r="G1029" s="4"/>
        <tr r="G1029" s="2"/>
      </tp>
      <tp t="s">
        <v>#N/A N/A</v>
        <stp/>
        <stp>BDP|13307405829331066233</stp>
        <tr r="O191" s="4"/>
        <tr r="O191" s="2"/>
      </tp>
      <tp t="s">
        <v>#N/A N/A</v>
        <stp/>
        <stp>BDP|14742423330255834045</stp>
        <tr r="O580" s="4"/>
        <tr r="O580" s="2"/>
      </tp>
      <tp t="s">
        <v>#N/A N/A</v>
        <stp/>
        <stp>BDP|17913391023620922037</stp>
        <tr r="I962" s="4"/>
        <tr r="I962" s="2"/>
      </tp>
      <tp t="s">
        <v>#N/A N/A</v>
        <stp/>
        <stp>BDP|13265052609664797108</stp>
        <tr r="C179" s="4"/>
        <tr r="C179" s="2"/>
      </tp>
      <tp t="s">
        <v>#N/A N/A</v>
        <stp/>
        <stp>BDP|16228084727157668522</stp>
        <tr r="M596" s="4"/>
        <tr r="M596" s="2"/>
      </tp>
      <tp t="s">
        <v>#N/A N/A</v>
        <stp/>
        <stp>BDP|11686108860641810175</stp>
        <tr r="H934" s="4"/>
        <tr r="H934" s="2"/>
      </tp>
      <tp t="s">
        <v>#N/A N/A</v>
        <stp/>
        <stp>BDP|14435396611664670436</stp>
        <tr r="L952" s="4"/>
        <tr r="L952" s="2"/>
      </tp>
      <tp t="s">
        <v>#N/A N/A</v>
        <stp/>
        <stp>BDP|15701543629910689453</stp>
        <tr r="N124" s="4"/>
        <tr r="N124" s="2"/>
      </tp>
      <tp t="s">
        <v>#N/A N/A</v>
        <stp/>
        <stp>BDP|14559211301155975553</stp>
        <tr r="H632" s="4"/>
        <tr r="H632" s="2"/>
      </tp>
      <tp t="s">
        <v>#N/A N/A</v>
        <stp/>
        <stp>BDP|15262513287348476690</stp>
        <tr r="K402" s="4"/>
        <tr r="K402" s="2"/>
      </tp>
      <tp t="s">
        <v>#N/A N/A</v>
        <stp/>
        <stp>BDP|13721422334660010287</stp>
        <tr r="K217" s="4"/>
        <tr r="K217" s="2"/>
      </tp>
      <tp t="s">
        <v>#N/A N/A</v>
        <stp/>
        <stp>BDP|17837587563413277187</stp>
        <tr r="F1001" s="4"/>
        <tr r="F1001" s="2"/>
      </tp>
      <tp t="s">
        <v>#N/A N/A</v>
        <stp/>
        <stp>BDP|10943313173692552073</stp>
        <tr r="D698" s="4"/>
        <tr r="D698" s="2"/>
      </tp>
      <tp t="s">
        <v>#N/A N/A</v>
        <stp/>
        <stp>BDP|14543660133257083099</stp>
        <tr r="C976" s="4"/>
        <tr r="C976" s="2"/>
      </tp>
      <tp t="s">
        <v>#N/A N/A</v>
        <stp/>
        <stp>BDP|15886902934491710829</stp>
        <tr r="L64" s="4"/>
        <tr r="L64" s="2"/>
      </tp>
      <tp t="s">
        <v>#N/A N/A</v>
        <stp/>
        <stp>BDP|16132989285939435816</stp>
        <tr r="K25" s="4"/>
        <tr r="K25" s="2"/>
      </tp>
      <tp t="s">
        <v>#N/A N/A</v>
        <stp/>
        <stp>BDP|12990277370801634010</stp>
        <tr r="J1070" s="4"/>
        <tr r="J1070" s="2"/>
      </tp>
      <tp t="s">
        <v>#N/A N/A</v>
        <stp/>
        <stp>BDP|17410057032771859320</stp>
        <tr r="C981" s="4"/>
        <tr r="C981" s="2"/>
      </tp>
      <tp t="s">
        <v>#N/A N/A</v>
        <stp/>
        <stp>BDP|17300080949866320391</stp>
        <tr r="D612" s="4"/>
        <tr r="D612" s="2"/>
      </tp>
      <tp t="s">
        <v>#N/A N/A</v>
        <stp/>
        <stp>BDP|10291599574416461238</stp>
        <tr r="I352" s="4"/>
        <tr r="I352" s="2"/>
      </tp>
      <tp t="s">
        <v>#N/A N/A</v>
        <stp/>
        <stp>BDP|12362628825208952850</stp>
        <tr r="D116" s="4"/>
        <tr r="D116" s="2"/>
      </tp>
      <tp t="s">
        <v>#N/A N/A</v>
        <stp/>
        <stp>BDP|17605629200137460087</stp>
        <tr r="M852" s="4"/>
        <tr r="M852" s="2"/>
      </tp>
      <tp t="s">
        <v>#N/A N/A</v>
        <stp/>
        <stp>BDP|16162826918901122823</stp>
        <tr r="L673" s="4"/>
        <tr r="L673" s="2"/>
      </tp>
      <tp t="s">
        <v>#N/A N/A</v>
        <stp/>
        <stp>BDP|16198823215961927879</stp>
        <tr r="K791" s="4"/>
        <tr r="K791" s="2"/>
      </tp>
      <tp t="s">
        <v>#N/A N/A</v>
        <stp/>
        <stp>BDP|13754224779302029248</stp>
        <tr r="D22" s="4"/>
        <tr r="D22" s="2"/>
      </tp>
      <tp t="s">
        <v>#N/A N/A</v>
        <stp/>
        <stp>BDP|11723948999555119236</stp>
        <tr r="N910" s="4"/>
        <tr r="N910" s="2"/>
      </tp>
      <tp t="s">
        <v>#N/A N/A</v>
        <stp/>
        <stp>BDP|11035481553334489276</stp>
        <tr r="K700" s="4"/>
        <tr r="K700" s="2"/>
      </tp>
      <tp t="s">
        <v>#N/A N/A</v>
        <stp/>
        <stp>BDP|15980794572906387592</stp>
        <tr r="J209" s="4"/>
        <tr r="J209" s="2"/>
      </tp>
      <tp t="s">
        <v>#N/A N/A</v>
        <stp/>
        <stp>BDP|15790935490016429580</stp>
        <tr r="G118" s="4"/>
        <tr r="G118" s="2"/>
      </tp>
      <tp t="s">
        <v>#N/A N/A</v>
        <stp/>
        <stp>BDP|18095884443292323000</stp>
        <tr r="M675" s="4"/>
        <tr r="M675" s="2"/>
      </tp>
      <tp t="s">
        <v>#N/A N/A</v>
        <stp/>
        <stp>BDP|14740690110941704410</stp>
        <tr r="G665" s="4"/>
        <tr r="G665" s="2"/>
      </tp>
      <tp t="s">
        <v>#N/A N/A</v>
        <stp/>
        <stp>BDP|17308551971242984166</stp>
        <tr r="F882" s="4"/>
        <tr r="F882" s="2"/>
      </tp>
      <tp t="s">
        <v>#N/A N/A</v>
        <stp/>
        <stp>BDP|17505697719823501582</stp>
        <tr r="G175" s="4"/>
        <tr r="G175" s="2"/>
      </tp>
      <tp t="s">
        <v>#N/A N/A</v>
        <stp/>
        <stp>BDP|10302579876751381595</stp>
        <tr r="I299" s="4"/>
        <tr r="I299" s="2"/>
      </tp>
      <tp t="s">
        <v>#N/A N/A</v>
        <stp/>
        <stp>BDP|17861077687240372937</stp>
        <tr r="M294" s="4"/>
        <tr r="M294" s="2"/>
      </tp>
      <tp t="s">
        <v>#N/A N/A</v>
        <stp/>
        <stp>BDP|16297737215485481380</stp>
        <tr r="C177" s="4"/>
        <tr r="C177" s="2"/>
      </tp>
      <tp t="s">
        <v>#N/A N/A</v>
        <stp/>
        <stp>BDP|14842121835118432835</stp>
        <tr r="J546" s="4"/>
        <tr r="J546" s="2"/>
      </tp>
      <tp t="s">
        <v>#N/A N/A</v>
        <stp/>
        <stp>BDP|11685163518262186510</stp>
        <tr r="J329" s="4"/>
        <tr r="J329" s="2"/>
      </tp>
      <tp t="s">
        <v>#N/A N/A</v>
        <stp/>
        <stp>BDP|15108227900291804035</stp>
        <tr r="F851" s="4"/>
        <tr r="F851" s="2"/>
      </tp>
      <tp t="s">
        <v>#N/A N/A</v>
        <stp/>
        <stp>BDP|11961742644606214233</stp>
        <tr r="J1072" s="4"/>
        <tr r="J1072" s="2"/>
      </tp>
      <tp t="s">
        <v>#N/A N/A</v>
        <stp/>
        <stp>BDP|13704514814742869322</stp>
        <tr r="H561" s="4"/>
        <tr r="H561" s="2"/>
      </tp>
      <tp t="s">
        <v>#N/A N/A</v>
        <stp/>
        <stp>BDP|14424342446523640686</stp>
        <tr r="I338" s="4"/>
        <tr r="I338" s="2"/>
      </tp>
      <tp t="s">
        <v>#N/A N/A</v>
        <stp/>
        <stp>BDP|11061785417027013674</stp>
        <tr r="G124" s="4"/>
        <tr r="G124" s="2"/>
      </tp>
      <tp t="s">
        <v>#N/A N/A</v>
        <stp/>
        <stp>BDP|13627771109061861383</stp>
        <tr r="O732" s="4"/>
        <tr r="O732" s="2"/>
      </tp>
      <tp t="s">
        <v>#N/A N/A</v>
        <stp/>
        <stp>BDP|11247113987609572793</stp>
        <tr r="E839" s="4"/>
        <tr r="E839" s="2"/>
      </tp>
      <tp t="s">
        <v>#N/A N/A</v>
        <stp/>
        <stp>BDP|17999833527923602836</stp>
        <tr r="H519" s="4"/>
        <tr r="H519" s="2"/>
      </tp>
      <tp t="s">
        <v>#N/A N/A</v>
        <stp/>
        <stp>BDP|10347707474137939164</stp>
        <tr r="D632" s="4"/>
        <tr r="D632" s="2"/>
      </tp>
      <tp t="s">
        <v>#N/A N/A</v>
        <stp/>
        <stp>BDP|16920690536287904275</stp>
        <tr r="I75" s="4"/>
        <tr r="I75" s="2"/>
      </tp>
      <tp t="s">
        <v>#N/A N/A</v>
        <stp/>
        <stp>BDP|15094311939314267728</stp>
        <tr r="E401" s="4"/>
        <tr r="E401" s="2"/>
      </tp>
      <tp t="s">
        <v>#N/A N/A</v>
        <stp/>
        <stp>BDP|14937551703344132367</stp>
        <tr r="G191" s="4"/>
        <tr r="G191" s="2"/>
      </tp>
      <tp t="s">
        <v>#N/A N/A</v>
        <stp/>
        <stp>BDP|10206729439165463765</stp>
        <tr r="G838" s="4"/>
        <tr r="G838" s="2"/>
      </tp>
      <tp t="s">
        <v>#N/A N/A</v>
        <stp/>
        <stp>BDP|13227782222973470375</stp>
        <tr r="L198" s="4"/>
        <tr r="L198" s="2"/>
      </tp>
      <tp t="s">
        <v>#N/A N/A</v>
        <stp/>
        <stp>BDP|16792361065372889779</stp>
        <tr r="C1024" s="4"/>
        <tr r="C1024" s="2"/>
      </tp>
      <tp t="s">
        <v>#N/A N/A</v>
        <stp/>
        <stp>BDP|11852919885175569321</stp>
        <tr r="N851" s="4"/>
        <tr r="N851" s="2"/>
      </tp>
      <tp t="s">
        <v>#N/A N/A</v>
        <stp/>
        <stp>BDP|11670022265275895424</stp>
        <tr r="I565" s="4"/>
        <tr r="I565" s="2"/>
      </tp>
      <tp t="s">
        <v>#N/A N/A</v>
        <stp/>
        <stp>BDP|14659552153372244099</stp>
        <tr r="E505" s="4"/>
        <tr r="E505" s="2"/>
      </tp>
      <tp t="s">
        <v>#N/A N/A</v>
        <stp/>
        <stp>BDP|10860036093957744845</stp>
        <tr r="I804" s="4"/>
        <tr r="I804" s="2"/>
      </tp>
      <tp t="s">
        <v>#N/A N/A</v>
        <stp/>
        <stp>BDP|15795043106647933477</stp>
        <tr r="K360" s="4"/>
        <tr r="K360" s="2"/>
      </tp>
      <tp t="s">
        <v>#N/A N/A</v>
        <stp/>
        <stp>BDP|11923212851039166939</stp>
        <tr r="C521" s="4"/>
        <tr r="C521" s="2"/>
      </tp>
      <tp t="s">
        <v>#N/A N/A</v>
        <stp/>
        <stp>BDP|11788759528957266530</stp>
        <tr r="H538" s="4"/>
        <tr r="H538" s="2"/>
      </tp>
      <tp t="s">
        <v>#N/A N/A</v>
        <stp/>
        <stp>BDP|15522346974362933579</stp>
        <tr r="J494" s="4"/>
        <tr r="J494" s="2"/>
      </tp>
      <tp t="s">
        <v>#N/A N/A</v>
        <stp/>
        <stp>BDP|14950755726420207739</stp>
        <tr r="G505" s="4"/>
        <tr r="G505" s="2"/>
      </tp>
      <tp t="s">
        <v>#N/A N/A</v>
        <stp/>
        <stp>BDP|10423094684808770655</stp>
        <tr r="N587" s="4"/>
        <tr r="N587" s="2"/>
      </tp>
      <tp t="s">
        <v>#N/A N/A</v>
        <stp/>
        <stp>BDP|12177092636216494112</stp>
        <tr r="G277" s="4"/>
        <tr r="G277" s="2"/>
      </tp>
      <tp t="s">
        <v>#N/A N/A</v>
        <stp/>
        <stp>BDP|17355086247384171165</stp>
        <tr r="M348" s="4"/>
        <tr r="M348" s="2"/>
      </tp>
      <tp t="s">
        <v>#N/A N/A</v>
        <stp/>
        <stp>BDP|13019256079868685815</stp>
        <tr r="J949" s="4"/>
        <tr r="J949" s="2"/>
      </tp>
      <tp t="s">
        <v>#N/A N/A</v>
        <stp/>
        <stp>BDP|15350783447038523826</stp>
        <tr r="N417" s="4"/>
        <tr r="N417" s="2"/>
      </tp>
      <tp t="s">
        <v>#N/A N/A</v>
        <stp/>
        <stp>BDP|11733724840383653783</stp>
        <tr r="D774" s="4"/>
        <tr r="D774" s="2"/>
      </tp>
      <tp t="s">
        <v>#N/A N/A</v>
        <stp/>
        <stp>BDP|16652128511727698782</stp>
        <tr r="J180" s="4"/>
        <tr r="J180" s="2"/>
      </tp>
      <tp t="s">
        <v>#N/A N/A</v>
        <stp/>
        <stp>BDP|10156381937721165744</stp>
        <tr r="L585" s="4"/>
        <tr r="L585" s="2"/>
      </tp>
      <tp t="s">
        <v>#N/A N/A</v>
        <stp/>
        <stp>BDP|16094339054544965252</stp>
        <tr r="J350" s="4"/>
        <tr r="J350" s="2"/>
      </tp>
      <tp t="s">
        <v>#N/A N/A</v>
        <stp/>
        <stp>BDP|11610366053231167092</stp>
        <tr r="M1017" s="4"/>
        <tr r="M1017" s="2"/>
      </tp>
      <tp t="s">
        <v>#N/A N/A</v>
        <stp/>
        <stp>BDP|12167016370323830031</stp>
        <tr r="C800" s="4"/>
        <tr r="C800" s="2"/>
      </tp>
      <tp t="s">
        <v>#N/A N/A</v>
        <stp/>
        <stp>BDP|17557399625596300619</stp>
        <tr r="M397" s="4"/>
        <tr r="M397" s="2"/>
      </tp>
      <tp t="s">
        <v>#N/A N/A</v>
        <stp/>
        <stp>BDP|11086399911723095638</stp>
        <tr r="L458" s="4"/>
        <tr r="L458" s="2"/>
      </tp>
      <tp t="s">
        <v>#N/A N/A</v>
        <stp/>
        <stp>BDP|10231433976704578197</stp>
        <tr r="O529" s="4"/>
        <tr r="O529" s="2"/>
      </tp>
      <tp t="s">
        <v>#N/A N/A</v>
        <stp/>
        <stp>BDP|13249786436591055074</stp>
        <tr r="J164" s="4"/>
        <tr r="J164" s="2"/>
      </tp>
      <tp t="s">
        <v>#N/A N/A</v>
        <stp/>
        <stp>BDP|10770529716273893103</stp>
        <tr r="C324" s="4"/>
        <tr r="C324" s="2"/>
      </tp>
      <tp t="s">
        <v>#N/A N/A</v>
        <stp/>
        <stp>BDP|17202605029236618362</stp>
        <tr r="L286" s="4"/>
        <tr r="L286" s="2"/>
      </tp>
      <tp t="s">
        <v>#N/A N/A</v>
        <stp/>
        <stp>BDP|16508501412417887349</stp>
        <tr r="J693" s="4"/>
        <tr r="J693" s="2"/>
      </tp>
      <tp t="s">
        <v>#N/A N/A</v>
        <stp/>
        <stp>BDP|16421097223421733326</stp>
        <tr r="D458" s="4"/>
        <tr r="D458" s="2"/>
      </tp>
      <tp t="s">
        <v>#N/A N/A</v>
        <stp/>
        <stp>BDP|17016167018958549910</stp>
        <tr r="G187" s="4"/>
        <tr r="G187" s="2"/>
      </tp>
      <tp t="s">
        <v>#N/A N/A</v>
        <stp/>
        <stp>BDP|12750166511164892020</stp>
        <tr r="H128" s="4"/>
        <tr r="H128" s="2"/>
      </tp>
      <tp t="s">
        <v>#N/A N/A</v>
        <stp/>
        <stp>BDP|14117298868706863022</stp>
        <tr r="J483" s="4"/>
        <tr r="J483" s="2"/>
      </tp>
      <tp t="s">
        <v>#N/A N/A</v>
        <stp/>
        <stp>BDP|13117506894941813875</stp>
        <tr r="C311" s="4"/>
        <tr r="C311" s="2"/>
      </tp>
      <tp t="s">
        <v>#N/A N/A</v>
        <stp/>
        <stp>BDP|13387330123190106480</stp>
        <tr r="J504" s="4"/>
        <tr r="J504" s="2"/>
      </tp>
      <tp t="s">
        <v>#N/A N/A</v>
        <stp/>
        <stp>BDP|13898872452191745907</stp>
        <tr r="O451" s="4"/>
        <tr r="O451" s="2"/>
      </tp>
      <tp t="s">
        <v>#N/A N/A</v>
        <stp/>
        <stp>BDP|12310207069336644669</stp>
        <tr r="O315" s="4"/>
        <tr r="O315" s="2"/>
      </tp>
      <tp t="s">
        <v>#N/A N/A</v>
        <stp/>
        <stp>BDP|10647078492299859614</stp>
        <tr r="O751" s="4"/>
        <tr r="O751" s="2"/>
      </tp>
      <tp t="s">
        <v>#N/A N/A</v>
        <stp/>
        <stp>BDP|15111238701497992608</stp>
        <tr r="H999" s="4"/>
        <tr r="H999" s="2"/>
      </tp>
      <tp t="s">
        <v>#N/A N/A</v>
        <stp/>
        <stp>BDP|11445064157595704789</stp>
        <tr r="M129" s="4"/>
        <tr r="M129" s="2"/>
      </tp>
      <tp t="s">
        <v>#N/A N/A</v>
        <stp/>
        <stp>BDP|17418062382569829028</stp>
        <tr r="F1036" s="4"/>
        <tr r="F1036" s="2"/>
      </tp>
      <tp t="s">
        <v>#N/A N/A</v>
        <stp/>
        <stp>BDP|14408448139775108023</stp>
        <tr r="M58" s="4"/>
        <tr r="M58" s="2"/>
      </tp>
      <tp t="s">
        <v>#N/A N/A</v>
        <stp/>
        <stp>BDP|18312595119679896317</stp>
        <tr r="I127" s="4"/>
        <tr r="I127" s="2"/>
      </tp>
      <tp t="s">
        <v>#N/A N/A</v>
        <stp/>
        <stp>BDP|11371131468253569371</stp>
        <tr r="N572" s="4"/>
        <tr r="N572" s="2"/>
      </tp>
      <tp t="s">
        <v>#N/A N/A</v>
        <stp/>
        <stp>BDP|14036598601041000628</stp>
        <tr r="N713" s="4"/>
        <tr r="N713" s="2"/>
      </tp>
      <tp t="s">
        <v>#N/A N/A</v>
        <stp/>
        <stp>BDP|15837934020631376925</stp>
        <tr r="H776" s="4"/>
        <tr r="H776" s="2"/>
      </tp>
      <tp t="s">
        <v>#N/A N/A</v>
        <stp/>
        <stp>BDP|17906445212640528403</stp>
        <tr r="F392" s="4"/>
        <tr r="F392" s="2"/>
      </tp>
      <tp t="s">
        <v>#N/A N/A</v>
        <stp/>
        <stp>BDP|17358921726313858950</stp>
        <tr r="H644" s="4"/>
        <tr r="H644" s="2"/>
      </tp>
      <tp t="s">
        <v>#N/A N/A</v>
        <stp/>
        <stp>BDP|12126696366530640424</stp>
        <tr r="C296" s="4"/>
        <tr r="C296" s="2"/>
      </tp>
      <tp t="s">
        <v>#N/A N/A</v>
        <stp/>
        <stp>BDP|17318098862475457269</stp>
        <tr r="L285" s="4"/>
        <tr r="L285" s="2"/>
      </tp>
      <tp t="s">
        <v>#N/A N/A</v>
        <stp/>
        <stp>BDP|11152500681032341891</stp>
        <tr r="F653" s="4"/>
        <tr r="F653" s="2"/>
      </tp>
      <tp t="s">
        <v>#N/A N/A</v>
        <stp/>
        <stp>BDP|16806806599383232291</stp>
        <tr r="E883" s="4"/>
        <tr r="E883" s="2"/>
      </tp>
      <tp t="s">
        <v>#N/A N/A</v>
        <stp/>
        <stp>BDP|11786155597906916962</stp>
        <tr r="H732" s="4"/>
        <tr r="H732" s="2"/>
      </tp>
      <tp t="s">
        <v>#N/A N/A</v>
        <stp/>
        <stp>BDP|16736676815197877074</stp>
        <tr r="L630" s="4"/>
        <tr r="L630" s="2"/>
      </tp>
      <tp t="s">
        <v>#N/A N/A</v>
        <stp/>
        <stp>BDP|10548891064491573971</stp>
        <tr r="C820" s="4"/>
        <tr r="C820" s="2"/>
      </tp>
      <tp t="s">
        <v>#N/A N/A</v>
        <stp/>
        <stp>BDP|18137992768826384797</stp>
        <tr r="L476" s="4"/>
        <tr r="L476" s="2"/>
      </tp>
      <tp t="s">
        <v>#N/A N/A</v>
        <stp/>
        <stp>BDP|18390459629598568006</stp>
        <tr r="F908" s="4"/>
        <tr r="F908" s="2"/>
      </tp>
      <tp t="s">
        <v>#N/A N/A</v>
        <stp/>
        <stp>BDP|12887699751544239383</stp>
        <tr r="E869" s="4"/>
        <tr r="E869" s="2"/>
      </tp>
      <tp t="s">
        <v>#N/A N/A</v>
        <stp/>
        <stp>BDP|13059955138297714878</stp>
        <tr r="K919" s="4"/>
        <tr r="K919" s="2"/>
      </tp>
      <tp t="s">
        <v>#N/A N/A</v>
        <stp/>
        <stp>BDP|16000003955842150794</stp>
        <tr r="C1077" s="4"/>
        <tr r="C1077" s="2"/>
      </tp>
      <tp t="s">
        <v>#N/A N/A</v>
        <stp/>
        <stp>BDP|15637356853364892155</stp>
        <tr r="H688" s="4"/>
        <tr r="H688" s="2"/>
      </tp>
      <tp t="s">
        <v>#N/A N/A</v>
        <stp/>
        <stp>BDP|13860724040852452435</stp>
        <tr r="N427" s="4"/>
        <tr r="N427" s="2"/>
      </tp>
      <tp t="s">
        <v>#N/A N/A</v>
        <stp/>
        <stp>BDP|10563990690871325725</stp>
        <tr r="H518" s="4"/>
        <tr r="H518" s="2"/>
      </tp>
      <tp t="s">
        <v>#N/A N/A</v>
        <stp/>
        <stp>BDP|16713112176184425298</stp>
        <tr r="L885" s="4"/>
        <tr r="L885" s="2"/>
      </tp>
      <tp t="s">
        <v>#N/A N/A</v>
        <stp/>
        <stp>BDP|12439617345993506582</stp>
        <tr r="L237" s="4"/>
        <tr r="L237" s="2"/>
      </tp>
      <tp t="s">
        <v>#N/A N/A</v>
        <stp/>
        <stp>BDP|18189970319730070626</stp>
        <tr r="F759" s="4"/>
        <tr r="F759" s="2"/>
      </tp>
      <tp t="s">
        <v>#N/A N/A</v>
        <stp/>
        <stp>BDP|15200376108059692961</stp>
        <tr r="N517" s="4"/>
        <tr r="N517" s="2"/>
      </tp>
      <tp t="s">
        <v>#N/A N/A</v>
        <stp/>
        <stp>BDP|14392201528146063461</stp>
        <tr r="D950" s="4"/>
        <tr r="D950" s="2"/>
      </tp>
      <tp t="s">
        <v>#N/A N/A</v>
        <stp/>
        <stp>BDP|16424798490316234827</stp>
        <tr r="D276" s="4"/>
        <tr r="D276" s="2"/>
      </tp>
      <tp t="s">
        <v>#N/A N/A</v>
        <stp/>
        <stp>BDP|13996789438380634122</stp>
        <tr r="I789" s="4"/>
        <tr r="I789" s="2"/>
      </tp>
      <tp t="s">
        <v>#N/A N/A</v>
        <stp/>
        <stp>BDP|16949091351725903050</stp>
        <tr r="J293" s="4"/>
        <tr r="J293" s="2"/>
      </tp>
      <tp t="s">
        <v>#N/A N/A</v>
        <stp/>
        <stp>BDP|16947653666125714505</stp>
        <tr r="E61" s="4"/>
        <tr r="E61" s="2"/>
      </tp>
      <tp t="s">
        <v>#N/A N/A</v>
        <stp/>
        <stp>BDP|14848438132447690221</stp>
        <tr r="L971" s="4"/>
        <tr r="L971" s="2"/>
      </tp>
      <tp t="s">
        <v>#N/A N/A</v>
        <stp/>
        <stp>BDP|13025664574455631191</stp>
        <tr r="K714" s="4"/>
        <tr r="K714" s="2"/>
      </tp>
      <tp t="s">
        <v>#N/A N/A</v>
        <stp/>
        <stp>BDP|11357386272427568416</stp>
        <tr r="E256" s="4"/>
        <tr r="E256" s="2"/>
      </tp>
      <tp t="s">
        <v>#N/A N/A</v>
        <stp/>
        <stp>BDP|12079668468673584766</stp>
        <tr r="K302" s="4"/>
        <tr r="K302" s="2"/>
      </tp>
      <tp t="s">
        <v>#N/A N/A</v>
        <stp/>
        <stp>BDP|10539226955655655491</stp>
        <tr r="F803" s="4"/>
        <tr r="F803" s="2"/>
      </tp>
      <tp t="s">
        <v>#N/A N/A</v>
        <stp/>
        <stp>BDP|14106196833361515132</stp>
        <tr r="E508" s="4"/>
        <tr r="E508" s="2"/>
      </tp>
      <tp t="s">
        <v>#N/A N/A</v>
        <stp/>
        <stp>BDP|12213477761581150783</stp>
        <tr r="H929" s="4"/>
        <tr r="H929" s="2"/>
      </tp>
      <tp t="s">
        <v>#N/A N/A</v>
        <stp/>
        <stp>BDP|17369986890796668704</stp>
        <tr r="H1080" s="4"/>
        <tr r="H1080" s="2"/>
      </tp>
      <tp t="s">
        <v>#N/A N/A</v>
        <stp/>
        <stp>BDP|15333164570865938007</stp>
        <tr r="K147" s="4"/>
        <tr r="K147" s="2"/>
      </tp>
      <tp t="s">
        <v>#N/A N/A</v>
        <stp/>
        <stp>BDP|12947754241762989584</stp>
        <tr r="J585" s="4"/>
        <tr r="J585" s="2"/>
      </tp>
      <tp t="s">
        <v>#N/A N/A</v>
        <stp/>
        <stp>BDP|18023468418349426260</stp>
        <tr r="L845" s="4"/>
        <tr r="L845" s="2"/>
      </tp>
      <tp t="s">
        <v>#N/A N/A</v>
        <stp/>
        <stp>BDP|17293086651127355340</stp>
        <tr r="F235" s="4"/>
        <tr r="F235" s="2"/>
      </tp>
      <tp t="s">
        <v>#N/A N/A</v>
        <stp/>
        <stp>BDP|15864248033346560461</stp>
        <tr r="K387" s="4"/>
        <tr r="K387" s="2"/>
      </tp>
      <tp t="s">
        <v>#N/A N/A</v>
        <stp/>
        <stp>BDP|10296183470802187272</stp>
        <tr r="C201" s="4"/>
        <tr r="C201" s="2"/>
      </tp>
      <tp t="s">
        <v>#N/A N/A</v>
        <stp/>
        <stp>BDP|10950875245909476336</stp>
        <tr r="N431" s="4"/>
        <tr r="N431" s="2"/>
      </tp>
      <tp t="s">
        <v>#N/A N/A</v>
        <stp/>
        <stp>BDP|13956318252157475423</stp>
        <tr r="F160" s="4"/>
        <tr r="F160" s="2"/>
      </tp>
      <tp t="s">
        <v>#N/A N/A</v>
        <stp/>
        <stp>BDP|15042754401822865601</stp>
        <tr r="G1010" s="4"/>
        <tr r="G1010" s="2"/>
      </tp>
      <tp t="s">
        <v>#N/A N/A</v>
        <stp/>
        <stp>BDP|15144620096174904808</stp>
        <tr r="C482" s="4"/>
        <tr r="C482" s="2"/>
      </tp>
      <tp t="s">
        <v>#N/A N/A</v>
        <stp/>
        <stp>BDP|12569500773882850426</stp>
        <tr r="F592" s="4"/>
        <tr r="F592" s="2"/>
      </tp>
      <tp t="s">
        <v>#N/A N/A</v>
        <stp/>
        <stp>BDP|17131765905564873267</stp>
        <tr r="G913" s="4"/>
        <tr r="G913" s="2"/>
      </tp>
      <tp t="s">
        <v>#N/A N/A</v>
        <stp/>
        <stp>BDP|18081858830070001593</stp>
        <tr r="I274" s="4"/>
        <tr r="I274" s="2"/>
      </tp>
      <tp t="s">
        <v>#N/A N/A</v>
        <stp/>
        <stp>BDP|10419853050299455294</stp>
        <tr r="N1015" s="4"/>
        <tr r="N1015" s="2"/>
      </tp>
      <tp t="s">
        <v>#N/A N/A</v>
        <stp/>
        <stp>BDP|17592783798358086790</stp>
        <tr r="G848" s="4"/>
        <tr r="G848" s="2"/>
      </tp>
      <tp t="s">
        <v>#N/A N/A</v>
        <stp/>
        <stp>BDP|18256033935138044583</stp>
        <tr r="N785" s="4"/>
        <tr r="N785" s="2"/>
      </tp>
      <tp t="s">
        <v>#N/A N/A</v>
        <stp/>
        <stp>BDP|15624146334301857022</stp>
        <tr r="N689" s="4"/>
        <tr r="N689" s="2"/>
      </tp>
      <tp t="s">
        <v>#N/A N/A</v>
        <stp/>
        <stp>BDP|11087285661910258376</stp>
        <tr r="O985" s="4"/>
        <tr r="O985" s="2"/>
      </tp>
      <tp t="s">
        <v>#N/A N/A</v>
        <stp/>
        <stp>BDP|16169185469877881044</stp>
        <tr r="H233" s="4"/>
        <tr r="H233" s="2"/>
      </tp>
      <tp t="s">
        <v>#N/A N/A</v>
        <stp/>
        <stp>BDP|15019090944706526143</stp>
        <tr r="E35" s="4"/>
        <tr r="E35" s="2"/>
      </tp>
      <tp t="s">
        <v>#N/A N/A</v>
        <stp/>
        <stp>BDP|10646604898609251005</stp>
        <tr r="D908" s="4"/>
        <tr r="D908" s="2"/>
      </tp>
      <tp t="s">
        <v>#N/A N/A</v>
        <stp/>
        <stp>BDP|12932706527730749153</stp>
        <tr r="M761" s="4"/>
        <tr r="M761" s="2"/>
      </tp>
      <tp t="s">
        <v>#N/A N/A</v>
        <stp/>
        <stp>BDP|16770883744054354845</stp>
        <tr r="N811" s="4"/>
        <tr r="N811" s="2"/>
      </tp>
      <tp t="s">
        <v>#N/A N/A</v>
        <stp/>
        <stp>BDP|17411147609752426228</stp>
        <tr r="C658" s="4"/>
        <tr r="C658" s="2"/>
      </tp>
      <tp t="s">
        <v>#N/A N/A</v>
        <stp/>
        <stp>BDP|14821702835227419168</stp>
        <tr r="H696" s="4"/>
        <tr r="H696" s="2"/>
      </tp>
      <tp t="s">
        <v>#N/A N/A</v>
        <stp/>
        <stp>BDP|16878246725255196570</stp>
        <tr r="H948" s="4"/>
        <tr r="H948" s="2"/>
      </tp>
      <tp t="s">
        <v>#N/A N/A</v>
        <stp/>
        <stp>BDP|16420921114571981944</stp>
        <tr r="K261" s="4"/>
        <tr r="K261" s="2"/>
      </tp>
      <tp t="s">
        <v>#N/A N/A</v>
        <stp/>
        <stp>BDP|12558719143877844008</stp>
        <tr r="K974" s="4"/>
        <tr r="K974" s="2"/>
      </tp>
      <tp t="s">
        <v>#N/A N/A</v>
        <stp/>
        <stp>BDP|17762638021154266186</stp>
        <tr r="O228" s="4"/>
        <tr r="O228" s="2"/>
      </tp>
      <tp t="s">
        <v>#N/A N/A</v>
        <stp/>
        <stp>BDP|10687710901405079495</stp>
        <tr r="G676" s="4"/>
        <tr r="G676" s="2"/>
      </tp>
      <tp t="s">
        <v>#N/A N/A</v>
        <stp/>
        <stp>BDP|12133389435141507566</stp>
        <tr r="N157" s="4"/>
        <tr r="N157" s="2"/>
      </tp>
      <tp t="s">
        <v>#N/A N/A</v>
        <stp/>
        <stp>BDP|15907261904208792939</stp>
        <tr r="N777" s="4"/>
        <tr r="N777" s="2"/>
      </tp>
      <tp t="s">
        <v>#N/A N/A</v>
        <stp/>
        <stp>BDP|12279097473345703600</stp>
        <tr r="G1026" s="4"/>
        <tr r="G1026" s="2"/>
      </tp>
      <tp t="s">
        <v>#N/A N/A</v>
        <stp/>
        <stp>BDP|14787209108898438849</stp>
        <tr r="M274" s="4"/>
        <tr r="M274" s="2"/>
      </tp>
      <tp t="s">
        <v>#N/A N/A</v>
        <stp/>
        <stp>BDP|10725572730952884272</stp>
        <tr r="I347" s="4"/>
        <tr r="I347" s="2"/>
      </tp>
      <tp t="s">
        <v>#N/A N/A</v>
        <stp/>
        <stp>BDP|11917897094263303587</stp>
        <tr r="K589" s="4"/>
        <tr r="K589" s="2"/>
      </tp>
      <tp t="s">
        <v>#N/A N/A</v>
        <stp/>
        <stp>BDP|11983913295716182137</stp>
        <tr r="L340" s="4"/>
        <tr r="L340" s="2"/>
      </tp>
      <tp t="s">
        <v>#N/A N/A</v>
        <stp/>
        <stp>BDP|13201098842465480426</stp>
        <tr r="K466" s="4"/>
        <tr r="K466" s="2"/>
      </tp>
      <tp t="s">
        <v>#N/A N/A</v>
        <stp/>
        <stp>BDP|14911166007725607611</stp>
        <tr r="L1077" s="4"/>
        <tr r="L1077" s="2"/>
      </tp>
      <tp t="s">
        <v>#N/A N/A</v>
        <stp/>
        <stp>BDP|16533343507293146086</stp>
        <tr r="I910" s="4"/>
        <tr r="I910" s="2"/>
      </tp>
      <tp t="s">
        <v>#N/A N/A</v>
        <stp/>
        <stp>BDP|11947097205342917531</stp>
        <tr r="C258" s="4"/>
        <tr r="C258" s="2"/>
      </tp>
      <tp t="s">
        <v>#N/A N/A</v>
        <stp/>
        <stp>BDP|10996722834340667269</stp>
        <tr r="D93" s="4"/>
        <tr r="D93" s="2"/>
      </tp>
      <tp t="s">
        <v>#N/A N/A</v>
        <stp/>
        <stp>BDP|11893731352703419629</stp>
        <tr r="O505" s="4"/>
        <tr r="O505" s="2"/>
      </tp>
      <tp t="s">
        <v>#N/A N/A</v>
        <stp/>
        <stp>BDP|17724501343278929826</stp>
        <tr r="E119" s="4"/>
        <tr r="E119" s="2"/>
      </tp>
      <tp t="s">
        <v>#N/A N/A</v>
        <stp/>
        <stp>BDP|14935395255341982538</stp>
        <tr r="G992" s="4"/>
        <tr r="G992" s="2"/>
      </tp>
      <tp t="s">
        <v>#N/A N/A</v>
        <stp/>
        <stp>BDP|12145510658342214653</stp>
        <tr r="N256" s="4"/>
        <tr r="N256" s="2"/>
      </tp>
      <tp t="s">
        <v>#N/A N/A</v>
        <stp/>
        <stp>BDP|10284116543674850779</stp>
        <tr r="C879" s="4"/>
        <tr r="C879" s="2"/>
      </tp>
      <tp t="s">
        <v>#N/A N/A</v>
        <stp/>
        <stp>BDP|15058478790686091898</stp>
        <tr r="N966" s="4"/>
        <tr r="N966" s="2"/>
      </tp>
      <tp t="s">
        <v>#N/A N/A</v>
        <stp/>
        <stp>BDP|17579774975856053797</stp>
        <tr r="N553" s="4"/>
        <tr r="N553" s="2"/>
      </tp>
      <tp t="s">
        <v>#N/A N/A</v>
        <stp/>
        <stp>BDP|17162198970105441225</stp>
        <tr r="K797" s="4"/>
        <tr r="K797" s="2"/>
      </tp>
      <tp t="s">
        <v>#N/A N/A</v>
        <stp/>
        <stp>BDP|17406483010304775059</stp>
        <tr r="F91" s="4"/>
        <tr r="F91" s="2"/>
      </tp>
      <tp t="s">
        <v>#N/A N/A</v>
        <stp/>
        <stp>BDP|16884381684392257982</stp>
        <tr r="G930" s="4"/>
        <tr r="G930" s="2"/>
      </tp>
      <tp t="s">
        <v>#N/A N/A</v>
        <stp/>
        <stp>BDP|18268400848699393774</stp>
        <tr r="I387" s="4"/>
        <tr r="I387" s="2"/>
      </tp>
      <tp t="s">
        <v>#N/A N/A</v>
        <stp/>
        <stp>BDP|10484306576056904452</stp>
        <tr r="K211" s="4"/>
        <tr r="K211" s="2"/>
      </tp>
      <tp t="s">
        <v>#N/A N/A</v>
        <stp/>
        <stp>BDP|10096428819081669234</stp>
        <tr r="H275" s="4"/>
        <tr r="H275" s="2"/>
      </tp>
      <tp t="s">
        <v>#N/A N/A</v>
        <stp/>
        <stp>BDP|15740934783364948604</stp>
        <tr r="H980" s="4"/>
        <tr r="H980" s="2"/>
      </tp>
      <tp t="s">
        <v>#N/A N/A</v>
        <stp/>
        <stp>BDP|16556261009962365078</stp>
        <tr r="D605" s="4"/>
        <tr r="D605" s="2"/>
      </tp>
      <tp t="s">
        <v>#N/A N/A</v>
        <stp/>
        <stp>BDP|17261639603071584694</stp>
        <tr r="M372" s="4"/>
        <tr r="M372" s="2"/>
      </tp>
      <tp t="s">
        <v>#N/A N/A</v>
        <stp/>
        <stp>BDP|16858329751365588304</stp>
        <tr r="N170" s="4"/>
        <tr r="N170" s="2"/>
      </tp>
      <tp t="s">
        <v>#N/A N/A</v>
        <stp/>
        <stp>BDP|18160330063879857278</stp>
        <tr r="E333" s="4"/>
        <tr r="E333" s="2"/>
      </tp>
      <tp t="s">
        <v>#N/A N/A</v>
        <stp/>
        <stp>BDP|11620180521634552043</stp>
        <tr r="C502" s="4"/>
        <tr r="C502" s="2"/>
      </tp>
      <tp t="s">
        <v>#N/A N/A</v>
        <stp/>
        <stp>BDP|12231115365717028482</stp>
        <tr r="J91" s="4"/>
        <tr r="J91" s="2"/>
      </tp>
      <tp t="s">
        <v>#N/A N/A</v>
        <stp/>
        <stp>BDP|10439227473460827332</stp>
        <tr r="O828" s="4"/>
        <tr r="O828" s="2"/>
      </tp>
      <tp t="s">
        <v>#N/A N/A</v>
        <stp/>
        <stp>BDP|17217157962501373782</stp>
        <tr r="N50" s="4"/>
        <tr r="N50" s="2"/>
      </tp>
      <tp t="s">
        <v>#N/A N/A</v>
        <stp/>
        <stp>BDP|12434884807648721425</stp>
        <tr r="L73" s="4"/>
        <tr r="L73" s="2"/>
      </tp>
      <tp t="s">
        <v>#N/A N/A</v>
        <stp/>
        <stp>BDP|14393535119800412631</stp>
        <tr r="K631" s="4"/>
        <tr r="K631" s="2"/>
      </tp>
      <tp t="s">
        <v>#N/A N/A</v>
        <stp/>
        <stp>BDP|12879193661031351228</stp>
        <tr r="K1062" s="4"/>
        <tr r="K1062" s="2"/>
      </tp>
      <tp t="s">
        <v>#N/A N/A</v>
        <stp/>
        <stp>BDP|17605381762177409399</stp>
        <tr r="H487" s="4"/>
        <tr r="H487" s="2"/>
      </tp>
      <tp t="s">
        <v>#N/A N/A</v>
        <stp/>
        <stp>BDP|13922222889087505869</stp>
        <tr r="E937" s="4"/>
        <tr r="E937" s="2"/>
      </tp>
      <tp t="s">
        <v>#N/A N/A</v>
        <stp/>
        <stp>BDP|13087650493519737301</stp>
        <tr r="C121" s="4"/>
        <tr r="C121" s="2"/>
      </tp>
      <tp t="s">
        <v>#N/A N/A</v>
        <stp/>
        <stp>BDP|17045790988308310638</stp>
        <tr r="E413" s="4"/>
        <tr r="E413" s="2"/>
      </tp>
      <tp t="s">
        <v>#N/A N/A</v>
        <stp/>
        <stp>BDP|13423818745968246139</stp>
        <tr r="E1061" s="4"/>
        <tr r="E1061" s="2"/>
      </tp>
      <tp t="s">
        <v>#N/A N/A</v>
        <stp/>
        <stp>BDP|17634660132362682655</stp>
        <tr r="F244" s="4"/>
        <tr r="F244" s="2"/>
      </tp>
      <tp t="s">
        <v>#N/A N/A</v>
        <stp/>
        <stp>BDP|18278195920424321999</stp>
        <tr r="E750" s="4"/>
        <tr r="E750" s="2"/>
      </tp>
      <tp t="s">
        <v>#N/A N/A</v>
        <stp/>
        <stp>BDP|15318748748596946674</stp>
        <tr r="O673" s="4"/>
        <tr r="O673" s="2"/>
      </tp>
      <tp t="s">
        <v>#N/A N/A</v>
        <stp/>
        <stp>BDP|17908325706633983158</stp>
        <tr r="D556" s="4"/>
        <tr r="D556" s="2"/>
      </tp>
      <tp t="s">
        <v>#N/A N/A</v>
        <stp/>
        <stp>BDP|12615362473116228603</stp>
        <tr r="H34" s="4"/>
        <tr r="H34" s="2"/>
      </tp>
      <tp t="s">
        <v>#N/A N/A</v>
        <stp/>
        <stp>BDP|11375915361111177937</stp>
        <tr r="O967" s="4"/>
        <tr r="O967" s="2"/>
      </tp>
      <tp t="s">
        <v>#N/A N/A</v>
        <stp/>
        <stp>BDP|14752586506346866104</stp>
        <tr r="K112" s="4"/>
        <tr r="K112" s="2"/>
      </tp>
      <tp t="s">
        <v>#N/A N/A</v>
        <stp/>
        <stp>BDP|11476845797346666005</stp>
        <tr r="H580" s="4"/>
        <tr r="H580" s="2"/>
      </tp>
      <tp t="s">
        <v>#N/A N/A</v>
        <stp/>
        <stp>BDP|14288812001048486275</stp>
        <tr r="C384" s="4"/>
        <tr r="C384" s="2"/>
      </tp>
      <tp t="s">
        <v>#N/A N/A</v>
        <stp/>
        <stp>BDP|15497254741880246537</stp>
        <tr r="D34" s="4"/>
        <tr r="D34" s="2"/>
      </tp>
      <tp t="s">
        <v>#N/A N/A</v>
        <stp/>
        <stp>BDP|13144406339734171684</stp>
        <tr r="M87" s="4"/>
        <tr r="M87" s="2"/>
      </tp>
      <tp t="s">
        <v>#N/A N/A</v>
        <stp/>
        <stp>BDP|12653476106741611103</stp>
        <tr r="J762" s="4"/>
        <tr r="J762" s="2"/>
      </tp>
      <tp t="s">
        <v>#N/A N/A</v>
        <stp/>
        <stp>BDP|12723937706228520563</stp>
        <tr r="M511" s="4"/>
        <tr r="M511" s="2"/>
      </tp>
      <tp t="s">
        <v>#N/A N/A</v>
        <stp/>
        <stp>BDP|11675672777093794509</stp>
        <tr r="K303" s="4"/>
        <tr r="K303" s="2"/>
      </tp>
      <tp t="s">
        <v>#N/A N/A</v>
        <stp/>
        <stp>BDP|13886192946635685501</stp>
        <tr r="E472" s="4"/>
        <tr r="E472" s="2"/>
      </tp>
      <tp t="s">
        <v>#N/A N/A</v>
        <stp/>
        <stp>BDP|12242455730550634302</stp>
        <tr r="H475" s="4"/>
        <tr r="H475" s="2"/>
      </tp>
      <tp t="s">
        <v>#N/A N/A</v>
        <stp/>
        <stp>BDP|15617658862883636067</stp>
        <tr r="L497" s="4"/>
        <tr r="L497" s="2"/>
      </tp>
      <tp t="s">
        <v>#N/A N/A</v>
        <stp/>
        <stp>BDP|15765453510451267712</stp>
        <tr r="L256" s="4"/>
        <tr r="L256" s="2"/>
      </tp>
      <tp t="s">
        <v>#N/A N/A</v>
        <stp/>
        <stp>BDP|16466678573629293834</stp>
        <tr r="L142" s="4"/>
        <tr r="L142" s="2"/>
      </tp>
      <tp t="s">
        <v>#N/A N/A</v>
        <stp/>
        <stp>BDP|13094385884838427692</stp>
        <tr r="C921" s="4"/>
        <tr r="C921" s="2"/>
      </tp>
      <tp t="s">
        <v>#N/A N/A</v>
        <stp/>
        <stp>BDP|14483313862993349452</stp>
        <tr r="I383" s="4"/>
        <tr r="I383" s="2"/>
      </tp>
      <tp t="s">
        <v>#N/A N/A</v>
        <stp/>
        <stp>BDP|16388438766495588737</stp>
        <tr r="J360" s="4"/>
        <tr r="J360" s="2"/>
      </tp>
      <tp t="s">
        <v>#N/A N/A</v>
        <stp/>
        <stp>BDP|15069369723053601134</stp>
        <tr r="J205" s="4"/>
        <tr r="J205" s="2"/>
      </tp>
      <tp t="s">
        <v>#N/A N/A</v>
        <stp/>
        <stp>BDP|11427611210104595400</stp>
        <tr r="F893" s="4"/>
        <tr r="F893" s="2"/>
      </tp>
      <tp t="s">
        <v>#N/A N/A</v>
        <stp/>
        <stp>BDP|11028472845093534479</stp>
        <tr r="C915" s="4"/>
        <tr r="C915" s="2"/>
      </tp>
      <tp t="s">
        <v>#N/A N/A</v>
        <stp/>
        <stp>BDP|12212463366817529172</stp>
        <tr r="O666" s="4"/>
        <tr r="O666" s="2"/>
      </tp>
      <tp t="s">
        <v>#N/A N/A</v>
        <stp/>
        <stp>BDP|13724410248417690285</stp>
        <tr r="D36" s="4"/>
        <tr r="D36" s="2"/>
      </tp>
      <tp t="s">
        <v>#N/A N/A</v>
        <stp/>
        <stp>BDP|10989963319568720615</stp>
        <tr r="G346" s="4"/>
        <tr r="G346" s="2"/>
      </tp>
      <tp t="s">
        <v>#N/A N/A</v>
        <stp/>
        <stp>BDP|14515412965710834098</stp>
        <tr r="L574" s="4"/>
        <tr r="L574" s="2"/>
      </tp>
      <tp t="s">
        <v>#N/A N/A</v>
        <stp/>
        <stp>BDP|12617362970673981392</stp>
        <tr r="I676" s="4"/>
        <tr r="I676" s="2"/>
      </tp>
      <tp t="s">
        <v>#N/A N/A</v>
        <stp/>
        <stp>BDP|15745270420117535459</stp>
        <tr r="F1056" s="4"/>
        <tr r="F1056" s="2"/>
      </tp>
      <tp t="s">
        <v>#N/A N/A</v>
        <stp/>
        <stp>BDP|17431769837400757525</stp>
        <tr r="I215" s="4"/>
        <tr r="I215" s="2"/>
      </tp>
      <tp t="s">
        <v>#N/A N/A</v>
        <stp/>
        <stp>BDP|17391889812979179180</stp>
        <tr r="M194" s="4"/>
        <tr r="M194" s="2"/>
      </tp>
      <tp t="s">
        <v>#N/A N/A</v>
        <stp/>
        <stp>BDP|12180929005879237444</stp>
        <tr r="N212" s="4"/>
        <tr r="N212" s="2"/>
      </tp>
      <tp t="s">
        <v>#N/A N/A</v>
        <stp/>
        <stp>BDP|12697912407784923993</stp>
        <tr r="J471" s="4"/>
        <tr r="J471" s="2"/>
      </tp>
      <tp t="s">
        <v>#N/A N/A</v>
        <stp/>
        <stp>BDP|15156118918234837700</stp>
        <tr r="E130" s="4"/>
        <tr r="E130" s="2"/>
      </tp>
      <tp t="s">
        <v>#N/A N/A</v>
        <stp/>
        <stp>BDP|13996781067590693407</stp>
        <tr r="J1055" s="4"/>
        <tr r="J1055" s="2"/>
      </tp>
      <tp t="s">
        <v>#N/A N/A</v>
        <stp/>
        <stp>BDP|13675142666124302677</stp>
        <tr r="I970" s="4"/>
        <tr r="I970" s="2"/>
      </tp>
      <tp t="s">
        <v>#N/A N/A</v>
        <stp/>
        <stp>BDP|18187884912627882030</stp>
        <tr r="N357" s="4"/>
        <tr r="N357" s="2"/>
      </tp>
      <tp t="s">
        <v>#N/A N/A</v>
        <stp/>
        <stp>BDP|10895247683725785983</stp>
        <tr r="L595" s="4"/>
        <tr r="L595" s="2"/>
      </tp>
      <tp t="s">
        <v>#N/A N/A</v>
        <stp/>
        <stp>BDP|15362805680345000632</stp>
        <tr r="C572" s="4"/>
        <tr r="C572" s="2"/>
      </tp>
      <tp t="s">
        <v>#N/A N/A</v>
        <stp/>
        <stp>BDP|18340530341428504741</stp>
        <tr r="M176" s="4"/>
        <tr r="M176" s="2"/>
      </tp>
      <tp t="s">
        <v>#N/A N/A</v>
        <stp/>
        <stp>BDP|14053224066776234065</stp>
        <tr r="K306" s="4"/>
        <tr r="K306" s="2"/>
      </tp>
      <tp t="s">
        <v>#N/A N/A</v>
        <stp/>
        <stp>BDP|13866623129240360101</stp>
        <tr r="H223" s="4"/>
        <tr r="H223" s="2"/>
      </tp>
      <tp t="s">
        <v>#N/A N/A</v>
        <stp/>
        <stp>BDP|10511227464010127223</stp>
        <tr r="G687" s="4"/>
        <tr r="G687" s="2"/>
      </tp>
      <tp t="s">
        <v>#N/A N/A</v>
        <stp/>
        <stp>BDP|12401976965039609201</stp>
        <tr r="D808" s="4"/>
        <tr r="D808" s="2"/>
      </tp>
      <tp t="s">
        <v>#N/A N/A</v>
        <stp/>
        <stp>BDP|16323110692090712875</stp>
        <tr r="H247" s="4"/>
        <tr r="H247" s="2"/>
      </tp>
      <tp t="s">
        <v>#N/A N/A</v>
        <stp/>
        <stp>BDP|14823514870683014397</stp>
        <tr r="J566" s="4"/>
        <tr r="J566" s="2"/>
      </tp>
      <tp t="s">
        <v>#N/A N/A</v>
        <stp/>
        <stp>BDP|14872472905906882021</stp>
        <tr r="E818" s="4"/>
        <tr r="E818" s="2"/>
      </tp>
      <tp t="s">
        <v>#N/A N/A</v>
        <stp/>
        <stp>BDP|13646463767654470333</stp>
        <tr r="O572" s="4"/>
        <tr r="O572" s="2"/>
      </tp>
      <tp t="s">
        <v>#N/A N/A</v>
        <stp/>
        <stp>BDP|10299397047968948956</stp>
        <tr r="N497" s="4"/>
        <tr r="N497" s="2"/>
      </tp>
      <tp t="s">
        <v>#N/A N/A</v>
        <stp/>
        <stp>BDP|17459918500161381960</stp>
        <tr r="G986" s="4"/>
        <tr r="G986" s="2"/>
      </tp>
      <tp t="s">
        <v>#N/A N/A</v>
        <stp/>
        <stp>BDP|11933731279612295519</stp>
        <tr r="H254" s="4"/>
        <tr r="H254" s="2"/>
      </tp>
      <tp t="s">
        <v>#N/A N/A</v>
        <stp/>
        <stp>BDP|11676245550249526949</stp>
        <tr r="M216" s="4"/>
        <tr r="M216" s="2"/>
      </tp>
      <tp t="s">
        <v>#N/A N/A</v>
        <stp/>
        <stp>BDP|15249251512680103079</stp>
        <tr r="I656" s="4"/>
        <tr r="I656" s="2"/>
      </tp>
      <tp t="s">
        <v>#N/A N/A</v>
        <stp/>
        <stp>BDP|16365636739005993033</stp>
        <tr r="G256" s="4"/>
        <tr r="G256" s="2"/>
      </tp>
      <tp t="s">
        <v>#N/A N/A</v>
        <stp/>
        <stp>BDP|13888672154222124493</stp>
        <tr r="D635" s="4"/>
        <tr r="D635" s="2"/>
      </tp>
      <tp t="s">
        <v>#N/A N/A</v>
        <stp/>
        <stp>BDP|16127991129862064924</stp>
        <tr r="H781" s="4"/>
        <tr r="H781" s="2"/>
      </tp>
      <tp t="s">
        <v>#N/A N/A</v>
        <stp/>
        <stp>BDP|14536188732519410986</stp>
        <tr r="C513" s="4"/>
        <tr r="C513" s="2"/>
      </tp>
      <tp t="s">
        <v>#N/A N/A</v>
        <stp/>
        <stp>BDP|10248737382421190816</stp>
        <tr r="H947" s="4"/>
        <tr r="H947" s="2"/>
      </tp>
      <tp t="s">
        <v>#N/A N/A</v>
        <stp/>
        <stp>BDP|10376470849745803368</stp>
        <tr r="O1063" s="4"/>
        <tr r="O1063" s="2"/>
      </tp>
      <tp t="s">
        <v>#N/A N/A</v>
        <stp/>
        <stp>BDP|13913407431291331389</stp>
        <tr r="L1067" s="4"/>
        <tr r="L1067" s="2"/>
      </tp>
      <tp t="s">
        <v>#N/A N/A</v>
        <stp/>
        <stp>BDP|10007529543027335014</stp>
        <tr r="L38" s="4"/>
        <tr r="L38" s="2"/>
      </tp>
      <tp t="s">
        <v>#N/A N/A</v>
        <stp/>
        <stp>BDP|10541704420725792610</stp>
        <tr r="O810" s="4"/>
        <tr r="O810" s="2"/>
      </tp>
      <tp t="s">
        <v>#N/A N/A</v>
        <stp/>
        <stp>BDP|16259718566431419025</stp>
        <tr r="K694" s="4"/>
        <tr r="K694" s="2"/>
      </tp>
      <tp t="s">
        <v>#N/A N/A</v>
        <stp/>
        <stp>BDP|17617823322959173241</stp>
        <tr r="H449" s="4"/>
        <tr r="H449" s="2"/>
      </tp>
      <tp t="s">
        <v>#N/A N/A</v>
        <stp/>
        <stp>BDP|14873805879534435968</stp>
        <tr r="M610" s="4"/>
        <tr r="M610" s="2"/>
      </tp>
      <tp t="s">
        <v>#N/A N/A</v>
        <stp/>
        <stp>BDP|11406752802299938990</stp>
        <tr r="K959" s="4"/>
        <tr r="K959" s="2"/>
      </tp>
      <tp t="s">
        <v>#N/A N/A</v>
        <stp/>
        <stp>BDP|13690918477159722241</stp>
        <tr r="H306" s="4"/>
        <tr r="H306" s="2"/>
      </tp>
      <tp t="s">
        <v>#N/A N/A</v>
        <stp/>
        <stp>BDP|12598069621066366024</stp>
        <tr r="I540" s="4"/>
        <tr r="I540" s="2"/>
      </tp>
      <tp t="s">
        <v>#N/A N/A</v>
        <stp/>
        <stp>BDP|16653706437683737754</stp>
        <tr r="L166" s="4"/>
        <tr r="L166" s="2"/>
      </tp>
      <tp t="s">
        <v>#N/A N/A</v>
        <stp/>
        <stp>BDP|13416525278763430492</stp>
        <tr r="H103" s="4"/>
        <tr r="H103" s="2"/>
      </tp>
      <tp t="s">
        <v>#N/A N/A</v>
        <stp/>
        <stp>BDP|10024116471137429776</stp>
        <tr r="L1071" s="4"/>
        <tr r="L1071" s="2"/>
      </tp>
      <tp t="s">
        <v>#N/A N/A</v>
        <stp/>
        <stp>BDP|11690060731355622149</stp>
        <tr r="F595" s="4"/>
        <tr r="F595" s="2"/>
      </tp>
      <tp t="s">
        <v>#N/A N/A</v>
        <stp/>
        <stp>BDP|11414552204711249340</stp>
        <tr r="L1047" s="4"/>
        <tr r="L1047" s="2"/>
      </tp>
      <tp t="s">
        <v>#N/A N/A</v>
        <stp/>
        <stp>BDP|11707658820271347229</stp>
        <tr r="L395" s="4"/>
        <tr r="L395" s="2"/>
      </tp>
      <tp t="s">
        <v>#N/A N/A</v>
        <stp/>
        <stp>BDP|17205016051645601177</stp>
        <tr r="E307" s="4"/>
        <tr r="E307" s="2"/>
      </tp>
      <tp t="s">
        <v>#N/A N/A</v>
        <stp/>
        <stp>BDP|17855435478405422741</stp>
        <tr r="I992" s="4"/>
        <tr r="I992" s="2"/>
      </tp>
      <tp t="s">
        <v>#N/A N/A</v>
        <stp/>
        <stp>BDP|10950381273373370126</stp>
        <tr r="C1037" s="4"/>
        <tr r="C1037" s="2"/>
      </tp>
      <tp t="s">
        <v>#N/A N/A</v>
        <stp/>
        <stp>BDP|14169274937146365513</stp>
        <tr r="L964" s="4"/>
        <tr r="L964" s="2"/>
      </tp>
      <tp t="s">
        <v>#N/A N/A</v>
        <stp/>
        <stp>BDP|18298723698964869433</stp>
        <tr r="K192" s="4"/>
        <tr r="K192" s="2"/>
      </tp>
      <tp t="s">
        <v>#N/A N/A</v>
        <stp/>
        <stp>BDP|17244060801044314550</stp>
        <tr r="G668" s="4"/>
        <tr r="G668" s="2"/>
      </tp>
      <tp t="s">
        <v>#N/A N/A</v>
        <stp/>
        <stp>BDP|15388362731520233358</stp>
        <tr r="N876" s="4"/>
        <tr r="N876" s="2"/>
      </tp>
      <tp t="s">
        <v>#N/A N/A</v>
        <stp/>
        <stp>BDP|17383978746034539859</stp>
        <tr r="L610" s="4"/>
        <tr r="L610" s="2"/>
      </tp>
      <tp t="s">
        <v>#N/A N/A</v>
        <stp/>
        <stp>BDP|11678059668690013193</stp>
        <tr r="D524" s="4"/>
        <tr r="D524" s="2"/>
      </tp>
      <tp t="s">
        <v>#N/A N/A</v>
        <stp/>
        <stp>BDP|13596988133518582796</stp>
        <tr r="F568" s="4"/>
        <tr r="F568" s="2"/>
      </tp>
      <tp t="s">
        <v>#N/A N/A</v>
        <stp/>
        <stp>BDP|17586949491866459765</stp>
        <tr r="L680" s="4"/>
        <tr r="L680" s="2"/>
      </tp>
      <tp t="s">
        <v>#N/A N/A</v>
        <stp/>
        <stp>BDP|13599642327620021147</stp>
        <tr r="L224" s="4"/>
        <tr r="L224" s="2"/>
      </tp>
      <tp t="s">
        <v>#N/A N/A</v>
        <stp/>
        <stp>BDP|13690321300522260443</stp>
        <tr r="G376" s="4"/>
        <tr r="G376" s="2"/>
      </tp>
      <tp t="s">
        <v>#N/A N/A</v>
        <stp/>
        <stp>BDP|14862460130296458389</stp>
        <tr r="M812" s="4"/>
        <tr r="M812" s="2"/>
      </tp>
      <tp t="s">
        <v>#N/A N/A</v>
        <stp/>
        <stp>BDP|13204038448775247494</stp>
        <tr r="M352" s="4"/>
        <tr r="M352" s="2"/>
      </tp>
      <tp t="s">
        <v>#N/A N/A</v>
        <stp/>
        <stp>BDP|13815363313447791080</stp>
        <tr r="K269" s="4"/>
        <tr r="K269" s="2"/>
      </tp>
      <tp t="s">
        <v>#N/A N/A</v>
        <stp/>
        <stp>BDP|17970745049910158270</stp>
        <tr r="I212" s="4"/>
        <tr r="I212" s="2"/>
      </tp>
      <tp t="s">
        <v>#N/A N/A</v>
        <stp/>
        <stp>BDP|10734457463171433578</stp>
        <tr r="K721" s="4"/>
        <tr r="K721" s="2"/>
      </tp>
      <tp t="s">
        <v>#N/A N/A</v>
        <stp/>
        <stp>BDP|17101528014756534301</stp>
        <tr r="L504" s="4"/>
        <tr r="L504" s="2"/>
      </tp>
      <tp t="s">
        <v>#N/A N/A</v>
        <stp/>
        <stp>BDP|12367565837912253023</stp>
        <tr r="L942" s="4"/>
        <tr r="L942" s="2"/>
      </tp>
      <tp t="s">
        <v>#N/A N/A</v>
        <stp/>
        <stp>BDP|17398414777543427139</stp>
        <tr r="N398" s="4"/>
        <tr r="N398" s="2"/>
      </tp>
      <tp t="s">
        <v>#N/A N/A</v>
        <stp/>
        <stp>BDP|10378612487708472036</stp>
        <tr r="E671" s="4"/>
        <tr r="E671" s="2"/>
      </tp>
      <tp t="s">
        <v>#N/A N/A</v>
        <stp/>
        <stp>BDP|15204866722231735834</stp>
        <tr r="N402" s="4"/>
        <tr r="N402" s="2"/>
      </tp>
      <tp t="s">
        <v>#N/A N/A</v>
        <stp/>
        <stp>BDP|17710719127822347607</stp>
        <tr r="J588" s="4"/>
        <tr r="J588" s="2"/>
      </tp>
      <tp t="s">
        <v>#N/A N/A</v>
        <stp/>
        <stp>BDP|13387213975963380368</stp>
        <tr r="H502" s="4"/>
        <tr r="H502" s="2"/>
      </tp>
      <tp t="s">
        <v>#N/A N/A</v>
        <stp/>
        <stp>BDP|17826942340665748990</stp>
        <tr r="F6" s="4"/>
        <tr r="F6" s="2"/>
      </tp>
      <tp t="s">
        <v>#N/A N/A</v>
        <stp/>
        <stp>BDP|13649634807847921498</stp>
        <tr r="O261" s="4"/>
        <tr r="O261" s="2"/>
      </tp>
      <tp t="s">
        <v>#N/A N/A</v>
        <stp/>
        <stp>BDP|11552002360372104366</stp>
        <tr r="D334" s="4"/>
        <tr r="D334" s="2"/>
      </tp>
      <tp t="s">
        <v>#N/A N/A</v>
        <stp/>
        <stp>BDP|10625336944451066037</stp>
        <tr r="K124" s="4"/>
        <tr r="K124" s="2"/>
      </tp>
      <tp t="s">
        <v>#N/A N/A</v>
        <stp/>
        <stp>BDP|16831519478322092031</stp>
        <tr r="L1069" s="4"/>
        <tr r="L1069" s="2"/>
      </tp>
      <tp t="s">
        <v>#N/A N/A</v>
        <stp/>
        <stp>BDP|15746761176720454316</stp>
        <tr r="L589" s="4"/>
        <tr r="L589" s="2"/>
      </tp>
      <tp t="s">
        <v>#N/A N/A</v>
        <stp/>
        <stp>BDP|13329687957226740092</stp>
        <tr r="K845" s="4"/>
        <tr r="K845" s="2"/>
      </tp>
      <tp t="s">
        <v>#N/A N/A</v>
        <stp/>
        <stp>BDP|11039687143490055595</stp>
        <tr r="H195" s="4"/>
        <tr r="H195" s="2"/>
      </tp>
      <tp t="s">
        <v>#N/A N/A</v>
        <stp/>
        <stp>BDP|15351002943393566472</stp>
        <tr r="L725" s="4"/>
        <tr r="L725" s="2"/>
      </tp>
      <tp t="s">
        <v>#N/A N/A</v>
        <stp/>
        <stp>BDP|12016133402217041234</stp>
        <tr r="C388" s="4"/>
        <tr r="C388" s="2"/>
      </tp>
      <tp t="s">
        <v>#N/A N/A</v>
        <stp/>
        <stp>BDP|17575442755342668207</stp>
        <tr r="D281" s="4"/>
        <tr r="D281" s="2"/>
      </tp>
      <tp t="s">
        <v>#N/A N/A</v>
        <stp/>
        <stp>BDP|16270726981468014733</stp>
        <tr r="M848" s="4"/>
        <tr r="M848" s="2"/>
      </tp>
      <tp t="s">
        <v>#N/A N/A</v>
        <stp/>
        <stp>BDP|10059083513191188689</stp>
        <tr r="E621" s="4"/>
        <tr r="E621" s="2"/>
      </tp>
      <tp t="s">
        <v>#N/A N/A</v>
        <stp/>
        <stp>BDP|12468227496829442668</stp>
        <tr r="H930" s="4"/>
        <tr r="H930" s="2"/>
      </tp>
      <tp t="s">
        <v>#N/A N/A</v>
        <stp/>
        <stp>BDP|12656265665353421334</stp>
        <tr r="E752" s="4"/>
        <tr r="E752" s="2"/>
      </tp>
      <tp t="s">
        <v>#N/A N/A</v>
        <stp/>
        <stp>BDP|11857971214918609786</stp>
        <tr r="J654" s="4"/>
        <tr r="J654" s="2"/>
      </tp>
      <tp t="s">
        <v>#N/A N/A</v>
        <stp/>
        <stp>BDP|17354647867712181346</stp>
        <tr r="I824" s="4"/>
        <tr r="I824" s="2"/>
      </tp>
      <tp t="s">
        <v>#N/A N/A</v>
        <stp/>
        <stp>BDP|17467616758596967418</stp>
        <tr r="O404" s="4"/>
        <tr r="O404" s="2"/>
      </tp>
      <tp t="s">
        <v>#N/A N/A</v>
        <stp/>
        <stp>BDP|10925402200387815549</stp>
        <tr r="N317" s="4"/>
        <tr r="N317" s="2"/>
      </tp>
      <tp t="s">
        <v>#N/A N/A</v>
        <stp/>
        <stp>BDP|11048612524606387533</stp>
        <tr r="N1022" s="4"/>
        <tr r="N1022" s="2"/>
      </tp>
      <tp t="s">
        <v>#N/A N/A</v>
        <stp/>
        <stp>BDP|10202750133614144609</stp>
        <tr r="C714" s="4"/>
        <tr r="C714" s="2"/>
      </tp>
      <tp t="s">
        <v>#N/A N/A</v>
        <stp/>
        <stp>BDP|15346714856976701763</stp>
        <tr r="M44" s="4"/>
        <tr r="M44" s="2"/>
      </tp>
      <tp t="s">
        <v>#N/A N/A</v>
        <stp/>
        <stp>BDP|16406546701035160059</stp>
        <tr r="L896" s="4"/>
        <tr r="L896" s="2"/>
      </tp>
      <tp t="s">
        <v>#N/A N/A</v>
        <stp/>
        <stp>BDP|14700452946884249631</stp>
        <tr r="M121" s="4"/>
        <tr r="M121" s="2"/>
      </tp>
      <tp t="s">
        <v>#N/A N/A</v>
        <stp/>
        <stp>BDP|14448204780029268139</stp>
        <tr r="H248" s="4"/>
        <tr r="H248" s="2"/>
      </tp>
      <tp t="s">
        <v>#N/A N/A</v>
        <stp/>
        <stp>BDP|11639072423020278559</stp>
        <tr r="H835" s="4"/>
        <tr r="H835" s="2"/>
      </tp>
      <tp t="s">
        <v>#N/A N/A</v>
        <stp/>
        <stp>BDP|16943059479030663765</stp>
        <tr r="J21" s="4"/>
        <tr r="J21" s="2"/>
      </tp>
      <tp t="s">
        <v>#N/A N/A</v>
        <stp/>
        <stp>BDP|14610094051727342088</stp>
        <tr r="J587" s="4"/>
        <tr r="J587" s="2"/>
      </tp>
      <tp t="s">
        <v>#N/A N/A</v>
        <stp/>
        <stp>BDP|10294421562582305640</stp>
        <tr r="G507" s="4"/>
        <tr r="G507" s="2"/>
      </tp>
      <tp t="s">
        <v>#N/A N/A</v>
        <stp/>
        <stp>BDP|15743376475250454748</stp>
        <tr r="D1040" s="4"/>
        <tr r="D1040" s="2"/>
      </tp>
      <tp t="s">
        <v>#N/A N/A</v>
        <stp/>
        <stp>BDP|13060113633965120263</stp>
        <tr r="I23" s="4"/>
        <tr r="I23" s="2"/>
      </tp>
      <tp t="s">
        <v>#N/A N/A</v>
        <stp/>
        <stp>BDP|15889644975280415283</stp>
        <tr r="E15" s="4"/>
        <tr r="E15" s="2"/>
      </tp>
      <tp t="s">
        <v>#N/A N/A</v>
        <stp/>
        <stp>BDP|10921928283001877651</stp>
        <tr r="O257" s="4"/>
        <tr r="O257" s="2"/>
      </tp>
      <tp t="s">
        <v>#N/A N/A</v>
        <stp/>
        <stp>BDP|10519328872371871381</stp>
        <tr r="E128" s="4"/>
        <tr r="E128" s="2"/>
      </tp>
      <tp t="s">
        <v>#N/A N/A</v>
        <stp/>
        <stp>BDP|11447759530123426002</stp>
        <tr r="N512" s="4"/>
        <tr r="N512" s="2"/>
      </tp>
      <tp t="s">
        <v>#N/A N/A</v>
        <stp/>
        <stp>BDP|11416771024402604048</stp>
        <tr r="G941" s="4"/>
        <tr r="G941" s="2"/>
      </tp>
      <tp t="s">
        <v>#N/A N/A</v>
        <stp/>
        <stp>BDP|15019827200559783208</stp>
        <tr r="H1005" s="4"/>
        <tr r="H1005" s="2"/>
      </tp>
      <tp t="s">
        <v>#N/A N/A</v>
        <stp/>
        <stp>BDP|11225322838362537583</stp>
        <tr r="I728" s="4"/>
        <tr r="I728" s="2"/>
      </tp>
      <tp t="s">
        <v>#N/A N/A</v>
        <stp/>
        <stp>BDP|12641389508853162420</stp>
        <tr r="N459" s="4"/>
        <tr r="N459" s="2"/>
      </tp>
      <tp t="s">
        <v>#N/A N/A</v>
        <stp/>
        <stp>BDP|17060898837653333989</stp>
        <tr r="L415" s="4"/>
        <tr r="L415" s="2"/>
      </tp>
      <tp t="s">
        <v>#N/A N/A</v>
        <stp/>
        <stp>BDP|11977794139360908352</stp>
        <tr r="N271" s="4"/>
        <tr r="N271" s="2"/>
      </tp>
      <tp t="s">
        <v>#N/A N/A</v>
        <stp/>
        <stp>BDP|12029357554397266562</stp>
        <tr r="H363" s="4"/>
        <tr r="H363" s="2"/>
      </tp>
      <tp t="s">
        <v>#N/A N/A</v>
        <stp/>
        <stp>BDP|11706808421948007530</stp>
        <tr r="G807" s="4"/>
        <tr r="G807" s="2"/>
      </tp>
      <tp t="s">
        <v>#N/A N/A</v>
        <stp/>
        <stp>BDP|15284374246963109775</stp>
        <tr r="N830" s="4"/>
        <tr r="N830" s="2"/>
      </tp>
      <tp t="s">
        <v>#N/A N/A</v>
        <stp/>
        <stp>BDP|14019040163454506075</stp>
        <tr r="C537" s="4"/>
        <tr r="C537" s="2"/>
      </tp>
      <tp t="s">
        <v>#N/A N/A</v>
        <stp/>
        <stp>BDP|13638102450007148625</stp>
        <tr r="H174" s="4"/>
        <tr r="H174" s="2"/>
      </tp>
      <tp t="s">
        <v>#N/A N/A</v>
        <stp/>
        <stp>BDP|11316545163043714765</stp>
        <tr r="C543" s="4"/>
        <tr r="C543" s="2"/>
      </tp>
      <tp t="s">
        <v>#N/A N/A</v>
        <stp/>
        <stp>BDP|13026033755157114721</stp>
        <tr r="N1027" s="4"/>
        <tr r="N1027" s="2"/>
      </tp>
      <tp t="s">
        <v>#N/A N/A</v>
        <stp/>
        <stp>BDP|18114179588652274599</stp>
        <tr r="L791" s="4"/>
        <tr r="L791" s="2"/>
      </tp>
      <tp t="s">
        <v>#N/A N/A</v>
        <stp/>
        <stp>BDP|15753417954274669611</stp>
        <tr r="F158" s="4"/>
        <tr r="F158" s="2"/>
      </tp>
      <tp t="s">
        <v>#N/A N/A</v>
        <stp/>
        <stp>BDP|15559962744608726655</stp>
        <tr r="F30" s="4"/>
        <tr r="F30" s="2"/>
      </tp>
      <tp t="s">
        <v>#N/A N/A</v>
        <stp/>
        <stp>BDP|18251721988348506981</stp>
        <tr r="G821" s="4"/>
        <tr r="G821" s="2"/>
      </tp>
      <tp t="s">
        <v>#N/A N/A</v>
        <stp/>
        <stp>BDP|18339073400119226735</stp>
        <tr r="K523" s="4"/>
        <tr r="K523" s="2"/>
      </tp>
      <tp t="s">
        <v>#N/A N/A</v>
        <stp/>
        <stp>BDP|14784759269041816266</stp>
        <tr r="I342" s="4"/>
        <tr r="I342" s="2"/>
      </tp>
      <tp t="s">
        <v>#N/A N/A</v>
        <stp/>
        <stp>BDP|16267106683179456002</stp>
        <tr r="L455" s="4"/>
        <tr r="L455" s="2"/>
      </tp>
      <tp t="s">
        <v>#N/A N/A</v>
        <stp/>
        <stp>BDP|13693007316600451418</stp>
        <tr r="J593" s="4"/>
        <tr r="J593" s="2"/>
      </tp>
      <tp t="s">
        <v>#N/A N/A</v>
        <stp/>
        <stp>BDP|10452760026117712461</stp>
        <tr r="H44" s="4"/>
        <tr r="H44" s="2"/>
      </tp>
      <tp t="s">
        <v>#N/A N/A</v>
        <stp/>
        <stp>BDP|15000104027347246707</stp>
        <tr r="I410" s="4"/>
        <tr r="I410" s="2"/>
      </tp>
      <tp t="s">
        <v>#N/A N/A</v>
        <stp/>
        <stp>BDP|12115240729896849206</stp>
        <tr r="I833" s="4"/>
        <tr r="I833" s="2"/>
      </tp>
      <tp t="s">
        <v>#N/A N/A</v>
        <stp/>
        <stp>BDP|13410779034492611354</stp>
        <tr r="C840" s="4"/>
        <tr r="C840" s="2"/>
      </tp>
      <tp t="s">
        <v>#N/A N/A</v>
        <stp/>
        <stp>BDP|12414825001965548960</stp>
        <tr r="F820" s="4"/>
        <tr r="F820" s="2"/>
      </tp>
      <tp t="s">
        <v>#N/A N/A</v>
        <stp/>
        <stp>BDP|11805989743663721905</stp>
        <tr r="J225" s="4"/>
        <tr r="J225" s="2"/>
      </tp>
      <tp t="s">
        <v>#N/A N/A</v>
        <stp/>
        <stp>BDP|12342989068942638919</stp>
        <tr r="E92" s="4"/>
        <tr r="E92" s="2"/>
      </tp>
      <tp t="s">
        <v>#N/A N/A</v>
        <stp/>
        <stp>BDP|16978435862301469389</stp>
        <tr r="L30" s="4"/>
        <tr r="L30" s="2"/>
      </tp>
      <tp t="s">
        <v>#N/A N/A</v>
        <stp/>
        <stp>BDP|15837599244975287735</stp>
        <tr r="C392" s="4"/>
        <tr r="C392" s="2"/>
      </tp>
      <tp t="s">
        <v>#N/A N/A</v>
        <stp/>
        <stp>BDP|14331960703038656348</stp>
        <tr r="I1027" s="4"/>
        <tr r="I1027" s="2"/>
      </tp>
      <tp t="s">
        <v>#N/A N/A</v>
        <stp/>
        <stp>BDP|12320822302415130969</stp>
        <tr r="O234" s="4"/>
        <tr r="O234" s="2"/>
      </tp>
      <tp t="s">
        <v>#N/A N/A</v>
        <stp/>
        <stp>BDP|13158642590409875399</stp>
        <tr r="C407" s="4"/>
        <tr r="C407" s="2"/>
      </tp>
      <tp t="s">
        <v>#N/A N/A</v>
        <stp/>
        <stp>BDP|18090143391874140205</stp>
        <tr r="K291" s="4"/>
        <tr r="K291" s="2"/>
      </tp>
      <tp t="s">
        <v>#N/A N/A</v>
        <stp/>
        <stp>BDP|11520765061040168670</stp>
        <tr r="N282" s="4"/>
        <tr r="N282" s="2"/>
      </tp>
      <tp t="s">
        <v>#N/A N/A</v>
        <stp/>
        <stp>BDP|12074182221397824055</stp>
        <tr r="F1002" s="4"/>
        <tr r="F1002" s="2"/>
      </tp>
      <tp t="s">
        <v>#N/A N/A</v>
        <stp/>
        <stp>BDP|11166020542833075058</stp>
        <tr r="K855" s="4"/>
        <tr r="K855" s="2"/>
      </tp>
      <tp t="s">
        <v>#N/A N/A</v>
        <stp/>
        <stp>BDP|11217367920237857181</stp>
        <tr r="J997" s="4"/>
        <tr r="J997" s="2"/>
      </tp>
      <tp t="s">
        <v>#N/A N/A</v>
        <stp/>
        <stp>BDP|17932447369576605561</stp>
        <tr r="N957" s="4"/>
        <tr r="N957" s="2"/>
      </tp>
      <tp t="s">
        <v>#N/A N/A</v>
        <stp/>
        <stp>BDP|13021257533781325517</stp>
        <tr r="M915" s="4"/>
        <tr r="M915" s="2"/>
      </tp>
      <tp t="s">
        <v>#N/A N/A</v>
        <stp/>
        <stp>BDP|17521616003415248211</stp>
        <tr r="N103" s="4"/>
        <tr r="N103" s="2"/>
      </tp>
      <tp t="s">
        <v>#N/A N/A</v>
        <stp/>
        <stp>BDP|18122034810267604801</stp>
        <tr r="I661" s="4"/>
        <tr r="I661" s="2"/>
      </tp>
      <tp t="s">
        <v>#N/A N/A</v>
        <stp/>
        <stp>BDP|12193168678230926224</stp>
        <tr r="H41" s="4"/>
        <tr r="H41" s="2"/>
      </tp>
      <tp t="s">
        <v>#N/A N/A</v>
        <stp/>
        <stp>BDP|12866510729300221362</stp>
        <tr r="I365" s="4"/>
        <tr r="I365" s="2"/>
      </tp>
      <tp t="s">
        <v>#N/A N/A</v>
        <stp/>
        <stp>BDP|14843021272463847640</stp>
        <tr r="L22" s="4"/>
        <tr r="L22" s="2"/>
      </tp>
      <tp t="s">
        <v>#N/A N/A</v>
        <stp/>
        <stp>BDP|11963346850358013996</stp>
        <tr r="N920" s="4"/>
        <tr r="N920" s="2"/>
      </tp>
      <tp t="s">
        <v>#N/A N/A</v>
        <stp/>
        <stp>BDP|11983751748396893287</stp>
        <tr r="J1011" s="4"/>
        <tr r="J1011" s="2"/>
      </tp>
      <tp t="s">
        <v>#N/A N/A</v>
        <stp/>
        <stp>BDP|10362175087208455730</stp>
        <tr r="N591" s="4"/>
        <tr r="N591" s="2"/>
      </tp>
      <tp t="s">
        <v>#N/A N/A</v>
        <stp/>
        <stp>BDP|17789306625845092554</stp>
        <tr r="M336" s="4"/>
        <tr r="M336" s="2"/>
      </tp>
      <tp t="s">
        <v>#N/A N/A</v>
        <stp/>
        <stp>BDP|13746476105293339218</stp>
        <tr r="C752" s="4"/>
        <tr r="C752" s="2"/>
      </tp>
      <tp t="s">
        <v>#N/A N/A</v>
        <stp/>
        <stp>BDP|13284574074475266246</stp>
        <tr r="M178" s="4"/>
        <tr r="M178" s="2"/>
      </tp>
      <tp t="s">
        <v>#N/A N/A</v>
        <stp/>
        <stp>BDP|10245646305341392170</stp>
        <tr r="E928" s="4"/>
        <tr r="E928" s="2"/>
      </tp>
      <tp t="s">
        <v>#N/A N/A</v>
        <stp/>
        <stp>BDP|18102154357203299960</stp>
        <tr r="H171" s="4"/>
        <tr r="H171" s="2"/>
      </tp>
      <tp t="s">
        <v>#N/A N/A</v>
        <stp/>
        <stp>BDP|11584031803704033323</stp>
        <tr r="D388" s="4"/>
        <tr r="D388" s="2"/>
      </tp>
      <tp t="s">
        <v>#N/A N/A</v>
        <stp/>
        <stp>BDP|10077663186870114860</stp>
        <tr r="E966" s="4"/>
        <tr r="E966" s="2"/>
      </tp>
      <tp t="s">
        <v>#N/A N/A</v>
        <stp/>
        <stp>BDP|17655646842765300648</stp>
        <tr r="J491" s="4"/>
        <tr r="J491" s="2"/>
      </tp>
      <tp t="s">
        <v>#N/A N/A</v>
        <stp/>
        <stp>BDP|15517076576595496178</stp>
        <tr r="K324" s="4"/>
        <tr r="K324" s="2"/>
      </tp>
      <tp t="s">
        <v>#N/A N/A</v>
        <stp/>
        <stp>BDP|15634565853003438006</stp>
        <tr r="K838" s="4"/>
        <tr r="K838" s="2"/>
      </tp>
      <tp t="s">
        <v>#N/A N/A</v>
        <stp/>
        <stp>BDP|15865399054383149639</stp>
        <tr r="G706" s="4"/>
        <tr r="G706" s="2"/>
      </tp>
      <tp t="s">
        <v>#N/A N/A</v>
        <stp/>
        <stp>BDP|17266383852937953069</stp>
        <tr r="E165" s="4"/>
        <tr r="E165" s="2"/>
      </tp>
      <tp t="s">
        <v>#N/A N/A</v>
        <stp/>
        <stp>BDP|11106053002663409455</stp>
        <tr r="J469" s="4"/>
        <tr r="J469" s="2"/>
      </tp>
      <tp t="s">
        <v>#N/A N/A</v>
        <stp/>
        <stp>BDP|16040725792636070870</stp>
        <tr r="N192" s="4"/>
        <tr r="N192" s="2"/>
      </tp>
      <tp t="s">
        <v>#N/A N/A</v>
        <stp/>
        <stp>BDP|15404549648552820078</stp>
        <tr r="I941" s="4"/>
        <tr r="I941" s="2"/>
      </tp>
      <tp t="s">
        <v>#N/A N/A</v>
        <stp/>
        <stp>BDP|11522069425027963288</stp>
        <tr r="C332" s="4"/>
        <tr r="C332" s="2"/>
      </tp>
      <tp t="s">
        <v>#N/A N/A</v>
        <stp/>
        <stp>BDP|14139237610809653822</stp>
        <tr r="E552" s="4"/>
        <tr r="E552" s="2"/>
      </tp>
      <tp t="s">
        <v>#N/A N/A</v>
        <stp/>
        <stp>BDP|12374805985367225328</stp>
        <tr r="F52" s="4"/>
        <tr r="F52" s="2"/>
      </tp>
      <tp t="s">
        <v>#N/A N/A</v>
        <stp/>
        <stp>BDP|15445335301819871985</stp>
        <tr r="J147" s="4"/>
        <tr r="J147" s="2"/>
      </tp>
      <tp t="s">
        <v>#N/A N/A</v>
        <stp/>
        <stp>BDP|11338621509920927170</stp>
        <tr r="J62" s="4"/>
        <tr r="J62" s="2"/>
      </tp>
      <tp t="s">
        <v>#N/A N/A</v>
        <stp/>
        <stp>BDP|17401799093629864600</stp>
        <tr r="I6" s="4"/>
        <tr r="I6" s="2"/>
      </tp>
      <tp t="s">
        <v>#N/A N/A</v>
        <stp/>
        <stp>BDP|16488818232149294230</stp>
        <tr r="L491" s="4"/>
        <tr r="L491" s="2"/>
      </tp>
      <tp t="s">
        <v>#N/A N/A</v>
        <stp/>
        <stp>BDP|12121817874899118231</stp>
        <tr r="M575" s="4"/>
        <tr r="M575" s="2"/>
      </tp>
      <tp t="s">
        <v>#N/A N/A</v>
        <stp/>
        <stp>BDP|17503965239949893246</stp>
        <tr r="C410" s="4"/>
        <tr r="C410" s="2"/>
      </tp>
      <tp t="s">
        <v>#N/A N/A</v>
        <stp/>
        <stp>BDP|13991405319832060261</stp>
        <tr r="J623" s="4"/>
        <tr r="J623" s="2"/>
      </tp>
      <tp t="s">
        <v>#N/A N/A</v>
        <stp/>
        <stp>BDP|11015750922836638478</stp>
        <tr r="D691" s="4"/>
        <tr r="D691" s="2"/>
      </tp>
      <tp t="s">
        <v>#N/A N/A</v>
        <stp/>
        <stp>BDP|14511509975983017362</stp>
        <tr r="J711" s="4"/>
        <tr r="J711" s="2"/>
      </tp>
      <tp t="s">
        <v>#N/A N/A</v>
        <stp/>
        <stp>BDP|16620015059481951417</stp>
        <tr r="E565" s="4"/>
        <tr r="E565" s="2"/>
      </tp>
      <tp t="s">
        <v>#N/A N/A</v>
        <stp/>
        <stp>BDP|12511444921120450220</stp>
        <tr r="C455" s="4"/>
        <tr r="C455" s="2"/>
      </tp>
      <tp t="s">
        <v>#N/A N/A</v>
        <stp/>
        <stp>BDP|15643523627471563504</stp>
        <tr r="F917" s="4"/>
        <tr r="F917" s="2"/>
      </tp>
      <tp t="s">
        <v>#N/A N/A</v>
        <stp/>
        <stp>BDP|16123106580268329144</stp>
        <tr r="C251" s="4"/>
        <tr r="C251" s="2"/>
      </tp>
      <tp t="s">
        <v>#N/A N/A</v>
        <stp/>
        <stp>BDP|10356671975377703007</stp>
        <tr r="K150" s="4"/>
        <tr r="K150" s="2"/>
      </tp>
      <tp t="s">
        <v>#N/A N/A</v>
        <stp/>
        <stp>BDP|16565782309944547379</stp>
        <tr r="L226" s="4"/>
        <tr r="L226" s="2"/>
      </tp>
      <tp t="s">
        <v>#N/A N/A</v>
        <stp/>
        <stp>BDP|15870189500934605607</stp>
        <tr r="H209" s="4"/>
        <tr r="H209" s="2"/>
      </tp>
      <tp t="s">
        <v>#N/A N/A</v>
        <stp/>
        <stp>BDP|11804967595686817157</stp>
        <tr r="K766" s="4"/>
        <tr r="K766" s="2"/>
      </tp>
      <tp t="s">
        <v>#N/A N/A</v>
        <stp/>
        <stp>BDP|12078062627807537129</stp>
        <tr r="F840" s="4"/>
        <tr r="F840" s="2"/>
      </tp>
      <tp t="s">
        <v>#N/A N/A</v>
        <stp/>
        <stp>BDP|10233953432718795449</stp>
        <tr r="K48" s="4"/>
        <tr r="K48" s="2"/>
      </tp>
      <tp t="s">
        <v>#N/A N/A</v>
        <stp/>
        <stp>BDP|14189307468347995063</stp>
        <tr r="J17" s="4"/>
        <tr r="J17" s="2"/>
      </tp>
      <tp t="s">
        <v>#N/A N/A</v>
        <stp/>
        <stp>BDP|16057227747632058437</stp>
        <tr r="I214" s="4"/>
        <tr r="I214" s="2"/>
      </tp>
      <tp t="s">
        <v>#N/A N/A</v>
        <stp/>
        <stp>BDP|11561527230228453950</stp>
        <tr r="M642" s="4"/>
        <tr r="M642" s="2"/>
      </tp>
      <tp t="s">
        <v>#N/A N/A</v>
        <stp/>
        <stp>BDP|17312635080069283649</stp>
        <tr r="E1057" s="4"/>
        <tr r="E1057" s="2"/>
      </tp>
      <tp t="s">
        <v>#N/A N/A</v>
        <stp/>
        <stp>BDP|15655029639937861736</stp>
        <tr r="M557" s="4"/>
        <tr r="M557" s="2"/>
      </tp>
      <tp t="s">
        <v>#N/A N/A</v>
        <stp/>
        <stp>BDP|16148273803722101025</stp>
        <tr r="F992" s="4"/>
        <tr r="F992" s="2"/>
      </tp>
      <tp t="s">
        <v>#N/A N/A</v>
        <stp/>
        <stp>BDP|13213653640645198209</stp>
        <tr r="N686" s="4"/>
        <tr r="N686" s="2"/>
      </tp>
      <tp t="s">
        <v>#N/A N/A</v>
        <stp/>
        <stp>BDP|14768022234854588520</stp>
        <tr r="N13" s="4"/>
        <tr r="N13" s="2"/>
      </tp>
      <tp t="s">
        <v>#N/A N/A</v>
        <stp/>
        <stp>BDP|16187281122509328815</stp>
        <tr r="J370" s="4"/>
        <tr r="J370" s="2"/>
      </tp>
      <tp t="s">
        <v>#N/A N/A</v>
        <stp/>
        <stp>BDP|17659315942360581790</stp>
        <tr r="I129" s="4"/>
        <tr r="I129" s="2"/>
      </tp>
      <tp t="s">
        <v>#N/A N/A</v>
        <stp/>
        <stp>BDP|16958616577943629303</stp>
        <tr r="K960" s="4"/>
        <tr r="K960" s="2"/>
      </tp>
      <tp t="s">
        <v>#N/A N/A</v>
        <stp/>
        <stp>BDP|10451331435467939029</stp>
        <tr r="N257" s="4"/>
        <tr r="N257" s="2"/>
      </tp>
      <tp t="s">
        <v>#N/A N/A</v>
        <stp/>
        <stp>BDP|17606191857911708561</stp>
        <tr r="H700" s="4"/>
        <tr r="H700" s="2"/>
      </tp>
      <tp t="s">
        <v>#N/A N/A</v>
        <stp/>
        <stp>BDP|17834112252984155035</stp>
        <tr r="L24" s="4"/>
        <tr r="L24" s="2"/>
      </tp>
      <tp t="s">
        <v>#N/A N/A</v>
        <stp/>
        <stp>BDP|18039396979898071395</stp>
        <tr r="N119" s="4"/>
        <tr r="N119" s="2"/>
      </tp>
      <tp t="s">
        <v>#N/A N/A</v>
        <stp/>
        <stp>BDP|12422277979699488974</stp>
        <tr r="J458" s="4"/>
        <tr r="J458" s="2"/>
      </tp>
      <tp t="s">
        <v>#N/A N/A</v>
        <stp/>
        <stp>BDP|12990032757749606923</stp>
        <tr r="J569" s="4"/>
        <tr r="J569" s="2"/>
      </tp>
      <tp t="s">
        <v>#N/A N/A</v>
        <stp/>
        <stp>BDP|17900136528862297198</stp>
        <tr r="J98" s="4"/>
        <tr r="J98" s="2"/>
      </tp>
      <tp t="s">
        <v>#N/A N/A</v>
        <stp/>
        <stp>BDP|18239298784814758119</stp>
        <tr r="H105" s="4"/>
        <tr r="H105" s="2"/>
      </tp>
      <tp t="s">
        <v>#N/A N/A</v>
        <stp/>
        <stp>BDP|16565789617457347000</stp>
        <tr r="M119" s="4"/>
        <tr r="M119" s="2"/>
      </tp>
      <tp t="s">
        <v>#N/A N/A</v>
        <stp/>
        <stp>BDP|17809292708900513254</stp>
        <tr r="O50" s="4"/>
        <tr r="O50" s="2"/>
      </tp>
      <tp t="s">
        <v>#N/A N/A</v>
        <stp/>
        <stp>BDP|13243480049081828528</stp>
        <tr r="G234" s="4"/>
        <tr r="G234" s="2"/>
      </tp>
      <tp t="s">
        <v>#N/A N/A</v>
        <stp/>
        <stp>BDP|13177038378254653755</stp>
        <tr r="D373" s="4"/>
        <tr r="D373" s="2"/>
      </tp>
      <tp t="s">
        <v>#N/A N/A</v>
        <stp/>
        <stp>BDP|11864096169942966283</stp>
        <tr r="G1000" s="4"/>
        <tr r="G1000" s="2"/>
      </tp>
      <tp t="s">
        <v>#N/A N/A</v>
        <stp/>
        <stp>BDP|10772128254186878505</stp>
        <tr r="H438" s="4"/>
        <tr r="H438" s="2"/>
      </tp>
      <tp t="s">
        <v>#N/A N/A</v>
        <stp/>
        <stp>BDP|12082257072101871165</stp>
        <tr r="J749" s="4"/>
        <tr r="J749" s="2"/>
      </tp>
      <tp t="s">
        <v>#N/A N/A</v>
        <stp/>
        <stp>BDP|14983476712527015156</stp>
        <tr r="D395" s="4"/>
        <tr r="D395" s="2"/>
      </tp>
      <tp t="s">
        <v>#N/A N/A</v>
        <stp/>
        <stp>BDP|13619199050228000868</stp>
        <tr r="E89" s="4"/>
        <tr r="E89" s="2"/>
      </tp>
      <tp t="s">
        <v>#N/A N/A</v>
        <stp/>
        <stp>BDP|13239286732646942386</stp>
        <tr r="H848" s="4"/>
        <tr r="H848" s="2"/>
      </tp>
      <tp t="s">
        <v>#N/A N/A</v>
        <stp/>
        <stp>BDP|17401960595328908873</stp>
        <tr r="I153" s="4"/>
        <tr r="I153" s="2"/>
      </tp>
      <tp t="s">
        <v>#N/A N/A</v>
        <stp/>
        <stp>BDP|13830366076388400856</stp>
        <tr r="E579" s="4"/>
        <tr r="E579" s="2"/>
      </tp>
      <tp t="s">
        <v>#N/A N/A</v>
        <stp/>
        <stp>BDP|11768252977694843746</stp>
        <tr r="I38" s="4"/>
        <tr r="I38" s="2"/>
      </tp>
      <tp t="s">
        <v>#N/A N/A</v>
        <stp/>
        <stp>BDP|11808823993551121614</stp>
        <tr r="H631" s="4"/>
        <tr r="H631" s="2"/>
      </tp>
      <tp t="s">
        <v>#N/A N/A</v>
        <stp/>
        <stp>BDP|13502897150031476810</stp>
        <tr r="H702" s="4"/>
        <tr r="H702" s="2"/>
      </tp>
      <tp t="s">
        <v>#N/A N/A</v>
        <stp/>
        <stp>BDP|17723641365287929763</stp>
        <tr r="G82" s="4"/>
        <tr r="G82" s="2"/>
      </tp>
      <tp t="s">
        <v>#N/A N/A</v>
        <stp/>
        <stp>BDP|12649293164864088520</stp>
        <tr r="O206" s="4"/>
        <tr r="O206" s="2"/>
      </tp>
      <tp t="s">
        <v>#N/A N/A</v>
        <stp/>
        <stp>BDP|14657357936597821442</stp>
        <tr r="I211" s="4"/>
        <tr r="I211" s="2"/>
      </tp>
      <tp t="s">
        <v>#N/A N/A</v>
        <stp/>
        <stp>BDP|13466604050594433392</stp>
        <tr r="O960" s="4"/>
        <tr r="O960" s="2"/>
      </tp>
      <tp t="s">
        <v>#N/A N/A</v>
        <stp/>
        <stp>BDP|14380929177629996468</stp>
        <tr r="K1049" s="4"/>
        <tr r="K1049" s="2"/>
      </tp>
      <tp t="s">
        <v>#N/A N/A</v>
        <stp/>
        <stp>BDP|11424264251556257780</stp>
        <tr r="K684" s="4"/>
        <tr r="K684" s="2"/>
      </tp>
      <tp t="s">
        <v>#N/A N/A</v>
        <stp/>
        <stp>BDP|17156880186035758515</stp>
        <tr r="E242" s="4"/>
        <tr r="E242" s="2"/>
      </tp>
      <tp t="s">
        <v>#N/A N/A</v>
        <stp/>
        <stp>BDP|15886152761195793027</stp>
        <tr r="J298" s="4"/>
        <tr r="J298" s="2"/>
      </tp>
      <tp t="s">
        <v>#N/A N/A</v>
        <stp/>
        <stp>BDP|16515047113631823137</stp>
        <tr r="J681" s="4"/>
        <tr r="J681" s="2"/>
      </tp>
      <tp t="s">
        <v>#N/A N/A</v>
        <stp/>
        <stp>BDP|16632864466197977865</stp>
        <tr r="D405" s="4"/>
        <tr r="D405" s="2"/>
      </tp>
      <tp t="s">
        <v>#N/A N/A</v>
        <stp/>
        <stp>BDP|10919344918055813040</stp>
        <tr r="L513" s="4"/>
        <tr r="L513" s="2"/>
      </tp>
      <tp t="s">
        <v>#N/A N/A</v>
        <stp/>
        <stp>BDP|13156027735767674096</stp>
        <tr r="E369" s="4"/>
        <tr r="E369" s="2"/>
      </tp>
      <tp t="s">
        <v>#N/A N/A</v>
        <stp/>
        <stp>BDP|10171377475932361184</stp>
        <tr r="E507" s="4"/>
        <tr r="E507" s="2"/>
      </tp>
      <tp t="s">
        <v>#N/A N/A</v>
        <stp/>
        <stp>BDP|14611038225272013381</stp>
        <tr r="L878" s="4"/>
        <tr r="L878" s="2"/>
      </tp>
      <tp t="s">
        <v>#N/A N/A</v>
        <stp/>
        <stp>BDP|12338349036192070797</stp>
        <tr r="I975" s="4"/>
        <tr r="I975" s="2"/>
      </tp>
      <tp t="s">
        <v>#N/A N/A</v>
        <stp/>
        <stp>BDP|16468575478457083436</stp>
        <tr r="E461" s="4"/>
        <tr r="E461" s="2"/>
      </tp>
      <tp t="s">
        <v>#N/A N/A</v>
        <stp/>
        <stp>BDP|17099681005005793328</stp>
        <tr r="H1052" s="4"/>
        <tr r="H1052" s="2"/>
      </tp>
      <tp t="s">
        <v>#N/A N/A</v>
        <stp/>
        <stp>BDP|17145482260460595243</stp>
        <tr r="D439" s="4"/>
        <tr r="D439" s="2"/>
      </tp>
      <tp t="s">
        <v>#N/A N/A</v>
        <stp/>
        <stp>BDP|12428344058383584052</stp>
        <tr r="L133" s="4"/>
        <tr r="L133" s="2"/>
      </tp>
      <tp t="s">
        <v>#N/A N/A</v>
        <stp/>
        <stp>BDP|17070562523305416298</stp>
        <tr r="J466" s="4"/>
        <tr r="J466" s="2"/>
      </tp>
      <tp t="s">
        <v>#N/A N/A</v>
        <stp/>
        <stp>BDP|13966786228391583045</stp>
        <tr r="I961" s="4"/>
        <tr r="I961" s="2"/>
      </tp>
      <tp t="s">
        <v>#N/A N/A</v>
        <stp/>
        <stp>BDP|12590583412101201055</stp>
        <tr r="H583" s="4"/>
        <tr r="H583" s="2"/>
      </tp>
      <tp t="s">
        <v>#N/A N/A</v>
        <stp/>
        <stp>BDP|12458443929623696074</stp>
        <tr r="N77" s="4"/>
        <tr r="N77" s="2"/>
      </tp>
      <tp t="s">
        <v>#N/A N/A</v>
        <stp/>
        <stp>BDP|15029327019689676959</stp>
        <tr r="D1053" s="4"/>
        <tr r="D1053" s="2"/>
      </tp>
      <tp t="s">
        <v>#N/A N/A</v>
        <stp/>
        <stp>BDP|13684135398464744821</stp>
        <tr r="J601" s="4"/>
        <tr r="J601" s="2"/>
      </tp>
      <tp t="s">
        <v>#N/A N/A</v>
        <stp/>
        <stp>BDP|13906138136346477000</stp>
        <tr r="D339" s="4"/>
        <tr r="D339" s="2"/>
      </tp>
      <tp t="s">
        <v>#N/A N/A</v>
        <stp/>
        <stp>BDP|17964914627112601910</stp>
        <tr r="O604" s="4"/>
        <tr r="O604" s="2"/>
      </tp>
      <tp t="s">
        <v>#N/A N/A</v>
        <stp/>
        <stp>BDP|16806349031897328661</stp>
        <tr r="N1033" s="4"/>
        <tr r="N1033" s="2"/>
      </tp>
      <tp t="s">
        <v>#N/A N/A</v>
        <stp/>
        <stp>BDP|17457583610220129457</stp>
        <tr r="F831" s="4"/>
        <tr r="F831" s="2"/>
      </tp>
      <tp t="s">
        <v>#N/A N/A</v>
        <stp/>
        <stp>BDP|11929803384603139545</stp>
        <tr r="K1023" s="4"/>
        <tr r="K1023" s="2"/>
      </tp>
      <tp t="s">
        <v>#N/A N/A</v>
        <stp/>
        <stp>BDP|14806343503671619113</stp>
        <tr r="L539" s="4"/>
        <tr r="L539" s="2"/>
      </tp>
      <tp t="s">
        <v>#N/A N/A</v>
        <stp/>
        <stp>BDP|15316236814605501496</stp>
        <tr r="I817" s="4"/>
        <tr r="I817" s="2"/>
      </tp>
      <tp t="s">
        <v>#N/A N/A</v>
        <stp/>
        <stp>BDP|16512315378246582319</stp>
        <tr r="C619" s="4"/>
        <tr r="C619" s="2"/>
      </tp>
      <tp t="s">
        <v>#N/A N/A</v>
        <stp/>
        <stp>BDP|15178694886248424424</stp>
        <tr r="M918" s="4"/>
        <tr r="M918" s="2"/>
      </tp>
      <tp t="s">
        <v>#N/A N/A</v>
        <stp/>
        <stp>BDP|16516619528237680225</stp>
        <tr r="G786" s="4"/>
        <tr r="G786" s="2"/>
      </tp>
      <tp t="s">
        <v>#N/A N/A</v>
        <stp/>
        <stp>BDP|15670736394608987434</stp>
        <tr r="O987" s="4"/>
        <tr r="O987" s="2"/>
      </tp>
      <tp t="s">
        <v>#N/A N/A</v>
        <stp/>
        <stp>BDP|14498239044917842207</stp>
        <tr r="F937" s="4"/>
        <tr r="F937" s="2"/>
      </tp>
      <tp t="s">
        <v>#N/A N/A</v>
        <stp/>
        <stp>BDP|15132325302405888422</stp>
        <tr r="H569" s="4"/>
        <tr r="H569" s="2"/>
      </tp>
      <tp t="s">
        <v>#N/A N/A</v>
        <stp/>
        <stp>BDP|16892097458590106433</stp>
        <tr r="I968" s="4"/>
        <tr r="I968" s="2"/>
      </tp>
      <tp t="s">
        <v>#N/A N/A</v>
        <stp/>
        <stp>BDP|10178507250087802028</stp>
        <tr r="O956" s="4"/>
        <tr r="O956" s="2"/>
      </tp>
      <tp t="s">
        <v>#N/A N/A</v>
        <stp/>
        <stp>BDP|15285657211496920347</stp>
        <tr r="D347" s="4"/>
        <tr r="D347" s="2"/>
      </tp>
      <tp t="s">
        <v>#N/A N/A</v>
        <stp/>
        <stp>BDP|13915616519101826229</stp>
        <tr r="F943" s="4"/>
        <tr r="F943" s="2"/>
      </tp>
      <tp t="s">
        <v>#N/A N/A</v>
        <stp/>
        <stp>BDP|12704453996579786182</stp>
        <tr r="F889" s="4"/>
        <tr r="F889" s="2"/>
      </tp>
      <tp t="s">
        <v>#N/A N/A</v>
        <stp/>
        <stp>BDP|14215507051790193394</stp>
        <tr r="M83" s="4"/>
        <tr r="M83" s="2"/>
      </tp>
      <tp t="s">
        <v>#N/A N/A</v>
        <stp/>
        <stp>BDP|11819696467320596681</stp>
        <tr r="M600" s="4"/>
        <tr r="M600" s="2"/>
      </tp>
      <tp t="s">
        <v>#N/A N/A</v>
        <stp/>
        <stp>BDP|10810300404160059479</stp>
        <tr r="E948" s="4"/>
        <tr r="E948" s="2"/>
      </tp>
      <tp t="s">
        <v>#N/A N/A</v>
        <stp/>
        <stp>BDP|12441025879184285664</stp>
        <tr r="H938" s="4"/>
        <tr r="H938" s="2"/>
      </tp>
      <tp t="s">
        <v>#N/A N/A</v>
        <stp/>
        <stp>BDP|18181158256099049298</stp>
        <tr r="I393" s="4"/>
        <tr r="I393" s="2"/>
      </tp>
      <tp t="s">
        <v>#N/A N/A</v>
        <stp/>
        <stp>BDP|11302010162980280092</stp>
        <tr r="F139" s="4"/>
        <tr r="F139" s="2"/>
      </tp>
      <tp t="s">
        <v>#N/A N/A</v>
        <stp/>
        <stp>BDP|10260861890023941561</stp>
        <tr r="L766" s="4"/>
        <tr r="L766" s="2"/>
      </tp>
      <tp t="s">
        <v>#N/A N/A</v>
        <stp/>
        <stp>BDP|10952746496611917896</stp>
        <tr r="G235" s="4"/>
        <tr r="G235" s="2"/>
      </tp>
      <tp t="s">
        <v>#N/A N/A</v>
        <stp/>
        <stp>BDP|16076153518219621806</stp>
        <tr r="I598" s="4"/>
        <tr r="I598" s="2"/>
      </tp>
      <tp t="s">
        <v>#N/A N/A</v>
        <stp/>
        <stp>BDP|16221095794178523016</stp>
        <tr r="J989" s="4"/>
        <tr r="J989" s="2"/>
      </tp>
      <tp t="s">
        <v>#N/A N/A</v>
        <stp/>
        <stp>BDP|14994189929626136624</stp>
        <tr r="H905" s="4"/>
        <tr r="H905" s="2"/>
      </tp>
      <tp t="s">
        <v>#N/A N/A</v>
        <stp/>
        <stp>BDP|16964049319332940269</stp>
        <tr r="G56" s="4"/>
        <tr r="G56" s="2"/>
      </tp>
      <tp t="s">
        <v>#N/A N/A</v>
        <stp/>
        <stp>BDP|10320071466211082099</stp>
        <tr r="M80" s="4"/>
        <tr r="M80" s="2"/>
      </tp>
      <tp t="s">
        <v>#N/A N/A</v>
        <stp/>
        <stp>BDP|12501469187500651999</stp>
        <tr r="H145" s="4"/>
        <tr r="H145" s="2"/>
      </tp>
      <tp t="s">
        <v>#N/A N/A</v>
        <stp/>
        <stp>BDP|13611054438524239324</stp>
        <tr r="H792" s="4"/>
        <tr r="H792" s="2"/>
      </tp>
      <tp t="s">
        <v>#N/A N/A</v>
        <stp/>
        <stp>BDP|10357992866609625114</stp>
        <tr r="E542" s="4"/>
        <tr r="E542" s="2"/>
      </tp>
      <tp t="s">
        <v>#N/A N/A</v>
        <stp/>
        <stp>BDP|11402663037195849661</stp>
        <tr r="G33" s="4"/>
        <tr r="G33" s="2"/>
      </tp>
      <tp t="s">
        <v>#N/A N/A</v>
        <stp/>
        <stp>BDP|14968620862012418161</stp>
        <tr r="C506" s="4"/>
        <tr r="C506" s="2"/>
      </tp>
      <tp t="s">
        <v>#N/A N/A</v>
        <stp/>
        <stp>BDP|11171413546266479097</stp>
        <tr r="H1074" s="4"/>
        <tr r="H1074" s="2"/>
      </tp>
      <tp t="s">
        <v>#N/A N/A</v>
        <stp/>
        <stp>BDP|14045340702365579585</stp>
        <tr r="F918" s="4"/>
        <tr r="F918" s="2"/>
      </tp>
      <tp t="s">
        <v>#N/A N/A</v>
        <stp/>
        <stp>BDP|15665271705120638090</stp>
        <tr r="D244" s="4"/>
        <tr r="D244" s="2"/>
      </tp>
      <tp t="s">
        <v>#N/A N/A</v>
        <stp/>
        <stp>BDP|11740449668505183115</stp>
        <tr r="N369" s="4"/>
        <tr r="N369" s="2"/>
      </tp>
      <tp t="s">
        <v>#N/A N/A</v>
        <stp/>
        <stp>BDP|13602869044210686896</stp>
        <tr r="D317" s="4"/>
        <tr r="D317" s="2"/>
      </tp>
      <tp t="s">
        <v>#N/A N/A</v>
        <stp/>
        <stp>BDP|12110811241810292985</stp>
        <tr r="C843" s="4"/>
        <tr r="C843" s="2"/>
      </tp>
      <tp t="s">
        <v>#N/A N/A</v>
        <stp/>
        <stp>BDP|13726550714332886242</stp>
        <tr r="C978" s="4"/>
        <tr r="C978" s="2"/>
      </tp>
      <tp t="s">
        <v>#N/A N/A</v>
        <stp/>
        <stp>BDP|11841729613156643653</stp>
        <tr r="K530" s="4"/>
        <tr r="K530" s="2"/>
      </tp>
      <tp t="s">
        <v>#N/A N/A</v>
        <stp/>
        <stp>BDP|17610475129942358412</stp>
        <tr r="F365" s="4"/>
        <tr r="F365" s="2"/>
      </tp>
      <tp t="s">
        <v>#N/A N/A</v>
        <stp/>
        <stp>BDP|16142388727069342972</stp>
        <tr r="F558" s="4"/>
        <tr r="F558" s="2"/>
      </tp>
      <tp t="s">
        <v>#N/A N/A</v>
        <stp/>
        <stp>BDP|15873641383079661538</stp>
        <tr r="E678" s="4"/>
        <tr r="E678" s="2"/>
      </tp>
      <tp t="s">
        <v>#N/A N/A</v>
        <stp/>
        <stp>BDP|15831923757947511920</stp>
        <tr r="M8" s="4"/>
        <tr r="M8" s="2"/>
      </tp>
      <tp t="s">
        <v>#N/A N/A</v>
        <stp/>
        <stp>BDP|14999843766419694478</stp>
        <tr r="G631" s="4"/>
        <tr r="G631" s="2"/>
      </tp>
      <tp t="s">
        <v>#N/A N/A</v>
        <stp/>
        <stp>BDP|16487596744206041637</stp>
        <tr r="O462" s="4"/>
        <tr r="O462" s="2"/>
      </tp>
      <tp t="s">
        <v>#N/A N/A</v>
        <stp/>
        <stp>BDP|14778796799638902549</stp>
        <tr r="H897" s="4"/>
        <tr r="H897" s="2"/>
      </tp>
      <tp t="s">
        <v>#N/A N/A</v>
        <stp/>
        <stp>BDP|11629739368646556126</stp>
        <tr r="E118" s="4"/>
        <tr r="E118" s="2"/>
      </tp>
      <tp t="s">
        <v>#N/A N/A</v>
        <stp/>
        <stp>BDP|14877101524778690806</stp>
        <tr r="L343" s="4"/>
        <tr r="L343" s="2"/>
      </tp>
      <tp t="s">
        <v>#N/A N/A</v>
        <stp/>
        <stp>BDP|14723287577576395017</stp>
        <tr r="I519" s="4"/>
        <tr r="I519" s="2"/>
      </tp>
      <tp t="s">
        <v>#N/A N/A</v>
        <stp/>
        <stp>BDP|13190161279174626625</stp>
        <tr r="N116" s="4"/>
        <tr r="N116" s="2"/>
      </tp>
      <tp t="s">
        <v>#N/A N/A</v>
        <stp/>
        <stp>BDP|18412258821448930733</stp>
        <tr r="F419" s="4"/>
        <tr r="F419" s="2"/>
      </tp>
      <tp t="s">
        <v>#N/A N/A</v>
        <stp/>
        <stp>BDP|10066939157342863966</stp>
        <tr r="J339" s="4"/>
        <tr r="J339" s="2"/>
      </tp>
      <tp t="s">
        <v>#N/A N/A</v>
        <stp/>
        <stp>BDP|17750971489864531563</stp>
        <tr r="M73" s="4"/>
        <tr r="M73" s="2"/>
      </tp>
      <tp t="s">
        <v>#N/A N/A</v>
        <stp/>
        <stp>BDP|15598478428907895382</stp>
        <tr r="G305" s="4"/>
        <tr r="G305" s="2"/>
      </tp>
      <tp t="s">
        <v>#N/A N/A</v>
        <stp/>
        <stp>BDP|10790921484665888335</stp>
        <tr r="G736" s="4"/>
        <tr r="G736" s="2"/>
      </tp>
      <tp t="s">
        <v>#N/A N/A</v>
        <stp/>
        <stp>BDP|13887755771411396553</stp>
        <tr r="L658" s="4"/>
        <tr r="L658" s="2"/>
      </tp>
      <tp t="s">
        <v>#N/A N/A</v>
        <stp/>
        <stp>BDP|10574593019583677094</stp>
        <tr r="H203" s="4"/>
        <tr r="H203" s="2"/>
      </tp>
      <tp t="s">
        <v>#N/A N/A</v>
        <stp/>
        <stp>BDP|15313111338477319734</stp>
        <tr r="K582" s="4"/>
        <tr r="K582" s="2"/>
      </tp>
      <tp t="s">
        <v>#N/A N/A</v>
        <stp/>
        <stp>BDP|15930781231043950536</stp>
        <tr r="N603" s="4"/>
        <tr r="N603" s="2"/>
      </tp>
      <tp t="s">
        <v>#N/A N/A</v>
        <stp/>
        <stp>BDP|17432585008546634381</stp>
        <tr r="N250" s="4"/>
        <tr r="N250" s="2"/>
      </tp>
      <tp t="s">
        <v>#N/A N/A</v>
        <stp/>
        <stp>BDP|15933438816364498321</stp>
        <tr r="N724" s="4"/>
        <tr r="N724" s="2"/>
      </tp>
      <tp t="s">
        <v>#N/A N/A</v>
        <stp/>
        <stp>BDP|16147473439634216270</stp>
        <tr r="J337" s="4"/>
        <tr r="J337" s="2"/>
      </tp>
      <tp t="s">
        <v>#N/A N/A</v>
        <stp/>
        <stp>BDP|14709775470685226681</stp>
        <tr r="L367" s="4"/>
        <tr r="L367" s="2"/>
      </tp>
      <tp t="s">
        <v>#N/A N/A</v>
        <stp/>
        <stp>BDP|14978581922740846415</stp>
        <tr r="C142" s="4"/>
        <tr r="C142" s="2"/>
      </tp>
      <tp t="s">
        <v>#N/A N/A</v>
        <stp/>
        <stp>BDP|16670343220715834507</stp>
        <tr r="L507" s="4"/>
        <tr r="L507" s="2"/>
      </tp>
      <tp t="s">
        <v>#N/A N/A</v>
        <stp/>
        <stp>BDP|15802353900489569824</stp>
        <tr r="G999" s="4"/>
        <tr r="G999" s="2"/>
      </tp>
      <tp t="s">
        <v>#N/A N/A</v>
        <stp/>
        <stp>BDP|15628268144246959278</stp>
        <tr r="K300" s="4"/>
        <tr r="K300" s="2"/>
      </tp>
      <tp t="s">
        <v>#N/A N/A</v>
        <stp/>
        <stp>BDP|15610186774704349030</stp>
        <tr r="H173" s="4"/>
        <tr r="H173" s="2"/>
      </tp>
      <tp t="s">
        <v>#N/A N/A</v>
        <stp/>
        <stp>BDP|13821939080710395521</stp>
        <tr r="C213" s="4"/>
        <tr r="C213" s="2"/>
      </tp>
      <tp t="s">
        <v>#N/A N/A</v>
        <stp/>
        <stp>BDP|13979023351683107216</stp>
        <tr r="D14" s="4"/>
        <tr r="D14" s="2"/>
      </tp>
      <tp t="s">
        <v>#N/A N/A</v>
        <stp/>
        <stp>BDP|10532182843957028531</stp>
        <tr r="K520" s="4"/>
        <tr r="K520" s="2"/>
      </tp>
      <tp t="s">
        <v>#N/A N/A</v>
        <stp/>
        <stp>BDP|10991193939361478405</stp>
        <tr r="L827" s="4"/>
        <tr r="L827" s="2"/>
      </tp>
      <tp t="s">
        <v>#N/A N/A</v>
        <stp/>
        <stp>BDP|15790644676464111793</stp>
        <tr r="J81" s="4"/>
        <tr r="J81" s="2"/>
      </tp>
      <tp t="s">
        <v>#N/A N/A</v>
        <stp/>
        <stp>BDP|12956509201435248576</stp>
        <tr r="O605" s="4"/>
        <tr r="O605" s="2"/>
      </tp>
      <tp t="s">
        <v>#N/A N/A</v>
        <stp/>
        <stp>BDP|12693024248827679678</stp>
        <tr r="K754" s="4"/>
        <tr r="K754" s="2"/>
      </tp>
      <tp t="s">
        <v>#N/A N/A</v>
        <stp/>
        <stp>BDP|12472248741413984059</stp>
        <tr r="E1068" s="4"/>
        <tr r="E1068" s="2"/>
      </tp>
      <tp t="s">
        <v>#N/A N/A</v>
        <stp/>
        <stp>BDP|12746060274707114598</stp>
        <tr r="E255" s="4"/>
        <tr r="E255" s="2"/>
      </tp>
      <tp t="s">
        <v>#N/A N/A</v>
        <stp/>
        <stp>BDP|15806463526917402313</stp>
        <tr r="H714" s="4"/>
        <tr r="H714" s="2"/>
      </tp>
      <tp t="s">
        <v>#N/A N/A</v>
        <stp/>
        <stp>BDP|13436665809157696506</stp>
        <tr r="N127" s="4"/>
        <tr r="N127" s="2"/>
      </tp>
      <tp t="s">
        <v>#N/A N/A</v>
        <stp/>
        <stp>BDP|10183694554700573444</stp>
        <tr r="J228" s="4"/>
        <tr r="J228" s="2"/>
      </tp>
      <tp t="s">
        <v>#N/A N/A</v>
        <stp/>
        <stp>BDP|14994108615672098111</stp>
        <tr r="L1023" s="4"/>
        <tr r="L1023" s="2"/>
      </tp>
      <tp t="s">
        <v>#N/A N/A</v>
        <stp/>
        <stp>BDP|13878108707693025624</stp>
        <tr r="L746" s="4"/>
        <tr r="L746" s="2"/>
      </tp>
      <tp t="s">
        <v>#N/A N/A</v>
        <stp/>
        <stp>BDP|17103252977140783595</stp>
        <tr r="E729" s="4"/>
        <tr r="E729" s="2"/>
      </tp>
      <tp t="s">
        <v>#N/A N/A</v>
        <stp/>
        <stp>BDP|16159539543004970456</stp>
        <tr r="H1018" s="4"/>
        <tr r="H1018" s="2"/>
      </tp>
      <tp t="s">
        <v>#N/A N/A</v>
        <stp/>
        <stp>BDP|14524883748868011784</stp>
        <tr r="N565" s="4"/>
        <tr r="N565" s="2"/>
      </tp>
      <tp t="s">
        <v>#N/A N/A</v>
        <stp/>
        <stp>BDP|15689103076156499290</stp>
        <tr r="N363" s="4"/>
        <tr r="N363" s="2"/>
      </tp>
      <tp t="s">
        <v>#N/A N/A</v>
        <stp/>
        <stp>BDP|11621106445272826167</stp>
        <tr r="M742" s="4"/>
        <tr r="M742" s="2"/>
      </tp>
      <tp t="s">
        <v>#N/A N/A</v>
        <stp/>
        <stp>BDP|12653472190178912054</stp>
        <tr r="L423" s="4"/>
        <tr r="L423" s="2"/>
      </tp>
      <tp t="s">
        <v>#N/A N/A</v>
        <stp/>
        <stp>BDP|13870044373597302417</stp>
        <tr r="L555" s="4"/>
        <tr r="L555" s="2"/>
      </tp>
      <tp t="s">
        <v>#N/A N/A</v>
        <stp/>
        <stp>BDP|17834067498781802832</stp>
        <tr r="N723" s="4"/>
        <tr r="N723" s="2"/>
      </tp>
      <tp t="s">
        <v>#N/A N/A</v>
        <stp/>
        <stp>BDP|11595262154753297284</stp>
        <tr r="G929" s="4"/>
        <tr r="G929" s="2"/>
      </tp>
      <tp t="s">
        <v>#N/A N/A</v>
        <stp/>
        <stp>BDP|15899636047466735668</stp>
        <tr r="G1021" s="4"/>
        <tr r="G1021" s="2"/>
      </tp>
      <tp t="s">
        <v>#N/A N/A</v>
        <stp/>
        <stp>BDP|16166356538292660374</stp>
        <tr r="F996" s="4"/>
        <tr r="F996" s="2"/>
      </tp>
      <tp t="s">
        <v>#N/A N/A</v>
        <stp/>
        <stp>BDP|14142407772125973575</stp>
        <tr r="I710" s="4"/>
        <tr r="I710" s="2"/>
      </tp>
      <tp t="s">
        <v>#N/A N/A</v>
        <stp/>
        <stp>BDP|11093763574121684793</stp>
        <tr r="O38" s="4"/>
        <tr r="O38" s="2"/>
      </tp>
      <tp t="s">
        <v>#N/A N/A</v>
        <stp/>
        <stp>BDP|13212791858487749196</stp>
        <tr r="H78" s="4"/>
        <tr r="H78" s="2"/>
      </tp>
      <tp t="s">
        <v>#N/A N/A</v>
        <stp/>
        <stp>BDP|15833728596859626577</stp>
        <tr r="E1024" s="4"/>
        <tr r="E1024" s="2"/>
      </tp>
      <tp t="s">
        <v>#N/A N/A</v>
        <stp/>
        <stp>BDP|15732536006740867772</stp>
        <tr r="E815" s="4"/>
        <tr r="E815" s="2"/>
      </tp>
      <tp t="s">
        <v>#N/A N/A</v>
        <stp/>
        <stp>BDP|10000223736672045494</stp>
        <tr r="J697" s="4"/>
        <tr r="J697" s="2"/>
      </tp>
      <tp t="s">
        <v>#N/A N/A</v>
        <stp/>
        <stp>BDP|17293224724718967808</stp>
        <tr r="H609" s="4"/>
        <tr r="H609" s="2"/>
      </tp>
      <tp t="s">
        <v>#N/A N/A</v>
        <stp/>
        <stp>BDP|15395163649495719274</stp>
        <tr r="K901" s="4"/>
        <tr r="K901" s="2"/>
      </tp>
      <tp t="s">
        <v>#N/A N/A</v>
        <stp/>
        <stp>BDP|11618718116003510382</stp>
        <tr r="K380" s="4"/>
        <tr r="K380" s="2"/>
      </tp>
      <tp t="s">
        <v>#N/A N/A</v>
        <stp/>
        <stp>BDP|10801109022340504430</stp>
        <tr r="O35" s="4"/>
        <tr r="O35" s="2"/>
      </tp>
      <tp t="s">
        <v>#N/A N/A</v>
        <stp/>
        <stp>BDP|17431400848440760078</stp>
        <tr r="F470" s="4"/>
        <tr r="F470" s="2"/>
      </tp>
      <tp t="s">
        <v>#N/A N/A</v>
        <stp/>
        <stp>BDP|14699465976123244380</stp>
        <tr r="J529" s="4"/>
        <tr r="J529" s="2"/>
      </tp>
      <tp t="s">
        <v>#N/A N/A</v>
        <stp/>
        <stp>BDP|10878977340603789947</stp>
        <tr r="C638" s="4"/>
        <tr r="C638" s="2"/>
      </tp>
      <tp t="s">
        <v>#N/A N/A</v>
        <stp/>
        <stp>BDP|18443856857010834229</stp>
        <tr r="N962" s="4"/>
        <tr r="N962" s="2"/>
      </tp>
      <tp t="s">
        <v>#N/A N/A</v>
        <stp/>
        <stp>BDP|11832376162971643270</stp>
        <tr r="E397" s="4"/>
        <tr r="E397" s="2"/>
      </tp>
      <tp t="s">
        <v>#N/A N/A</v>
        <stp/>
        <stp>BDP|12023703418935055645</stp>
        <tr r="C914" s="4"/>
        <tr r="C914" s="2"/>
      </tp>
      <tp t="s">
        <v>#N/A N/A</v>
        <stp/>
        <stp>BDP|13914598100306515793</stp>
        <tr r="C427" s="4"/>
        <tr r="C427" s="2"/>
      </tp>
      <tp t="s">
        <v>#N/A N/A</v>
        <stp/>
        <stp>BDP|16942587429023527519</stp>
        <tr r="F580" s="4"/>
        <tr r="F580" s="2"/>
      </tp>
      <tp t="s">
        <v>#N/A N/A</v>
        <stp/>
        <stp>BDP|16973857806939007066</stp>
        <tr r="N80" s="4"/>
        <tr r="N80" s="2"/>
      </tp>
      <tp t="s">
        <v>#N/A N/A</v>
        <stp/>
        <stp>BDP|14066894565409486441</stp>
        <tr r="F634" s="4"/>
        <tr r="F634" s="2"/>
      </tp>
      <tp t="s">
        <v>#N/A N/A</v>
        <stp/>
        <stp>BDP|14930835101553685815</stp>
        <tr r="I481" s="4"/>
        <tr r="I481" s="2"/>
      </tp>
      <tp t="s">
        <v>#N/A N/A</v>
        <stp/>
        <stp>BDP|11168389730051174745</stp>
        <tr r="E1064" s="4"/>
        <tr r="E1064" s="2"/>
      </tp>
      <tp t="s">
        <v>#N/A N/A</v>
        <stp/>
        <stp>BDP|13612185801992437773</stp>
        <tr r="M2" s="4"/>
        <tr r="M2" s="2"/>
      </tp>
      <tp t="s">
        <v>#N/A N/A</v>
        <stp/>
        <stp>BDP|17693724296306826861</stp>
        <tr r="M416" s="4"/>
        <tr r="M416" s="2"/>
      </tp>
      <tp t="s">
        <v>#N/A N/A</v>
        <stp/>
        <stp>BDP|14699344744054934032</stp>
        <tr r="J1062" s="4"/>
        <tr r="J1062" s="2"/>
      </tp>
      <tp t="s">
        <v>#N/A N/A</v>
        <stp/>
        <stp>BDP|11937258519077035294</stp>
        <tr r="O52" s="4"/>
        <tr r="O52" s="2"/>
      </tp>
      <tp t="s">
        <v>#N/A N/A</v>
        <stp/>
        <stp>BDP|14896766460281677349</stp>
        <tr r="H904" s="4"/>
        <tr r="H904" s="2"/>
      </tp>
      <tp t="s">
        <v>#N/A N/A</v>
        <stp/>
        <stp>BDP|18048828848770110379</stp>
        <tr r="M631" s="4"/>
        <tr r="M631" s="2"/>
      </tp>
      <tp t="s">
        <v>#N/A N/A</v>
        <stp/>
        <stp>BDP|10647581211742232112</stp>
        <tr r="N787" s="4"/>
        <tr r="N787" s="2"/>
      </tp>
      <tp t="s">
        <v>#N/A N/A</v>
        <stp/>
        <stp>BDP|16284796573985121457</stp>
        <tr r="H1000" s="4"/>
        <tr r="H1000" s="2"/>
      </tp>
      <tp t="s">
        <v>#N/A N/A</v>
        <stp/>
        <stp>BDP|15310829588817631531</stp>
        <tr r="N614" s="4"/>
        <tr r="N614" s="2"/>
      </tp>
      <tp t="s">
        <v>#N/A N/A</v>
        <stp/>
        <stp>BDP|16394075449775394020</stp>
        <tr r="H242" s="4"/>
        <tr r="H242" s="2"/>
      </tp>
      <tp t="s">
        <v>#N/A N/A</v>
        <stp/>
        <stp>BDP|13814197843103631285</stp>
        <tr r="D277" s="4"/>
        <tr r="D277" s="2"/>
      </tp>
      <tp t="s">
        <v>#N/A N/A</v>
        <stp/>
        <stp>BDP|10271523163421669597</stp>
        <tr r="C1045" s="4"/>
        <tr r="C1045" s="2"/>
      </tp>
      <tp t="s">
        <v>#N/A N/A</v>
        <stp/>
        <stp>BDP|15348273459377764262</stp>
        <tr r="J901" s="4"/>
        <tr r="J901" s="2"/>
      </tp>
      <tp t="s">
        <v>#N/A N/A</v>
        <stp/>
        <stp>BDP|13661760839823187341</stp>
        <tr r="N488" s="4"/>
        <tr r="N488" s="2"/>
      </tp>
      <tp t="s">
        <v>#N/A N/A</v>
        <stp/>
        <stp>BDP|16524339866422418689</stp>
        <tr r="I808" s="4"/>
        <tr r="I808" s="2"/>
      </tp>
      <tp t="s">
        <v>#N/A N/A</v>
        <stp/>
        <stp>BDP|13570197413110634457</stp>
        <tr r="H853" s="4"/>
        <tr r="H853" s="2"/>
      </tp>
      <tp t="s">
        <v>#N/A N/A</v>
        <stp/>
        <stp>BDP|14996038517000243230</stp>
        <tr r="I337" s="4"/>
        <tr r="I337" s="2"/>
      </tp>
      <tp t="s">
        <v>#N/A N/A</v>
        <stp/>
        <stp>BDP|16809162656204733137</stp>
        <tr r="O668" s="4"/>
        <tr r="O668" s="2"/>
      </tp>
      <tp t="s">
        <v>#N/A N/A</v>
        <stp/>
        <stp>BDP|14158347037614840764</stp>
        <tr r="D267" s="4"/>
        <tr r="D267" s="2"/>
      </tp>
      <tp t="s">
        <v>#N/A N/A</v>
        <stp/>
        <stp>BDP|17544396230705032502</stp>
        <tr r="H762" s="4"/>
        <tr r="H762" s="2"/>
      </tp>
      <tp t="s">
        <v>#N/A N/A</v>
        <stp/>
        <stp>BDP|13169189483758777525</stp>
        <tr r="N1009" s="4"/>
        <tr r="N1009" s="2"/>
      </tp>
      <tp t="s">
        <v>#N/A N/A</v>
        <stp/>
        <stp>BDP|17716501638492994494</stp>
        <tr r="L1065" s="4"/>
        <tr r="L1065" s="2"/>
      </tp>
      <tp t="s">
        <v>#N/A N/A</v>
        <stp/>
        <stp>BDP|17863218366647753375</stp>
        <tr r="N89" s="4"/>
        <tr r="N89" s="2"/>
      </tp>
      <tp t="s">
        <v>#N/A N/A</v>
        <stp/>
        <stp>BDP|12307015404994949100</stp>
        <tr r="H277" s="4"/>
        <tr r="H277" s="2"/>
      </tp>
      <tp t="s">
        <v>#N/A N/A</v>
        <stp/>
        <stp>BDP|12218483457252270608</stp>
        <tr r="D26" s="4"/>
        <tr r="D26" s="2"/>
      </tp>
      <tp t="s">
        <v>#N/A N/A</v>
        <stp/>
        <stp>BDP|15702247522361722399</stp>
        <tr r="N498" s="4"/>
        <tr r="N498" s="2"/>
      </tp>
      <tp t="s">
        <v>#N/A N/A</v>
        <stp/>
        <stp>BDP|18236150289865229337</stp>
        <tr r="J643" s="4"/>
        <tr r="J643" s="2"/>
      </tp>
      <tp t="s">
        <v>#N/A N/A</v>
        <stp/>
        <stp>BDP|16073838191409405995</stp>
        <tr r="I426" s="4"/>
        <tr r="I426" s="2"/>
      </tp>
      <tp t="s">
        <v>#N/A N/A</v>
        <stp/>
        <stp>BDP|10478053530156798292</stp>
        <tr r="O783" s="4"/>
        <tr r="O783" s="2"/>
      </tp>
      <tp t="s">
        <v>#N/A N/A</v>
        <stp/>
        <stp>BDP|11642151959952271076</stp>
        <tr r="F338" s="4"/>
        <tr r="F338" s="2"/>
      </tp>
      <tp t="s">
        <v>#N/A N/A</v>
        <stp/>
        <stp>BDP|16104199000798077874</stp>
        <tr r="O879" s="4"/>
        <tr r="O879" s="2"/>
      </tp>
      <tp t="s">
        <v>#N/A N/A</v>
        <stp/>
        <stp>BDP|12762226539924425076</stp>
        <tr r="O657" s="4"/>
        <tr r="O657" s="2"/>
      </tp>
      <tp t="s">
        <v>#N/A N/A</v>
        <stp/>
        <stp>BDP|15708588842966392514</stp>
        <tr r="K305" s="4"/>
        <tr r="K305" s="2"/>
      </tp>
      <tp t="s">
        <v>#N/A N/A</v>
        <stp/>
        <stp>BDP|15309514728923057659</stp>
        <tr r="N734" s="4"/>
        <tr r="N734" s="2"/>
      </tp>
      <tp t="s">
        <v>#N/A N/A</v>
        <stp/>
        <stp>BDP|17521584885115713807</stp>
        <tr r="C1030" s="4"/>
        <tr r="C1030" s="2"/>
      </tp>
      <tp t="s">
        <v>#N/A N/A</v>
        <stp/>
        <stp>BDP|13376302582606714993</stp>
        <tr r="G548" s="4"/>
        <tr r="G548" s="2"/>
      </tp>
      <tp t="s">
        <v>#N/A N/A</v>
        <stp/>
        <stp>BDP|13870477413322065335</stp>
        <tr r="M1006" s="4"/>
        <tr r="M1006" s="2"/>
      </tp>
      <tp t="s">
        <v>#N/A N/A</v>
        <stp/>
        <stp>BDP|15154775257577757797</stp>
        <tr r="C358" s="4"/>
        <tr r="C358" s="2"/>
      </tp>
      <tp t="s">
        <v>#N/A N/A</v>
        <stp/>
        <stp>BDP|10470064856635837730</stp>
        <tr r="J794" s="4"/>
        <tr r="J794" s="2"/>
      </tp>
      <tp t="s">
        <v>#N/A N/A</v>
        <stp/>
        <stp>BDP|12250351539286702360</stp>
        <tr r="H352" s="4"/>
        <tr r="H352" s="2"/>
      </tp>
      <tp t="s">
        <v>#N/A N/A</v>
        <stp/>
        <stp>BDP|12576479998341385963</stp>
        <tr r="F554" s="4"/>
        <tr r="F554" s="2"/>
      </tp>
      <tp t="s">
        <v>#N/A N/A</v>
        <stp/>
        <stp>BDP|11519587336556115654</stp>
        <tr r="O830" s="4"/>
        <tr r="O830" s="2"/>
      </tp>
      <tp t="s">
        <v>#N/A N/A</v>
        <stp/>
        <stp>BDP|14927615445124667545</stp>
        <tr r="C831" s="4"/>
        <tr r="C831" s="2"/>
      </tp>
      <tp t="s">
        <v>#N/A N/A</v>
        <stp/>
        <stp>BDP|15356330458380379445</stp>
        <tr r="D513" s="4"/>
        <tr r="D513" s="2"/>
      </tp>
      <tp t="s">
        <v>#N/A N/A</v>
        <stp/>
        <stp>BDP|11353165718880643655</stp>
        <tr r="C6" s="4"/>
        <tr r="C6" s="2"/>
      </tp>
      <tp t="s">
        <v>#N/A N/A</v>
        <stp/>
        <stp>BDP|14007580787096296830</stp>
        <tr r="E846" s="4"/>
        <tr r="E846" s="2"/>
      </tp>
      <tp t="s">
        <v>#N/A N/A</v>
        <stp/>
        <stp>BDP|14389696653157401736</stp>
        <tr r="L621" s="4"/>
        <tr r="L621" s="2"/>
      </tp>
      <tp t="s">
        <v>#N/A N/A</v>
        <stp/>
        <stp>BDP|13432208919741022636</stp>
        <tr r="K958" s="4"/>
        <tr r="K958" s="2"/>
      </tp>
      <tp t="s">
        <v>#N/A N/A</v>
        <stp/>
        <stp>BDP|16317957349508035418</stp>
        <tr r="D713" s="4"/>
        <tr r="D713" s="2"/>
      </tp>
      <tp t="s">
        <v>#N/A N/A</v>
        <stp/>
        <stp>BDP|12132044251827269786</stp>
        <tr r="J443" s="4"/>
        <tr r="J443" s="2"/>
      </tp>
      <tp t="s">
        <v>#N/A N/A</v>
        <stp/>
        <stp>BDP|10021254549376580773</stp>
        <tr r="C955" s="4"/>
        <tr r="C955" s="2"/>
      </tp>
      <tp t="s">
        <v>#N/A N/A</v>
        <stp/>
        <stp>BDP|15670702234295895343</stp>
        <tr r="E905" s="4"/>
        <tr r="E905" s="2"/>
      </tp>
      <tp t="s">
        <v>#N/A N/A</v>
        <stp/>
        <stp>BDP|12910864153999363116</stp>
        <tr r="O478" s="4"/>
        <tr r="O478" s="2"/>
      </tp>
      <tp t="s">
        <v>#N/A N/A</v>
        <stp/>
        <stp>BDP|14001439151510514291</stp>
        <tr r="G337" s="4"/>
        <tr r="G337" s="2"/>
      </tp>
      <tp t="s">
        <v>#N/A N/A</v>
        <stp/>
        <stp>BDP|17146461983708299487</stp>
        <tr r="F216" s="4"/>
        <tr r="F216" s="2"/>
      </tp>
      <tp t="s">
        <v>#N/A N/A</v>
        <stp/>
        <stp>BDP|12937122734413890490</stp>
        <tr r="K10" s="4"/>
        <tr r="K10" s="2"/>
      </tp>
      <tp t="s">
        <v>#N/A N/A</v>
        <stp/>
        <stp>BDP|16837602246223350035</stp>
        <tr r="M785" s="4"/>
        <tr r="M785" s="2"/>
      </tp>
      <tp t="s">
        <v>#N/A N/A</v>
        <stp/>
        <stp>BDP|10775081125630454506</stp>
        <tr r="H296" s="4"/>
        <tr r="H296" s="2"/>
      </tp>
      <tp t="s">
        <v>#N/A N/A</v>
        <stp/>
        <stp>BDP|13774009379076676568</stp>
        <tr r="F489" s="4"/>
        <tr r="F489" s="2"/>
      </tp>
      <tp t="s">
        <v>#N/A N/A</v>
        <stp/>
        <stp>BDP|16369140120627099598</stp>
        <tr r="K115" s="4"/>
        <tr r="K115" s="2"/>
      </tp>
      <tp t="s">
        <v>#N/A N/A</v>
        <stp/>
        <stp>BDP|14325133333691533083</stp>
        <tr r="E568" s="4"/>
        <tr r="E568" s="2"/>
      </tp>
      <tp t="s">
        <v>#N/A N/A</v>
        <stp/>
        <stp>BDP|16569774084216830804</stp>
        <tr r="M480" s="4"/>
        <tr r="M480" s="2"/>
      </tp>
      <tp t="s">
        <v>#N/A N/A</v>
        <stp/>
        <stp>BDP|11213479908871557362</stp>
        <tr r="L33" s="4"/>
        <tr r="L33" s="2"/>
      </tp>
      <tp t="s">
        <v>#N/A N/A</v>
        <stp/>
        <stp>BDP|16844335701317441501</stp>
        <tr r="F702" s="4"/>
        <tr r="F702" s="2"/>
      </tp>
      <tp t="s">
        <v>#N/A N/A</v>
        <stp/>
        <stp>BDP|11059460687843735988</stp>
        <tr r="D257" s="4"/>
        <tr r="D257" s="2"/>
      </tp>
      <tp t="s">
        <v>#N/A N/A</v>
        <stp/>
        <stp>BDP|10506996433025646874</stp>
        <tr r="M333" s="4"/>
        <tr r="M333" s="2"/>
      </tp>
      <tp t="s">
        <v>#N/A N/A</v>
        <stp/>
        <stp>BDP|10613180917244378342</stp>
        <tr r="K927" s="4"/>
        <tr r="K927" s="2"/>
      </tp>
      <tp t="s">
        <v>#N/A N/A</v>
        <stp/>
        <stp>BDP|12637701407392867072</stp>
        <tr r="G21" s="4"/>
        <tr r="G21" s="2"/>
      </tp>
      <tp t="s">
        <v>#N/A N/A</v>
        <stp/>
        <stp>BDP|12779514295071845852</stp>
        <tr r="D389" s="4"/>
        <tr r="D389" s="2"/>
      </tp>
      <tp t="s">
        <v>#N/A N/A</v>
        <stp/>
        <stp>BDP|12830767502364119633</stp>
        <tr r="I351" s="4"/>
        <tr r="I351" s="2"/>
      </tp>
      <tp t="s">
        <v>#N/A N/A</v>
        <stp/>
        <stp>BDP|11381294424696462048</stp>
        <tr r="F1052" s="4"/>
        <tr r="F1052" s="2"/>
      </tp>
      <tp t="s">
        <v>#N/A N/A</v>
        <stp/>
        <stp>BDP|16458946170619976676</stp>
        <tr r="K1034" s="4"/>
        <tr r="K1034" s="2"/>
      </tp>
      <tp t="s">
        <v>#N/A N/A</v>
        <stp/>
        <stp>BDP|11993553175071280556</stp>
        <tr r="O800" s="4"/>
        <tr r="O800" s="2"/>
      </tp>
      <tp t="s">
        <v>#N/A N/A</v>
        <stp/>
        <stp>BDP|14313927230150752986</stp>
        <tr r="M884" s="4"/>
        <tr r="M884" s="2"/>
      </tp>
      <tp t="s">
        <v>#N/A N/A</v>
        <stp/>
        <stp>BDP|17082042134317537441</stp>
        <tr r="H55" s="4"/>
        <tr r="H55" s="2"/>
      </tp>
      <tp t="s">
        <v>#N/A N/A</v>
        <stp/>
        <stp>BDP|17606250010340080320</stp>
        <tr r="F1004" s="4"/>
        <tr r="F1004" s="2"/>
      </tp>
      <tp t="s">
        <v>#N/A N/A</v>
        <stp/>
        <stp>BDP|17130385669655730069</stp>
        <tr r="C936" s="4"/>
        <tr r="C936" s="2"/>
      </tp>
      <tp t="s">
        <v>#N/A N/A</v>
        <stp/>
        <stp>BDP|18153506763078796443</stp>
        <tr r="M62" s="4"/>
        <tr r="M62" s="2"/>
      </tp>
      <tp t="s">
        <v>#N/A N/A</v>
        <stp/>
        <stp>BDP|14187216064206511104</stp>
        <tr r="D536" s="4"/>
        <tr r="D536" s="2"/>
      </tp>
      <tp t="s">
        <v>#N/A N/A</v>
        <stp/>
        <stp>BDP|16813616033737886331</stp>
        <tr r="M749" s="4"/>
        <tr r="M749" s="2"/>
      </tp>
      <tp t="s">
        <v>#N/A N/A</v>
        <stp/>
        <stp>BDP|16292564826696343006</stp>
        <tr r="N882" s="4"/>
        <tr r="N882" s="2"/>
      </tp>
      <tp t="s">
        <v>#N/A N/A</v>
        <stp/>
        <stp>BDP|10909385156672523339</stp>
        <tr r="E635" s="4"/>
        <tr r="E635" s="2"/>
      </tp>
      <tp t="s">
        <v>#N/A N/A</v>
        <stp/>
        <stp>BDP|17443779037273643734</stp>
        <tr r="N796" s="4"/>
        <tr r="N796" s="2"/>
      </tp>
      <tp t="s">
        <v>#N/A N/A</v>
        <stp/>
        <stp>BDP|17892631377616501781</stp>
        <tr r="F385" s="4"/>
        <tr r="F385" s="2"/>
      </tp>
      <tp t="s">
        <v>#N/A N/A</v>
        <stp/>
        <stp>BDP|13450452565977462116</stp>
        <tr r="H416" s="4"/>
        <tr r="H416" s="2"/>
      </tp>
      <tp t="s">
        <v>#N/A N/A</v>
        <stp/>
        <stp>BDP|16472632686578157718</stp>
        <tr r="G32" s="4"/>
        <tr r="G32" s="2"/>
      </tp>
      <tp t="s">
        <v>#N/A N/A</v>
        <stp/>
        <stp>BDP|10698885084367336080</stp>
        <tr r="N306" s="4"/>
        <tr r="N306" s="2"/>
      </tp>
      <tp t="s">
        <v>#N/A N/A</v>
        <stp/>
        <stp>BDP|10855030965236827776</stp>
        <tr r="H560" s="4"/>
        <tr r="H560" s="2"/>
      </tp>
      <tp t="s">
        <v>#N/A N/A</v>
        <stp/>
        <stp>BDP|11731850318679204696</stp>
        <tr r="N154" s="4"/>
        <tr r="N154" s="2"/>
      </tp>
      <tp t="s">
        <v>#N/A N/A</v>
        <stp/>
        <stp>BDP|15954301209107614677</stp>
        <tr r="L325" s="4"/>
        <tr r="L325" s="2"/>
      </tp>
      <tp t="s">
        <v>#N/A N/A</v>
        <stp/>
        <stp>BDP|10737606215267552760</stp>
        <tr r="M928" s="4"/>
        <tr r="M928" s="2"/>
      </tp>
      <tp t="s">
        <v>#N/A N/A</v>
        <stp/>
        <stp>BDP|14657261033920577278</stp>
        <tr r="D893" s="4"/>
        <tr r="D893" s="2"/>
      </tp>
      <tp t="s">
        <v>#N/A N/A</v>
        <stp/>
        <stp>BDP|15329462861703723327</stp>
        <tr r="F28" s="4"/>
        <tr r="F28" s="2"/>
      </tp>
      <tp t="s">
        <v>#N/A N/A</v>
        <stp/>
        <stp>BDP|13116763173901088552</stp>
        <tr r="H825" s="4"/>
        <tr r="H825" s="2"/>
      </tp>
      <tp t="s">
        <v>#N/A N/A</v>
        <stp/>
        <stp>BDP|15723875876338251550</stp>
        <tr r="C426" s="4"/>
        <tr r="C426" s="2"/>
      </tp>
      <tp t="s">
        <v>#N/A N/A</v>
        <stp/>
        <stp>BDP|13664032710967681224</stp>
        <tr r="L1072" s="4"/>
        <tr r="L1072" s="2"/>
      </tp>
      <tp t="s">
        <v>#N/A N/A</v>
        <stp/>
        <stp>BDP|12381863306744059929</stp>
        <tr r="F997" s="4"/>
        <tr r="F997" s="2"/>
      </tp>
      <tp t="s">
        <v>#N/A N/A</v>
        <stp/>
        <stp>BDP|15359421127012718605</stp>
        <tr r="M836" s="4"/>
        <tr r="M836" s="2"/>
      </tp>
      <tp t="s">
        <v>#N/A N/A</v>
        <stp/>
        <stp>BDP|14671426375391772172</stp>
        <tr r="K53" s="4"/>
        <tr r="K53" s="2"/>
      </tp>
      <tp t="s">
        <v>#N/A N/A</v>
        <stp/>
        <stp>BDP|17281297318633581076</stp>
        <tr r="K930" s="4"/>
        <tr r="K930" s="2"/>
      </tp>
      <tp t="s">
        <v>#N/A N/A</v>
        <stp/>
        <stp>BDP|12977563296450810907</stp>
        <tr r="O968" s="4"/>
        <tr r="O968" s="2"/>
      </tp>
      <tp t="s">
        <v>#N/A N/A</v>
        <stp/>
        <stp>BDP|18262144713606237961</stp>
        <tr r="H458" s="4"/>
        <tr r="H458" s="2"/>
      </tp>
      <tp t="s">
        <v>#N/A N/A</v>
        <stp/>
        <stp>BDP|12439093135784837211</stp>
        <tr r="L687" s="4"/>
        <tr r="L687" s="2"/>
      </tp>
      <tp t="s">
        <v>#N/A N/A</v>
        <stp/>
        <stp>BDP|10647854657588076256</stp>
        <tr r="J451" s="4"/>
        <tr r="J451" s="2"/>
      </tp>
      <tp t="s">
        <v>#N/A N/A</v>
        <stp/>
        <stp>BDP|13769937162682507923</stp>
        <tr r="D852" s="4"/>
        <tr r="D852" s="2"/>
      </tp>
      <tp t="s">
        <v>#N/A N/A</v>
        <stp/>
        <stp>BDP|10912057127172356796</stp>
        <tr r="L566" s="4"/>
        <tr r="L566" s="2"/>
      </tp>
      <tp t="s">
        <v>#N/A N/A</v>
        <stp/>
        <stp>BDP|13543221991646003968</stp>
        <tr r="F597" s="4"/>
        <tr r="F597" s="2"/>
      </tp>
      <tp t="s">
        <v>#N/A N/A</v>
        <stp/>
        <stp>BDP|11565207674233200038</stp>
        <tr r="I104" s="4"/>
        <tr r="I104" s="2"/>
      </tp>
      <tp t="s">
        <v>#N/A N/A</v>
        <stp/>
        <stp>BDP|17274541463361767229</stp>
        <tr r="K265" s="4"/>
        <tr r="K265" s="2"/>
      </tp>
      <tp t="s">
        <v>#N/A N/A</v>
        <stp/>
        <stp>BDP|14278896566114585981</stp>
        <tr r="H1063" s="4"/>
        <tr r="H1063" s="2"/>
      </tp>
      <tp t="s">
        <v>#N/A N/A</v>
        <stp/>
        <stp>BDP|10457383565482921008</stp>
        <tr r="F297" s="4"/>
        <tr r="F297" s="2"/>
      </tp>
      <tp t="s">
        <v>#N/A N/A</v>
        <stp/>
        <stp>BDP|14077079630601476137</stp>
        <tr r="J865" s="4"/>
        <tr r="J865" s="2"/>
      </tp>
      <tp t="s">
        <v>#N/A N/A</v>
        <stp/>
        <stp>BDP|10028029553452687078</stp>
        <tr r="F968" s="4"/>
        <tr r="F968" s="2"/>
      </tp>
      <tp t="s">
        <v>#N/A N/A</v>
        <stp/>
        <stp>BDP|14439097179123331778</stp>
        <tr r="F1072" s="4"/>
        <tr r="F1072" s="2"/>
      </tp>
      <tp t="s">
        <v>#N/A N/A</v>
        <stp/>
        <stp>BDP|16858686243152148128</stp>
        <tr r="O955" s="4"/>
        <tr r="O955" s="2"/>
      </tp>
      <tp t="s">
        <v>#N/A N/A</v>
        <stp/>
        <stp>BDP|12453029077286102403</stp>
        <tr r="D597" s="4"/>
        <tr r="D597" s="2"/>
      </tp>
      <tp t="s">
        <v>#N/A N/A</v>
        <stp/>
        <stp>BDP|13700839486275034125</stp>
        <tr r="L351" s="4"/>
        <tr r="L351" s="2"/>
      </tp>
      <tp t="s">
        <v>#N/A N/A</v>
        <stp/>
        <stp>BDP|13698573727297423426</stp>
        <tr r="O1046" s="4"/>
        <tr r="O1046" s="2"/>
      </tp>
      <tp t="s">
        <v>#N/A N/A</v>
        <stp/>
        <stp>BDP|11604622170001785636</stp>
        <tr r="G484" s="4"/>
        <tr r="G484" s="2"/>
      </tp>
      <tp t="s">
        <v>#N/A N/A</v>
        <stp/>
        <stp>BDP|16733419277807992587</stp>
        <tr r="C1013" s="4"/>
        <tr r="C1013" s="2"/>
      </tp>
      <tp t="s">
        <v>#N/A N/A</v>
        <stp/>
        <stp>BDP|11079700665052615535</stp>
        <tr r="K185" s="4"/>
        <tr r="K185" s="2"/>
      </tp>
      <tp t="s">
        <v>#N/A N/A</v>
        <stp/>
        <stp>BDP|16256555137494240323</stp>
        <tr r="J1023" s="4"/>
        <tr r="J1023" s="2"/>
      </tp>
      <tp t="s">
        <v>#N/A N/A</v>
        <stp/>
        <stp>BDP|11875517705245488688</stp>
        <tr r="H801" s="4"/>
        <tr r="H801" s="2"/>
      </tp>
      <tp t="s">
        <v>#N/A N/A</v>
        <stp/>
        <stp>BDP|14652831094453443156</stp>
        <tr r="F581" s="4"/>
        <tr r="F581" s="2"/>
      </tp>
      <tp t="s">
        <v>#N/A N/A</v>
        <stp/>
        <stp>BDP|16645096055211951534</stp>
        <tr r="M132" s="4"/>
        <tr r="M132" s="2"/>
      </tp>
      <tp t="s">
        <v>#N/A N/A</v>
        <stp/>
        <stp>BDP|16904496411674847095</stp>
        <tr r="O655" s="4"/>
        <tr r="O655" s="2"/>
      </tp>
      <tp t="s">
        <v>#N/A N/A</v>
        <stp/>
        <stp>BDP|12260612405155642600</stp>
        <tr r="H1042" s="4"/>
        <tr r="H1042" s="2"/>
      </tp>
      <tp t="s">
        <v>#N/A N/A</v>
        <stp/>
        <stp>BDP|10989046969595585413</stp>
        <tr r="G858" s="4"/>
        <tr r="G858" s="2"/>
      </tp>
      <tp t="s">
        <v>#N/A N/A</v>
        <stp/>
        <stp>BDP|16474589463922843074</stp>
        <tr r="I248" s="4"/>
        <tr r="I248" s="2"/>
      </tp>
      <tp t="s">
        <v>#N/A N/A</v>
        <stp/>
        <stp>BDP|10911946506328225691</stp>
        <tr r="N722" s="4"/>
        <tr r="N722" s="2"/>
      </tp>
      <tp t="s">
        <v>#N/A N/A</v>
        <stp/>
        <stp>BDP|15543369665597691007</stp>
        <tr r="M328" s="4"/>
        <tr r="M328" s="2"/>
      </tp>
      <tp t="s">
        <v>#N/A N/A</v>
        <stp/>
        <stp>BDP|16378276700972381176</stp>
        <tr r="M549" s="4"/>
        <tr r="M549" s="2"/>
      </tp>
      <tp t="s">
        <v>#N/A N/A</v>
        <stp/>
        <stp>BDP|15566789906572342788</stp>
        <tr r="N1075" s="4"/>
        <tr r="N1075" s="2"/>
      </tp>
      <tp t="s">
        <v>#N/A N/A</v>
        <stp/>
        <stp>BDP|12030552368634952244</stp>
        <tr r="K437" s="4"/>
        <tr r="K437" s="2"/>
      </tp>
      <tp t="s">
        <v>#N/A N/A</v>
        <stp/>
        <stp>BDP|17982567609096702324</stp>
        <tr r="K308" s="4"/>
        <tr r="K308" s="2"/>
      </tp>
      <tp t="s">
        <v>#N/A N/A</v>
        <stp/>
        <stp>BDP|16272941997897077622</stp>
        <tr r="F619" s="4"/>
        <tr r="F619" s="2"/>
      </tp>
      <tp t="s">
        <v>#N/A N/A</v>
        <stp/>
        <stp>BDP|12438487456927138385</stp>
        <tr r="K320" s="4"/>
        <tr r="K320" s="2"/>
      </tp>
      <tp t="s">
        <v>#N/A N/A</v>
        <stp/>
        <stp>BDP|13033700055197512139</stp>
        <tr r="I303" s="4"/>
        <tr r="I303" s="2"/>
      </tp>
      <tp t="s">
        <v>#N/A N/A</v>
        <stp/>
        <stp>BDP|10005941787104999293</stp>
        <tr r="C217" s="4"/>
        <tr r="C217" s="2"/>
      </tp>
      <tp t="s">
        <v>#N/A N/A</v>
        <stp/>
        <stp>BDP|16878155567120856619</stp>
        <tr r="N639" s="4"/>
        <tr r="N639" s="2"/>
      </tp>
      <tp t="s">
        <v>#N/A N/A</v>
        <stp/>
        <stp>BDP|15678670820807630143</stp>
        <tr r="I768" s="4"/>
        <tr r="I768" s="2"/>
      </tp>
      <tp t="s">
        <v>#N/A N/A</v>
        <stp/>
        <stp>BDP|10391708982990245802</stp>
        <tr r="C720" s="4"/>
        <tr r="C720" s="2"/>
      </tp>
      <tp t="s">
        <v>#N/A N/A</v>
        <stp/>
        <stp>BDP|10283874964199250006</stp>
        <tr r="H870" s="4"/>
        <tr r="H870" s="2"/>
      </tp>
      <tp t="s">
        <v>#N/A N/A</v>
        <stp/>
        <stp>BDP|12751015306687091232</stp>
        <tr r="G303" s="4"/>
        <tr r="G303" s="2"/>
      </tp>
      <tp t="s">
        <v>#N/A N/A</v>
        <stp/>
        <stp>BDP|14127065204484633763</stp>
        <tr r="L44" s="4"/>
        <tr r="L44" s="2"/>
      </tp>
      <tp t="s">
        <v>#N/A N/A</v>
        <stp/>
        <stp>BDP|16699500075001793273</stp>
        <tr r="J178" s="4"/>
        <tr r="J178" s="2"/>
      </tp>
      <tp t="s">
        <v>#N/A N/A</v>
        <stp/>
        <stp>BDP|10200117055430796329</stp>
        <tr r="O899" s="4"/>
        <tr r="O899" s="2"/>
      </tp>
      <tp t="s">
        <v>#N/A N/A</v>
        <stp/>
        <stp>BDP|16384986001850046891</stp>
        <tr r="K501" s="4"/>
        <tr r="K501" s="2"/>
      </tp>
      <tp t="s">
        <v>#N/A N/A</v>
        <stp/>
        <stp>BDP|11850234845587840753</stp>
        <tr r="M171" s="4"/>
        <tr r="M171" s="2"/>
      </tp>
      <tp t="s">
        <v>#N/A N/A</v>
        <stp/>
        <stp>BDP|11990517052117940109</stp>
        <tr r="C319" s="4"/>
        <tr r="C319" s="2"/>
      </tp>
      <tp t="s">
        <v>#N/A N/A</v>
        <stp/>
        <stp>BDP|12375881067088956362</stp>
        <tr r="G1077" s="4"/>
        <tr r="G1077" s="2"/>
      </tp>
      <tp t="s">
        <v>#N/A N/A</v>
        <stp/>
        <stp>BDP|17565038672421190662</stp>
        <tr r="E213" s="4"/>
        <tr r="E213" s="2"/>
      </tp>
      <tp t="s">
        <v>#N/A N/A</v>
        <stp/>
        <stp>BDP|10684112492388711718</stp>
        <tr r="M321" s="4"/>
        <tr r="M321" s="2"/>
      </tp>
      <tp t="s">
        <v>#N/A N/A</v>
        <stp/>
        <stp>BDP|16847634630251965514</stp>
        <tr r="F77" s="4"/>
        <tr r="F77" s="2"/>
      </tp>
      <tp t="s">
        <v>#N/A N/A</v>
        <stp/>
        <stp>BDP|12506307017867762069</stp>
        <tr r="C501" s="4"/>
        <tr r="C501" s="2"/>
      </tp>
      <tp t="s">
        <v>#N/A N/A</v>
        <stp/>
        <stp>BDP|17678014725491913381</stp>
        <tr r="M314" s="4"/>
        <tr r="M314" s="2"/>
      </tp>
      <tp t="s">
        <v>#N/A N/A</v>
        <stp/>
        <stp>BDP|17805280401211177332</stp>
        <tr r="I534" s="4"/>
        <tr r="I534" s="2"/>
      </tp>
      <tp t="s">
        <v>#N/A N/A</v>
        <stp/>
        <stp>BDP|14163404355555257755</stp>
        <tr r="D561" s="4"/>
        <tr r="D561" s="2"/>
      </tp>
      <tp t="s">
        <v>#N/A N/A</v>
        <stp/>
        <stp>BDP|10559749529014290693</stp>
        <tr r="F828" s="4"/>
        <tr r="F828" s="2"/>
      </tp>
      <tp t="s">
        <v>#N/A N/A</v>
        <stp/>
        <stp>BDP|18308001883023441473</stp>
        <tr r="J795" s="4"/>
        <tr r="J795" s="2"/>
      </tp>
      <tp t="s">
        <v>#N/A N/A</v>
        <stp/>
        <stp>BDP|13262212883268465675</stp>
        <tr r="L757" s="4"/>
        <tr r="L757" s="2"/>
      </tp>
      <tp t="s">
        <v>#N/A N/A</v>
        <stp/>
        <stp>BDP|10211040604137917084</stp>
        <tr r="F14" s="4"/>
        <tr r="F14" s="2"/>
      </tp>
      <tp t="s">
        <v>#N/A N/A</v>
        <stp/>
        <stp>BDP|15446034258221944653</stp>
        <tr r="G1079" s="4"/>
        <tr r="G1079" s="2"/>
      </tp>
      <tp t="s">
        <v>#N/A N/A</v>
        <stp/>
        <stp>BDP|17253996439728919281</stp>
        <tr r="E471" s="4"/>
        <tr r="E471" s="2"/>
      </tp>
      <tp t="s">
        <v>#N/A N/A</v>
        <stp/>
        <stp>BDP|13205106911604439047</stp>
        <tr r="M780" s="4"/>
        <tr r="M780" s="2"/>
      </tp>
      <tp t="s">
        <v>#N/A N/A</v>
        <stp/>
        <stp>BDP|10546043806107768034</stp>
        <tr r="E834" s="4"/>
        <tr r="E834" s="2"/>
      </tp>
      <tp t="s">
        <v>#N/A N/A</v>
        <stp/>
        <stp>BDP|16366613152456374402</stp>
        <tr r="H388" s="4"/>
        <tr r="H388" s="2"/>
      </tp>
      <tp t="s">
        <v>#N/A N/A</v>
        <stp/>
        <stp>BDP|16533093877425069386</stp>
        <tr r="K711" s="4"/>
        <tr r="K711" s="2"/>
      </tp>
      <tp t="s">
        <v>#N/A N/A</v>
        <stp/>
        <stp>BDP|18423522151299549612</stp>
        <tr r="G1054" s="4"/>
        <tr r="G1054" s="2"/>
      </tp>
      <tp t="s">
        <v>#N/A N/A</v>
        <stp/>
        <stp>BDP|12157162734932174503</stp>
        <tr r="O342" s="4"/>
        <tr r="O342" s="2"/>
      </tp>
      <tp t="s">
        <v>#N/A N/A</v>
        <stp/>
        <stp>BDP|11543645452887347225</stp>
        <tr r="C890" s="4"/>
        <tr r="C890" s="2"/>
      </tp>
      <tp t="s">
        <v>#N/A N/A</v>
        <stp/>
        <stp>BDP|10540259815230636413</stp>
        <tr r="F988" s="4"/>
        <tr r="F988" s="2"/>
      </tp>
      <tp t="s">
        <v>#N/A N/A</v>
        <stp/>
        <stp>BDP|13244260972634049549</stp>
        <tr r="O871" s="4"/>
        <tr r="O871" s="2"/>
      </tp>
      <tp t="s">
        <v>#N/A N/A</v>
        <stp/>
        <stp>BDP|14482047357727570100</stp>
        <tr r="M226" s="4"/>
        <tr r="M226" s="2"/>
      </tp>
      <tp t="s">
        <v>#N/A N/A</v>
        <stp/>
        <stp>BDP|14855611619424068028</stp>
        <tr r="M476" s="4"/>
        <tr r="M476" s="2"/>
      </tp>
      <tp t="s">
        <v>#N/A N/A</v>
        <stp/>
        <stp>BDP|16794047841521029407</stp>
        <tr r="O180" s="4"/>
        <tr r="O180" s="2"/>
      </tp>
      <tp t="s">
        <v>#N/A N/A</v>
        <stp/>
        <stp>BDP|18184631892276363610</stp>
        <tr r="G47" s="4"/>
        <tr r="G47" s="2"/>
      </tp>
      <tp t="s">
        <v>#N/A N/A</v>
        <stp/>
        <stp>BDP|15418246946834375075</stp>
        <tr r="O929" s="4"/>
        <tr r="O929" s="2"/>
      </tp>
      <tp t="s">
        <v>#N/A N/A</v>
        <stp/>
        <stp>BDP|17004795970436949628</stp>
        <tr r="C486" s="4"/>
        <tr r="C486" s="2"/>
      </tp>
      <tp t="s">
        <v>#N/A N/A</v>
        <stp/>
        <stp>BDP|13973335538967316337</stp>
        <tr r="G88" s="4"/>
        <tr r="G88" s="2"/>
      </tp>
      <tp t="s">
        <v>#N/A N/A</v>
        <stp/>
        <stp>BDP|14922700001967336395</stp>
        <tr r="C26" s="4"/>
        <tr r="C26" s="2"/>
      </tp>
      <tp t="s">
        <v>#N/A N/A</v>
        <stp/>
        <stp>BDP|12556721960715560106</stp>
        <tr r="M38" s="4"/>
        <tr r="M38" s="2"/>
      </tp>
      <tp t="s">
        <v>#N/A N/A</v>
        <stp/>
        <stp>BDP|15059034102753340100</stp>
        <tr r="I1037" s="4"/>
        <tr r="I1037" s="2"/>
      </tp>
      <tp t="s">
        <v>#N/A N/A</v>
        <stp/>
        <stp>BDP|13207411219028122991</stp>
        <tr r="J174" s="4"/>
        <tr r="J174" s="2"/>
      </tp>
      <tp t="s">
        <v>#N/A N/A</v>
        <stp/>
        <stp>BDP|15498030801343696123</stp>
        <tr r="L116" s="4"/>
        <tr r="L116" s="2"/>
      </tp>
      <tp t="s">
        <v>#N/A N/A</v>
        <stp/>
        <stp>BDP|15502085409017213542</stp>
        <tr r="L436" s="4"/>
        <tr r="L436" s="2"/>
      </tp>
      <tp t="s">
        <v>#N/A N/A</v>
        <stp/>
        <stp>BDP|16348966775146708955</stp>
        <tr r="E563" s="4"/>
        <tr r="E563" s="2"/>
      </tp>
      <tp t="s">
        <v>#N/A N/A</v>
        <stp/>
        <stp>BDP|16793829101679051066</stp>
        <tr r="M708" s="4"/>
        <tr r="M708" s="2"/>
      </tp>
      <tp t="s">
        <v>#N/A N/A</v>
        <stp/>
        <stp>BDP|12736231841721394248</stp>
        <tr r="F174" s="4"/>
        <tr r="F174" s="2"/>
      </tp>
      <tp t="s">
        <v>#N/A N/A</v>
        <stp/>
        <stp>BDP|14490721154073482244</stp>
        <tr r="F23" s="4"/>
        <tr r="F23" s="2"/>
      </tp>
      <tp t="s">
        <v>#N/A N/A</v>
        <stp/>
        <stp>BDP|14108937099236695587</stp>
        <tr r="K843" s="4"/>
        <tr r="K843" s="2"/>
      </tp>
      <tp t="s">
        <v>#N/A N/A</v>
        <stp/>
        <stp>BDP|11016068255524328754</stp>
        <tr r="J303" s="4"/>
        <tr r="J303" s="2"/>
      </tp>
      <tp t="s">
        <v>#N/A N/A</v>
        <stp/>
        <stp>BDP|11952060217826867151</stp>
        <tr r="K231" s="4"/>
        <tr r="K231" s="2"/>
      </tp>
      <tp t="s">
        <v>#N/A N/A</v>
        <stp/>
        <stp>BDP|11465319427707416030</stp>
        <tr r="L389" s="4"/>
        <tr r="L389" s="2"/>
      </tp>
      <tp t="s">
        <v>#N/A N/A</v>
        <stp/>
        <stp>BDP|14604078467123037632</stp>
        <tr r="M91" s="4"/>
        <tr r="M91" s="2"/>
      </tp>
      <tp t="s">
        <v>#N/A N/A</v>
        <stp/>
        <stp>BDP|17284330733350211055</stp>
        <tr r="L117" s="4"/>
        <tr r="L117" s="2"/>
      </tp>
      <tp t="s">
        <v>#N/A N/A</v>
        <stp/>
        <stp>BDP|10888078701775304289</stp>
        <tr r="C383" s="4"/>
        <tr r="C383" s="2"/>
      </tp>
      <tp t="s">
        <v>#N/A N/A</v>
        <stp/>
        <stp>BDP|12239959982942440649</stp>
        <tr r="D867" s="4"/>
        <tr r="D867" s="2"/>
      </tp>
      <tp t="s">
        <v>#N/A N/A</v>
        <stp/>
        <stp>BDP|15312593617505093380</stp>
        <tr r="K729" s="4"/>
        <tr r="K729" s="2"/>
      </tp>
      <tp t="s">
        <v>#N/A N/A</v>
        <stp/>
        <stp>BDP|13170431076920784769</stp>
        <tr r="G230" s="4"/>
        <tr r="G230" s="2"/>
      </tp>
      <tp t="s">
        <v>#N/A N/A</v>
        <stp/>
        <stp>BDP|17295866697170710112</stp>
        <tr r="J429" s="4"/>
        <tr r="J429" s="2"/>
      </tp>
      <tp t="s">
        <v>#N/A N/A</v>
        <stp/>
        <stp>BDP|15031386579317592112</stp>
        <tr r="I727" s="4"/>
        <tr r="I727" s="2"/>
      </tp>
      <tp t="s">
        <v>#N/A N/A</v>
        <stp/>
        <stp>BDP|11962669953686015395</stp>
        <tr r="N206" s="4"/>
        <tr r="N206" s="2"/>
      </tp>
      <tp t="s">
        <v>#N/A N/A</v>
        <stp/>
        <stp>BDP|16561009763852506564</stp>
        <tr r="L95" s="4"/>
        <tr r="L95" s="2"/>
      </tp>
      <tp t="s">
        <v>#N/A N/A</v>
        <stp/>
        <stp>BDP|16778987048638279402</stp>
        <tr r="G517" s="4"/>
        <tr r="G517" s="2"/>
      </tp>
      <tp t="s">
        <v>#N/A N/A</v>
        <stp/>
        <stp>BDP|16894649398136940887</stp>
        <tr r="H983" s="4"/>
        <tr r="H983" s="2"/>
      </tp>
      <tp t="s">
        <v>#N/A N/A</v>
        <stp/>
        <stp>BDP|11635705774262077471</stp>
        <tr r="M517" s="4"/>
        <tr r="M517" s="2"/>
      </tp>
      <tp t="s">
        <v>#N/A N/A</v>
        <stp/>
        <stp>BDP|17947142365387574083</stp>
        <tr r="N494" s="4"/>
        <tr r="N494" s="2"/>
      </tp>
      <tp t="s">
        <v>#N/A N/A</v>
        <stp/>
        <stp>BDP|13448919223086193925</stp>
        <tr r="L978" s="4"/>
        <tr r="L978" s="2"/>
      </tp>
      <tp t="s">
        <v>#N/A N/A</v>
        <stp/>
        <stp>BDP|15971426254170881328</stp>
        <tr r="K70" s="4"/>
        <tr r="K70" s="2"/>
      </tp>
      <tp t="s">
        <v>#N/A N/A</v>
        <stp/>
        <stp>BDP|16770210324701271050</stp>
        <tr r="F621" s="4"/>
        <tr r="F621" s="2"/>
      </tp>
      <tp t="s">
        <v>#N/A N/A</v>
        <stp/>
        <stp>BDP|10589635322503396027</stp>
        <tr r="I718" s="4"/>
        <tr r="I718" s="2"/>
      </tp>
      <tp t="s">
        <v>#N/A N/A</v>
        <stp/>
        <stp>BDP|13695353725207474279</stp>
        <tr r="J571" s="4"/>
        <tr r="J571" s="2"/>
      </tp>
      <tp t="s">
        <v>#N/A N/A</v>
        <stp/>
        <stp>BDP|10402563041563311552</stp>
        <tr r="E32" s="4"/>
        <tr r="E32" s="2"/>
      </tp>
      <tp t="s">
        <v>#N/A N/A</v>
        <stp/>
        <stp>BDP|18067205593061730515</stp>
        <tr r="N808" s="4"/>
        <tr r="N808" s="2"/>
      </tp>
      <tp t="s">
        <v>#N/A N/A</v>
        <stp/>
        <stp>BDP|12935745119134644777</stp>
        <tr r="H970" s="4"/>
        <tr r="H970" s="2"/>
      </tp>
      <tp t="s">
        <v>#N/A N/A</v>
        <stp/>
        <stp>BDP|11623278066297061535</stp>
        <tr r="D599" s="4"/>
        <tr r="D599" s="2"/>
      </tp>
      <tp t="s">
        <v>#N/A N/A</v>
        <stp/>
        <stp>BDP|12391421774772614475</stp>
        <tr r="C678" s="4"/>
        <tr r="C678" s="2"/>
      </tp>
      <tp t="s">
        <v>#N/A N/A</v>
        <stp/>
        <stp>BDP|13192530215857498772</stp>
        <tr r="C122" s="4"/>
        <tr r="C122" s="2"/>
      </tp>
      <tp t="s">
        <v>#N/A N/A</v>
        <stp/>
        <stp>BDP|11301534414880968290</stp>
        <tr r="N560" s="4"/>
        <tr r="N560" s="2"/>
      </tp>
      <tp t="s">
        <v>#N/A N/A</v>
        <stp/>
        <stp>BDP|12458527048907378396</stp>
        <tr r="I169" s="4"/>
        <tr r="I169" s="2"/>
      </tp>
      <tp t="s">
        <v>#N/A N/A</v>
        <stp/>
        <stp>BDP|16033401407923655657</stp>
        <tr r="M1069" s="4"/>
        <tr r="M1069" s="2"/>
      </tp>
      <tp t="s">
        <v>#N/A N/A</v>
        <stp/>
        <stp>BDP|13588190866140867366</stp>
        <tr r="O74" s="4"/>
        <tr r="O74" s="2"/>
      </tp>
      <tp t="s">
        <v>#N/A N/A</v>
        <stp/>
        <stp>BDP|16313850196755181556</stp>
        <tr r="I498" s="4"/>
        <tr r="I498" s="2"/>
      </tp>
      <tp t="s">
        <v>#N/A N/A</v>
        <stp/>
        <stp>BDP|13595854112939255449</stp>
        <tr r="G862" s="4"/>
        <tr r="G862" s="2"/>
      </tp>
      <tp t="s">
        <v>#N/A N/A</v>
        <stp/>
        <stp>BDP|18357804020014389146</stp>
        <tr r="N609" s="4"/>
        <tr r="N609" s="2"/>
      </tp>
      <tp t="s">
        <v>#N/A N/A</v>
        <stp/>
        <stp>BDP|14986783128222572480</stp>
        <tr r="D775" s="4"/>
        <tr r="D775" s="2"/>
      </tp>
      <tp t="s">
        <v>#N/A N/A</v>
        <stp/>
        <stp>BDP|13772098241068354884</stp>
        <tr r="D907" s="4"/>
        <tr r="D907" s="2"/>
      </tp>
      <tp t="s">
        <v>#N/A N/A</v>
        <stp/>
        <stp>BDP|13669908243021391824</stp>
        <tr r="F825" s="4"/>
        <tr r="F825" s="2"/>
      </tp>
      <tp t="s">
        <v>#N/A N/A</v>
        <stp/>
        <stp>BDP|18320332784433006707</stp>
        <tr r="O112" s="4"/>
        <tr r="O112" s="2"/>
      </tp>
      <tp t="s">
        <v>#N/A N/A</v>
        <stp/>
        <stp>BDP|11389299469333104160</stp>
        <tr r="I1034" s="4"/>
        <tr r="I1034" s="2"/>
      </tp>
      <tp t="s">
        <v>#N/A N/A</v>
        <stp/>
        <stp>BDP|16652203866884748138</stp>
        <tr r="M1077" s="4"/>
        <tr r="M1077" s="2"/>
      </tp>
      <tp t="s">
        <v>#N/A N/A</v>
        <stp/>
        <stp>BDP|12755524265142167454</stp>
        <tr r="H731" s="4"/>
        <tr r="H731" s="2"/>
      </tp>
      <tp t="s">
        <v>#N/A N/A</v>
        <stp/>
        <stp>BDP|15933847626670671897</stp>
        <tr r="E622" s="4"/>
        <tr r="E622" s="2"/>
      </tp>
      <tp t="s">
        <v>#N/A N/A</v>
        <stp/>
        <stp>BDP|16149800601840054948</stp>
        <tr r="O882" s="4"/>
        <tr r="O882" s="2"/>
      </tp>
      <tp t="s">
        <v>#N/A N/A</v>
        <stp/>
        <stp>BDP|17171363511246548473</stp>
        <tr r="L466" s="4"/>
        <tr r="L466" s="2"/>
      </tp>
      <tp t="s">
        <v>#N/A N/A</v>
        <stp/>
        <stp>BDP|12296172250867065614</stp>
        <tr r="N371" s="4"/>
        <tr r="N371" s="2"/>
      </tp>
      <tp t="s">
        <v>#N/A N/A</v>
        <stp/>
        <stp>BDP|11670527120945596451</stp>
        <tr r="E837" s="4"/>
        <tr r="E837" s="2"/>
      </tp>
      <tp t="s">
        <v>#N/A N/A</v>
        <stp/>
        <stp>BDP|15729747791079500535</stp>
        <tr r="O368" s="4"/>
        <tr r="O368" s="2"/>
      </tp>
      <tp t="s">
        <v>#N/A N/A</v>
        <stp/>
        <stp>BDP|11342075441177171507</stp>
        <tr r="L333" s="4"/>
        <tr r="L333" s="2"/>
      </tp>
      <tp t="s">
        <v>#N/A N/A</v>
        <stp/>
        <stp>BDP|16812907489999403918</stp>
        <tr r="L990" s="4"/>
        <tr r="L990" s="2"/>
      </tp>
      <tp t="s">
        <v>#N/A N/A</v>
        <stp/>
        <stp>BDP|10499757740627693336</stp>
        <tr r="E104" s="4"/>
        <tr r="E104" s="2"/>
      </tp>
      <tp t="s">
        <v>#N/A N/A</v>
        <stp/>
        <stp>BDP|15253344560980667749</stp>
        <tr r="G589" s="4"/>
        <tr r="G589" s="2"/>
      </tp>
      <tp t="s">
        <v>#N/A N/A</v>
        <stp/>
        <stp>BDP|12158814063252072972</stp>
        <tr r="L154" s="4"/>
        <tr r="L154" s="2"/>
      </tp>
      <tp t="s">
        <v>#N/A N/A</v>
        <stp/>
        <stp>BDP|17749496977410489398</stp>
        <tr r="D124" s="4"/>
        <tr r="D124" s="2"/>
      </tp>
      <tp t="s">
        <v>#N/A N/A</v>
        <stp/>
        <stp>BDP|12793108892548565547</stp>
        <tr r="M37" s="4"/>
        <tr r="M37" s="2"/>
      </tp>
      <tp t="s">
        <v>#N/A N/A</v>
        <stp/>
        <stp>BDP|18010444991656345423</stp>
        <tr r="H891" s="4"/>
        <tr r="H891" s="2"/>
      </tp>
      <tp t="s">
        <v>#N/A N/A</v>
        <stp/>
        <stp>BDP|14316340359266379390</stp>
        <tr r="M855" s="4"/>
        <tr r="M855" s="2"/>
      </tp>
      <tp t="s">
        <v>#N/A N/A</v>
        <stp/>
        <stp>BDP|12186627547571302601</stp>
        <tr r="K951" s="4"/>
        <tr r="K951" s="2"/>
      </tp>
      <tp t="s">
        <v>#N/A N/A</v>
        <stp/>
        <stp>BDP|14801377271257160088</stp>
        <tr r="E244" s="4"/>
        <tr r="E244" s="2"/>
      </tp>
      <tp t="s">
        <v>#N/A N/A</v>
        <stp/>
        <stp>BDP|10337262956240532019</stp>
        <tr r="I627" s="4"/>
        <tr r="I627" s="2"/>
      </tp>
      <tp t="s">
        <v>#N/A N/A</v>
        <stp/>
        <stp>BDP|14984946992581914213</stp>
        <tr r="C828" s="4"/>
        <tr r="C828" s="2"/>
      </tp>
      <tp t="s">
        <v>#N/A N/A</v>
        <stp/>
        <stp>BDP|10037853871939531162</stp>
        <tr r="D638" s="4"/>
        <tr r="D638" s="2"/>
      </tp>
      <tp t="s">
        <v>#N/A N/A</v>
        <stp/>
        <stp>BDP|16588322084339113350</stp>
        <tr r="H1047" s="4"/>
        <tr r="H1047" s="2"/>
      </tp>
      <tp t="s">
        <v>#N/A N/A</v>
        <stp/>
        <stp>BDP|17519219982933119908</stp>
        <tr r="N815" s="4"/>
        <tr r="N815" s="2"/>
      </tp>
      <tp t="s">
        <v>#N/A N/A</v>
        <stp/>
        <stp>BDP|13881989599707783391</stp>
        <tr r="E409" s="4"/>
        <tr r="E409" s="2"/>
      </tp>
      <tp t="s">
        <v>#N/A N/A</v>
        <stp/>
        <stp>BDP|18094094858588059261</stp>
        <tr r="M1060" s="4"/>
        <tr r="M1060" s="2"/>
      </tp>
      <tp t="s">
        <v>#N/A N/A</v>
        <stp/>
        <stp>BDP|17526449058164973571</stp>
        <tr r="J266" s="4"/>
        <tr r="J266" s="2"/>
      </tp>
      <tp t="s">
        <v>#N/A N/A</v>
        <stp/>
        <stp>BDP|11973677213820927139</stp>
        <tr r="O563" s="4"/>
        <tr r="O563" s="2"/>
      </tp>
      <tp t="s">
        <v>#N/A N/A</v>
        <stp/>
        <stp>BDP|10279543810541616273</stp>
        <tr r="M677" s="4"/>
        <tr r="M677" s="2"/>
      </tp>
      <tp t="s">
        <v>#N/A N/A</v>
        <stp/>
        <stp>BDP|11883298856604542550</stp>
        <tr r="C674" s="4"/>
        <tr r="C674" s="2"/>
      </tp>
      <tp t="s">
        <v>#N/A N/A</v>
        <stp/>
        <stp>BDP|11953084809382603490</stp>
        <tr r="M923" s="4"/>
        <tr r="M923" s="2"/>
      </tp>
      <tp t="s">
        <v>#N/A N/A</v>
        <stp/>
        <stp>BDP|11394478923267311733</stp>
        <tr r="G370" s="4"/>
        <tr r="G370" s="2"/>
      </tp>
      <tp t="s">
        <v>#N/A N/A</v>
        <stp/>
        <stp>BDP|16272855952744445860</stp>
        <tr r="G260" s="4"/>
        <tr r="G260" s="2"/>
      </tp>
      <tp t="s">
        <v>#N/A N/A</v>
        <stp/>
        <stp>BDP|16406015011016725647</stp>
        <tr r="I373" s="4"/>
        <tr r="I373" s="2"/>
      </tp>
      <tp t="s">
        <v>#N/A N/A</v>
        <stp/>
        <stp>BDP|14712107233095115420</stp>
        <tr r="N900" s="4"/>
        <tr r="N900" s="2"/>
      </tp>
      <tp t="s">
        <v>#N/A N/A</v>
        <stp/>
        <stp>BDP|17343277203153768173</stp>
        <tr r="N390" s="4"/>
        <tr r="N390" s="2"/>
      </tp>
      <tp t="s">
        <v>#N/A N/A</v>
        <stp/>
        <stp>BDP|10063342839292257584</stp>
        <tr r="F205" s="4"/>
        <tr r="F205" s="2"/>
      </tp>
      <tp t="s">
        <v>#N/A N/A</v>
        <stp/>
        <stp>BDP|13075702204196259516</stp>
        <tr r="N833" s="4"/>
        <tr r="N833" s="2"/>
      </tp>
      <tp t="s">
        <v>#N/A N/A</v>
        <stp/>
        <stp>BDP|16370297154020836615</stp>
        <tr r="F736" s="4"/>
        <tr r="F736" s="2"/>
      </tp>
      <tp t="s">
        <v>#N/A N/A</v>
        <stp/>
        <stp>BDP|17573341553255661334</stp>
        <tr r="L284" s="4"/>
        <tr r="L284" s="2"/>
      </tp>
      <tp t="s">
        <v>#N/A N/A</v>
        <stp/>
        <stp>BDP|12655546535086678561</stp>
        <tr r="M34" s="4"/>
        <tr r="M34" s="2"/>
      </tp>
      <tp t="s">
        <v>#N/A N/A</v>
        <stp/>
        <stp>BDP|12646000360524165702</stp>
        <tr r="C306" s="4"/>
        <tr r="C306" s="2"/>
      </tp>
      <tp t="s">
        <v>#N/A N/A</v>
        <stp/>
        <stp>BDP|10385075822582147708</stp>
        <tr r="F4" s="4"/>
        <tr r="F4" s="2"/>
      </tp>
      <tp t="s">
        <v>#N/A N/A</v>
        <stp/>
        <stp>BDP|12588796719057734446</stp>
        <tr r="M149" s="4"/>
        <tr r="M149" s="2"/>
      </tp>
      <tp t="s">
        <v>#N/A N/A</v>
        <stp/>
        <stp>BDP|11374458205041634337</stp>
        <tr r="L671" s="4"/>
        <tr r="L671" s="2"/>
      </tp>
      <tp t="s">
        <v>#N/A N/A</v>
        <stp/>
        <stp>BDP|12316194495855906806</stp>
        <tr r="O651" s="4"/>
        <tr r="O651" s="2"/>
      </tp>
      <tp t="s">
        <v>#N/A N/A</v>
        <stp/>
        <stp>BDP|15686308283931476875</stp>
        <tr r="N324" s="4"/>
        <tr r="N324" s="2"/>
      </tp>
      <tp t="s">
        <v>#N/A N/A</v>
        <stp/>
        <stp>BDP|10682636885218767110</stp>
        <tr r="K237" s="4"/>
        <tr r="K237" s="2"/>
      </tp>
      <tp t="s">
        <v>#N/A N/A</v>
        <stp/>
        <stp>BDP|12649287315163931548</stp>
        <tr r="J3" s="4"/>
        <tr r="J3" s="2"/>
      </tp>
      <tp t="s">
        <v>#N/A N/A</v>
        <stp/>
        <stp>BDP|17428382018630772259</stp>
        <tr r="O613" s="4"/>
        <tr r="O613" s="2"/>
      </tp>
      <tp t="s">
        <v>#N/A N/A</v>
        <stp/>
        <stp>BDP|13672143943925571422</stp>
        <tr r="M337" s="4"/>
        <tr r="M337" s="2"/>
      </tp>
      <tp t="s">
        <v>#N/A N/A</v>
        <stp/>
        <stp>BDP|11018016498828834772</stp>
        <tr r="J1035" s="4"/>
        <tr r="J1035" s="2"/>
      </tp>
      <tp t="s">
        <v>#N/A N/A</v>
        <stp/>
        <stp>BDP|10070783654061297480</stp>
        <tr r="M135" s="4"/>
        <tr r="M135" s="2"/>
      </tp>
      <tp t="s">
        <v>#N/A N/A</v>
        <stp/>
        <stp>BDP|17028779711394254220</stp>
        <tr r="N410" s="4"/>
        <tr r="N410" s="2"/>
      </tp>
      <tp t="s">
        <v>#N/A N/A</v>
        <stp/>
        <stp>BDP|10904461459502295421</stp>
        <tr r="F486" s="4"/>
        <tr r="F486" s="2"/>
      </tp>
      <tp t="s">
        <v>#N/A N/A</v>
        <stp/>
        <stp>BDP|13581813863352519845</stp>
        <tr r="I800" s="4"/>
        <tr r="I800" s="2"/>
      </tp>
      <tp t="s">
        <v>#N/A N/A</v>
        <stp/>
        <stp>BDP|17719958385381624074</stp>
        <tr r="C581" s="4"/>
        <tr r="C581" s="2"/>
      </tp>
      <tp t="s">
        <v>#N/A N/A</v>
        <stp/>
        <stp>BDP|13655146179755983740</stp>
        <tr r="I888" s="4"/>
        <tr r="I888" s="2"/>
      </tp>
      <tp t="s">
        <v>#N/A N/A</v>
        <stp/>
        <stp>BDP|12494259110462506427</stp>
        <tr r="N862" s="4"/>
        <tr r="N862" s="2"/>
      </tp>
      <tp t="s">
        <v>#N/A N/A</v>
        <stp/>
        <stp>BDP|15294780937583843539</stp>
        <tr r="I542" s="4"/>
        <tr r="I542" s="2"/>
      </tp>
      <tp t="s">
        <v>#N/A N/A</v>
        <stp/>
        <stp>BDP|12228436486970245939</stp>
        <tr r="E739" s="4"/>
        <tr r="E739" s="2"/>
      </tp>
      <tp t="s">
        <v>#N/A N/A</v>
        <stp/>
        <stp>BDP|17491261307591483375</stp>
        <tr r="F358" s="4"/>
        <tr r="F358" s="2"/>
      </tp>
      <tp t="s">
        <v>#N/A N/A</v>
        <stp/>
        <stp>BDP|10826358143924162492</stp>
        <tr r="D283" s="4"/>
        <tr r="D283" s="2"/>
      </tp>
      <tp t="s">
        <v>#N/A N/A</v>
        <stp/>
        <stp>BDP|14712745628473538586</stp>
        <tr r="I837" s="4"/>
        <tr r="I837" s="2"/>
      </tp>
      <tp t="s">
        <v>#N/A N/A</v>
        <stp/>
        <stp>BDP|10041334503765035161</stp>
        <tr r="C958" s="4"/>
        <tr r="C958" s="2"/>
      </tp>
      <tp t="s">
        <v>#N/A N/A</v>
        <stp/>
        <stp>BDP|11432325044928321978</stp>
        <tr r="M223" s="4"/>
        <tr r="M223" s="2"/>
      </tp>
      <tp t="s">
        <v>#N/A N/A</v>
        <stp/>
        <stp>BDP|15678080046683914574</stp>
        <tr r="D1072" s="4"/>
        <tr r="D1072" s="2"/>
      </tp>
      <tp t="s">
        <v>#N/A N/A</v>
        <stp/>
        <stp>BDP|14961372438902504159</stp>
        <tr r="G1022" s="4"/>
        <tr r="G1022" s="2"/>
      </tp>
      <tp t="s">
        <v>#N/A N/A</v>
        <stp/>
        <stp>BDP|18355256996001805618</stp>
        <tr r="I444" s="4"/>
        <tr r="I444" s="2"/>
      </tp>
      <tp t="s">
        <v>#N/A N/A</v>
        <stp/>
        <stp>BDP|16316029472051253486</stp>
        <tr r="K311" s="4"/>
        <tr r="K311" s="2"/>
      </tp>
      <tp t="s">
        <v>#N/A N/A</v>
        <stp/>
        <stp>BDP|17179000314691420388</stp>
        <tr r="N364" s="4"/>
        <tr r="N364" s="2"/>
      </tp>
      <tp t="s">
        <v>#N/A N/A</v>
        <stp/>
        <stp>BDP|16421380512282731209</stp>
        <tr r="J595" s="4"/>
        <tr r="J595" s="2"/>
      </tp>
      <tp t="s">
        <v>#N/A N/A</v>
        <stp/>
        <stp>BDP|16655609265423267187</stp>
        <tr r="L392" s="4"/>
        <tr r="L392" s="2"/>
      </tp>
      <tp t="s">
        <v>#N/A N/A</v>
        <stp/>
        <stp>BDP|15382034073515353393</stp>
        <tr r="K671" s="4"/>
        <tr r="K671" s="2"/>
      </tp>
      <tp t="s">
        <v>#N/A N/A</v>
        <stp/>
        <stp>BDP|13543716574902812517</stp>
        <tr r="O670" s="4"/>
        <tr r="O670" s="2"/>
      </tp>
      <tp t="s">
        <v>#N/A N/A</v>
        <stp/>
        <stp>BDP|12572586157250298616</stp>
        <tr r="L939" s="4"/>
        <tr r="L939" s="2"/>
      </tp>
      <tp t="s">
        <v>#N/A N/A</v>
        <stp/>
        <stp>BDP|11939401527871331245</stp>
        <tr r="L1043" s="4"/>
        <tr r="L1043" s="2"/>
      </tp>
      <tp t="s">
        <v>#N/A N/A</v>
        <stp/>
        <stp>BDP|17172443071119909949</stp>
        <tr r="G351" s="4"/>
        <tr r="G351" s="2"/>
      </tp>
      <tp t="s">
        <v>#N/A N/A</v>
        <stp/>
        <stp>BDP|13084863364168915127</stp>
        <tr r="L873" s="4"/>
        <tr r="L873" s="2"/>
      </tp>
      <tp t="s">
        <v>#N/A N/A</v>
        <stp/>
        <stp>BDP|16170246630640936358</stp>
        <tr r="H1075" s="4"/>
        <tr r="H1075" s="2"/>
      </tp>
      <tp t="s">
        <v>#N/A N/A</v>
        <stp/>
        <stp>BDP|15915552602371018572</stp>
        <tr r="C365" s="4"/>
        <tr r="C365" s="2"/>
      </tp>
      <tp t="s">
        <v>#N/A N/A</v>
        <stp/>
        <stp>BDP|12951643373453602411</stp>
        <tr r="G834" s="4"/>
        <tr r="G834" s="2"/>
      </tp>
      <tp t="s">
        <v>#N/A N/A</v>
        <stp/>
        <stp>BDP|11938090465867999451</stp>
        <tr r="I884" s="4"/>
        <tr r="I884" s="2"/>
      </tp>
      <tp t="s">
        <v>#N/A N/A</v>
        <stp/>
        <stp>BDP|12130410868026489258</stp>
        <tr r="J220" s="4"/>
        <tr r="J220" s="2"/>
      </tp>
      <tp t="s">
        <v>#N/A N/A</v>
        <stp/>
        <stp>BDP|12997975858852751883</stp>
        <tr r="J818" s="4"/>
        <tr r="J818" s="2"/>
      </tp>
      <tp t="s">
        <v>#N/A N/A</v>
        <stp/>
        <stp>BDP|13059884168120094998</stp>
        <tr r="I404" s="4"/>
        <tr r="I404" s="2"/>
      </tp>
      <tp t="s">
        <v>#N/A N/A</v>
        <stp/>
        <stp>BDP|11159108309910657471</stp>
        <tr r="D977" s="4"/>
        <tr r="D977" s="2"/>
      </tp>
      <tp t="s">
        <v>#N/A N/A</v>
        <stp/>
        <stp>BDP|12134099963803171335</stp>
        <tr r="C229" s="4"/>
        <tr r="C229" s="2"/>
      </tp>
      <tp t="s">
        <v>#N/A N/A</v>
        <stp/>
        <stp>BDP|17041645432081693798</stp>
        <tr r="L132" s="4"/>
        <tr r="L132" s="2"/>
      </tp>
      <tp t="s">
        <v>#N/A N/A</v>
        <stp/>
        <stp>BDP|10757039896238368588</stp>
        <tr r="N243" s="4"/>
        <tr r="N243" s="2"/>
      </tp>
      <tp t="s">
        <v>#N/A N/A</v>
        <stp/>
        <stp>BDP|15695084253233184757</stp>
        <tr r="J26" s="4"/>
        <tr r="J26" s="2"/>
      </tp>
      <tp t="s">
        <v>#N/A N/A</v>
        <stp/>
        <stp>BDP|14426736114173820520</stp>
        <tr r="M736" s="4"/>
        <tr r="M736" s="2"/>
      </tp>
      <tp t="s">
        <v>#N/A N/A</v>
        <stp/>
        <stp>BDP|17656514868564348457</stp>
        <tr r="N480" s="4"/>
        <tr r="N480" s="2"/>
      </tp>
      <tp t="s">
        <v>#N/A N/A</v>
        <stp/>
        <stp>BDP|15369290604494358741</stp>
        <tr r="K738" s="4"/>
        <tr r="K738" s="2"/>
      </tp>
      <tp t="s">
        <v>#N/A N/A</v>
        <stp/>
        <stp>BDP|15483599211440662535</stp>
        <tr r="I506" s="4"/>
        <tr r="I506" s="2"/>
      </tp>
      <tp t="s">
        <v>#N/A N/A</v>
        <stp/>
        <stp>BDP|18068158293782891676</stp>
        <tr r="J53" s="4"/>
        <tr r="J53" s="2"/>
      </tp>
      <tp t="s">
        <v>#N/A N/A</v>
        <stp/>
        <stp>BDP|13030452924131835006</stp>
        <tr r="I201" s="4"/>
        <tr r="I201" s="2"/>
      </tp>
      <tp t="s">
        <v>#N/A N/A</v>
        <stp/>
        <stp>BDP|18215915515906985260</stp>
        <tr r="E978" s="4"/>
        <tr r="E978" s="2"/>
      </tp>
      <tp t="s">
        <v>#N/A N/A</v>
        <stp/>
        <stp>BDP|15261422095869983551</stp>
        <tr r="J993" s="4"/>
        <tr r="J993" s="2"/>
      </tp>
      <tp t="s">
        <v>#N/A N/A</v>
        <stp/>
        <stp>BDP|17506427313352562487</stp>
        <tr r="C211" s="4"/>
        <tr r="C211" s="2"/>
      </tp>
      <tp t="s">
        <v>#N/A N/A</v>
        <stp/>
        <stp>BDP|18141062168352328853</stp>
        <tr r="I793" s="4"/>
        <tr r="I793" s="2"/>
      </tp>
      <tp t="s">
        <v>#N/A N/A</v>
        <stp/>
        <stp>BDP|11284887579389200388</stp>
        <tr r="E152" s="4"/>
        <tr r="E152" s="2"/>
      </tp>
      <tp t="s">
        <v>#N/A N/A</v>
        <stp/>
        <stp>BDP|14645296253974636322</stp>
        <tr r="M932" s="4"/>
        <tr r="M932" s="2"/>
      </tp>
      <tp t="s">
        <v>#N/A N/A</v>
        <stp/>
        <stp>BDP|16117939031038306082</stp>
        <tr r="G797" s="4"/>
        <tr r="G797" s="2"/>
      </tp>
      <tp t="s">
        <v>#N/A N/A</v>
        <stp/>
        <stp>BDP|13251036850910174284</stp>
        <tr r="C413" s="4"/>
        <tr r="C413" s="2"/>
      </tp>
      <tp t="s">
        <v>#N/A N/A</v>
        <stp/>
        <stp>BDP|14579689525210105415</stp>
        <tr r="N64" s="4"/>
        <tr r="N64" s="2"/>
      </tp>
      <tp t="s">
        <v>#N/A N/A</v>
        <stp/>
        <stp>BDP|18011465414850854920</stp>
        <tr r="G29" s="4"/>
        <tr r="G29" s="2"/>
      </tp>
      <tp t="s">
        <v>#N/A N/A</v>
        <stp/>
        <stp>BDP|17887914364325167940</stp>
        <tr r="C174" s="4"/>
        <tr r="C174" s="2"/>
      </tp>
      <tp t="s">
        <v>#N/A N/A</v>
        <stp/>
        <stp>BDP|11646199343623778334</stp>
        <tr r="M716" s="4"/>
        <tr r="M716" s="2"/>
      </tp>
      <tp t="s">
        <v>#N/A N/A</v>
        <stp/>
        <stp>BDP|10361248939213740610</stp>
        <tr r="N821" s="4"/>
        <tr r="N821" s="2"/>
      </tp>
      <tp t="s">
        <v>#N/A N/A</v>
        <stp/>
        <stp>BDP|10317489613632509356</stp>
        <tr r="L546" s="4"/>
        <tr r="L546" s="2"/>
      </tp>
      <tp t="s">
        <v>#N/A N/A</v>
        <stp/>
        <stp>BDP|11904796512911334294</stp>
        <tr r="K866" s="4"/>
        <tr r="K866" s="2"/>
      </tp>
      <tp t="s">
        <v>#N/A N/A</v>
        <stp/>
        <stp>BDP|12780419630801634085</stp>
        <tr r="E8" s="4"/>
        <tr r="E8" s="2"/>
      </tp>
      <tp t="s">
        <v>#N/A N/A</v>
        <stp/>
        <stp>BDP|15072378757306179195</stp>
        <tr r="J394" s="4"/>
        <tr r="J394" s="2"/>
      </tp>
      <tp t="s">
        <v>#N/A N/A</v>
        <stp/>
        <stp>BDP|13985041974538204832</stp>
        <tr r="D479" s="4"/>
        <tr r="D479" s="2"/>
      </tp>
      <tp t="s">
        <v>#N/A N/A</v>
        <stp/>
        <stp>BDP|14479168914293752396</stp>
        <tr r="O639" s="4"/>
        <tr r="O639" s="2"/>
      </tp>
      <tp t="s">
        <v>#N/A N/A</v>
        <stp/>
        <stp>BDP|16793446892306860914</stp>
        <tr r="D266" s="4"/>
        <tr r="D266" s="2"/>
      </tp>
      <tp t="s">
        <v>#N/A N/A</v>
        <stp/>
        <stp>BDP|15736610519821537725</stp>
        <tr r="I102" s="4"/>
        <tr r="I102" s="2"/>
      </tp>
      <tp t="s">
        <v>#N/A N/A</v>
        <stp/>
        <stp>BDP|12529220759032766317</stp>
        <tr r="G192" s="4"/>
        <tr r="G192" s="2"/>
      </tp>
      <tp t="s">
        <v>#N/A N/A</v>
        <stp/>
        <stp>BDP|13200894391510442666</stp>
        <tr r="C270" s="4"/>
        <tr r="C270" s="2"/>
      </tp>
      <tp t="s">
        <v>#N/A N/A</v>
        <stp/>
        <stp>BDP|16720632929741110744</stp>
        <tr r="N795" s="4"/>
        <tr r="N795" s="2"/>
      </tp>
      <tp t="s">
        <v>#N/A N/A</v>
        <stp/>
        <stp>BDP|13697659521687965432</stp>
        <tr r="M473" s="4"/>
        <tr r="M473" s="2"/>
      </tp>
      <tp t="s">
        <v>#N/A N/A</v>
        <stp/>
        <stp>BDP|14973255985332815891</stp>
        <tr r="O691" s="4"/>
        <tr r="O691" s="2"/>
      </tp>
      <tp t="s">
        <v>#N/A N/A</v>
        <stp/>
        <stp>BDP|15368482067253001046</stp>
        <tr r="L349" s="4"/>
        <tr r="L349" s="2"/>
      </tp>
      <tp t="s">
        <v>#N/A N/A</v>
        <stp/>
        <stp>BDP|10272857146260909805</stp>
        <tr r="H258" s="4"/>
        <tr r="H258" s="2"/>
      </tp>
      <tp t="s">
        <v>#N/A N/A</v>
        <stp/>
        <stp>BDP|10906548284331746869</stp>
        <tr r="F651" s="4"/>
        <tr r="F651" s="2"/>
      </tp>
      <tp t="s">
        <v>#N/A N/A</v>
        <stp/>
        <stp>BDP|14065235412224101787</stp>
        <tr r="M529" s="4"/>
        <tr r="M529" s="2"/>
      </tp>
      <tp t="s">
        <v>#N/A N/A</v>
        <stp/>
        <stp>BDP|16081732013120981415</stp>
        <tr r="E219" s="4"/>
        <tr r="E219" s="2"/>
      </tp>
      <tp t="s">
        <v>#N/A N/A</v>
        <stp/>
        <stp>BDP|12896846687784386205</stp>
        <tr r="H989" s="4"/>
        <tr r="H989" s="2"/>
      </tp>
      <tp t="s">
        <v>#N/A N/A</v>
        <stp/>
        <stp>BDP|16650723298659013544</stp>
        <tr r="G1030" s="4"/>
        <tr r="G1030" s="2"/>
      </tp>
      <tp t="s">
        <v>#N/A N/A</v>
        <stp/>
        <stp>BDP|15434475691899820517</stp>
        <tr r="G15" s="4"/>
        <tr r="G15" s="2"/>
      </tp>
      <tp t="s">
        <v>#N/A N/A</v>
        <stp/>
        <stp>BDP|14955818025442717813</stp>
        <tr r="J314" s="4"/>
        <tr r="J314" s="2"/>
      </tp>
      <tp t="s">
        <v>#N/A N/A</v>
        <stp/>
        <stp>BDP|12956543730111783114</stp>
        <tr r="C415" s="4"/>
        <tr r="C415" s="2"/>
      </tp>
      <tp t="s">
        <v>#N/A N/A</v>
        <stp/>
        <stp>BDP|11985255713486277064</stp>
        <tr r="D407" s="4"/>
        <tr r="D407" s="2"/>
      </tp>
      <tp t="s">
        <v>#N/A N/A</v>
        <stp/>
        <stp>BDP|11387585678054057382</stp>
        <tr r="D156" s="4"/>
        <tr r="D156" s="2"/>
      </tp>
      <tp t="s">
        <v>#N/A N/A</v>
        <stp/>
        <stp>BDP|12667228457370953111</stp>
        <tr r="M49" s="4"/>
        <tr r="M49" s="2"/>
      </tp>
      <tp t="s">
        <v>#N/A N/A</v>
        <stp/>
        <stp>BDP|13700901685963023593</stp>
        <tr r="E241" s="4"/>
        <tr r="E241" s="2"/>
      </tp>
      <tp t="s">
        <v>#N/A N/A</v>
        <stp/>
        <stp>BDP|10762456271861810601</stp>
        <tr r="E925" s="4"/>
        <tr r="E925" s="2"/>
      </tp>
      <tp t="s">
        <v>#N/A N/A</v>
        <stp/>
        <stp>BDP|13884663256610754440</stp>
        <tr r="D580" s="4"/>
        <tr r="D580" s="2"/>
      </tp>
      <tp t="s">
        <v>#N/A N/A</v>
        <stp/>
        <stp>BDP|17878072567900071534</stp>
        <tr r="I700" s="4"/>
        <tr r="I700" s="2"/>
      </tp>
      <tp t="s">
        <v>#N/A N/A</v>
        <stp/>
        <stp>BDP|15145923485302828259</stp>
        <tr r="C815" s="4"/>
        <tr r="C815" s="2"/>
      </tp>
      <tp t="s">
        <v>#N/A N/A</v>
        <stp/>
        <stp>BDP|10543349206836893143</stp>
        <tr r="J249" s="4"/>
        <tr r="J249" s="2"/>
      </tp>
      <tp t="s">
        <v>#N/A N/A</v>
        <stp/>
        <stp>BDP|15038598295438296558</stp>
        <tr r="E439" s="4"/>
        <tr r="E439" s="2"/>
      </tp>
      <tp t="s">
        <v>#N/A N/A</v>
        <stp/>
        <stp>BDP|12017269853695634481</stp>
        <tr r="K577" s="4"/>
        <tr r="K577" s="2"/>
      </tp>
      <tp t="s">
        <v>#N/A N/A</v>
        <stp/>
        <stp>BDP|10228261116136022193</stp>
        <tr r="K908" s="4"/>
        <tr r="K908" s="2"/>
      </tp>
      <tp t="s">
        <v>#N/A N/A</v>
        <stp/>
        <stp>BDP|16113094650237712045</stp>
        <tr r="D401" s="4"/>
        <tr r="D401" s="2"/>
      </tp>
      <tp t="s">
        <v>#N/A N/A</v>
        <stp/>
        <stp>BDP|14416684293778556715</stp>
        <tr r="M1041" s="4"/>
        <tr r="M1041" s="2"/>
      </tp>
      <tp t="s">
        <v>#N/A N/A</v>
        <stp/>
        <stp>BDP|10645162454305674593</stp>
        <tr r="C470" s="4"/>
        <tr r="C470" s="2"/>
      </tp>
      <tp t="s">
        <v>#N/A N/A</v>
        <stp/>
        <stp>BDP|10647310548415723632</stp>
        <tr r="I418" s="4"/>
        <tr r="I418" s="2"/>
      </tp>
      <tp t="s">
        <v>#N/A N/A</v>
        <stp/>
        <stp>BDP|10866414563883593544</stp>
        <tr r="E529" s="4"/>
        <tr r="E529" s="2"/>
      </tp>
      <tp t="s">
        <v>#N/A N/A</v>
        <stp/>
        <stp>BDP|15920033786029543023</stp>
        <tr r="D818" s="4"/>
        <tr r="D818" s="2"/>
      </tp>
      <tp t="s">
        <v>#N/A N/A</v>
        <stp/>
        <stp>BDP|16314205345693843753</stp>
        <tr r="G60" s="4"/>
        <tr r="G60" s="2"/>
      </tp>
      <tp t="s">
        <v>#N/A N/A</v>
        <stp/>
        <stp>BDP|10350042376756229587</stp>
        <tr r="E825" s="4"/>
        <tr r="E825" s="2"/>
      </tp>
      <tp t="s">
        <v>#N/A N/A</v>
        <stp/>
        <stp>BDP|13498779597250679990</stp>
        <tr r="H446" s="4"/>
        <tr r="H446" s="2"/>
      </tp>
      <tp t="s">
        <v>#N/A N/A</v>
        <stp/>
        <stp>BDP|10149325415033534586</stp>
        <tr r="I792" s="4"/>
        <tr r="I792" s="2"/>
      </tp>
      <tp t="s">
        <v>#N/A N/A</v>
        <stp/>
        <stp>BDP|13558269004076453393</stp>
        <tr r="H521" s="4"/>
        <tr r="H521" s="2"/>
      </tp>
      <tp t="s">
        <v>#N/A N/A</v>
        <stp/>
        <stp>BDP|17504864148957666871</stp>
        <tr r="M794" s="4"/>
        <tr r="M794" s="2"/>
      </tp>
      <tp t="s">
        <v>#N/A N/A</v>
        <stp/>
        <stp>BDP|13030322048923943396</stp>
        <tr r="F649" s="4"/>
        <tr r="F649" s="2"/>
      </tp>
      <tp t="s">
        <v>#N/A N/A</v>
        <stp/>
        <stp>BDP|10056137883869875424</stp>
        <tr r="N147" s="4"/>
        <tr r="N147" s="2"/>
      </tp>
      <tp t="s">
        <v>#N/A N/A</v>
        <stp/>
        <stp>BDP|13904060178713988346</stp>
        <tr r="F886" s="4"/>
        <tr r="F886" s="2"/>
      </tp>
      <tp t="s">
        <v>#N/A N/A</v>
        <stp/>
        <stp>BDP|17047051858537790100</stp>
        <tr r="L980" s="4"/>
        <tr r="L980" s="2"/>
      </tp>
      <tp t="s">
        <v>#N/A N/A</v>
        <stp/>
        <stp>BDP|12948646886128094012</stp>
        <tr r="F1028" s="4"/>
        <tr r="F1028" s="2"/>
      </tp>
      <tp t="s">
        <v>#N/A N/A</v>
        <stp/>
        <stp>BDP|14040429808056111213</stp>
        <tr r="D722" s="4"/>
        <tr r="D722" s="2"/>
      </tp>
      <tp t="s">
        <v>#N/A N/A</v>
        <stp/>
        <stp>BDP|18236688581830694275</stp>
        <tr r="H789" s="4"/>
        <tr r="H789" s="2"/>
      </tp>
      <tp t="s">
        <v>#N/A N/A</v>
        <stp/>
        <stp>BDP|13998010133601655574</stp>
        <tr r="H960" s="4"/>
        <tr r="H960" s="2"/>
      </tp>
      <tp t="s">
        <v>#N/A N/A</v>
        <stp/>
        <stp>BDP|16592455090497207886</stp>
        <tr r="O998" s="4"/>
        <tr r="O998" s="2"/>
      </tp>
      <tp t="s">
        <v>#N/A N/A</v>
        <stp/>
        <stp>BDP|16129976904568086387</stp>
        <tr r="L576" s="4"/>
        <tr r="L576" s="2"/>
      </tp>
      <tp t="s">
        <v>#N/A N/A</v>
        <stp/>
        <stp>BDP|18138735698345197711</stp>
        <tr r="D443" s="4"/>
        <tr r="D443" s="2"/>
      </tp>
      <tp t="s">
        <v>#N/A N/A</v>
        <stp/>
        <stp>BDP|14573386564756684353</stp>
        <tr r="N987" s="4"/>
        <tr r="N987" s="2"/>
      </tp>
      <tp t="s">
        <v>#N/A N/A</v>
        <stp/>
        <stp>BDP|18439577559018815486</stp>
        <tr r="O6" s="4"/>
        <tr r="O6" s="2"/>
      </tp>
      <tp t="s">
        <v>#N/A N/A</v>
        <stp/>
        <stp>BDP|17592531227607244399</stp>
        <tr r="M140" s="4"/>
        <tr r="M140" s="2"/>
      </tp>
      <tp t="s">
        <v>#N/A N/A</v>
        <stp/>
        <stp>BDP|17429988016722889986</stp>
        <tr r="E1067" s="4"/>
        <tr r="E1067" s="2"/>
      </tp>
      <tp t="s">
        <v>#N/A N/A</v>
        <stp/>
        <stp>BDP|17657436458202712001</stp>
        <tr r="I1053" s="4"/>
        <tr r="I1053" s="2"/>
      </tp>
      <tp t="s">
        <v>#N/A N/A</v>
        <stp/>
        <stp>BDP|17325877402292858943</stp>
        <tr r="F339" s="4"/>
        <tr r="F339" s="2"/>
      </tp>
      <tp t="s">
        <v>#N/A N/A</v>
        <stp/>
        <stp>BDP|13668707378595241261</stp>
        <tr r="E692" s="4"/>
        <tr r="E692" s="2"/>
      </tp>
      <tp t="s">
        <v>#N/A N/A</v>
        <stp/>
        <stp>BDP|10454751389513678846</stp>
        <tr r="J956" s="4"/>
        <tr r="J956" s="2"/>
      </tp>
      <tp t="s">
        <v>#N/A N/A</v>
        <stp/>
        <stp>BDP|13243097851083154116</stp>
        <tr r="H14" s="4"/>
        <tr r="H14" s="2"/>
      </tp>
      <tp t="s">
        <v>#N/A N/A</v>
        <stp/>
        <stp>BDP|10140487476220158743</stp>
        <tr r="K626" s="4"/>
        <tr r="K626" s="2"/>
      </tp>
      <tp t="s">
        <v>#N/A N/A</v>
        <stp/>
        <stp>BDP|11745750885709569382</stp>
        <tr r="H844" s="4"/>
        <tr r="H844" s="2"/>
      </tp>
      <tp t="s">
        <v>#N/A N/A</v>
        <stp/>
        <stp>BDP|17273660836486035087</stp>
        <tr r="F790" s="4"/>
        <tr r="F790" s="2"/>
      </tp>
      <tp t="s">
        <v>#N/A N/A</v>
        <stp/>
        <stp>BDP|11663822003739824457</stp>
        <tr r="E339" s="4"/>
        <tr r="E339" s="2"/>
      </tp>
      <tp t="s">
        <v>#N/A N/A</v>
        <stp/>
        <stp>BDP|10512606310416919567</stp>
        <tr r="H524" s="4"/>
        <tr r="H524" s="2"/>
      </tp>
      <tp t="s">
        <v>#N/A N/A</v>
        <stp/>
        <stp>BDP|15960163474267949086</stp>
        <tr r="H641" s="4"/>
        <tr r="H641" s="2"/>
      </tp>
      <tp t="s">
        <v>#N/A N/A</v>
        <stp/>
        <stp>BDP|10101761767063910635</stp>
        <tr r="F451" s="4"/>
        <tr r="F451" s="2"/>
      </tp>
      <tp t="s">
        <v>#N/A N/A</v>
        <stp/>
        <stp>BDP|10345598453835559165</stp>
        <tr r="H796" s="4"/>
        <tr r="H796" s="2"/>
      </tp>
      <tp t="s">
        <v>#N/A N/A</v>
        <stp/>
        <stp>BDP|10849527312476298675</stp>
        <tr r="H265" s="4"/>
        <tr r="H265" s="2"/>
      </tp>
      <tp t="s">
        <v>#N/A N/A</v>
        <stp/>
        <stp>BDP|11404999324338740637</stp>
        <tr r="C1055" s="4"/>
        <tr r="C1055" s="2"/>
      </tp>
      <tp t="s">
        <v>#N/A N/A</v>
        <stp/>
        <stp>BDP|15730462659657185746</stp>
        <tr r="F1037" s="4"/>
        <tr r="F1037" s="2"/>
      </tp>
      <tp t="s">
        <v>#N/A N/A</v>
        <stp/>
        <stp>BDP|13120561409060631258</stp>
        <tr r="M407" s="4"/>
        <tr r="M407" s="2"/>
      </tp>
      <tp t="s">
        <v>#N/A N/A</v>
        <stp/>
        <stp>BDP|11300615869847479225</stp>
        <tr r="H895" s="4"/>
        <tr r="H895" s="2"/>
      </tp>
      <tp t="s">
        <v>#N/A N/A</v>
        <stp/>
        <stp>BDP|14342726793017792985</stp>
        <tr r="M724" s="4"/>
        <tr r="M724" s="2"/>
      </tp>
      <tp t="s">
        <v>#N/A N/A</v>
        <stp/>
        <stp>BDP|16804347061880926790</stp>
        <tr r="F612" s="4"/>
        <tr r="F612" s="2"/>
      </tp>
      <tp t="s">
        <v>#N/A N/A</v>
        <stp/>
        <stp>BDP|17193624080588726599</stp>
        <tr r="G306" s="4"/>
        <tr r="G306" s="2"/>
      </tp>
      <tp t="s">
        <v>#N/A N/A</v>
        <stp/>
        <stp>BDP|16559010388812988886</stp>
        <tr r="M797" s="4"/>
        <tr r="M797" s="2"/>
      </tp>
      <tp t="s">
        <v>#N/A N/A</v>
        <stp/>
        <stp>BDP|18179007580021953557</stp>
        <tr r="M278" s="4"/>
        <tr r="M278" s="2"/>
      </tp>
      <tp t="s">
        <v>#N/A N/A</v>
        <stp/>
        <stp>BDP|15218032459504627036</stp>
        <tr r="H997" s="4"/>
        <tr r="H997" s="2"/>
      </tp>
      <tp t="s">
        <v>#N/A N/A</v>
        <stp/>
        <stp>BDP|16439535129651328400</stp>
        <tr r="L580" s="4"/>
        <tr r="L580" s="2"/>
      </tp>
      <tp t="s">
        <v>#N/A N/A</v>
        <stp/>
        <stp>BDP|14622753014790939637</stp>
        <tr r="N737" s="4"/>
        <tr r="N737" s="2"/>
      </tp>
      <tp t="s">
        <v>#N/A N/A</v>
        <stp/>
        <stp>BDP|11116089464996858585</stp>
        <tr r="C74" s="4"/>
        <tr r="C74" s="2"/>
      </tp>
      <tp t="s">
        <v>#N/A N/A</v>
        <stp/>
        <stp>BDP|11319765236622845366</stp>
        <tr r="K258" s="4"/>
        <tr r="K258" s="2"/>
      </tp>
      <tp t="s">
        <v>#N/A N/A</v>
        <stp/>
        <stp>BDP|17996069405002723102</stp>
        <tr r="G502" s="4"/>
        <tr r="G502" s="2"/>
      </tp>
      <tp t="s">
        <v>#N/A N/A</v>
        <stp/>
        <stp>BDP|16691119820991989036</stp>
        <tr r="J522" s="4"/>
        <tr r="J522" s="2"/>
      </tp>
      <tp t="s">
        <v>#N/A N/A</v>
        <stp/>
        <stp>BDP|12636570719363448112</stp>
        <tr r="I336" s="4"/>
        <tr r="I336" s="2"/>
      </tp>
      <tp t="s">
        <v>#N/A N/A</v>
        <stp/>
        <stp>BDP|11629067804211858414</stp>
        <tr r="F506" s="4"/>
        <tr r="F506" s="2"/>
      </tp>
      <tp t="s">
        <v>#N/A N/A</v>
        <stp/>
        <stp>BDP|16955626952637159656</stp>
        <tr r="J990" s="4"/>
        <tr r="J990" s="2"/>
      </tp>
      <tp t="s">
        <v>#N/A N/A</v>
        <stp/>
        <stp>BDP|18119739583856828544</stp>
        <tr r="I987" s="4"/>
        <tr r="I987" s="2"/>
      </tp>
      <tp t="s">
        <v>#N/A N/A</v>
        <stp/>
        <stp>BDP|11148012346595361483</stp>
        <tr r="I311" s="4"/>
        <tr r="I311" s="2"/>
      </tp>
      <tp t="s">
        <v>#N/A N/A</v>
        <stp/>
        <stp>BDP|10137794163266011361</stp>
        <tr r="K551" s="4"/>
        <tr r="K551" s="2"/>
      </tp>
      <tp t="s">
        <v>#N/A N/A</v>
        <stp/>
        <stp>BDP|16308429090939979652</stp>
        <tr r="D974" s="4"/>
        <tr r="D974" s="2"/>
      </tp>
      <tp t="s">
        <v>#N/A N/A</v>
        <stp/>
        <stp>BDP|15335280907875462659</stp>
        <tr r="K600" s="4"/>
        <tr r="K600" s="2"/>
      </tp>
      <tp t="s">
        <v>#N/A N/A</v>
        <stp/>
        <stp>BDP|15636858266589995613</stp>
        <tr r="E133" s="4"/>
        <tr r="E133" s="2"/>
      </tp>
      <tp t="s">
        <v>#N/A N/A</v>
        <stp/>
        <stp>BDP|13775129444770844249</stp>
        <tr r="M966" s="4"/>
        <tr r="M966" s="2"/>
      </tp>
      <tp t="s">
        <v>#N/A N/A</v>
        <stp/>
        <stp>BDP|13473011416354677299</stp>
        <tr r="O338" s="4"/>
        <tr r="O338" s="2"/>
      </tp>
      <tp t="s">
        <v>#N/A N/A</v>
        <stp/>
        <stp>BDP|17793294426556340577</stp>
        <tr r="H925" s="4"/>
        <tr r="H925" s="2"/>
      </tp>
      <tp t="s">
        <v>#N/A N/A</v>
        <stp/>
        <stp>BDP|13352483162886276373</stp>
        <tr r="J661" s="4"/>
        <tr r="J661" s="2"/>
      </tp>
      <tp t="s">
        <v>#N/A N/A</v>
        <stp/>
        <stp>BDP|14489611789028571657</stp>
        <tr r="H289" s="4"/>
        <tr r="H289" s="2"/>
      </tp>
      <tp t="s">
        <v>#N/A N/A</v>
        <stp/>
        <stp>BDP|17518365689459604109</stp>
        <tr r="M232" s="4"/>
        <tr r="M232" s="2"/>
      </tp>
      <tp t="s">
        <v>#N/A N/A</v>
        <stp/>
        <stp>BDP|10709952008245185870</stp>
        <tr r="I1017" s="4"/>
        <tr r="I1017" s="2"/>
      </tp>
      <tp t="s">
        <v>#N/A N/A</v>
        <stp/>
        <stp>BDP|16895003921443349362</stp>
        <tr r="O356" s="4"/>
        <tr r="O356" s="2"/>
      </tp>
      <tp t="s">
        <v>#N/A N/A</v>
        <stp/>
        <stp>BDP|17392328142913778780</stp>
        <tr r="O159" s="4"/>
        <tr r="O159" s="2"/>
      </tp>
      <tp t="s">
        <v>#N/A N/A</v>
        <stp/>
        <stp>BDP|12651401433234183581</stp>
        <tr r="F613" s="4"/>
        <tr r="F613" s="2"/>
      </tp>
      <tp t="s">
        <v>#N/A N/A</v>
        <stp/>
        <stp>BDP|18299593397623507351</stp>
        <tr r="I851" s="4"/>
        <tr r="I851" s="2"/>
      </tp>
      <tp t="s">
        <v>#N/A N/A</v>
        <stp/>
        <stp>BDP|14285445019450210515</stp>
        <tr r="K12" s="4"/>
        <tr r="K12" s="2"/>
      </tp>
      <tp t="s">
        <v>#N/A N/A</v>
        <stp/>
        <stp>BDP|11812348314510209760</stp>
        <tr r="D687" s="4"/>
        <tr r="D687" s="2"/>
      </tp>
      <tp t="s">
        <v>#N/A N/A</v>
        <stp/>
        <stp>BDP|14890629393706596902</stp>
        <tr r="F1006" s="4"/>
        <tr r="F1006" s="2"/>
      </tp>
      <tp t="s">
        <v>#N/A N/A</v>
        <stp/>
        <stp>BDP|10614225603840911621</stp>
        <tr r="K836" s="4"/>
        <tr r="K836" s="2"/>
      </tp>
      <tp t="s">
        <v>#N/A N/A</v>
        <stp/>
        <stp>BDP|12520205239231821684</stp>
        <tr r="E131" s="4"/>
        <tr r="E131" s="2"/>
      </tp>
      <tp t="s">
        <v>#N/A N/A</v>
        <stp/>
        <stp>BDP|18302148188946412372</stp>
        <tr r="D913" s="4"/>
        <tr r="D913" s="2"/>
      </tp>
      <tp t="s">
        <v>#N/A N/A</v>
        <stp/>
        <stp>BDP|12686656652146995344</stp>
        <tr r="L177" s="4"/>
        <tr r="L177" s="2"/>
      </tp>
      <tp t="s">
        <v>#N/A N/A</v>
        <stp/>
        <stp>BDP|13113397124700710672</stp>
        <tr r="O364" s="4"/>
        <tr r="O364" s="2"/>
      </tp>
      <tp t="s">
        <v>#N/A N/A</v>
        <stp/>
        <stp>BDP|16870322959843791785</stp>
        <tr r="O914" s="4"/>
        <tr r="O914" s="2"/>
      </tp>
      <tp t="s">
        <v>#N/A N/A</v>
        <stp/>
        <stp>BDP|13298429007675214696</stp>
        <tr r="H913" s="4"/>
        <tr r="H913" s="2"/>
      </tp>
      <tp t="s">
        <v>#N/A N/A</v>
        <stp/>
        <stp>BDP|13879544640586174010</stp>
        <tr r="N535" s="4"/>
        <tr r="N535" s="2"/>
      </tp>
      <tp t="s">
        <v>#N/A N/A</v>
        <stp/>
        <stp>BDP|11751115241553969325</stp>
        <tr r="G662" s="4"/>
        <tr r="G662" s="2"/>
      </tp>
      <tp t="s">
        <v>#N/A N/A</v>
        <stp/>
        <stp>BDP|15107052479754669275</stp>
        <tr r="O1016" s="4"/>
        <tr r="O1016" s="2"/>
      </tp>
      <tp t="s">
        <v>#N/A N/A</v>
        <stp/>
        <stp>BDP|16573289740716192205</stp>
        <tr r="J1002" s="4"/>
        <tr r="J1002" s="2"/>
      </tp>
      <tp t="s">
        <v>#N/A N/A</v>
        <stp/>
        <stp>BDP|17050007957764230292</stp>
        <tr r="F907" s="4"/>
        <tr r="F907" s="2"/>
      </tp>
      <tp t="s">
        <v>#N/A N/A</v>
        <stp/>
        <stp>BDP|12380998740492517931</stp>
        <tr r="L643" s="4"/>
        <tr r="L643" s="2"/>
      </tp>
      <tp t="s">
        <v>#N/A N/A</v>
        <stp/>
        <stp>BDP|10001312330167941343</stp>
        <tr r="D168" s="4"/>
        <tr r="D168" s="2"/>
      </tp>
      <tp t="s">
        <v>#N/A N/A</v>
        <stp/>
        <stp>BDP|17207615209074354154</stp>
        <tr r="G123" s="4"/>
        <tr r="G123" s="2"/>
      </tp>
      <tp t="s">
        <v>#N/A N/A</v>
        <stp/>
        <stp>BDP|11243506715716995717</stp>
        <tr r="C291" s="4"/>
        <tr r="C291" s="2"/>
      </tp>
      <tp t="s">
        <v>#N/A N/A</v>
        <stp/>
        <stp>BDP|13848445003652251128</stp>
        <tr r="E455" s="4"/>
        <tr r="E455" s="2"/>
      </tp>
      <tp t="s">
        <v>#N/A N/A</v>
        <stp/>
        <stp>BDP|13102569864564526094</stp>
        <tr r="C857" s="4"/>
        <tr r="C857" s="2"/>
      </tp>
      <tp t="s">
        <v>#N/A N/A</v>
        <stp/>
        <stp>BDP|17527677868917623437</stp>
        <tr r="F169" s="4"/>
        <tr r="F169" s="2"/>
      </tp>
      <tp t="s">
        <v>#N/A N/A</v>
        <stp/>
        <stp>BDP|15367963547888926446</stp>
        <tr r="K1077" s="4"/>
        <tr r="K1077" s="2"/>
      </tp>
      <tp t="s">
        <v>#N/A N/A</v>
        <stp/>
        <stp>BDP|15051696297996645877</stp>
        <tr r="D989" s="4"/>
        <tr r="D989" s="2"/>
      </tp>
      <tp t="s">
        <v>#N/A N/A</v>
        <stp/>
        <stp>BDP|16791212974437873051</stp>
        <tr r="L592" s="4"/>
        <tr r="L592" s="2"/>
      </tp>
      <tp t="s">
        <v>#N/A N/A</v>
        <stp/>
        <stp>BDP|14753134973984954215</stp>
        <tr r="E994" s="4"/>
        <tr r="E994" s="2"/>
      </tp>
      <tp t="s">
        <v>#N/A N/A</v>
        <stp/>
        <stp>BDP|12890987884180313786</stp>
        <tr r="D628" s="4"/>
        <tr r="D628" s="2"/>
      </tp>
      <tp t="s">
        <v>#N/A N/A</v>
        <stp/>
        <stp>BDP|16308399415118834885</stp>
        <tr r="D646" s="4"/>
        <tr r="D646" s="2"/>
      </tp>
      <tp t="s">
        <v>#N/A N/A</v>
        <stp/>
        <stp>BDP|11309480818816939656</stp>
        <tr r="C896" s="4"/>
        <tr r="C896" s="2"/>
      </tp>
      <tp t="s">
        <v>#N/A N/A</v>
        <stp/>
        <stp>BDP|12306519654356871010</stp>
        <tr r="D239" s="4"/>
        <tr r="D239" s="2"/>
      </tp>
      <tp t="s">
        <v>#N/A N/A</v>
        <stp/>
        <stp>BDP|15176015435205942739</stp>
        <tr r="I630" s="4"/>
        <tr r="I630" s="2"/>
      </tp>
      <tp t="s">
        <v>#N/A N/A</v>
        <stp/>
        <stp>BDP|12887287537651039689</stp>
        <tr r="M244" s="4"/>
        <tr r="M244" s="2"/>
      </tp>
      <tp t="s">
        <v>#N/A N/A</v>
        <stp/>
        <stp>BDP|14958013023602233061</stp>
        <tr r="M306" s="4"/>
        <tr r="M306" s="2"/>
      </tp>
      <tp t="s">
        <v>#N/A N/A</v>
        <stp/>
        <stp>BDP|13863619690190248848</stp>
        <tr r="O513" s="4"/>
        <tr r="O513" s="2"/>
      </tp>
      <tp t="s">
        <v>#N/A N/A</v>
        <stp/>
        <stp>BDP|17419861468854317968</stp>
        <tr r="K286" s="4"/>
        <tr r="K286" s="2"/>
      </tp>
      <tp t="s">
        <v>#N/A N/A</v>
        <stp/>
        <stp>BDP|16614255779295644233</stp>
        <tr r="H743" s="4"/>
        <tr r="H743" s="2"/>
      </tp>
      <tp t="s">
        <v>#N/A N/A</v>
        <stp/>
        <stp>BDP|14908609465851214117</stp>
        <tr r="E943" s="4"/>
        <tr r="E943" s="2"/>
      </tp>
      <tp t="s">
        <v>#N/A N/A</v>
        <stp/>
        <stp>BDP|15323204937545271592</stp>
        <tr r="L152" s="4"/>
        <tr r="L152" s="2"/>
      </tp>
      <tp t="s">
        <v>#N/A N/A</v>
        <stp/>
        <stp>BDP|10832266395448425705</stp>
        <tr r="E822" s="4"/>
        <tr r="E822" s="2"/>
      </tp>
      <tp t="s">
        <v>#N/A N/A</v>
        <stp/>
        <stp>BDP|13701300688439917593</stp>
        <tr r="I11" s="4"/>
        <tr r="I11" s="2"/>
      </tp>
      <tp t="s">
        <v>#N/A N/A</v>
        <stp/>
        <stp>BDP|15939635943412472120</stp>
        <tr r="H200" s="4"/>
        <tr r="H200" s="2"/>
      </tp>
      <tp t="s">
        <v>#N/A N/A</v>
        <stp/>
        <stp>BDP|17400495150382447066</stp>
        <tr r="I5" s="4"/>
        <tr r="I5" s="2"/>
      </tp>
      <tp t="s">
        <v>#N/A N/A</v>
        <stp/>
        <stp>BDP|14427754368577353652</stp>
        <tr r="O5" s="4"/>
        <tr r="O5" s="2"/>
      </tp>
      <tp t="s">
        <v>#N/A N/A</v>
        <stp/>
        <stp>BDP|17643286133543542168</stp>
        <tr r="G663" s="4"/>
        <tr r="G663" s="2"/>
      </tp>
      <tp t="s">
        <v>#N/A N/A</v>
        <stp/>
        <stp>BDP|15539319969671031534</stp>
        <tr r="M313" s="4"/>
        <tr r="M313" s="2"/>
      </tp>
      <tp t="s">
        <v>#N/A N/A</v>
        <stp/>
        <stp>BDP|17225217451847918355</stp>
        <tr r="D503" s="4"/>
        <tr r="D503" s="2"/>
      </tp>
      <tp t="s">
        <v>#N/A N/A</v>
        <stp/>
        <stp>BDP|10187201065450963032</stp>
        <tr r="N190" s="4"/>
        <tr r="N190" s="2"/>
      </tp>
      <tp t="s">
        <v>#N/A N/A</v>
        <stp/>
        <stp>BDP|17008709519211341447</stp>
        <tr r="H49" s="4"/>
        <tr r="H49" s="2"/>
      </tp>
      <tp t="s">
        <v>#N/A N/A</v>
        <stp/>
        <stp>BDP|12877045342322082006</stp>
        <tr r="O435" s="4"/>
        <tr r="O435" s="2"/>
      </tp>
      <tp t="s">
        <v>#N/A N/A</v>
        <stp/>
        <stp>BDP|13908963902677735949</stp>
        <tr r="I414" s="4"/>
        <tr r="I414" s="2"/>
      </tp>
      <tp t="s">
        <v>#N/A N/A</v>
        <stp/>
        <stp>BDP|14165028952787970260</stp>
        <tr r="N87" s="4"/>
        <tr r="N87" s="2"/>
      </tp>
      <tp t="s">
        <v>#N/A N/A</v>
        <stp/>
        <stp>BDP|10557373040857517492</stp>
        <tr r="G140" s="4"/>
        <tr r="G140" s="2"/>
      </tp>
      <tp t="s">
        <v>#N/A N/A</v>
        <stp/>
        <stp>BDP|18420036165838964257</stp>
        <tr r="D820" s="4"/>
        <tr r="D820" s="2"/>
      </tp>
      <tp t="s">
        <v>#N/A N/A</v>
        <stp/>
        <stp>BDP|17848771217514602103</stp>
        <tr r="C140" s="4"/>
        <tr r="C140" s="2"/>
      </tp>
      <tp t="s">
        <v>#N/A N/A</v>
        <stp/>
        <stp>BDP|12922283567880084282</stp>
        <tr r="I1055" s="4"/>
        <tr r="I1055" s="2"/>
      </tp>
      <tp t="s">
        <v>#N/A N/A</v>
        <stp/>
        <stp>BDP|16917652825681222754</stp>
        <tr r="N534" s="4"/>
        <tr r="N534" s="2"/>
      </tp>
      <tp t="s">
        <v>#N/A N/A</v>
        <stp/>
        <stp>BDP|16451911126638415190</stp>
        <tr r="J620" s="4"/>
        <tr r="J620" s="2"/>
      </tp>
      <tp t="s">
        <v>#N/A N/A</v>
        <stp/>
        <stp>BDP|11162029645472082380</stp>
        <tr r="K948" s="4"/>
        <tr r="K948" s="2"/>
      </tp>
      <tp t="s">
        <v>#N/A N/A</v>
        <stp/>
        <stp>BDP|16760197847185557225</stp>
        <tr r="M33" s="4"/>
        <tr r="M33" s="2"/>
      </tp>
      <tp t="s">
        <v>#N/A N/A</v>
        <stp/>
        <stp>BDP|14162991689193762286</stp>
        <tr r="D192" s="4"/>
        <tr r="D192" s="2"/>
      </tp>
      <tp t="s">
        <v>#N/A N/A</v>
        <stp/>
        <stp>BDP|10630182711214109006</stp>
        <tr r="E814" s="4"/>
        <tr r="E814" s="2"/>
      </tp>
      <tp t="s">
        <v>#N/A N/A</v>
        <stp/>
        <stp>BDP|11637264923226873357</stp>
        <tr r="I610" s="4"/>
        <tr r="I610" s="2"/>
      </tp>
      <tp t="s">
        <v>#N/A N/A</v>
        <stp/>
        <stp>BDP|17087458133435164197</stp>
        <tr r="G902" s="4"/>
        <tr r="G902" s="2"/>
      </tp>
      <tp t="s">
        <v>#N/A N/A</v>
        <stp/>
        <stp>BDP|15935960292750600151</stp>
        <tr r="K878" s="4"/>
        <tr r="K878" s="2"/>
      </tp>
      <tp t="s">
        <v>#N/A N/A</v>
        <stp/>
        <stp>BDP|14888266587538062286</stp>
        <tr r="G555" s="4"/>
        <tr r="G555" s="2"/>
      </tp>
      <tp t="s">
        <v>#N/A N/A</v>
        <stp/>
        <stp>BDP|16607410036162395733</stp>
        <tr r="D675" s="4"/>
        <tr r="D675" s="2"/>
      </tp>
      <tp t="s">
        <v>#N/A N/A</v>
        <stp/>
        <stp>BDP|15782825941414276974</stp>
        <tr r="F953" s="4"/>
        <tr r="F953" s="2"/>
      </tp>
      <tp t="s">
        <v>#N/A N/A</v>
        <stp/>
        <stp>BDP|11782622507026446574</stp>
        <tr r="O437" s="4"/>
        <tr r="O437" s="2"/>
      </tp>
      <tp t="s">
        <v>#N/A N/A</v>
        <stp/>
        <stp>BDP|13978011597989715797</stp>
        <tr r="D56" s="4"/>
        <tr r="D56" s="2"/>
      </tp>
      <tp t="s">
        <v>#N/A N/A</v>
        <stp/>
        <stp>BDP|10526958390256728262</stp>
        <tr r="D226" s="4"/>
        <tr r="D226" s="2"/>
      </tp>
      <tp t="s">
        <v>#N/A N/A</v>
        <stp/>
        <stp>BDP|16501399207600368191</stp>
        <tr r="O150" s="4"/>
        <tr r="O150" s="2"/>
      </tp>
      <tp t="s">
        <v>#N/A N/A</v>
        <stp/>
        <stp>BDP|17649482420865812070</stp>
        <tr r="C1017" s="4"/>
        <tr r="C1017" s="2"/>
      </tp>
      <tp t="s">
        <v>#N/A N/A</v>
        <stp/>
        <stp>BDP|10140049711713573603</stp>
        <tr r="C665" s="4"/>
        <tr r="C665" s="2"/>
      </tp>
      <tp t="s">
        <v>#N/A N/A</v>
        <stp/>
        <stp>BDP|11190619327740383151</stp>
        <tr r="J1016" s="4"/>
        <tr r="J1016" s="2"/>
      </tp>
      <tp t="s">
        <v>#N/A N/A</v>
        <stp/>
        <stp>BDP|15372888987470877151</stp>
        <tr r="O628" s="4"/>
        <tr r="O628" s="2"/>
      </tp>
      <tp t="s">
        <v>#N/A N/A</v>
        <stp/>
        <stp>BDP|13163520460861106532</stp>
        <tr r="D618" s="4"/>
        <tr r="D618" s="2"/>
      </tp>
      <tp t="s">
        <v>#N/A N/A</v>
        <stp/>
        <stp>BDP|18436371181251157626</stp>
        <tr r="H268" s="4"/>
        <tr r="H268" s="2"/>
      </tp>
      <tp t="s">
        <v>#N/A N/A</v>
        <stp/>
        <stp>BDP|13037278830896361056</stp>
        <tr r="E554" s="4"/>
        <tr r="E554" s="2"/>
      </tp>
      <tp t="s">
        <v>#N/A N/A</v>
        <stp/>
        <stp>BDP|10596941514118632429</stp>
        <tr r="M221" s="4"/>
        <tr r="M221" s="2"/>
      </tp>
      <tp t="s">
        <v>#N/A N/A</v>
        <stp/>
        <stp>BDP|14391725323751299410</stp>
        <tr r="C793" s="4"/>
        <tr r="C793" s="2"/>
      </tp>
      <tp t="s">
        <v>#N/A N/A</v>
        <stp/>
        <stp>BDP|14150548161507628438</stp>
        <tr r="N841" s="4"/>
        <tr r="N841" s="2"/>
      </tp>
      <tp t="s">
        <v>#N/A N/A</v>
        <stp/>
        <stp>BDP|14815213055002504580</stp>
        <tr r="F431" s="4"/>
        <tr r="F431" s="2"/>
      </tp>
      <tp t="s">
        <v>#N/A N/A</v>
        <stp/>
        <stp>BDP|15008266407441515252</stp>
        <tr r="K588" s="4"/>
        <tr r="K588" s="2"/>
      </tp>
      <tp t="s">
        <v>#N/A N/A</v>
        <stp/>
        <stp>BDP|13563947587281062774</stp>
        <tr r="I53" s="4"/>
        <tr r="I53" s="2"/>
      </tp>
      <tp t="s">
        <v>#N/A N/A</v>
        <stp/>
        <stp>BDP|16618939577939729542</stp>
        <tr r="L560" s="4"/>
        <tr r="L560" s="2"/>
      </tp>
      <tp t="s">
        <v>#N/A N/A</v>
        <stp/>
        <stp>BDP|11148710648477050195</stp>
        <tr r="N714" s="4"/>
        <tr r="N714" s="2"/>
      </tp>
      <tp t="s">
        <v>#N/A N/A</v>
        <stp/>
        <stp>BDP|13413245557436371657</stp>
        <tr r="I1023" s="4"/>
        <tr r="I1023" s="2"/>
      </tp>
      <tp t="s">
        <v>#N/A N/A</v>
        <stp/>
        <stp>BDP|10604474650701070404</stp>
        <tr r="I983" s="4"/>
        <tr r="I983" s="2"/>
      </tp>
      <tp t="s">
        <v>#N/A N/A</v>
        <stp/>
        <stp>BDP|15512917587497643740</stp>
        <tr r="O240" s="4"/>
        <tr r="O240" s="2"/>
      </tp>
      <tp t="s">
        <v>#N/A N/A</v>
        <stp/>
        <stp>BDP|15918980612581051827</stp>
        <tr r="H711" s="4"/>
        <tr r="H711" s="2"/>
      </tp>
      <tp t="s">
        <v>#N/A N/A</v>
        <stp/>
        <stp>BDP|17134173629047744791</stp>
        <tr r="O1012" s="4"/>
        <tr r="O1012" s="2"/>
      </tp>
      <tp t="s">
        <v>#N/A N/A</v>
        <stp/>
        <stp>BDP|17319514652173184017</stp>
        <tr r="M906" s="4"/>
        <tr r="M906" s="2"/>
      </tp>
      <tp t="s">
        <v>#N/A N/A</v>
        <stp/>
        <stp>BDP|14100338392618820286</stp>
        <tr r="E1040" s="4"/>
        <tr r="E1040" s="2"/>
      </tp>
      <tp t="s">
        <v>#N/A N/A</v>
        <stp/>
        <stp>BDP|18113736271598080433</stp>
        <tr r="D540" s="4"/>
        <tr r="D540" s="2"/>
      </tp>
      <tp t="s">
        <v>#N/A N/A</v>
        <stp/>
        <stp>BDP|15595147926910371248</stp>
        <tr r="L648" s="4"/>
        <tr r="L648" s="2"/>
      </tp>
      <tp t="s">
        <v>#N/A N/A</v>
        <stp/>
        <stp>BDP|12767336690485296962</stp>
        <tr r="F843" s="4"/>
        <tr r="F843" s="2"/>
      </tp>
      <tp t="s">
        <v>#N/A N/A</v>
        <stp/>
        <stp>BDP|10280440942555444104</stp>
        <tr r="D8" s="4"/>
        <tr r="D8" s="2"/>
      </tp>
      <tp t="s">
        <v>#N/A N/A</v>
        <stp/>
        <stp>BDP|16304155632734579418</stp>
        <tr r="O121" s="4"/>
        <tr r="O121" s="2"/>
      </tp>
      <tp t="s">
        <v>#N/A N/A</v>
        <stp/>
        <stp>BDP|12437030870940771100</stp>
        <tr r="H626" s="4"/>
        <tr r="H626" s="2"/>
      </tp>
      <tp t="s">
        <v>#N/A N/A</v>
        <stp/>
        <stp>BDP|17287963400189756333</stp>
        <tr r="L407" s="4"/>
        <tr r="L407" s="2"/>
      </tp>
      <tp t="s">
        <v>#N/A N/A</v>
        <stp/>
        <stp>BDP|12036097274843408290</stp>
        <tr r="K963" s="4"/>
        <tr r="K963" s="2"/>
      </tp>
      <tp t="s">
        <v>#N/A N/A</v>
        <stp/>
        <stp>BDP|13420721902357757739</stp>
        <tr r="F201" s="4"/>
        <tr r="F201" s="2"/>
      </tp>
      <tp t="s">
        <v>#N/A N/A</v>
        <stp/>
        <stp>BDP|12484064033347825291</stp>
        <tr r="J523" s="4"/>
        <tr r="J523" s="2"/>
      </tp>
      <tp t="s">
        <v>#N/A N/A</v>
        <stp/>
        <stp>BDP|15949595617633399642</stp>
        <tr r="K469" s="4"/>
        <tr r="K469" s="2"/>
      </tp>
      <tp t="s">
        <v>#N/A N/A</v>
        <stp/>
        <stp>BDP|14313925381861311031</stp>
        <tr r="G677" s="4"/>
        <tr r="G677" s="2"/>
      </tp>
      <tp t="s">
        <v>#N/A N/A</v>
        <stp/>
        <stp>BDP|17788303157484016102</stp>
        <tr r="D574" s="4"/>
        <tr r="D574" s="2"/>
      </tp>
      <tp t="s">
        <v>#N/A N/A</v>
        <stp/>
        <stp>BDP|10109902284883304669</stp>
        <tr r="F928" s="4"/>
        <tr r="F928" s="2"/>
      </tp>
      <tp t="s">
        <v>#N/A N/A</v>
        <stp/>
        <stp>BDP|16327576734154733075</stp>
        <tr r="H1079" s="4"/>
        <tr r="H1079" s="2"/>
      </tp>
      <tp t="s">
        <v>#N/A N/A</v>
        <stp/>
        <stp>BDP|17526513063015061574</stp>
        <tr r="D1014" s="4"/>
        <tr r="D1014" s="2"/>
      </tp>
      <tp t="s">
        <v>#N/A N/A</v>
        <stp/>
        <stp>BDP|12187708240671923487</stp>
        <tr r="K881" s="4"/>
        <tr r="K881" s="2"/>
      </tp>
      <tp t="s">
        <v>#N/A N/A</v>
        <stp/>
        <stp>BDP|16768473542541216303</stp>
        <tr r="H454" s="4"/>
        <tr r="H454" s="2"/>
      </tp>
      <tp t="s">
        <v>#N/A N/A</v>
        <stp/>
        <stp>BDP|10147031614377377253</stp>
        <tr r="D589" s="4"/>
        <tr r="D589" s="2"/>
      </tp>
      <tp t="s">
        <v>#N/A N/A</v>
        <stp/>
        <stp>BDP|14987229545243696588</stp>
        <tr r="E798" s="4"/>
        <tr r="E798" s="2"/>
      </tp>
      <tp t="s">
        <v>#N/A N/A</v>
        <stp/>
        <stp>BDP|16431943837138407030</stp>
        <tr r="L654" s="4"/>
        <tr r="L654" s="2"/>
      </tp>
      <tp t="s">
        <v>#N/A N/A</v>
        <stp/>
        <stp>BDP|13201280717752960640</stp>
        <tr r="N641" s="4"/>
        <tr r="N641" s="2"/>
      </tp>
      <tp t="s">
        <v>#N/A N/A</v>
        <stp/>
        <stp>BDP|12751497683753420996</stp>
        <tr r="K122" s="4"/>
        <tr r="K122" s="2"/>
      </tp>
      <tp t="s">
        <v>#N/A N/A</v>
        <stp/>
        <stp>BDP|13563138441200094275</stp>
        <tr r="K805" s="4"/>
        <tr r="K805" s="2"/>
      </tp>
      <tp t="s">
        <v>#N/A N/A</v>
        <stp/>
        <stp>BDP|18070350074991617978</stp>
        <tr r="K128" s="4"/>
        <tr r="K128" s="2"/>
      </tp>
      <tp t="s">
        <v>#N/A N/A</v>
        <stp/>
        <stp>BDP|17223808706373060849</stp>
        <tr r="C632" s="4"/>
        <tr r="C632" s="2"/>
      </tp>
      <tp t="s">
        <v>#N/A N/A</v>
        <stp/>
        <stp>BDP|18100472094703322212</stp>
        <tr r="J39" s="4"/>
        <tr r="J39" s="2"/>
      </tp>
      <tp t="s">
        <v>#N/A N/A</v>
        <stp/>
        <stp>BDP|10307217544360409220</stp>
        <tr r="H757" s="4"/>
        <tr r="H757" s="2"/>
      </tp>
      <tp t="s">
        <v>#N/A N/A</v>
        <stp/>
        <stp>BDP|10816646528087524711</stp>
        <tr r="D895" s="4"/>
        <tr r="D895" s="2"/>
      </tp>
      <tp t="s">
        <v>#N/A N/A</v>
        <stp/>
        <stp>BDP|10780124425927203021</stp>
        <tr r="G503" s="4"/>
        <tr r="G503" s="2"/>
      </tp>
      <tp t="s">
        <v>#N/A N/A</v>
        <stp/>
        <stp>BDP|13042429452416140027</stp>
        <tr r="K145" s="4"/>
        <tr r="K145" s="2"/>
      </tp>
      <tp t="s">
        <v>#N/A N/A</v>
        <stp/>
        <stp>BDP|12418267656678592920</stp>
        <tr r="H750" s="4"/>
        <tr r="H750" s="2"/>
      </tp>
      <tp t="s">
        <v>#N/A N/A</v>
        <stp/>
        <stp>BDP|13263018015381300764</stp>
        <tr r="D129" s="4"/>
        <tr r="D129" s="2"/>
      </tp>
      <tp t="s">
        <v>#N/A N/A</v>
        <stp/>
        <stp>BDP|13116249588849780491</stp>
        <tr r="I906" s="4"/>
        <tr r="I906" s="2"/>
      </tp>
      <tp t="s">
        <v>#N/A N/A</v>
        <stp/>
        <stp>BDP|16206206530716683570</stp>
        <tr r="D825" s="4"/>
        <tr r="D825" s="2"/>
      </tp>
      <tp t="s">
        <v>#N/A N/A</v>
        <stp/>
        <stp>BDP|17359387168432765478</stp>
        <tr r="M773" s="4"/>
        <tr r="M773" s="2"/>
      </tp>
      <tp t="s">
        <v>#N/A N/A</v>
        <stp/>
        <stp>BDP|14296542903125660003</stp>
        <tr r="O720" s="4"/>
        <tr r="O720" s="2"/>
      </tp>
      <tp t="s">
        <v>#N/A N/A</v>
        <stp/>
        <stp>BDP|10275099740522909214</stp>
        <tr r="O145" s="4"/>
        <tr r="O145" s="2"/>
      </tp>
      <tp t="s">
        <v>#N/A N/A</v>
        <stp/>
        <stp>BDP|18000977054495089504</stp>
        <tr r="F631" s="4"/>
        <tr r="F631" s="2"/>
      </tp>
      <tp t="s">
        <v>#N/A N/A</v>
        <stp/>
        <stp>BDP|17326499008132646571</stp>
        <tr r="E809" s="4"/>
        <tr r="E809" s="2"/>
      </tp>
      <tp t="s">
        <v>#N/A N/A</v>
        <stp/>
        <stp>BDP|13062212928371811628</stp>
        <tr r="O352" s="4"/>
        <tr r="O352" s="2"/>
      </tp>
      <tp t="s">
        <v>#N/A N/A</v>
        <stp/>
        <stp>BDP|14879329134608556883</stp>
        <tr r="F43" s="4"/>
        <tr r="F43" s="2"/>
      </tp>
      <tp t="s">
        <v>#N/A N/A</v>
        <stp/>
        <stp>BDP|14066686835687680280</stp>
        <tr r="F450" s="4"/>
        <tr r="F450" s="2"/>
      </tp>
      <tp t="s">
        <v>#N/A N/A</v>
        <stp/>
        <stp>BDP|18086835161526353423</stp>
        <tr r="C8" s="4"/>
        <tr r="C8" s="2"/>
      </tp>
      <tp t="s">
        <v>#N/A N/A</v>
        <stp/>
        <stp>BDP|11677234417596488050</stp>
        <tr r="E516" s="4"/>
        <tr r="E516" s="2"/>
      </tp>
      <tp t="s">
        <v>#N/A N/A</v>
        <stp/>
        <stp>BDP|15420812576728098603</stp>
        <tr r="I60" s="4"/>
        <tr r="I60" s="2"/>
      </tp>
      <tp t="s">
        <v>#N/A N/A</v>
        <stp/>
        <stp>BDP|16668894786226886425</stp>
        <tr r="E1035" s="4"/>
        <tr r="E1035" s="2"/>
      </tp>
      <tp t="s">
        <v>#N/A N/A</v>
        <stp/>
        <stp>BDP|18002659222668700032</stp>
        <tr r="F161" s="4"/>
        <tr r="F161" s="2"/>
      </tp>
      <tp t="s">
        <v>#N/A N/A</v>
        <stp/>
        <stp>BDP|16605997991206409499</stp>
        <tr r="I62" s="4"/>
        <tr r="I62" s="2"/>
      </tp>
      <tp t="s">
        <v>#N/A N/A</v>
        <stp/>
        <stp>BDP|11443962097937564235</stp>
        <tr r="O49" s="4"/>
        <tr r="O49" s="2"/>
      </tp>
      <tp t="s">
        <v>#N/A N/A</v>
        <stp/>
        <stp>BDP|13777718546673173722</stp>
        <tr r="C51" s="4"/>
        <tr r="C51" s="2"/>
      </tp>
      <tp t="s">
        <v>#N/A N/A</v>
        <stp/>
        <stp>BDP|15226465648637734681</stp>
        <tr r="J254" s="4"/>
        <tr r="J254" s="2"/>
      </tp>
      <tp t="s">
        <v>#N/A N/A</v>
        <stp/>
        <stp>BDP|12653171213723770567</stp>
        <tr r="D368" s="4"/>
        <tr r="D368" s="2"/>
      </tp>
      <tp t="s">
        <v>#N/A N/A</v>
        <stp/>
        <stp>BDP|10168371872029101965</stp>
        <tr r="L46" s="4"/>
        <tr r="L46" s="2"/>
      </tp>
      <tp t="s">
        <v>#N/A N/A</v>
        <stp/>
        <stp>BDP|12289722986221280872</stp>
        <tr r="C963" s="4"/>
        <tr r="C963" s="2"/>
      </tp>
      <tp t="s">
        <v>#N/A N/A</v>
        <stp/>
        <stp>BDP|17800539638607662268</stp>
        <tr r="H1029" s="4"/>
        <tr r="H1029" s="2"/>
      </tp>
      <tp t="s">
        <v>#N/A N/A</v>
        <stp/>
        <stp>BDP|15026373759294436397</stp>
        <tr r="K220" s="4"/>
        <tr r="K220" s="2"/>
      </tp>
      <tp t="s">
        <v>#N/A N/A</v>
        <stp/>
        <stp>BDP|10436000932314267371</stp>
        <tr r="G845" s="4"/>
        <tr r="G845" s="2"/>
      </tp>
      <tp t="s">
        <v>#N/A N/A</v>
        <stp/>
        <stp>BDP|14345649947874242616</stp>
        <tr r="K995" s="4"/>
        <tr r="K995" s="2"/>
      </tp>
      <tp t="s">
        <v>#N/A N/A</v>
        <stp/>
        <stp>BDP|15545110302335702520</stp>
        <tr r="E1023" s="4"/>
        <tr r="E1023" s="2"/>
      </tp>
      <tp t="s">
        <v>#N/A N/A</v>
        <stp/>
        <stp>BDP|12184140437071171509</stp>
        <tr r="H437" s="4"/>
        <tr r="H437" s="2"/>
      </tp>
      <tp t="s">
        <v>#N/A N/A</v>
        <stp/>
        <stp>BDP|17258391532094236781</stp>
        <tr r="C892" s="4"/>
        <tr r="C892" s="2"/>
      </tp>
      <tp t="s">
        <v>#N/A N/A</v>
        <stp/>
        <stp>BDP|12781938334765270915</stp>
        <tr r="I114" s="4"/>
        <tr r="I114" s="2"/>
      </tp>
      <tp t="s">
        <v>#N/A N/A</v>
        <stp/>
        <stp>BDP|16935954302323833852</stp>
        <tr r="N847" s="4"/>
        <tr r="N847" s="2"/>
      </tp>
      <tp t="s">
        <v>#N/A N/A</v>
        <stp/>
        <stp>BDP|17462396437417071496</stp>
        <tr r="J708" s="4"/>
        <tr r="J708" s="2"/>
      </tp>
      <tp t="s">
        <v>#N/A N/A</v>
        <stp/>
        <stp>BDP|18084510442364461949</stp>
        <tr r="H727" s="4"/>
        <tr r="H727" s="2"/>
      </tp>
      <tp t="s">
        <v>#N/A N/A</v>
        <stp/>
        <stp>BDP|10049337232210728457</stp>
        <tr r="M744" s="4"/>
        <tr r="M744" s="2"/>
      </tp>
      <tp t="s">
        <v>#N/A N/A</v>
        <stp/>
        <stp>BDP|12121050852714677729</stp>
        <tr r="J484" s="4"/>
        <tr r="J484" s="2"/>
      </tp>
      <tp t="s">
        <v>#N/A N/A</v>
        <stp/>
        <stp>BDP|12678665735780471339</stp>
        <tr r="G855" s="4"/>
        <tr r="G855" s="2"/>
      </tp>
      <tp t="s">
        <v>#N/A N/A</v>
        <stp/>
        <stp>BDP|11887649358026284042</stp>
        <tr r="N770" s="4"/>
        <tr r="N770" s="2"/>
      </tp>
      <tp t="s">
        <v>#N/A N/A</v>
        <stp/>
        <stp>BDP|15668126462012220468</stp>
        <tr r="N645" s="4"/>
        <tr r="N645" s="2"/>
      </tp>
      <tp t="s">
        <v>#N/A N/A</v>
        <stp/>
        <stp>BDP|15174593458711406069</stp>
        <tr r="C659" s="4"/>
        <tr r="C659" s="2"/>
      </tp>
      <tp t="s">
        <v>#N/A N/A</v>
        <stp/>
        <stp>BDP|13196155535062522766</stp>
        <tr r="F665" s="4"/>
        <tr r="F665" s="2"/>
      </tp>
      <tp t="s">
        <v>#N/A N/A</v>
        <stp/>
        <stp>BDP|11315674263406198347</stp>
        <tr r="E534" s="4"/>
        <tr r="E534" s="2"/>
      </tp>
      <tp t="s">
        <v>#N/A N/A</v>
        <stp/>
        <stp>BDP|13587700426561337321</stp>
        <tr r="E740" s="4"/>
        <tr r="E740" s="2"/>
      </tp>
      <tp t="s">
        <v>#N/A N/A</v>
        <stp/>
        <stp>BDP|12579589468246064374</stp>
        <tr r="I226" s="4"/>
        <tr r="I226" s="2"/>
      </tp>
      <tp t="s">
        <v>#N/A N/A</v>
        <stp/>
        <stp>BDP|18220240075250693977</stp>
        <tr r="K77" s="4"/>
        <tr r="K77" s="2"/>
      </tp>
      <tp t="s">
        <v>#N/A N/A</v>
        <stp/>
        <stp>BDP|15934575336902277586</stp>
        <tr r="F891" s="4"/>
        <tr r="F891" s="2"/>
      </tp>
      <tp t="s">
        <v>#N/A N/A</v>
        <stp/>
        <stp>BDP|18354196183213386687</stp>
        <tr r="O71" s="4"/>
        <tr r="O71" s="2"/>
      </tp>
      <tp t="s">
        <v>#N/A N/A</v>
        <stp/>
        <stp>BDP|16909688184615572924</stp>
        <tr r="K567" s="4"/>
        <tr r="K567" s="2"/>
      </tp>
      <tp t="s">
        <v>#N/A N/A</v>
        <stp/>
        <stp>BDP|16283612072105006637</stp>
        <tr r="M570" s="4"/>
        <tr r="M570" s="2"/>
      </tp>
      <tp t="s">
        <v>#N/A N/A</v>
        <stp/>
        <stp>BDP|11576728320007126741</stp>
        <tr r="D912" s="4"/>
        <tr r="D912" s="2"/>
      </tp>
      <tp t="s">
        <v>#N/A N/A</v>
        <stp/>
        <stp>BDP|16839956736468106082</stp>
        <tr r="H810" s="4"/>
        <tr r="H810" s="2"/>
      </tp>
      <tp t="s">
        <v>#N/A N/A</v>
        <stp/>
        <stp>BDP|16506790155125800532</stp>
        <tr r="F778" s="4"/>
        <tr r="F778" s="2"/>
      </tp>
      <tp t="s">
        <v>#N/A N/A</v>
        <stp/>
        <stp>BDP|12725619018948445985</stp>
        <tr r="C62" s="4"/>
        <tr r="C62" s="2"/>
      </tp>
      <tp t="s">
        <v>#N/A N/A</v>
        <stp/>
        <stp>BDP|17300309667843631501</stp>
        <tr r="M56" s="4"/>
        <tr r="M56" s="2"/>
      </tp>
      <tp t="s">
        <v>#N/A N/A</v>
        <stp/>
        <stp>BDP|16729570614424172273</stp>
        <tr r="N156" s="4"/>
        <tr r="N156" s="2"/>
      </tp>
      <tp t="s">
        <v>#N/A N/A</v>
        <stp/>
        <stp>BDP|16363406215156274164</stp>
        <tr r="L223" s="4"/>
        <tr r="L223" s="2"/>
      </tp>
      <tp t="s">
        <v>#N/A N/A</v>
        <stp/>
        <stp>BDP|17034561717766367102</stp>
        <tr r="K793" s="4"/>
        <tr r="K793" s="2"/>
      </tp>
      <tp t="s">
        <v>#N/A N/A</v>
        <stp/>
        <stp>BDP|12976121249196533554</stp>
        <tr r="C70" s="4"/>
        <tr r="C70" s="2"/>
      </tp>
      <tp t="s">
        <v>#N/A N/A</v>
        <stp/>
        <stp>BDP|16621111913106136476</stp>
        <tr r="G557" s="4"/>
        <tr r="G557" s="2"/>
      </tp>
      <tp t="s">
        <v>#N/A N/A</v>
        <stp/>
        <stp>BDP|16658964836248565012</stp>
        <tr r="N68" s="4"/>
        <tr r="N68" s="2"/>
      </tp>
      <tp t="s">
        <v>#N/A N/A</v>
        <stp/>
        <stp>BDP|11020220332544073026</stp>
        <tr r="L517" s="4"/>
        <tr r="L517" s="2"/>
      </tp>
      <tp t="s">
        <v>#N/A N/A</v>
        <stp/>
        <stp>BDP|11401725731294688539</stp>
        <tr r="C255" s="4"/>
        <tr r="C255" s="2"/>
      </tp>
      <tp t="s">
        <v>#N/A N/A</v>
        <stp/>
        <stp>BDP|11878437669446365137</stp>
        <tr r="H339" s="4"/>
        <tr r="H339" s="2"/>
      </tp>
      <tp t="s">
        <v>#N/A N/A</v>
        <stp/>
        <stp>BDP|18281099633538850725</stp>
        <tr r="O61" s="4"/>
        <tr r="O61" s="2"/>
      </tp>
      <tp t="s">
        <v>#N/A N/A</v>
        <stp/>
        <stp>BDP|10681012095825005806</stp>
        <tr r="O334" s="4"/>
        <tr r="O334" s="2"/>
      </tp>
      <tp t="s">
        <v>#N/A N/A</v>
        <stp/>
        <stp>BDP|17392079531648355847</stp>
        <tr r="N965" s="4"/>
        <tr r="N965" s="2"/>
      </tp>
      <tp t="s">
        <v>#N/A N/A</v>
        <stp/>
        <stp>BDP|17876690681448534574</stp>
        <tr r="F114" s="4"/>
        <tr r="F114" s="2"/>
      </tp>
      <tp t="s">
        <v>#N/A N/A</v>
        <stp/>
        <stp>BDP|10637310411110331675</stp>
        <tr r="D528" s="4"/>
        <tr r="D528" s="2"/>
      </tp>
      <tp t="s">
        <v>#N/A N/A</v>
        <stp/>
        <stp>BDP|13410933394730983789</stp>
        <tr r="F231" s="4"/>
        <tr r="F231" s="2"/>
      </tp>
      <tp t="s">
        <v>#N/A N/A</v>
        <stp/>
        <stp>BDP|15501378357722922597</stp>
        <tr r="K257" s="4"/>
        <tr r="K257" s="2"/>
      </tp>
      <tp t="s">
        <v>#N/A N/A</v>
        <stp/>
        <stp>BDP|17617962882901646317</stp>
        <tr r="I559" s="4"/>
        <tr r="I559" s="2"/>
      </tp>
      <tp t="s">
        <v>#N/A N/A</v>
        <stp/>
        <stp>BDP|15926770568007491772</stp>
        <tr r="G444" s="4"/>
        <tr r="G444" s="2"/>
      </tp>
      <tp t="s">
        <v>#N/A N/A</v>
        <stp/>
        <stp>BDP|10315188257128108880</stp>
        <tr r="C542" s="4"/>
        <tr r="C542" s="2"/>
      </tp>
      <tp t="s">
        <v>#N/A N/A</v>
        <stp/>
        <stp>BDP|17211015412653724138</stp>
        <tr r="F320" s="4"/>
        <tr r="F320" s="2"/>
      </tp>
      <tp t="s">
        <v>#N/A N/A</v>
        <stp/>
        <stp>BDP|14408551383809618410</stp>
        <tr r="C712" s="4"/>
        <tr r="C712" s="2"/>
      </tp>
      <tp t="s">
        <v>#N/A N/A</v>
        <stp/>
        <stp>BDP|15912507540812979256</stp>
        <tr r="G689" s="4"/>
        <tr r="G689" s="2"/>
      </tp>
      <tp t="s">
        <v>#N/A N/A</v>
        <stp/>
        <stp>BDP|13644309484484760801</stp>
        <tr r="D198" s="4"/>
        <tr r="D198" s="2"/>
      </tp>
      <tp t="s">
        <v>#N/A N/A</v>
        <stp/>
        <stp>BDP|16545965837611518948</stp>
        <tr r="H720" s="4"/>
        <tr r="H720" s="2"/>
      </tp>
      <tp t="s">
        <v>#N/A N/A</v>
        <stp/>
        <stp>BDP|17036325953256717339</stp>
        <tr r="L139" s="4"/>
        <tr r="L139" s="2"/>
      </tp>
      <tp t="s">
        <v>#N/A N/A</v>
        <stp/>
        <stp>BDP|10269524263053611400</stp>
        <tr r="H32" s="4"/>
        <tr r="H32" s="2"/>
      </tp>
      <tp t="s">
        <v>#N/A N/A</v>
        <stp/>
        <stp>BDP|15710331511055830680</stp>
        <tr r="G707" s="4"/>
        <tr r="G707" s="2"/>
      </tp>
      <tp t="s">
        <v>#N/A N/A</v>
        <stp/>
        <stp>BDP|16986346310430819009</stp>
        <tr r="G998" s="4"/>
        <tr r="G998" s="2"/>
      </tp>
      <tp t="s">
        <v>#N/A N/A</v>
        <stp/>
        <stp>BDP|14030731534530550470</stp>
        <tr r="D693" s="4"/>
        <tr r="D693" s="2"/>
      </tp>
      <tp t="s">
        <v>#N/A N/A</v>
        <stp/>
        <stp>BDP|13244347923950608668</stp>
        <tr r="K676" s="4"/>
        <tr r="K676" s="2"/>
      </tp>
      <tp t="s">
        <v>#N/A N/A</v>
        <stp/>
        <stp>BDP|17968084397323223912</stp>
        <tr r="F120" s="4"/>
        <tr r="F120" s="2"/>
      </tp>
      <tp t="s">
        <v>#N/A N/A</v>
        <stp/>
        <stp>BDP|15770627000667157012</stp>
        <tr r="K677" s="4"/>
        <tr r="K677" s="2"/>
      </tp>
      <tp t="s">
        <v>#N/A N/A</v>
        <stp/>
        <stp>BDP|17203112910324128774</stp>
        <tr r="I464" s="4"/>
        <tr r="I464" s="2"/>
      </tp>
      <tp t="s">
        <v>#N/A N/A</v>
        <stp/>
        <stp>BDP|15475077447602683778</stp>
        <tr r="O1079" s="4"/>
        <tr r="O1079" s="2"/>
      </tp>
      <tp t="s">
        <v>#N/A N/A</v>
        <stp/>
        <stp>BDP|13483470730895449521</stp>
        <tr r="F954" s="4"/>
        <tr r="F954" s="2"/>
      </tp>
      <tp t="s">
        <v>#N/A N/A</v>
        <stp/>
        <stp>BDP|12371445735465472434</stp>
        <tr r="I607" s="4"/>
        <tr r="I607" s="2"/>
      </tp>
      <tp t="s">
        <v>#N/A N/A</v>
        <stp/>
        <stp>BDP|11062530895600441970</stp>
        <tr r="F1013" s="4"/>
        <tr r="F1013" s="2"/>
      </tp>
      <tp t="s">
        <v>#N/A N/A</v>
        <stp/>
        <stp>BDP|11353826322736687908</stp>
        <tr r="D30" s="4"/>
        <tr r="D30" s="2"/>
      </tp>
      <tp t="s">
        <v>#N/A N/A</v>
        <stp/>
        <stp>BDP|14816169659701507564</stp>
        <tr r="C227" s="4"/>
        <tr r="C227" s="2"/>
      </tp>
      <tp t="s">
        <v>#N/A N/A</v>
        <stp/>
        <stp>BDP|15042442943582785340</stp>
        <tr r="N693" s="4"/>
        <tr r="N693" s="2"/>
      </tp>
      <tp t="s">
        <v>#N/A N/A</v>
        <stp/>
        <stp>BDP|16563168352606734021</stp>
        <tr r="M179" s="4"/>
        <tr r="M179" s="2"/>
      </tp>
      <tp t="s">
        <v>#N/A N/A</v>
        <stp/>
        <stp>BDP|10642669364560027400</stp>
        <tr r="O541" s="4"/>
        <tr r="O541" s="2"/>
      </tp>
      <tp t="s">
        <v>#N/A N/A</v>
        <stp/>
        <stp>BDP|14451150849085592096</stp>
        <tr r="N889" s="4"/>
        <tr r="N889" s="2"/>
      </tp>
      <tp t="s">
        <v>#N/A N/A</v>
        <stp/>
        <stp>BDP|16943102233021981174</stp>
        <tr r="D201" s="4"/>
        <tr r="D201" s="2"/>
      </tp>
      <tp t="s">
        <v>#N/A N/A</v>
        <stp/>
        <stp>BDP|17011161405954277657</stp>
        <tr r="D326" s="4"/>
        <tr r="D326" s="2"/>
      </tp>
      <tp t="s">
        <v>#N/A N/A</v>
        <stp/>
        <stp>BDP|16182481328492275672</stp>
        <tr r="L605" s="4"/>
        <tr r="L605" s="2"/>
      </tp>
      <tp t="s">
        <v>#N/A N/A</v>
        <stp/>
        <stp>BDP|14732779947933036038</stp>
        <tr r="E802" s="4"/>
        <tr r="E802" s="2"/>
      </tp>
      <tp t="s">
        <v>#N/A N/A</v>
        <stp/>
        <stp>BDP|12133037290987150870</stp>
        <tr r="K301" s="4"/>
        <tr r="K301" s="2"/>
      </tp>
      <tp t="s">
        <v>#N/A N/A</v>
        <stp/>
        <stp>BDP|13881247779041405357</stp>
        <tr r="I213" s="4"/>
        <tr r="I213" s="2"/>
      </tp>
      <tp t="s">
        <v>#N/A N/A</v>
        <stp/>
        <stp>BDP|17804783073344792701</stp>
        <tr r="O845" s="4"/>
        <tr r="O845" s="2"/>
      </tp>
      <tp t="s">
        <v>#N/A N/A</v>
        <stp/>
        <stp>BDP|13103304104130670471</stp>
        <tr r="F533" s="4"/>
        <tr r="F533" s="2"/>
      </tp>
      <tp t="s">
        <v>#N/A N/A</v>
        <stp/>
        <stp>BDP|11424224233595877196</stp>
        <tr r="G767" s="4"/>
        <tr r="G767" s="2"/>
      </tp>
      <tp t="s">
        <v>#N/A N/A</v>
        <stp/>
        <stp>BDP|11565620126768578904</stp>
        <tr r="H961" s="4"/>
        <tr r="H961" s="2"/>
      </tp>
      <tp t="s">
        <v>#N/A N/A</v>
        <stp/>
        <stp>BDP|15504227995623075964</stp>
        <tr r="K692" s="4"/>
        <tr r="K692" s="2"/>
      </tp>
      <tp t="s">
        <v>#N/A N/A</v>
        <stp/>
        <stp>BDP|13026291296009367587</stp>
        <tr r="C236" s="4"/>
        <tr r="C236" s="2"/>
      </tp>
      <tp t="s">
        <v>#N/A N/A</v>
        <stp/>
        <stp>BDP|17509637469776209592</stp>
        <tr r="F639" s="4"/>
        <tr r="F639" s="2"/>
      </tp>
      <tp t="s">
        <v>#N/A N/A</v>
        <stp/>
        <stp>BDP|17149520031035441021</stp>
        <tr r="K375" s="4"/>
        <tr r="K375" s="2"/>
      </tp>
      <tp t="s">
        <v>#N/A N/A</v>
        <stp/>
        <stp>BDP|10090159121266570154</stp>
        <tr r="M892" s="4"/>
        <tr r="M892" s="2"/>
      </tp>
      <tp t="s">
        <v>#N/A N/A</v>
        <stp/>
        <stp>BDP|10006014902010209454</stp>
        <tr r="N509" s="4"/>
        <tr r="N509" s="2"/>
      </tp>
      <tp t="s">
        <v>#N/A N/A</v>
        <stp/>
        <stp>BDP|17717766741825790536</stp>
        <tr r="O9" s="4"/>
        <tr r="O9" s="2"/>
      </tp>
      <tp t="s">
        <v>#N/A N/A</v>
        <stp/>
        <stp>BDP|18006775513158578254</stp>
        <tr r="J534" s="4"/>
        <tr r="J534" s="2"/>
      </tp>
      <tp t="s">
        <v>#N/A N/A</v>
        <stp/>
        <stp>BDP|13738174555825895691</stp>
        <tr r="L283" s="4"/>
        <tr r="L283" s="2"/>
      </tp>
      <tp t="s">
        <v>#N/A N/A</v>
        <stp/>
        <stp>BDP|14658720930146339231</stp>
        <tr r="N763" s="4"/>
        <tr r="N763" s="2"/>
      </tp>
      <tp t="s">
        <v>#N/A N/A</v>
        <stp/>
        <stp>BDP|17941706868031458311</stp>
        <tr r="G991" s="4"/>
        <tr r="G991" s="2"/>
      </tp>
      <tp t="s">
        <v>#N/A N/A</v>
        <stp/>
        <stp>BDP|11526365130183124661</stp>
        <tr r="O784" s="4"/>
        <tr r="O784" s="2"/>
      </tp>
      <tp t="s">
        <v>#N/A N/A</v>
        <stp/>
        <stp>BDP|12676965815156830895</stp>
        <tr r="L1033" s="4"/>
        <tr r="L1033" s="2"/>
      </tp>
      <tp t="s">
        <v>#N/A N/A</v>
        <stp/>
        <stp>BDP|14229466626217134170</stp>
        <tr r="D811" s="4"/>
        <tr r="D811" s="2"/>
      </tp>
      <tp t="s">
        <v>#N/A N/A</v>
        <stp/>
        <stp>BDP|17804563627413429790</stp>
        <tr r="F697" s="4"/>
        <tr r="F697" s="2"/>
      </tp>
      <tp t="s">
        <v>#N/A N/A</v>
        <stp/>
        <stp>BDP|18016475123123278926</stp>
        <tr r="G299" s="4"/>
        <tr r="G299" s="2"/>
      </tp>
      <tp t="s">
        <v>#N/A N/A</v>
        <stp/>
        <stp>BDP|15811760624463638782</stp>
        <tr r="D247" s="4"/>
        <tr r="D247" s="2"/>
      </tp>
      <tp t="s">
        <v>#N/A N/A</v>
        <stp/>
        <stp>BDP|11352807967759391206</stp>
        <tr r="C1016" s="4"/>
        <tr r="C1016" s="2"/>
      </tp>
      <tp t="s">
        <v>#N/A N/A</v>
        <stp/>
        <stp>BDP|10519348978430865061</stp>
        <tr r="N6" s="4"/>
        <tr r="N6" s="2"/>
      </tp>
      <tp t="s">
        <v>#N/A N/A</v>
        <stp/>
        <stp>BDP|12239133365623666259</stp>
        <tr r="M258" s="4"/>
        <tr r="M258" s="2"/>
      </tp>
      <tp t="s">
        <v>#N/A N/A</v>
        <stp/>
        <stp>BDP|14016051623574147608</stp>
        <tr r="M449" s="4"/>
        <tr r="M449" s="2"/>
      </tp>
      <tp t="s">
        <v>#N/A N/A</v>
        <stp/>
        <stp>BDP|11549440051860121466</stp>
        <tr r="I368" s="4"/>
        <tr r="I368" s="2"/>
      </tp>
      <tp t="s">
        <v>#N/A N/A</v>
        <stp/>
        <stp>BDP|13545774582981336942</stp>
        <tr r="L915" s="4"/>
        <tr r="L915" s="2"/>
      </tp>
      <tp t="s">
        <v>#N/A N/A</v>
        <stp/>
        <stp>BDP|17714197229919075900</stp>
        <tr r="M574" s="4"/>
        <tr r="M574" s="2"/>
      </tp>
      <tp t="s">
        <v>#N/A N/A</v>
        <stp/>
        <stp>BDP|15593303380033549973</stp>
        <tr r="E173" s="4"/>
        <tr r="E173" s="2"/>
      </tp>
      <tp t="s">
        <v>#N/A N/A</v>
        <stp/>
        <stp>BDP|17253033757872949486</stp>
        <tr r="H665" s="4"/>
        <tr r="H665" s="2"/>
      </tp>
      <tp t="s">
        <v>#N/A N/A</v>
        <stp/>
        <stp>BDP|13298205897558002425</stp>
        <tr r="E747" s="4"/>
        <tr r="E747" s="2"/>
      </tp>
      <tp t="s">
        <v>#N/A N/A</v>
        <stp/>
        <stp>BDP|11440755874172773754</stp>
        <tr r="L548" s="4"/>
        <tr r="L548" s="2"/>
      </tp>
      <tp t="s">
        <v>#N/A N/A</v>
        <stp/>
        <stp>BDP|17355019426827328605</stp>
        <tr r="D40" s="4"/>
        <tr r="D40" s="2"/>
      </tp>
      <tp t="s">
        <v>#N/A N/A</v>
        <stp/>
        <stp>BDP|10629620476636226374</stp>
        <tr r="L716" s="4"/>
        <tr r="L716" s="2"/>
      </tp>
      <tp t="s">
        <v>#N/A N/A</v>
        <stp/>
        <stp>BDP|14002836190705269465</stp>
        <tr r="I560" s="4"/>
        <tr r="I560" s="2"/>
      </tp>
      <tp t="s">
        <v>#N/A N/A</v>
        <stp/>
        <stp>BDP|15589410847329138858</stp>
        <tr r="K1019" s="4"/>
        <tr r="K1019" s="2"/>
      </tp>
      <tp t="s">
        <v>#N/A N/A</v>
        <stp/>
        <stp>BDP|13869227249524373573</stp>
        <tr r="E11" s="4"/>
        <tr r="E11" s="2"/>
      </tp>
      <tp t="s">
        <v>#N/A N/A</v>
        <stp/>
        <stp>BDP|13566523967483129766</stp>
        <tr r="F253" s="4"/>
        <tr r="F253" s="2"/>
      </tp>
      <tp t="s">
        <v>#N/A N/A</v>
        <stp/>
        <stp>BDP|12379796999780503813</stp>
        <tr r="I979" s="4"/>
        <tr r="I979" s="2"/>
      </tp>
      <tp t="s">
        <v>#N/A N/A</v>
        <stp/>
        <stp>BDP|16119298673590492780</stp>
        <tr r="L509" s="4"/>
        <tr r="L509" s="2"/>
      </tp>
      <tp t="s">
        <v>#N/A N/A</v>
        <stp/>
        <stp>BDP|13274768403123396333</stp>
        <tr r="H642" s="4"/>
        <tr r="H642" s="2"/>
      </tp>
      <tp t="s">
        <v>#N/A N/A</v>
        <stp/>
        <stp>BDP|16517653034106440173</stp>
        <tr r="H18" s="4"/>
        <tr r="H18" s="2"/>
      </tp>
      <tp t="s">
        <v>#N/A N/A</v>
        <stp/>
        <stp>BDP|12468998996097465193</stp>
        <tr r="N292" s="4"/>
        <tr r="N292" s="2"/>
      </tp>
      <tp t="s">
        <v>#N/A N/A</v>
        <stp/>
        <stp>BDP|15113548326084629231</stp>
        <tr r="N679" s="4"/>
        <tr r="N679" s="2"/>
      </tp>
      <tp t="s">
        <v>#N/A N/A</v>
        <stp/>
        <stp>BDP|16140621730661083651</stp>
        <tr r="G297" s="4"/>
        <tr r="G297" s="2"/>
      </tp>
      <tp t="s">
        <v>#N/A N/A</v>
        <stp/>
        <stp>BDP|16350247001092328238</stp>
        <tr r="O863" s="4"/>
        <tr r="O863" s="2"/>
      </tp>
      <tp t="s">
        <v>#N/A N/A</v>
        <stp/>
        <stp>BDP|15099944106639319172</stp>
        <tr r="O68" s="4"/>
        <tr r="O68" s="2"/>
      </tp>
      <tp t="s">
        <v>#N/A N/A</v>
        <stp/>
        <stp>BDP|12315347805587099245</stp>
        <tr r="G894" s="4"/>
        <tr r="G894" s="2"/>
      </tp>
      <tp t="s">
        <v>#N/A N/A</v>
        <stp/>
        <stp>BDP|15691645024866698362</stp>
        <tr r="E924" s="4"/>
        <tr r="E924" s="2"/>
      </tp>
      <tp t="s">
        <v>#N/A N/A</v>
        <stp/>
        <stp>BDP|15459904797895040452</stp>
        <tr r="L387" s="4"/>
        <tr r="L387" s="2"/>
      </tp>
      <tp t="s">
        <v>#N/A N/A</v>
        <stp/>
        <stp>BDP|14893330597392313895</stp>
        <tr r="C552" s="4"/>
        <tr r="C552" s="2"/>
      </tp>
      <tp t="s">
        <v>#N/A N/A</v>
        <stp/>
        <stp>BDP|18249437552795791820</stp>
        <tr r="M16" s="4"/>
        <tr r="M16" s="2"/>
      </tp>
      <tp t="s">
        <v>#N/A N/A</v>
        <stp/>
        <stp>BDP|14871525898809148553</stp>
        <tr r="K299" s="4"/>
        <tr r="K299" s="2"/>
      </tp>
      <tp t="s">
        <v>#N/A N/A</v>
        <stp/>
        <stp>BDP|10620693145603821548</stp>
        <tr r="O163" s="4"/>
        <tr r="O163" s="2"/>
      </tp>
      <tp t="s">
        <v>#N/A N/A</v>
        <stp/>
        <stp>BDP|11073613218890771287</stp>
        <tr r="L525" s="4"/>
        <tr r="L525" s="2"/>
      </tp>
      <tp t="s">
        <v>#N/A N/A</v>
        <stp/>
        <stp>BDP|18111545215000787810</stp>
        <tr r="O930" s="4"/>
        <tr r="O930" s="2"/>
      </tp>
      <tp t="s">
        <v>#N/A N/A</v>
        <stp/>
        <stp>BDP|14376264140343453579</stp>
        <tr r="N129" s="4"/>
        <tr r="N129" s="2"/>
      </tp>
      <tp t="s">
        <v>#N/A N/A</v>
        <stp/>
        <stp>BDP|14683057839807942450</stp>
        <tr r="J302" s="4"/>
        <tr r="J302" s="2"/>
      </tp>
      <tp t="s">
        <v>#N/A N/A</v>
        <stp/>
        <stp>BDP|12234267739686820133</stp>
        <tr r="L410" s="4"/>
        <tr r="L410" s="2"/>
      </tp>
      <tp t="s">
        <v>#N/A N/A</v>
        <stp/>
        <stp>BDP|15550935097462768300</stp>
        <tr r="E598" s="4"/>
        <tr r="E598" s="2"/>
      </tp>
      <tp t="s">
        <v>#N/A N/A</v>
        <stp/>
        <stp>BDP|12779159332487710319</stp>
        <tr r="K104" s="4"/>
        <tr r="K104" s="2"/>
      </tp>
      <tp t="s">
        <v>#N/A N/A</v>
        <stp/>
        <stp>BDP|11844503034931380297</stp>
        <tr r="O675" s="4"/>
        <tr r="O675" s="2"/>
      </tp>
      <tp t="s">
        <v>#N/A N/A</v>
        <stp/>
        <stp>BDP|13642307625566631034</stp>
        <tr r="H615" s="4"/>
        <tr r="H615" s="2"/>
      </tp>
      <tp t="s">
        <v>#N/A N/A</v>
        <stp/>
        <stp>BDP|16230122333774305466</stp>
        <tr r="J244" s="4"/>
        <tr r="J244" s="2"/>
      </tp>
      <tp t="s">
        <v>#N/A N/A</v>
        <stp/>
        <stp>BDP|13503229706371693413</stp>
        <tr r="H995" s="4"/>
        <tr r="H995" s="2"/>
      </tp>
      <tp t="s">
        <v>#N/A N/A</v>
        <stp/>
        <stp>BDP|15483501982709092500</stp>
        <tr r="H915" s="4"/>
        <tr r="H915" s="2"/>
      </tp>
      <tp t="s">
        <v>#N/A N/A</v>
        <stp/>
        <stp>BDP|11073656593099762371</stp>
        <tr r="I855" s="4"/>
        <tr r="I855" s="2"/>
      </tp>
      <tp t="s">
        <v>#N/A N/A</v>
        <stp/>
        <stp>BDP|17365202924474471753</stp>
        <tr r="O331" s="4"/>
        <tr r="O331" s="2"/>
      </tp>
      <tp t="s">
        <v>#N/A N/A</v>
        <stp/>
        <stp>BDP|12985502224561342170</stp>
        <tr r="L811" s="4"/>
        <tr r="L811" s="2"/>
      </tp>
      <tp t="s">
        <v>#N/A N/A</v>
        <stp/>
        <stp>BDP|13081681603542430265</stp>
        <tr r="D600" s="4"/>
        <tr r="D600" s="2"/>
      </tp>
      <tp t="s">
        <v>#N/A N/A</v>
        <stp/>
        <stp>BDP|13383484351007559060</stp>
        <tr r="I819" s="4"/>
        <tr r="I819" s="2"/>
      </tp>
      <tp t="s">
        <v>#N/A N/A</v>
        <stp/>
        <stp>BDP|13553199155475095708</stp>
        <tr r="E698" s="4"/>
        <tr r="E698" s="2"/>
      </tp>
      <tp t="s">
        <v>#N/A N/A</v>
        <stp/>
        <stp>BDP|13291644429784461624</stp>
        <tr r="E968" s="4"/>
        <tr r="E968" s="2"/>
      </tp>
      <tp t="s">
        <v>#N/A N/A</v>
        <stp/>
        <stp>BDP|17830187291948000285</stp>
        <tr r="G733" s="4"/>
        <tr r="G733" s="2"/>
      </tp>
      <tp t="s">
        <v>#N/A N/A</v>
        <stp/>
        <stp>BDP|16212376603158808879</stp>
        <tr r="O834" s="4"/>
        <tr r="O834" s="2"/>
      </tp>
      <tp t="s">
        <v>#N/A N/A</v>
        <stp/>
        <stp>BDP|11754176959533190311</stp>
        <tr r="I179" s="4"/>
        <tr r="I179" s="2"/>
      </tp>
      <tp t="s">
        <v>#N/A N/A</v>
        <stp/>
        <stp>BDP|17464991970539587514</stp>
        <tr r="G149" s="4"/>
        <tr r="G149" s="2"/>
      </tp>
      <tp t="s">
        <v>#N/A N/A</v>
        <stp/>
        <stp>BDP|17200787611074286001</stp>
        <tr r="I875" s="4"/>
        <tr r="I875" s="2"/>
      </tp>
      <tp t="s">
        <v>#N/A N/A</v>
        <stp/>
        <stp>BDP|10401448956013633796</stp>
        <tr r="G498" s="4"/>
        <tr r="G498" s="2"/>
      </tp>
      <tp t="s">
        <v>#N/A N/A</v>
        <stp/>
        <stp>BDP|12601683402268389964</stp>
        <tr r="D282" s="4"/>
        <tr r="D282" s="2"/>
      </tp>
      <tp t="s">
        <v>#N/A N/A</v>
        <stp/>
        <stp>BDP|14872714850966606567</stp>
        <tr r="J706" s="4"/>
        <tr r="J706" s="2"/>
      </tp>
      <tp t="s">
        <v>#N/A N/A</v>
        <stp/>
        <stp>BDP|17342060271852920743</stp>
        <tr r="K102" s="4"/>
        <tr r="K102" s="2"/>
      </tp>
      <tp t="s">
        <v>#N/A N/A</v>
        <stp/>
        <stp>BDP|15718979769476291929</stp>
        <tr r="J93" s="4"/>
        <tr r="J93" s="2"/>
      </tp>
      <tp t="s">
        <v>#N/A N/A</v>
        <stp/>
        <stp>BDP|14002492809125879018</stp>
        <tr r="N74" s="4"/>
        <tr r="N74" s="2"/>
      </tp>
      <tp t="s">
        <v>#N/A N/A</v>
        <stp/>
        <stp>BDP|11632838946440240889</stp>
        <tr r="G939" s="4"/>
        <tr r="G939" s="2"/>
      </tp>
      <tp t="s">
        <v>#N/A N/A</v>
        <stp/>
        <stp>BDP|12792187887616991883</stp>
        <tr r="M432" s="4"/>
        <tr r="M432" s="2"/>
      </tp>
      <tp t="s">
        <v>#N/A N/A</v>
        <stp/>
        <stp>BDP|16613947061165245981</stp>
        <tr r="I870" s="4"/>
        <tr r="I870" s="2"/>
      </tp>
      <tp t="s">
        <v>#N/A N/A</v>
        <stp/>
        <stp>BDP|13804563253544060242</stp>
        <tr r="D756" s="4"/>
        <tr r="D756" s="2"/>
      </tp>
      <tp t="s">
        <v>#N/A N/A</v>
        <stp/>
        <stp>BDP|11525507779167478112</stp>
        <tr r="J499" s="4"/>
        <tr r="J499" s="2"/>
      </tp>
      <tp t="s">
        <v>#N/A N/A</v>
        <stp/>
        <stp>BDP|14747393900835765708</stp>
        <tr r="J931" s="4"/>
        <tr r="J931" s="2"/>
      </tp>
      <tp t="s">
        <v>#N/A N/A</v>
        <stp/>
        <stp>BDP|12209253504960981533</stp>
        <tr r="C626" s="4"/>
        <tr r="C626" s="2"/>
      </tp>
      <tp t="s">
        <v>#N/A N/A</v>
        <stp/>
        <stp>BDP|17282706906451894452</stp>
        <tr r="C148" s="4"/>
        <tr r="C148" s="2"/>
      </tp>
      <tp t="s">
        <v>#N/A N/A</v>
        <stp/>
        <stp>BDP|13302674120570882258</stp>
        <tr r="E969" s="4"/>
        <tr r="E969" s="2"/>
      </tp>
      <tp t="s">
        <v>#N/A N/A</v>
        <stp/>
        <stp>BDP|10573158459644187511</stp>
        <tr r="H570" s="4"/>
        <tr r="H570" s="2"/>
      </tp>
      <tp t="s">
        <v>#N/A N/A</v>
        <stp/>
        <stp>BDP|17517398830886433412</stp>
        <tr r="I775" s="4"/>
        <tr r="I775" s="2"/>
      </tp>
      <tp t="s">
        <v>#N/A N/A</v>
        <stp/>
        <stp>BDP|14813047484268309123</stp>
        <tr r="D1046" s="4"/>
        <tr r="D1046" s="2"/>
      </tp>
      <tp t="s">
        <v>#N/A N/A</v>
        <stp/>
        <stp>BDP|12920941575679456057</stp>
        <tr r="G379" s="4"/>
        <tr r="G379" s="2"/>
      </tp>
      <tp t="s">
        <v>#N/A N/A</v>
        <stp/>
        <stp>BDP|16765136109555523710</stp>
        <tr r="I594" s="4"/>
        <tr r="I594" s="2"/>
      </tp>
      <tp t="s">
        <v>#N/A N/A</v>
        <stp/>
        <stp>BDP|17617240934476664595</stp>
        <tr r="J150" s="4"/>
        <tr r="J150" s="2"/>
      </tp>
      <tp t="s">
        <v>#N/A N/A</v>
        <stp/>
        <stp>BDP|10891252812057084166</stp>
        <tr r="M435" s="4"/>
        <tr r="M435" s="2"/>
      </tp>
      <tp t="s">
        <v>#N/A N/A</v>
        <stp/>
        <stp>BDP|15508607379184353566</stp>
        <tr r="J163" s="4"/>
        <tr r="J163" s="2"/>
      </tp>
      <tp t="s">
        <v>#N/A N/A</v>
        <stp/>
        <stp>BDP|11949125333633862595</stp>
        <tr r="H464" s="4"/>
        <tr r="H464" s="2"/>
      </tp>
      <tp t="s">
        <v>#N/A N/A</v>
        <stp/>
        <stp>BDP|11808342186298366702</stp>
        <tr r="F823" s="4"/>
        <tr r="F823" s="2"/>
      </tp>
      <tp t="s">
        <v>#N/A N/A</v>
        <stp/>
        <stp>BDP|10048495956784742009</stp>
        <tr r="L898" s="4"/>
        <tr r="L898" s="2"/>
      </tp>
      <tp t="s">
        <v>#N/A N/A</v>
        <stp/>
        <stp>BDP|10181461071614606284</stp>
        <tr r="D508" s="4"/>
        <tr r="D508" s="2"/>
      </tp>
      <tp t="s">
        <v>#N/A N/A</v>
        <stp/>
        <stp>BDP|14108292242005607248</stp>
        <tr r="O207" s="4"/>
        <tr r="O207" s="2"/>
      </tp>
      <tp t="s">
        <v>#N/A N/A</v>
        <stp/>
        <stp>BDP|11866630664693522728</stp>
        <tr r="I1049" s="4"/>
        <tr r="I1049" s="2"/>
      </tp>
      <tp t="s">
        <v>#N/A N/A</v>
        <stp/>
        <stp>BDP|18078383910939327635</stp>
        <tr r="I417" s="4"/>
        <tr r="I417" s="2"/>
      </tp>
      <tp t="s">
        <v>#N/A N/A</v>
        <stp/>
        <stp>BDP|17812637630800666752</stp>
        <tr r="N155" s="4"/>
        <tr r="N155" s="2"/>
      </tp>
      <tp t="s">
        <v>#N/A N/A</v>
        <stp/>
        <stp>BDP|17398923280536121584</stp>
        <tr r="E310" s="4"/>
        <tr r="E310" s="2"/>
      </tp>
      <tp t="s">
        <v>#N/A N/A</v>
        <stp/>
        <stp>BDP|15002888080518106814</stp>
        <tr r="N486" s="4"/>
        <tr r="N486" s="2"/>
      </tp>
      <tp t="s">
        <v>#N/A N/A</v>
        <stp/>
        <stp>BDP|17426657236152780585</stp>
        <tr r="K688" s="4"/>
        <tr r="K688" s="2"/>
      </tp>
      <tp t="s">
        <v>#N/A N/A</v>
        <stp/>
        <stp>BDP|12916318253192172327</stp>
        <tr r="I917" s="4"/>
        <tr r="I917" s="2"/>
      </tp>
      <tp t="s">
        <v>#N/A N/A</v>
        <stp/>
        <stp>BDP|15998546679813477188</stp>
        <tr r="N749" s="4"/>
        <tr r="N749" s="2"/>
      </tp>
      <tp t="s">
        <v>#N/A N/A</v>
        <stp/>
        <stp>BDP|15970096159940295539</stp>
        <tr r="L689" s="4"/>
        <tr r="L689" s="2"/>
      </tp>
      <tp t="s">
        <v>#N/A N/A</v>
        <stp/>
        <stp>BDP|11592781719771925353</stp>
        <tr r="L179" s="4"/>
        <tr r="L179" s="2"/>
      </tp>
      <tp t="s">
        <v>#N/A N/A</v>
        <stp/>
        <stp>BDP|16811127557643781426</stp>
        <tr r="H491" s="4"/>
        <tr r="H491" s="2"/>
      </tp>
      <tp t="s">
        <v>#N/A N/A</v>
        <stp/>
        <stp>BDP|10114829682031028497</stp>
        <tr r="M553" s="4"/>
        <tr r="M553" s="2"/>
      </tp>
      <tp t="s">
        <v>#N/A N/A</v>
        <stp/>
        <stp>BDP|12245198271611632044</stp>
        <tr r="I259" s="4"/>
        <tr r="I259" s="2"/>
      </tp>
      <tp t="s">
        <v>#N/A N/A</v>
        <stp/>
        <stp>BDP|11330997276768562216</stp>
        <tr r="D905" s="4"/>
        <tr r="D905" s="2"/>
      </tp>
      <tp t="s">
        <v>#N/A N/A</v>
        <stp/>
        <stp>BDP|17879772617177836385</stp>
        <tr r="M395" s="4"/>
        <tr r="M395" s="2"/>
      </tp>
      <tp t="s">
        <v>#N/A N/A</v>
        <stp/>
        <stp>BDP|18008555595575943415</stp>
        <tr r="E778" s="4"/>
        <tr r="E778" s="2"/>
      </tp>
      <tp t="s">
        <v>#N/A N/A</v>
        <stp/>
        <stp>BDP|11542344278537938787</stp>
        <tr r="D1052" s="4"/>
        <tr r="D1052" s="2"/>
      </tp>
      <tp t="s">
        <v>#N/A N/A</v>
        <stp/>
        <stp>BDP|11852092973315835627</stp>
        <tr r="M888" s="4"/>
        <tr r="M888" s="2"/>
      </tp>
      <tp t="s">
        <v>#N/A N/A</v>
        <stp/>
        <stp>BDP|10955057097705026937</stp>
        <tr r="O77" s="4"/>
        <tr r="O77" s="2"/>
      </tp>
      <tp t="s">
        <v>#N/A N/A</v>
        <stp/>
        <stp>BDP|14354748693819854647</stp>
        <tr r="K887" s="4"/>
        <tr r="K887" s="2"/>
      </tp>
      <tp t="s">
        <v>#N/A N/A</v>
        <stp/>
        <stp>BDP|17632079489459014308</stp>
        <tr r="C416" s="4"/>
        <tr r="C416" s="2"/>
      </tp>
      <tp t="s">
        <v>#N/A N/A</v>
        <stp/>
        <stp>BDP|17625526000187478084</stp>
        <tr r="F317" s="4"/>
        <tr r="F317" s="2"/>
      </tp>
      <tp t="s">
        <v>#N/A N/A</v>
        <stp/>
        <stp>BDP|17075430765268600883</stp>
        <tr r="K351" s="4"/>
        <tr r="K351" s="2"/>
      </tp>
      <tp t="s">
        <v>#N/A N/A</v>
        <stp/>
        <stp>BDP|17356413335364700180</stp>
        <tr r="E1076" s="4"/>
        <tr r="E1076" s="2"/>
      </tp>
      <tp t="s">
        <v>#N/A N/A</v>
        <stp/>
        <stp>BDP|15488051319064685565</stp>
        <tr r="I245" s="4"/>
        <tr r="I245" s="2"/>
      </tp>
      <tp t="s">
        <v>#N/A N/A</v>
        <stp/>
        <stp>BDP|15359609838746084308</stp>
        <tr r="E723" s="4"/>
        <tr r="E723" s="2"/>
      </tp>
      <tp t="s">
        <v>#N/A N/A</v>
        <stp/>
        <stp>BDP|10359295005081587612</stp>
        <tr r="F281" s="4"/>
        <tr r="F281" s="2"/>
      </tp>
      <tp t="s">
        <v>#N/A N/A</v>
        <stp/>
        <stp>BDP|15696640179002376334</stp>
        <tr r="J50" s="4"/>
        <tr r="J50" s="2"/>
      </tp>
      <tp t="s">
        <v>#N/A N/A</v>
        <stp/>
        <stp>BDP|14278409279616573451</stp>
        <tr r="E688" s="4"/>
        <tr r="E688" s="2"/>
      </tp>
      <tp t="s">
        <v>#N/A N/A</v>
        <stp/>
        <stp>BDP|17191145764552839724</stp>
        <tr r="H259" s="4"/>
        <tr r="H259" s="2"/>
      </tp>
      <tp t="s">
        <v>#N/A N/A</v>
        <stp/>
        <stp>BDP|14584073145227549290</stp>
        <tr r="M287" s="4"/>
        <tr r="M287" s="2"/>
      </tp>
      <tp t="s">
        <v>#N/A N/A</v>
        <stp/>
        <stp>BDP|17803261523565695700</stp>
        <tr r="F870" s="4"/>
        <tr r="F870" s="2"/>
      </tp>
      <tp t="s">
        <v>#N/A N/A</v>
        <stp/>
        <stp>BDP|10442427999931125954</stp>
        <tr r="L391" s="4"/>
        <tr r="L391" s="2"/>
      </tp>
      <tp t="s">
        <v>#N/A N/A</v>
        <stp/>
        <stp>BDP|15604790764853758271</stp>
        <tr r="I1078" s="4"/>
        <tr r="I1078" s="2"/>
      </tp>
      <tp t="s">
        <v>#N/A N/A</v>
        <stp/>
        <stp>BDP|13242263321826840067</stp>
        <tr r="L984" s="4"/>
        <tr r="L984" s="2"/>
      </tp>
      <tp t="s">
        <v>#N/A N/A</v>
        <stp/>
        <stp>BDP|12654819443923727884</stp>
        <tr r="F232" s="4"/>
        <tr r="F232" s="2"/>
      </tp>
      <tp t="s">
        <v>#N/A N/A</v>
        <stp/>
        <stp>BDP|15217182511333242327</stp>
        <tr r="M764" s="4"/>
        <tr r="M764" s="2"/>
      </tp>
      <tp t="s">
        <v>#N/A N/A</v>
        <stp/>
        <stp>BDP|16772341388088063002</stp>
        <tr r="E218" s="4"/>
        <tr r="E218" s="2"/>
      </tp>
      <tp t="s">
        <v>#N/A N/A</v>
        <stp/>
        <stp>BDP|14501691764427740643</stp>
        <tr r="O110" s="4"/>
        <tr r="O110" s="2"/>
      </tp>
      <tp t="s">
        <v>#N/A N/A</v>
        <stp/>
        <stp>BDP|14397350905781979318</stp>
        <tr r="D526" s="4"/>
        <tr r="D526" s="2"/>
      </tp>
      <tp t="s">
        <v>#N/A N/A</v>
        <stp/>
        <stp>BDP|10820396867346815656</stp>
        <tr r="M166" s="4"/>
        <tr r="M166" s="2"/>
      </tp>
      <tp t="s">
        <v>#N/A N/A</v>
        <stp/>
        <stp>BDP|17228483947915364759</stp>
        <tr r="I46" s="4"/>
        <tr r="I46" s="2"/>
      </tp>
      <tp t="s">
        <v>#N/A N/A</v>
        <stp/>
        <stp>BDP|14064713232671166492</stp>
        <tr r="O160" s="4"/>
        <tr r="O160" s="2"/>
      </tp>
      <tp t="s">
        <v>#N/A N/A</v>
        <stp/>
        <stp>BDP|17530899572944232977</stp>
        <tr r="F475" s="4"/>
        <tr r="F475" s="2"/>
      </tp>
      <tp t="s">
        <v>#N/A N/A</v>
        <stp/>
        <stp>BDP|15149695263677608761</stp>
        <tr r="K327" s="4"/>
        <tr r="K327" s="2"/>
      </tp>
      <tp t="s">
        <v>#N/A N/A</v>
        <stp/>
        <stp>BDP|14926301714801542239</stp>
        <tr r="F1074" s="4"/>
        <tr r="F1074" s="2"/>
      </tp>
      <tp t="s">
        <v>#N/A N/A</v>
        <stp/>
        <stp>BDP|11123406354713924674</stp>
        <tr r="E891" s="4"/>
        <tr r="E891" s="2"/>
      </tp>
      <tp t="s">
        <v>#N/A N/A</v>
        <stp/>
        <stp>BDP|17797570629734636148</stp>
        <tr r="O805" s="4"/>
        <tr r="O805" s="2"/>
      </tp>
      <tp t="s">
        <v>#N/A N/A</v>
        <stp/>
        <stp>BDP|10869404658564954039</stp>
        <tr r="L869" s="4"/>
        <tr r="L869" s="2"/>
      </tp>
      <tp t="s">
        <v>#N/A N/A</v>
        <stp/>
        <stp>BDP|13668799352457739303</stp>
        <tr r="J475" s="4"/>
        <tr r="J475" s="2"/>
      </tp>
      <tp t="s">
        <v>#N/A N/A</v>
        <stp/>
        <stp>BDP|16138598870474201504</stp>
        <tr r="K476" s="4"/>
        <tr r="K476" s="2"/>
      </tp>
      <tp t="s">
        <v>#N/A N/A</v>
        <stp/>
        <stp>BDP|16024800292963151195</stp>
        <tr r="M602" s="4"/>
        <tr r="M602" s="2"/>
      </tp>
      <tp t="s">
        <v>#N/A N/A</v>
        <stp/>
        <stp>BDP|12988393155691660090</stp>
        <tr r="C12" s="4"/>
        <tr r="C12" s="2"/>
      </tp>
      <tp t="s">
        <v>#N/A N/A</v>
        <stp/>
        <stp>BDP|14795452035905984340</stp>
        <tr r="E613" s="4"/>
        <tr r="E613" s="2"/>
      </tp>
      <tp t="s">
        <v>#N/A N/A</v>
        <stp/>
        <stp>BDP|14684887805761615870</stp>
        <tr r="E1021" s="4"/>
        <tr r="E1021" s="2"/>
      </tp>
      <tp t="s">
        <v>#N/A N/A</v>
        <stp/>
        <stp>BDP|15731318574485839105</stp>
        <tr r="D1076" s="4"/>
        <tr r="D1076" s="2"/>
      </tp>
      <tp t="s">
        <v>#N/A N/A</v>
        <stp/>
        <stp>BDP|15200467112810424584</stp>
        <tr r="L480" s="4"/>
        <tr r="L480" s="2"/>
      </tp>
      <tp t="s">
        <v>#N/A N/A</v>
        <stp/>
        <stp>BDP|13550492491732217958</stp>
        <tr r="D107" s="4"/>
        <tr r="D107" s="2"/>
      </tp>
      <tp t="s">
        <v>#N/A N/A</v>
        <stp/>
        <stp>BDP|14035498520236425174</stp>
        <tr r="K667" s="4"/>
        <tr r="K667" s="2"/>
      </tp>
      <tp t="s">
        <v>#N/A N/A</v>
        <stp/>
        <stp>BDP|15279300419917121502</stp>
        <tr r="F584" s="4"/>
        <tr r="F584" s="2"/>
      </tp>
      <tp t="s">
        <v>#N/A N/A</v>
        <stp/>
        <stp>BDP|17781546964347803653</stp>
        <tr r="D961" s="4"/>
        <tr r="D961" s="2"/>
      </tp>
      <tp t="s">
        <v>#N/A N/A</v>
        <stp/>
        <stp>BDP|12152848391240848666</stp>
        <tr r="K126" s="4"/>
        <tr r="K126" s="2"/>
      </tp>
      <tp t="s">
        <v>#N/A N/A</v>
        <stp/>
        <stp>BDP|12402780631244368749</stp>
        <tr r="J613" s="4"/>
        <tr r="J613" s="2"/>
      </tp>
      <tp t="s">
        <v>#N/A N/A</v>
        <stp/>
        <stp>BDP|17727545999889772774</stp>
        <tr r="I237" s="4"/>
        <tr r="I237" s="2"/>
      </tp>
      <tp t="s">
        <v>#N/A N/A</v>
        <stp/>
        <stp>BDP|12335177005654396287</stp>
        <tr r="F819" s="4"/>
        <tr r="F819" s="2"/>
      </tp>
      <tp t="s">
        <v>#N/A N/A</v>
        <stp/>
        <stp>BDP|12325783860014926280</stp>
        <tr r="M504" s="4"/>
        <tr r="M504" s="2"/>
      </tp>
      <tp t="s">
        <v>#N/A N/A</v>
        <stp/>
        <stp>BDP|13597296536152698565</stp>
        <tr r="N447" s="4"/>
        <tr r="N447" s="2"/>
      </tp>
      <tp t="s">
        <v>#N/A N/A</v>
        <stp/>
        <stp>BDP|12664484325681706066</stp>
        <tr r="H1015" s="4"/>
        <tr r="H1015" s="2"/>
      </tp>
      <tp t="s">
        <v>#N/A N/A</v>
        <stp/>
        <stp>BDP|17244456413655630286</stp>
        <tr r="I358" s="4"/>
        <tr r="I358" s="2"/>
      </tp>
      <tp t="s">
        <v>#N/A N/A</v>
        <stp/>
        <stp>BDP|16563324128654730626</stp>
        <tr r="E466" s="4"/>
        <tr r="E466" s="2"/>
      </tp>
      <tp t="s">
        <v>#N/A N/A</v>
        <stp/>
        <stp>BDP|14827182844092805661</stp>
        <tr r="K156" s="4"/>
        <tr r="K156" s="2"/>
      </tp>
      <tp t="s">
        <v>#N/A N/A</v>
        <stp/>
        <stp>BDP|18001666728759379076</stp>
        <tr r="N632" s="4"/>
        <tr r="N632" s="2"/>
      </tp>
      <tp t="s">
        <v>#N/A N/A</v>
        <stp/>
        <stp>BDP|12254991766219665110</stp>
        <tr r="D353" s="4"/>
        <tr r="D353" s="2"/>
      </tp>
      <tp t="s">
        <v>#N/A N/A</v>
        <stp/>
        <stp>BDP|12037568978963019643</stp>
        <tr r="J420" s="4"/>
        <tr r="J420" s="2"/>
      </tp>
      <tp t="s">
        <v>#N/A N/A</v>
        <stp/>
        <stp>BDP|16781041869852661760</stp>
        <tr r="I706" s="4"/>
        <tr r="I706" s="2"/>
      </tp>
      <tp t="s">
        <v>#N/A N/A</v>
        <stp/>
        <stp>BDP|16299343550701535499</stp>
        <tr r="C494" s="4"/>
        <tr r="C494" s="2"/>
      </tp>
      <tp t="s">
        <v>#N/A N/A</v>
        <stp/>
        <stp>BDP|18246563285252229290</stp>
        <tr r="J51" s="4"/>
        <tr r="J51" s="2"/>
      </tp>
      <tp t="s">
        <v>#N/A N/A</v>
        <stp/>
        <stp>BDP|17109138759120167608</stp>
        <tr r="C171" s="4"/>
        <tr r="C171" s="2"/>
      </tp>
      <tp t="s">
        <v>#N/A N/A</v>
        <stp/>
        <stp>BDP|10316292687686374944</stp>
        <tr r="K595" s="4"/>
        <tr r="K595" s="2"/>
      </tp>
      <tp t="s">
        <v>#N/A N/A</v>
        <stp/>
        <stp>BDP|14954471553389176966</stp>
        <tr r="K943" s="4"/>
        <tr r="K943" s="2"/>
      </tp>
      <tp t="s">
        <v>#N/A N/A</v>
        <stp/>
        <stp>BDP|11796461014048858978</stp>
        <tr r="F45" s="4"/>
        <tr r="F45" s="2"/>
      </tp>
      <tp t="s">
        <v>#N/A N/A</v>
        <stp/>
        <stp>BDP|13045891736528505505</stp>
        <tr r="K263" s="4"/>
        <tr r="K263" s="2"/>
      </tp>
      <tp t="s">
        <v>#N/A N/A</v>
        <stp/>
        <stp>BDP|10231574405035261584</stp>
        <tr r="D608" s="4"/>
        <tr r="D608" s="2"/>
      </tp>
      <tp t="s">
        <v>#N/A N/A</v>
        <stp/>
        <stp>BDP|16819723251556067715</stp>
        <tr r="M649" s="4"/>
        <tr r="M649" s="2"/>
      </tp>
      <tp t="s">
        <v>#N/A N/A</v>
        <stp/>
        <stp>BDP|11802296858272476109</stp>
        <tr r="J395" s="4"/>
        <tr r="J395" s="2"/>
      </tp>
      <tp t="s">
        <v>#N/A N/A</v>
        <stp/>
        <stp>BDP|16578248586889246089</stp>
        <tr r="H264" s="4"/>
        <tr r="H264" s="2"/>
      </tp>
      <tp t="s">
        <v>#N/A N/A</v>
        <stp/>
        <stp>BDP|15901327971816774207</stp>
        <tr r="N182" s="4"/>
        <tr r="N182" s="2"/>
      </tp>
      <tp t="s">
        <v>#N/A N/A</v>
        <stp/>
        <stp>BDP|14771506159298790945</stp>
        <tr r="G89" s="4"/>
        <tr r="G89" s="2"/>
      </tp>
      <tp t="s">
        <v>#N/A N/A</v>
        <stp/>
        <stp>BDP|15265019174857814029</stp>
        <tr r="C1043" s="4"/>
        <tr r="C1043" s="2"/>
      </tp>
      <tp t="s">
        <v>#N/A N/A</v>
        <stp/>
        <stp>BDP|12501651429813550013</stp>
        <tr r="E206" s="4"/>
        <tr r="E206" s="2"/>
      </tp>
      <tp t="s">
        <v>#N/A N/A</v>
        <stp/>
        <stp>BDP|17971177336856627635</stp>
        <tr r="H924" s="4"/>
        <tr r="H924" s="2"/>
      </tp>
      <tp t="s">
        <v>#N/A N/A</v>
        <stp/>
        <stp>BDP|13480926674740940862</stp>
        <tr r="J54" s="4"/>
        <tr r="J54" s="2"/>
      </tp>
      <tp t="s">
        <v>#N/A N/A</v>
        <stp/>
        <stp>BDP|18208886552999167947</stp>
        <tr r="N334" s="4"/>
        <tr r="N334" s="2"/>
      </tp>
      <tp t="s">
        <v>#N/A N/A</v>
        <stp/>
        <stp>BDP|13452080935921053445</stp>
        <tr r="C261" s="4"/>
        <tr r="C261" s="2"/>
      </tp>
      <tp t="s">
        <v>#N/A N/A</v>
        <stp/>
        <stp>BDP|11451901467028873360</stp>
        <tr r="D80" s="4"/>
        <tr r="D80" s="2"/>
      </tp>
      <tp t="s">
        <v>#N/A N/A</v>
        <stp/>
        <stp>BDP|15960553723942464569</stp>
        <tr r="H787" s="4"/>
        <tr r="H787" s="2"/>
      </tp>
      <tp t="s">
        <v>#N/A N/A</v>
        <stp/>
        <stp>BDP|16207080751885220348</stp>
        <tr r="F113" s="4"/>
        <tr r="F113" s="2"/>
      </tp>
      <tp t="s">
        <v>#N/A N/A</v>
        <stp/>
        <stp>BDP|13648023306560601693</stp>
        <tr r="M70" s="4"/>
        <tr r="M70" s="2"/>
      </tp>
      <tp t="s">
        <v>#N/A N/A</v>
        <stp/>
        <stp>BDP|18249753581205203795</stp>
        <tr r="E965" s="4"/>
        <tr r="E965" s="2"/>
      </tp>
      <tp t="s">
        <v>#N/A N/A</v>
        <stp/>
        <stp>BDP|11425547222543759085</stp>
        <tr r="F63" s="4"/>
        <tr r="F63" s="2"/>
      </tp>
      <tp t="s">
        <v>#N/A N/A</v>
        <stp/>
        <stp>BDP|12596089351430939280</stp>
        <tr r="G46" s="4"/>
        <tr r="G46" s="2"/>
      </tp>
      <tp t="s">
        <v>#N/A N/A</v>
        <stp/>
        <stp>BDP|16986001770717616328</stp>
        <tr r="D463" s="4"/>
        <tr r="D463" s="2"/>
      </tp>
      <tp t="s">
        <v>#N/A N/A</v>
        <stp/>
        <stp>BDP|11180589427236709545</stp>
        <tr r="L1024" s="4"/>
        <tr r="L1024" s="2"/>
      </tp>
      <tp t="s">
        <v>#N/A N/A</v>
        <stp/>
        <stp>BDP|10457140838731226675</stp>
        <tr r="M291" s="4"/>
        <tr r="M291" s="2"/>
      </tp>
      <tp t="s">
        <v>#N/A N/A</v>
        <stp/>
        <stp>BDP|14018067625792969173</stp>
        <tr r="M318" s="4"/>
        <tr r="M318" s="2"/>
      </tp>
      <tp t="s">
        <v>#N/A N/A</v>
        <stp/>
        <stp>BDP|16890838676634100813</stp>
        <tr r="N316" s="4"/>
        <tr r="N316" s="2"/>
      </tp>
      <tp t="s">
        <v>#N/A N/A</v>
        <stp/>
        <stp>BDP|12859968034268732517</stp>
        <tr r="H40" s="4"/>
        <tr r="H40" s="2"/>
      </tp>
      <tp t="s">
        <v>#N/A N/A</v>
        <stp/>
        <stp>BDP|10734535489619990182</stp>
        <tr r="K125" s="4"/>
        <tr r="K125" s="2"/>
      </tp>
      <tp t="s">
        <v>#N/A N/A</v>
        <stp/>
        <stp>BDP|10913111048960971056</stp>
        <tr r="I58" s="4"/>
        <tr r="I58" s="2"/>
      </tp>
      <tp t="s">
        <v>#N/A N/A</v>
        <stp/>
        <stp>BDP|12469092326943566624</stp>
        <tr r="L405" s="4"/>
        <tr r="L405" s="2"/>
      </tp>
      <tp t="s">
        <v>#N/A N/A</v>
        <stp/>
        <stp>BDP|11385321962185740482</stp>
        <tr r="E735" s="4"/>
        <tr r="E735" s="2"/>
      </tp>
      <tp t="s">
        <v>#N/A N/A</v>
        <stp/>
        <stp>BDP|14701749953745453686</stp>
        <tr r="F730" s="4"/>
        <tr r="F730" s="2"/>
      </tp>
      <tp t="s">
        <v>#N/A N/A</v>
        <stp/>
        <stp>BDP|10074658958822524448</stp>
        <tr r="I326" s="4"/>
        <tr r="I326" s="2"/>
      </tp>
      <tp t="s">
        <v>#N/A N/A</v>
        <stp/>
        <stp>BDP|18072205152942969871</stp>
        <tr r="F326" s="4"/>
        <tr r="F326" s="2"/>
      </tp>
      <tp t="s">
        <v>#N/A N/A</v>
        <stp/>
        <stp>BDP|18341924363497912579</stp>
        <tr r="H33" s="4"/>
        <tr r="H33" s="2"/>
      </tp>
      <tp t="s">
        <v>#N/A N/A</v>
        <stp/>
        <stp>BDP|11384725470370803452</stp>
        <tr r="C23" s="4"/>
        <tr r="C23" s="2"/>
      </tp>
      <tp t="s">
        <v>#N/A N/A</v>
        <stp/>
        <stp>BDP|15439558359336482603</stp>
        <tr r="J384" s="4"/>
        <tr r="J384" s="2"/>
      </tp>
      <tp t="s">
        <v>#N/A N/A</v>
        <stp/>
        <stp>BDP|16003245058290918497</stp>
        <tr r="C798" s="4"/>
        <tr r="C798" s="2"/>
      </tp>
      <tp t="s">
        <v>#N/A N/A</v>
        <stp/>
        <stp>BDP|11512896841098558044</stp>
        <tr r="H92" s="4"/>
        <tr r="H92" s="2"/>
      </tp>
      <tp t="s">
        <v>#N/A N/A</v>
        <stp/>
        <stp>BDP|10559271863562421395</stp>
        <tr r="F555" s="4"/>
        <tr r="F555" s="2"/>
      </tp>
      <tp t="s">
        <v>#N/A N/A</v>
        <stp/>
        <stp>BDP|17355011739301529021</stp>
        <tr r="N788" s="4"/>
        <tr r="N788" s="2"/>
      </tp>
      <tp t="s">
        <v>#N/A N/A</v>
        <stp/>
        <stp>BDP|17303800443466576897</stp>
        <tr r="I571" s="4"/>
        <tr r="I571" s="2"/>
      </tp>
      <tp t="s">
        <v>#N/A N/A</v>
        <stp/>
        <stp>BDP|12862038651787037551</stp>
        <tr r="G958" s="4"/>
        <tr r="G958" s="2"/>
      </tp>
      <tp t="s">
        <v>#N/A N/A</v>
        <stp/>
        <stp>BDP|16582956548908048679</stp>
        <tr r="H398" s="4"/>
        <tr r="H398" s="2"/>
      </tp>
      <tp t="s">
        <v>#N/A N/A</v>
        <stp/>
        <stp>BDP|11279694210040088341</stp>
        <tr r="O924" s="4"/>
        <tr r="O924" s="2"/>
      </tp>
      <tp t="s">
        <v>#N/A N/A</v>
        <stp/>
        <stp>BDP|16346928656639042684</stp>
        <tr r="N341" s="4"/>
        <tr r="N341" s="2"/>
      </tp>
      <tp t="s">
        <v>#N/A N/A</v>
        <stp/>
        <stp>BDP|13490534019374268630</stp>
        <tr r="I324" s="4"/>
        <tr r="I324" s="2"/>
      </tp>
      <tp t="s">
        <v>#N/A N/A</v>
        <stp/>
        <stp>BDP|11123645031128292997</stp>
        <tr r="J848" s="4"/>
        <tr r="J848" s="2"/>
      </tp>
      <tp t="s">
        <v>#N/A N/A</v>
        <stp/>
        <stp>BDP|18429092502984565950</stp>
        <tr r="C749" s="4"/>
        <tr r="C749" s="2"/>
      </tp>
      <tp t="s">
        <v>#N/A N/A</v>
        <stp/>
        <stp>BDP|15620180042582617758</stp>
        <tr r="E282" s="4"/>
        <tr r="E282" s="2"/>
      </tp>
      <tp t="s">
        <v>#N/A N/A</v>
        <stp/>
        <stp>BDP|14708271210766904468</stp>
        <tr r="D308" s="4"/>
        <tr r="D308" s="2"/>
      </tp>
      <tp t="s">
        <v>#N/A N/A</v>
        <stp/>
        <stp>BDP|16204223440822751780</stp>
        <tr r="N667" s="4"/>
        <tr r="N667" s="2"/>
      </tp>
      <tp t="s">
        <v>#N/A N/A</v>
        <stp/>
        <stp>BDP|13846507464783183620</stp>
        <tr r="D462" s="4"/>
        <tr r="D462" s="2"/>
      </tp>
      <tp t="s">
        <v>#N/A N/A</v>
        <stp/>
        <stp>BDP|13922520831348457817</stp>
        <tr r="C1046" s="4"/>
        <tr r="C1046" s="2"/>
      </tp>
      <tp t="s">
        <v>#N/A N/A</v>
        <stp/>
        <stp>BDP|11166511064497365086</stp>
        <tr r="J501" s="4"/>
        <tr r="J501" s="2"/>
      </tp>
      <tp t="s">
        <v>#N/A N/A</v>
        <stp/>
        <stp>BDP|13055052716105855241</stp>
        <tr r="I757" s="4"/>
        <tr r="I757" s="2"/>
      </tp>
      <tp t="s">
        <v>#N/A N/A</v>
        <stp/>
        <stp>BDP|10570431995679817140</stp>
        <tr r="N769" s="4"/>
        <tr r="N769" s="2"/>
      </tp>
      <tp t="s">
        <v>#N/A N/A</v>
        <stp/>
        <stp>BDP|11280787756922411477</stp>
        <tr r="E81" s="4"/>
        <tr r="E81" s="2"/>
      </tp>
      <tp t="s">
        <v>#N/A N/A</v>
        <stp/>
        <stp>BDP|11514011790074808937</stp>
        <tr r="J436" s="4"/>
        <tr r="J436" s="2"/>
      </tp>
      <tp t="s">
        <v>#N/A N/A</v>
        <stp/>
        <stp>BDP|13913915798377952164</stp>
        <tr r="C298" s="4"/>
        <tr r="C298" s="2"/>
      </tp>
      <tp t="s">
        <v>#N/A N/A</v>
        <stp/>
        <stp>BDP|16298638376157112594</stp>
        <tr r="K232" s="4"/>
        <tr r="K232" s="2"/>
      </tp>
      <tp t="s">
        <v>#N/A N/A</v>
        <stp/>
        <stp>BDP|14219068538224698657</stp>
        <tr r="F330" s="4"/>
        <tr r="F330" s="2"/>
      </tp>
      <tp t="s">
        <v>#N/A N/A</v>
        <stp/>
        <stp>BDP|14308162515120952162</stp>
        <tr r="L856" s="4"/>
        <tr r="L856" s="2"/>
      </tp>
      <tp t="s">
        <v>#N/A N/A</v>
        <stp/>
        <stp>BDP|15329269630875850422</stp>
        <tr r="L257" s="4"/>
        <tr r="L257" s="2"/>
      </tp>
      <tp t="s">
        <v>#N/A N/A</v>
        <stp/>
        <stp>BDP|12927053875749047979</stp>
        <tr r="O831" s="4"/>
        <tr r="O831" s="2"/>
      </tp>
      <tp t="s">
        <v>#N/A N/A</v>
        <stp/>
        <stp>BDP|13844262867506615419</stp>
        <tr r="N717" s="4"/>
        <tr r="N717" s="2"/>
      </tp>
      <tp t="s">
        <v>#N/A N/A</v>
        <stp/>
        <stp>BDP|16971415101860634712</stp>
        <tr r="L270" s="4"/>
        <tr r="L270" s="2"/>
      </tp>
      <tp t="s">
        <v>#N/A N/A</v>
        <stp/>
        <stp>BDP|13295296106472744645</stp>
        <tr r="H427" s="4"/>
        <tr r="H427" s="2"/>
      </tp>
      <tp t="s">
        <v>#N/A N/A</v>
        <stp/>
        <stp>BDP|13421486259845210297</stp>
        <tr r="N268" s="4"/>
        <tr r="N268" s="2"/>
      </tp>
      <tp t="s">
        <v>#N/A N/A</v>
        <stp/>
        <stp>BDP|14525478142881699082</stp>
        <tr r="L144" s="4"/>
        <tr r="L144" s="2"/>
      </tp>
      <tp t="s">
        <v>#N/A N/A</v>
        <stp/>
        <stp>BDP|12029594447095388336</stp>
        <tr r="G1018" s="4"/>
        <tr r="G1018" s="2"/>
      </tp>
      <tp t="s">
        <v>#N/A N/A</v>
        <stp/>
        <stp>BDP|17108489693657365871</stp>
        <tr r="G817" s="4"/>
        <tr r="G817" s="2"/>
      </tp>
      <tp t="s">
        <v>#N/A N/A</v>
        <stp/>
        <stp>BDP|11308587220460724329</stp>
        <tr r="N537" s="4"/>
        <tr r="N537" s="2"/>
      </tp>
      <tp t="s">
        <v>#N/A N/A</v>
        <stp/>
        <stp>BDP|13455602148103395717</stp>
        <tr r="C668" s="4"/>
        <tr r="C668" s="2"/>
      </tp>
      <tp t="s">
        <v>#N/A N/A</v>
        <stp/>
        <stp>BDP|10803263756003036168</stp>
        <tr r="H831" s="4"/>
        <tr r="H831" s="2"/>
      </tp>
      <tp t="s">
        <v>#N/A N/A</v>
        <stp/>
        <stp>BDP|15766300010821197388</stp>
        <tr r="F50" s="4"/>
        <tr r="F50" s="2"/>
      </tp>
      <tp t="s">
        <v>#N/A N/A</v>
        <stp/>
        <stp>BDP|12330460051722229488</stp>
        <tr r="C726" s="4"/>
        <tr r="C726" s="2"/>
      </tp>
      <tp t="s">
        <v>#N/A N/A</v>
        <stp/>
        <stp>BDP|14532083120747192420</stp>
        <tr r="I239" s="4"/>
        <tr r="I239" s="2"/>
      </tp>
      <tp t="s">
        <v>#N/A N/A</v>
        <stp/>
        <stp>BDP|17563945599861021367</stp>
        <tr r="F792" s="4"/>
        <tr r="F792" s="2"/>
      </tp>
      <tp t="s">
        <v>#N/A N/A</v>
        <stp/>
        <stp>BDP|15703893796967029665</stp>
        <tr r="K654" s="4"/>
        <tr r="K654" s="2"/>
      </tp>
      <tp t="s">
        <v>#N/A N/A</v>
        <stp/>
        <stp>BDP|15037655572458982907</stp>
        <tr r="N465" s="4"/>
        <tr r="N465" s="2"/>
      </tp>
      <tp t="s">
        <v>#N/A N/A</v>
        <stp/>
        <stp>BDP|11109474374975879246</stp>
        <tr r="E142" s="4"/>
        <tr r="E142" s="2"/>
      </tp>
      <tp t="s">
        <v>#N/A N/A</v>
        <stp/>
        <stp>BDP|13303289252571230053</stp>
        <tr r="C63" s="4"/>
        <tr r="C63" s="2"/>
      </tp>
      <tp t="s">
        <v>#N/A N/A</v>
        <stp/>
        <stp>BDP|16866472176907404731</stp>
        <tr r="I747" s="4"/>
        <tr r="I747" s="2"/>
      </tp>
      <tp t="s">
        <v>#N/A N/A</v>
        <stp/>
        <stp>BDP|15824287335545241498</stp>
        <tr r="L526" s="4"/>
        <tr r="L526" s="2"/>
      </tp>
      <tp t="s">
        <v>#N/A N/A</v>
        <stp/>
        <stp>BDP|16764773508762654604</stp>
        <tr r="E993" s="4"/>
        <tr r="E993" s="2"/>
      </tp>
      <tp t="s">
        <v>#N/A N/A</v>
        <stp/>
        <stp>BDP|10187394332846709336</stp>
        <tr r="K417" s="4"/>
        <tr r="K417" s="2"/>
      </tp>
      <tp t="s">
        <v>#N/A N/A</v>
        <stp/>
        <stp>BDP|16015640494459931574</stp>
        <tr r="I252" s="4"/>
        <tr r="I252" s="2"/>
      </tp>
      <tp t="s">
        <v>#N/A N/A</v>
        <stp/>
        <stp>BDP|18033122584240085489</stp>
        <tr r="E127" s="4"/>
        <tr r="E127" s="2"/>
      </tp>
      <tp t="s">
        <v>#N/A N/A</v>
        <stp/>
        <stp>BDP|12946785314916935729</stp>
        <tr r="L130" s="4"/>
        <tr r="L130" s="2"/>
      </tp>
      <tp t="s">
        <v>#N/A N/A</v>
        <stp/>
        <stp>BDP|13720594306754468726</stp>
        <tr r="D521" s="4"/>
        <tr r="D521" s="2"/>
      </tp>
      <tp t="s">
        <v>#N/A N/A</v>
        <stp/>
        <stp>BDP|16928348603732285224</stp>
        <tr r="F731" s="4"/>
        <tr r="F731" s="2"/>
      </tp>
      <tp t="s">
        <v>#N/A N/A</v>
        <stp/>
        <stp>BDP|17311342598370532842</stp>
        <tr r="H311" s="4"/>
        <tr r="H311" s="2"/>
      </tp>
      <tp t="s">
        <v>#N/A N/A</v>
        <stp/>
        <stp>BDP|11706205914073977442</stp>
        <tr r="J572" s="4"/>
        <tr r="J572" s="2"/>
      </tp>
      <tp t="s">
        <v>#N/A N/A</v>
        <stp/>
        <stp>BDP|12923242233450701674</stp>
        <tr r="E226" s="4"/>
        <tr r="E226" s="2"/>
      </tp>
      <tp t="s">
        <v>#N/A N/A</v>
        <stp/>
        <stp>BDP|18194367708239397722</stp>
        <tr r="J267" s="4"/>
        <tr r="J267" s="2"/>
      </tp>
      <tp t="s">
        <v>#N/A N/A</v>
        <stp/>
        <stp>BDP|10280731409636317458</stp>
        <tr r="C620" s="4"/>
        <tr r="C620" s="2"/>
      </tp>
      <tp t="s">
        <v>#N/A N/A</v>
        <stp/>
        <stp>BDP|14019599530976519126</stp>
        <tr r="I541" s="4"/>
        <tr r="I541" s="2"/>
      </tp>
      <tp t="s">
        <v>#N/A N/A</v>
        <stp/>
        <stp>BDP|17981235834643175019</stp>
        <tr r="G241" s="4"/>
        <tr r="G241" s="2"/>
      </tp>
      <tp t="s">
        <v>#N/A N/A</v>
        <stp/>
        <stp>BDP|10726060404662200791</stp>
        <tr r="N193" s="4"/>
        <tr r="N193" s="2"/>
      </tp>
      <tp t="s">
        <v>#N/A N/A</v>
        <stp/>
        <stp>BDP|12102147161452235285</stp>
        <tr r="H456" s="4"/>
        <tr r="H456" s="2"/>
      </tp>
      <tp t="s">
        <v>#N/A N/A</v>
        <stp/>
        <stp>BDP|17662851293143917072</stp>
        <tr r="H343" s="4"/>
        <tr r="H343" s="2"/>
      </tp>
      <tp t="s">
        <v>#N/A N/A</v>
        <stp/>
        <stp>BDP|13646783947412234754</stp>
        <tr r="F343" s="4"/>
        <tr r="F343" s="2"/>
      </tp>
      <tp t="s">
        <v>#N/A N/A</v>
        <stp/>
        <stp>BDP|17910325015545341531</stp>
        <tr r="M343" s="4"/>
        <tr r="M343" s="2"/>
      </tp>
      <tp t="s">
        <v>#N/A N/A</v>
        <stp/>
        <stp>BDP|17716277504076049659</stp>
        <tr r="K777" s="4"/>
        <tr r="K777" s="2"/>
      </tp>
      <tp t="s">
        <v>#N/A N/A</v>
        <stp/>
        <stp>BDP|13506755317429432928</stp>
        <tr r="H426" s="4"/>
        <tr r="H426" s="2"/>
      </tp>
      <tp t="s">
        <v>#N/A N/A</v>
        <stp/>
        <stp>BDP|16144544269295489590</stp>
        <tr r="N374" s="4"/>
        <tr r="N374" s="2"/>
      </tp>
      <tp t="s">
        <v>#N/A N/A</v>
        <stp/>
        <stp>BDP|13556089546490284289</stp>
        <tr r="H865" s="4"/>
        <tr r="H865" s="2"/>
      </tp>
      <tp t="s">
        <v>#N/A N/A</v>
        <stp/>
        <stp>BDP|15673358247056452113</stp>
        <tr r="M429" s="4"/>
        <tr r="M429" s="2"/>
      </tp>
      <tp t="s">
        <v>#N/A N/A</v>
        <stp/>
        <stp>BDP|11393517230794558665</stp>
        <tr r="D543" s="4"/>
        <tr r="D543" s="2"/>
      </tp>
      <tp t="s">
        <v>#N/A N/A</v>
        <stp/>
        <stp>BDP|13343415484822107860</stp>
        <tr r="H640" s="4"/>
        <tr r="H640" s="2"/>
      </tp>
      <tp t="s">
        <v>#N/A N/A</v>
        <stp/>
        <stp>BDP|11878359007950971728</stp>
        <tr r="F62" s="4"/>
        <tr r="F62" s="2"/>
      </tp>
      <tp t="s">
        <v>#N/A N/A</v>
        <stp/>
        <stp>BDP|12152203911486728268</stp>
        <tr r="M984" s="4"/>
        <tr r="M984" s="2"/>
      </tp>
      <tp t="s">
        <v>#N/A N/A</v>
        <stp/>
        <stp>BDP|17867903952737238999</stp>
        <tr r="O551" s="4"/>
        <tr r="O551" s="2"/>
      </tp>
      <tp t="s">
        <v>#N/A N/A</v>
        <stp/>
        <stp>BDP|12412751818531197092</stp>
        <tr r="C180" s="4"/>
        <tr r="C180" s="2"/>
      </tp>
      <tp t="s">
        <v>#N/A N/A</v>
        <stp/>
        <stp>BDP|12354669007622632357</stp>
        <tr r="O802" s="4"/>
        <tr r="O802" s="2"/>
      </tp>
      <tp t="s">
        <v>#N/A N/A</v>
        <stp/>
        <stp>BDP|13159522358230204688</stp>
        <tr r="L854" s="4"/>
        <tr r="L854" s="2"/>
      </tp>
      <tp t="s">
        <v>#N/A N/A</v>
        <stp/>
        <stp>BDP|14794011324271631254</stp>
        <tr r="K1045" s="4"/>
        <tr r="K1045" s="2"/>
      </tp>
      <tp t="s">
        <v>#N/A N/A</v>
        <stp/>
        <stp>BDP|13352037313581198632</stp>
        <tr r="L271" s="4"/>
        <tr r="L271" s="2"/>
      </tp>
      <tp t="s">
        <v>#N/A N/A</v>
        <stp/>
        <stp>BDP|12575720624720692245</stp>
        <tr r="K89" s="4"/>
        <tr r="K89" s="2"/>
      </tp>
      <tp t="s">
        <v>#N/A N/A</v>
        <stp/>
        <stp>BDP|14886721205890942677</stp>
        <tr r="F593" s="4"/>
        <tr r="F593" s="2"/>
      </tp>
      <tp t="s">
        <v>#N/A N/A</v>
        <stp/>
        <stp>BDP|15103447561490690238</stp>
        <tr r="E341" s="4"/>
        <tr r="E341" s="2"/>
      </tp>
      <tp t="s">
        <v>#N/A N/A</v>
        <stp/>
        <stp>BDP|17122191144210410792</stp>
        <tr r="G435" s="4"/>
        <tr r="G435" s="2"/>
      </tp>
      <tp t="s">
        <v>#N/A N/A</v>
        <stp/>
        <stp>BDP|14144742528391926556</stp>
        <tr r="G937" s="4"/>
        <tr r="G937" s="2"/>
      </tp>
      <tp t="s">
        <v>#N/A N/A</v>
        <stp/>
        <stp>BDP|10728168540890032000</stp>
        <tr r="D145" s="4"/>
        <tr r="D145" s="2"/>
      </tp>
      <tp t="s">
        <v>#N/A N/A</v>
        <stp/>
        <stp>BDP|16904683916254493028</stp>
        <tr r="C883" s="4"/>
        <tr r="C883" s="2"/>
      </tp>
      <tp t="s">
        <v>#N/A N/A</v>
        <stp/>
        <stp>BDP|17006589174702466298</stp>
        <tr r="F545" s="4"/>
        <tr r="F545" s="2"/>
      </tp>
      <tp t="s">
        <v>#N/A N/A</v>
        <stp/>
        <stp>BDP|13480774105764089574</stp>
        <tr r="M763" s="4"/>
        <tr r="M763" s="2"/>
      </tp>
      <tp t="s">
        <v>#N/A N/A</v>
        <stp/>
        <stp>BDP|17079523073282400241</stp>
        <tr r="D843" s="4"/>
        <tr r="D843" s="2"/>
      </tp>
      <tp t="s">
        <v>#N/A N/A</v>
        <stp/>
        <stp>BDP|12797131447902340012</stp>
        <tr r="E103" s="4"/>
        <tr r="E103" s="2"/>
      </tp>
      <tp t="s">
        <v>#N/A N/A</v>
        <stp/>
        <stp>BDP|13433347472275662757</stp>
        <tr r="E391" s="4"/>
        <tr r="E391" s="2"/>
      </tp>
      <tp t="s">
        <v>#N/A N/A</v>
        <stp/>
        <stp>BDP|13216605513435739475</stp>
        <tr r="H772" s="4"/>
        <tr r="H772" s="2"/>
      </tp>
      <tp t="s">
        <v>#N/A N/A</v>
        <stp/>
        <stp>BDP|12754152193099844685</stp>
        <tr r="D5" s="4"/>
        <tr r="D5" s="2"/>
      </tp>
      <tp t="s">
        <v>#N/A N/A</v>
        <stp/>
        <stp>BDP|10590139000866397247</stp>
        <tr r="H305" s="4"/>
        <tr r="H305" s="2"/>
      </tp>
      <tp t="s">
        <v>#N/A N/A</v>
        <stp/>
        <stp>BDP|14049724254720634311</stp>
        <tr r="H824" s="4"/>
        <tr r="H824" s="2"/>
      </tp>
      <tp t="s">
        <v>#N/A N/A</v>
        <stp/>
        <stp>BDP|17938297636611117266</stp>
        <tr r="J921" s="4"/>
        <tr r="J921" s="2"/>
      </tp>
      <tp t="s">
        <v>#N/A N/A</v>
        <stp/>
        <stp>BDP|16668656024743278445</stp>
        <tr r="F703" s="4"/>
        <tr r="F703" s="2"/>
      </tp>
      <tp t="s">
        <v>#N/A N/A</v>
        <stp/>
        <stp>BDP|12275180316894536388</stp>
        <tr r="K972" s="4"/>
        <tr r="K972" s="2"/>
      </tp>
      <tp t="s">
        <v>#N/A N/A</v>
        <stp/>
        <stp>BDP|17236145253817721138</stp>
        <tr r="K578" s="4"/>
        <tr r="K578" s="2"/>
      </tp>
      <tp t="s">
        <v>#N/A N/A</v>
        <stp/>
        <stp>BDP|11025953155580975898</stp>
        <tr r="I315" s="4"/>
        <tr r="I315" s="2"/>
      </tp>
      <tp t="s">
        <v>#N/A N/A</v>
        <stp/>
        <stp>BDP|16339727250439081813</stp>
        <tr r="E758" s="4"/>
        <tr r="E758" s="2"/>
      </tp>
      <tp t="s">
        <v>#N/A N/A</v>
        <stp/>
        <stp>BDP|10487360416146412103</stp>
        <tr r="G322" s="4"/>
        <tr r="G322" s="2"/>
      </tp>
      <tp t="s">
        <v>#N/A N/A</v>
        <stp/>
        <stp>BDP|14321158329673740183</stp>
        <tr r="E120" s="4"/>
        <tr r="E120" s="2"/>
      </tp>
      <tp t="s">
        <v>#N/A N/A</v>
        <stp/>
        <stp>BDP|16014972677869887488</stp>
        <tr r="G1014" s="4"/>
        <tr r="G1014" s="2"/>
      </tp>
      <tp t="s">
        <v>#N/A N/A</v>
        <stp/>
        <stp>BDP|13146744663623383454</stp>
        <tr r="I177" s="4"/>
        <tr r="I177" s="2"/>
      </tp>
      <tp t="s">
        <v>#N/A N/A</v>
        <stp/>
        <stp>BDP|10537764260924343003</stp>
        <tr r="C1000" s="4"/>
        <tr r="C1000" s="2"/>
      </tp>
      <tp t="s">
        <v>#N/A N/A</v>
        <stp/>
        <stp>BDP|10418341579905001491</stp>
        <tr r="N595" s="4"/>
        <tr r="N595" s="2"/>
      </tp>
      <tp t="s">
        <v>#N/A N/A</v>
        <stp/>
        <stp>BDP|13077109464441659027</stp>
        <tr r="N217" s="4"/>
        <tr r="N217" s="2"/>
      </tp>
      <tp t="s">
        <v>#N/A N/A</v>
        <stp/>
        <stp>BDP|12547468771515529174</stp>
        <tr r="F433" s="4"/>
        <tr r="F433" s="2"/>
      </tp>
      <tp t="s">
        <v>#N/A N/A</v>
        <stp/>
        <stp>BDP|16196980084680513280</stp>
        <tr r="M952" s="4"/>
        <tr r="M952" s="2"/>
      </tp>
      <tp t="s">
        <v>#N/A N/A</v>
        <stp/>
        <stp>BDP|10401927167962295839</stp>
        <tr r="K365" s="4"/>
        <tr r="K365" s="2"/>
      </tp>
      <tp t="s">
        <v>#N/A N/A</v>
        <stp/>
        <stp>BDP|11347138916185081168</stp>
        <tr r="M388" s="4"/>
        <tr r="M388" s="2"/>
      </tp>
      <tp t="s">
        <v>#N/A N/A</v>
        <stp/>
        <stp>BDP|11273573525613097006</stp>
        <tr r="K942" s="4"/>
        <tr r="K942" s="2"/>
      </tp>
      <tp t="s">
        <v>#N/A N/A</v>
        <stp/>
        <stp>BDP|16608409390319732715</stp>
        <tr r="D136" s="4"/>
        <tr r="D136" s="2"/>
      </tp>
      <tp t="s">
        <v>#N/A N/A</v>
        <stp/>
        <stp>BDP|11023119660184037715</stp>
        <tr r="G758" s="4"/>
        <tr r="G758" s="2"/>
      </tp>
      <tp t="s">
        <v>#N/A N/A</v>
        <stp/>
        <stp>BDP|14250405346634061543</stp>
        <tr r="M726" s="4"/>
        <tr r="M726" s="2"/>
      </tp>
      <tp t="s">
        <v>#N/A N/A</v>
        <stp/>
        <stp>BDP|12543232252707570714</stp>
        <tr r="L111" s="4"/>
        <tr r="L111" s="2"/>
      </tp>
      <tp t="s">
        <v>#N/A N/A</v>
        <stp/>
        <stp>BDP|14883788246330352257</stp>
        <tr r="L323" s="4"/>
        <tr r="L323" s="2"/>
      </tp>
      <tp t="s">
        <v>#N/A N/A</v>
        <stp/>
        <stp>BDP|17057923900619677247</stp>
        <tr r="D25" s="4"/>
        <tr r="D25" s="2"/>
      </tp>
      <tp t="s">
        <v>#N/A N/A</v>
        <stp/>
        <stp>BDP|12366215240684406565</stp>
        <tr r="D581" s="4"/>
        <tr r="D581" s="2"/>
      </tp>
      <tp t="s">
        <v>#N/A N/A</v>
        <stp/>
        <stp>BDP|15237000345561608516</stp>
        <tr r="G614" s="4"/>
        <tr r="G614" s="2"/>
      </tp>
      <tp t="s">
        <v>#N/A N/A</v>
        <stp/>
        <stp>BDP|14483675384628295752</stp>
        <tr r="I528" s="4"/>
        <tr r="I528" s="2"/>
      </tp>
      <tp t="s">
        <v>#N/A N/A</v>
        <stp/>
        <stp>BDP|16567996588377106553</stp>
        <tr r="E462" s="4"/>
        <tr r="E462" s="2"/>
      </tp>
      <tp t="s">
        <v>#N/A N/A</v>
        <stp/>
        <stp>BDP|13009933722048946580</stp>
        <tr r="H619" s="4"/>
        <tr r="H619" s="2"/>
      </tp>
      <tp t="s">
        <v>#N/A N/A</v>
        <stp/>
        <stp>BDP|11811000618745586058</stp>
        <tr r="F472" s="4"/>
        <tr r="F472" s="2"/>
      </tp>
      <tp t="s">
        <v>#N/A N/A</v>
        <stp/>
        <stp>BDP|17090522632205264129</stp>
        <tr r="F985" s="4"/>
        <tr r="F985" s="2"/>
      </tp>
      <tp t="s">
        <v>#N/A N/A</v>
        <stp/>
        <stp>BDP|12834645194598905016</stp>
        <tr r="L711" s="4"/>
        <tr r="L711" s="2"/>
      </tp>
      <tp t="s">
        <v>#N/A N/A</v>
        <stp/>
        <stp>BDP|10260421405636230777</stp>
        <tr r="C257" s="4"/>
        <tr r="C257" s="2"/>
      </tp>
      <tp t="s">
        <v>#N/A N/A</v>
        <stp/>
        <stp>BDP|14301125212285074434</stp>
        <tr r="M172" s="4"/>
        <tr r="M172" s="2"/>
      </tp>
      <tp t="s">
        <v>#N/A N/A</v>
        <stp/>
        <stp>BDP|12650937545579907393</stp>
        <tr r="G934" s="4"/>
        <tr r="G934" s="2"/>
      </tp>
      <tp t="s">
        <v>#N/A N/A</v>
        <stp/>
        <stp>BDP|13621304301426125364</stp>
        <tr r="H272" s="4"/>
        <tr r="H272" s="2"/>
      </tp>
      <tp t="s">
        <v>#N/A N/A</v>
        <stp/>
        <stp>BDP|17480725695939746544</stp>
        <tr r="O865" s="4"/>
        <tr r="O865" s="2"/>
      </tp>
      <tp t="s">
        <v>#N/A N/A</v>
        <stp/>
        <stp>BDP|10806252391229405784</stp>
        <tr r="F53" s="4"/>
        <tr r="F53" s="2"/>
      </tp>
      <tp t="s">
        <v>#N/A N/A</v>
        <stp/>
        <stp>BDP|15276749133635729111</stp>
        <tr r="O350" s="4"/>
        <tr r="O350" s="2"/>
      </tp>
      <tp t="s">
        <v>#N/A N/A</v>
        <stp/>
        <stp>BDP|15695414838995888247</stp>
        <tr r="N829" s="4"/>
        <tr r="N829" s="2"/>
      </tp>
      <tp t="s">
        <v>#N/A N/A</v>
        <stp/>
        <stp>BDP|15625316501817037454</stp>
        <tr r="O498" s="4"/>
        <tr r="O498" s="2"/>
      </tp>
      <tp t="s">
        <v>#N/A N/A</v>
        <stp/>
        <stp>BDP|11588838222799284755</stp>
        <tr r="J366" s="4"/>
        <tr r="J366" s="2"/>
      </tp>
      <tp t="s">
        <v>#N/A N/A</v>
        <stp/>
        <stp>BDP|17105048385748432276</stp>
        <tr r="D66" s="4"/>
        <tr r="D66" s="2"/>
      </tp>
      <tp t="s">
        <v>#N/A N/A</v>
        <stp/>
        <stp>BDP|11510595819021469128</stp>
        <tr r="D94" s="4"/>
        <tr r="D94" s="2"/>
      </tp>
      <tp t="s">
        <v>#N/A N/A</v>
        <stp/>
        <stp>BDP|11385077386499724560</stp>
        <tr r="I385" s="4"/>
        <tr r="I385" s="2"/>
      </tp>
      <tp t="s">
        <v>#N/A N/A</v>
        <stp/>
        <stp>BDP|10786280070818415888</stp>
        <tr r="C137" s="4"/>
        <tr r="C137" s="2"/>
      </tp>
      <tp t="s">
        <v>#N/A N/A</v>
        <stp/>
        <stp>BDP|13872118606187542092</stp>
        <tr r="E390" s="4"/>
        <tr r="E390" s="2"/>
      </tp>
      <tp t="s">
        <v>#N/A N/A</v>
        <stp/>
        <stp>BDP|13388416027555219542</stp>
        <tr r="E908" s="4"/>
        <tr r="E908" s="2"/>
      </tp>
      <tp t="s">
        <v>#N/A N/A</v>
        <stp/>
        <stp>BDP|13296562929738813962</stp>
        <tr r="E702" s="4"/>
        <tr r="E702" s="2"/>
      </tp>
      <tp t="s">
        <v>#N/A N/A</v>
        <stp/>
        <stp>BDP|11583246152060480349</stp>
        <tr r="E790" s="4"/>
        <tr r="E790" s="2"/>
      </tp>
      <tp t="s">
        <v>#N/A N/A</v>
        <stp/>
        <stp>BDP|12283252335513515541</stp>
        <tr r="N352" s="4"/>
        <tr r="N352" s="2"/>
      </tp>
      <tp t="s">
        <v>#N/A N/A</v>
        <stp/>
        <stp>BDP|16594694075375383799</stp>
        <tr r="C99" s="4"/>
        <tr r="C99" s="2"/>
      </tp>
      <tp t="s">
        <v>#N/A N/A</v>
        <stp/>
        <stp>BDP|17141741553060621038</stp>
        <tr r="F178" s="4"/>
        <tr r="F178" s="2"/>
      </tp>
      <tp t="s">
        <v>#N/A N/A</v>
        <stp/>
        <stp>BDP|13159702690851405961</stp>
        <tr r="D711" s="4"/>
        <tr r="D711" s="2"/>
      </tp>
      <tp t="s">
        <v>#N/A N/A</v>
        <stp/>
        <stp>BDP|18071295212608197690</stp>
        <tr r="G300" s="4"/>
        <tr r="G300" s="2"/>
      </tp>
      <tp t="s">
        <v>#N/A N/A</v>
        <stp/>
        <stp>BDP|12241178159404836776</stp>
        <tr r="N272" s="4"/>
        <tr r="N272" s="2"/>
      </tp>
      <tp t="s">
        <v>#N/A N/A</v>
        <stp/>
        <stp>BDP|15978193612912134202</stp>
        <tr r="G1069" s="4"/>
        <tr r="G1069" s="2"/>
      </tp>
      <tp t="s">
        <v>#N/A N/A</v>
        <stp/>
        <stp>BDP|17166387652776922218</stp>
        <tr r="J128" s="4"/>
        <tr r="J128" s="2"/>
      </tp>
      <tp t="s">
        <v>#N/A N/A</v>
        <stp/>
        <stp>BDP|11740135537875134319</stp>
        <tr r="F1023" s="4"/>
        <tr r="F1023" s="2"/>
      </tp>
      <tp t="s">
        <v>#N/A N/A</v>
        <stp/>
        <stp>BDP|15797335021337192675</stp>
        <tr r="O199" s="4"/>
        <tr r="O199" s="2"/>
      </tp>
      <tp t="s">
        <v>#N/A N/A</v>
        <stp/>
        <stp>BDP|16061433043431561264</stp>
        <tr r="J438" s="4"/>
        <tr r="J438" s="2"/>
      </tp>
      <tp t="s">
        <v>#N/A N/A</v>
        <stp/>
        <stp>BDP|17551222065477689179</stp>
        <tr r="J500" s="4"/>
        <tr r="J500" s="2"/>
      </tp>
      <tp t="s">
        <v>#N/A N/A</v>
        <stp/>
        <stp>BDP|12526440316347606523</stp>
        <tr r="N59" s="4"/>
        <tr r="N59" s="2"/>
      </tp>
      <tp t="s">
        <v>#N/A N/A</v>
        <stp/>
        <stp>BDP|15382154603593093261</stp>
        <tr r="F694" s="4"/>
        <tr r="F694" s="2"/>
      </tp>
      <tp t="s">
        <v>#N/A N/A</v>
        <stp/>
        <stp>BDP|14277443838110957641</stp>
        <tr r="C924" s="4"/>
        <tr r="C924" s="2"/>
      </tp>
      <tp t="s">
        <v>#N/A N/A</v>
        <stp/>
        <stp>BDP|12244069027215190017</stp>
        <tr r="J240" s="4"/>
        <tr r="J240" s="2"/>
      </tp>
      <tp t="s">
        <v>#N/A N/A</v>
        <stp/>
        <stp>BDP|15351518444441690031</stp>
        <tr r="I937" s="4"/>
        <tr r="I937" s="2"/>
      </tp>
      <tp t="s">
        <v>#N/A N/A</v>
        <stp/>
        <stp>BDP|11765275110960591762</stp>
        <tr r="H664" s="4"/>
        <tr r="H664" s="2"/>
      </tp>
      <tp t="s">
        <v>#N/A N/A</v>
        <stp/>
        <stp>BDP|14963445627956994103</stp>
        <tr r="J554" s="4"/>
        <tr r="J554" s="2"/>
      </tp>
      <tp t="s">
        <v>#N/A N/A</v>
        <stp/>
        <stp>BDP|13683233627791392722</stp>
        <tr r="M191" s="4"/>
        <tr r="M191" s="2"/>
      </tp>
      <tp t="s">
        <v>#N/A N/A</v>
        <stp/>
        <stp>BDP|14671852791824230439</stp>
        <tr r="M775" s="4"/>
        <tr r="M775" s="2"/>
      </tp>
      <tp t="s">
        <v>#N/A N/A</v>
        <stp/>
        <stp>BDP|10290387333952916731</stp>
        <tr r="M536" s="4"/>
        <tr r="M536" s="2"/>
      </tp>
      <tp t="s">
        <v>#N/A N/A</v>
        <stp/>
        <stp>BDP|10375545567683440576</stp>
        <tr r="D213" s="4"/>
        <tr r="D213" s="2"/>
      </tp>
      <tp t="s">
        <v>#N/A N/A</v>
        <stp/>
        <stp>BDP|15176013015147769615</stp>
        <tr r="N634" s="4"/>
        <tr r="N634" s="2"/>
      </tp>
      <tp t="s">
        <v>#N/A N/A</v>
        <stp/>
        <stp>BDP|10939264960056590798</stp>
        <tr r="D97" s="4"/>
        <tr r="D97" s="2"/>
      </tp>
      <tp t="s">
        <v>#N/A N/A</v>
        <stp/>
        <stp>BDP|14185744953613458019</stp>
        <tr r="D410" s="4"/>
        <tr r="D410" s="2"/>
      </tp>
      <tp t="s">
        <v>#N/A N/A</v>
        <stp/>
        <stp>BDP|12944502103317164585</stp>
        <tr r="C321" s="4"/>
        <tr r="C321" s="2"/>
      </tp>
      <tp t="s">
        <v>#N/A N/A</v>
        <stp/>
        <stp>BDP|13913021103526352086</stp>
        <tr r="L698" s="4"/>
        <tr r="L698" s="2"/>
      </tp>
      <tp t="s">
        <v>#N/A N/A</v>
        <stp/>
        <stp>BDP|17268203208591853110</stp>
        <tr r="H890" s="4"/>
        <tr r="H890" s="2"/>
      </tp>
      <tp t="s">
        <v>#N/A N/A</v>
        <stp/>
        <stp>BDP|18115034913479452560</stp>
        <tr r="K830" s="4"/>
        <tr r="K830" s="2"/>
      </tp>
      <tp t="s">
        <v>#N/A N/A</v>
        <stp/>
        <stp>BDP|14357813499273177397</stp>
        <tr r="L543" s="4"/>
        <tr r="L543" s="2"/>
      </tp>
      <tp t="s">
        <v>#N/A N/A</v>
        <stp/>
        <stp>BDP|15139873497072629346</stp>
        <tr r="I97" s="4"/>
        <tr r="I97" s="2"/>
      </tp>
      <tp t="s">
        <v>#N/A N/A</v>
        <stp/>
        <stp>BDP|12989399177265588601</stp>
        <tr r="E799" s="4"/>
        <tr r="E799" s="2"/>
      </tp>
      <tp t="s">
        <v>#N/A N/A</v>
        <stp/>
        <stp>BDP|12453476474915126140</stp>
        <tr r="D643" s="4"/>
        <tr r="D643" s="2"/>
      </tp>
      <tp t="s">
        <v>#N/A N/A</v>
        <stp/>
        <stp>BDP|16553550797738057758</stp>
        <tr r="H118" s="4"/>
        <tr r="H118" s="2"/>
      </tp>
      <tp t="s">
        <v>#N/A N/A</v>
        <stp/>
        <stp>BDP|17597924983687641401</stp>
        <tr r="H327" s="4"/>
        <tr r="H327" s="2"/>
      </tp>
      <tp t="s">
        <v>#N/A N/A</v>
        <stp/>
        <stp>BDP|13162257820834017264</stp>
        <tr r="N685" s="4"/>
        <tr r="N685" s="2"/>
      </tp>
      <tp t="s">
        <v>#N/A N/A</v>
        <stp/>
        <stp>BDP|17745692822313905579</stp>
        <tr r="F650" s="4"/>
        <tr r="F650" s="2"/>
      </tp>
      <tp t="s">
        <v>#N/A N/A</v>
        <stp/>
        <stp>BDP|16513369741337275320</stp>
        <tr r="N218" s="4"/>
        <tr r="N218" s="2"/>
      </tp>
      <tp t="s">
        <v>#N/A N/A</v>
        <stp/>
        <stp>BDP|12862790657237410206</stp>
        <tr r="J187" s="4"/>
        <tr r="J187" s="2"/>
      </tp>
      <tp t="s">
        <v>#N/A N/A</v>
        <stp/>
        <stp>BDP|15107192013157813711</stp>
        <tr r="G940" s="4"/>
        <tr r="G940" s="2"/>
      </tp>
      <tp t="s">
        <v>#N/A N/A</v>
        <stp/>
        <stp>BDP|18247083588687517252</stp>
        <tr r="O622" s="4"/>
        <tr r="O622" s="2"/>
      </tp>
      <tp t="s">
        <v>#N/A N/A</v>
        <stp/>
        <stp>BDP|12357130411482140527</stp>
        <tr r="M916" s="4"/>
        <tr r="M916" s="2"/>
      </tp>
      <tp t="s">
        <v>#N/A N/A</v>
        <stp/>
        <stp>BDP|13779155509875180280</stp>
        <tr r="E428" s="4"/>
        <tr r="E428" s="2"/>
      </tp>
      <tp t="s">
        <v>#N/A N/A</v>
        <stp/>
        <stp>BDP|10134369541237588512</stp>
        <tr r="F459" s="4"/>
        <tr r="F459" s="2"/>
      </tp>
      <tp t="s">
        <v>#N/A N/A</v>
        <stp/>
        <stp>BDP|16660026113335627731</stp>
        <tr r="C3" s="4"/>
        <tr r="C3" s="2"/>
      </tp>
      <tp t="s">
        <v>#N/A N/A</v>
        <stp/>
        <stp>BDP|13636795337251226386</stp>
        <tr r="D210" s="4"/>
        <tr r="D210" s="2"/>
      </tp>
      <tp t="s">
        <v>#N/A N/A</v>
        <stp/>
        <stp>BDP|13759025126916388221</stp>
        <tr r="H671" s="4"/>
        <tr r="H671" s="2"/>
      </tp>
      <tp t="s">
        <v>#N/A N/A</v>
        <stp/>
        <stp>BDP|15146746915396058023</stp>
        <tr r="L433" s="4"/>
        <tr r="L433" s="2"/>
      </tp>
      <tp t="s">
        <v>#N/A N/A</v>
        <stp/>
        <stp>BDP|17918696709127823332</stp>
        <tr r="I731" s="4"/>
        <tr r="I731" s="2"/>
      </tp>
      <tp t="s">
        <v>#N/A N/A</v>
        <stp/>
        <stp>BDP|11888118166941875258</stp>
        <tr r="I654" s="4"/>
        <tr r="I654" s="2"/>
      </tp>
      <tp t="s">
        <v>#N/A N/A</v>
        <stp/>
        <stp>BDP|17188004931882167337</stp>
        <tr r="K86" s="4"/>
        <tr r="K86" s="2"/>
      </tp>
      <tp t="s">
        <v>#N/A N/A</v>
        <stp/>
        <stp>BDP|16470167036711739011</stp>
        <tr r="L615" s="4"/>
        <tr r="L615" s="2"/>
      </tp>
      <tp t="s">
        <v>#N/A N/A</v>
        <stp/>
        <stp>BDP|12765940041603655960</stp>
        <tr r="C894" s="4"/>
        <tr r="C894" s="2"/>
      </tp>
      <tp t="s">
        <v>#N/A N/A</v>
        <stp/>
        <stp>BDP|17924870769918392467</stp>
        <tr r="K1007" s="4"/>
        <tr r="K1007" s="2"/>
      </tp>
      <tp t="s">
        <v>#N/A N/A</v>
        <stp/>
        <stp>BDP|12574915143239514304</stp>
        <tr r="K849" s="4"/>
        <tr r="K849" s="2"/>
      </tp>
      <tp t="s">
        <v>#N/A N/A</v>
        <stp/>
        <stp>BDP|11721521788509801072</stp>
        <tr r="E528" s="4"/>
        <tr r="E528" s="2"/>
      </tp>
      <tp t="s">
        <v>#N/A N/A</v>
        <stp/>
        <stp>BDP|10873749868577305320</stp>
        <tr r="D575" s="4"/>
        <tr r="D575" s="2"/>
      </tp>
      <tp t="s">
        <v>#N/A N/A</v>
        <stp/>
        <stp>BDP|12214834385400893793</stp>
        <tr r="K158" s="4"/>
        <tr r="K158" s="2"/>
      </tp>
      <tp t="s">
        <v>#N/A N/A</v>
        <stp/>
        <stp>BDP|15226828690656173740</stp>
        <tr r="K238" s="4"/>
        <tr r="K238" s="2"/>
      </tp>
      <tp t="s">
        <v>#N/A N/A</v>
        <stp/>
        <stp>BDP|12580801745318669336</stp>
        <tr r="D822" s="4"/>
        <tr r="D822" s="2"/>
      </tp>
      <tp t="s">
        <v>#N/A N/A</v>
        <stp/>
        <stp>BDP|14245765664490393064</stp>
        <tr r="G1024" s="4"/>
        <tr r="G1024" s="2"/>
      </tp>
      <tp t="s">
        <v>#N/A N/A</v>
        <stp/>
        <stp>BDP|18277037787411694453</stp>
        <tr r="D1067" s="4"/>
        <tr r="D1067" s="2"/>
      </tp>
      <tp t="s">
        <v>#N/A N/A</v>
        <stp/>
        <stp>BDP|17371215416311090016</stp>
        <tr r="O167" s="4"/>
        <tr r="O167" s="2"/>
      </tp>
      <tp t="s">
        <v>#N/A N/A</v>
        <stp/>
        <stp>BDP|15232402830634799300</stp>
        <tr r="F603" s="4"/>
        <tr r="F603" s="2"/>
      </tp>
      <tp t="s">
        <v>#N/A N/A</v>
        <stp/>
        <stp>BDP|14718871321008088346</stp>
        <tr r="I82" s="4"/>
        <tr r="I82" s="2"/>
      </tp>
      <tp t="s">
        <v>#N/A N/A</v>
        <stp/>
        <stp>BDP|16068004272501619518</stp>
        <tr r="G781" s="4"/>
        <tr r="G781" s="2"/>
      </tp>
      <tp t="s">
        <v>#N/A N/A</v>
        <stp/>
        <stp>BDP|12579781707999664994</stp>
        <tr r="G546" s="4"/>
        <tr r="G546" s="2"/>
      </tp>
      <tp t="s">
        <v>#N/A N/A</v>
        <stp/>
        <stp>BDP|12220160344987017556</stp>
        <tr r="E280" s="4"/>
        <tr r="E280" s="2"/>
      </tp>
      <tp t="s">
        <v>#N/A N/A</v>
        <stp/>
        <stp>BDP|10207428190401024952</stp>
        <tr r="N630" s="4"/>
        <tr r="N630" s="2"/>
      </tp>
      <tp t="s">
        <v>#N/A N/A</v>
        <stp/>
        <stp>BDP|10305429821804410713</stp>
        <tr r="O688" s="4"/>
        <tr r="O688" s="2"/>
      </tp>
      <tp t="s">
        <v>#N/A N/A</v>
        <stp/>
        <stp>BDP|15356744362981480042</stp>
        <tr r="J696" s="4"/>
        <tr r="J696" s="2"/>
      </tp>
      <tp t="s">
        <v>#N/A N/A</v>
        <stp/>
        <stp>BDP|16643476222292237741</stp>
        <tr r="N433" s="4"/>
        <tr r="N433" s="2"/>
      </tp>
      <tp t="s">
        <v>#N/A N/A</v>
        <stp/>
        <stp>BDP|17930009593668669398</stp>
        <tr r="M977" s="4"/>
        <tr r="M977" s="2"/>
      </tp>
      <tp t="s">
        <v>#N/A N/A</v>
        <stp/>
        <stp>BDP|17975554543247942437</stp>
        <tr r="F73" s="4"/>
        <tr r="F73" s="2"/>
      </tp>
      <tp t="s">
        <v>#N/A N/A</v>
        <stp/>
        <stp>BDP|18055003391904168058</stp>
        <tr r="M606" s="4"/>
        <tr r="M606" s="2"/>
      </tp>
      <tp t="s">
        <v>#N/A N/A</v>
        <stp/>
        <stp>BDP|10761905533176725960</stp>
        <tr r="D793" s="4"/>
        <tr r="D793" s="2"/>
      </tp>
      <tp t="s">
        <v>#N/A N/A</v>
        <stp/>
        <stp>BDP|16625880096464914640</stp>
        <tr r="J185" s="4"/>
        <tr r="J185" s="2"/>
      </tp>
      <tp t="s">
        <v>#N/A N/A</v>
        <stp/>
        <stp>BDP|11409874330427479820</stp>
        <tr r="M86" s="4"/>
        <tr r="M86" s="2"/>
      </tp>
      <tp t="s">
        <v>#N/A N/A</v>
        <stp/>
        <stp>BDP|15724270714504272737</stp>
        <tr r="M431" s="4"/>
        <tr r="M431" s="2"/>
      </tp>
      <tp t="s">
        <v>#N/A N/A</v>
        <stp/>
        <stp>BDP|12729674771146025043</stp>
        <tr r="O693" s="4"/>
        <tr r="O693" s="2"/>
      </tp>
      <tp t="s">
        <v>#N/A N/A</v>
        <stp/>
        <stp>BDP|18205447991332737251</stp>
        <tr r="F1068" s="4"/>
        <tr r="F1068" s="2"/>
      </tp>
      <tp t="s">
        <v>#N/A N/A</v>
        <stp/>
        <stp>BDP|10469707329272007285</stp>
        <tr r="D191" s="4"/>
        <tr r="D191" s="2"/>
      </tp>
      <tp t="s">
        <v>#N/A N/A</v>
        <stp/>
        <stp>BDP|12965252820336074196</stp>
        <tr r="L65" s="4"/>
        <tr r="L65" s="2"/>
      </tp>
      <tp t="s">
        <v>#N/A N/A</v>
        <stp/>
        <stp>BDP|14791826384785656428</stp>
        <tr r="G133" s="4"/>
        <tr r="G133" s="2"/>
      </tp>
      <tp t="s">
        <v>#N/A N/A</v>
        <stp/>
        <stp>BDP|12130307907640336405</stp>
        <tr r="K814" s="4"/>
        <tr r="K814" s="2"/>
      </tp>
      <tp t="s">
        <v>#N/A N/A</v>
        <stp/>
        <stp>BDP|17205728652557643702</stp>
        <tr r="J940" s="4"/>
        <tr r="J940" s="2"/>
      </tp>
      <tp t="s">
        <v>#N/A N/A</v>
        <stp/>
        <stp>BDP|16379517847281388321</stp>
        <tr r="L167" s="4"/>
        <tr r="L167" s="2"/>
      </tp>
      <tp t="s">
        <v>#N/A N/A</v>
        <stp/>
        <stp>BDP|10197014917505677156</stp>
        <tr r="N682" s="4"/>
        <tr r="N682" s="2"/>
      </tp>
      <tp t="s">
        <v>#N/A N/A</v>
        <stp/>
        <stp>BDP|14205923270577498806</stp>
        <tr r="D554" s="4"/>
        <tr r="D554" s="2"/>
      </tp>
      <tp t="s">
        <v>#N/A N/A</v>
        <stp/>
        <stp>BDP|18241068721419640671</stp>
        <tr r="H1025" s="4"/>
        <tr r="H1025" s="2"/>
      </tp>
      <tp t="s">
        <v>#N/A N/A</v>
        <stp/>
        <stp>BDP|12065539537858299922</stp>
        <tr r="D279" s="4"/>
        <tr r="D279" s="2"/>
      </tp>
      <tp t="s">
        <v>#N/A N/A</v>
        <stp/>
        <stp>BDP|16718180431818322997</stp>
        <tr r="M361" s="4"/>
        <tr r="M361" s="2"/>
      </tp>
      <tp t="s">
        <v>#N/A N/A</v>
        <stp/>
        <stp>BDP|12191656650582444642</stp>
        <tr r="L891" s="4"/>
        <tr r="L891" s="2"/>
      </tp>
      <tp t="s">
        <v>#N/A N/A</v>
        <stp/>
        <stp>BDP|11659440837560240338</stp>
        <tr r="F673" s="4"/>
        <tr r="F673" s="2"/>
      </tp>
      <tp t="s">
        <v>#N/A N/A</v>
        <stp/>
        <stp>BDP|17361026516626336506</stp>
        <tr r="G728" s="4"/>
        <tr r="G728" s="2"/>
      </tp>
      <tp t="s">
        <v>#N/A N/A</v>
        <stp/>
        <stp>BDP|11425690469793409747</stp>
        <tr r="E716" s="4"/>
        <tr r="E716" s="2"/>
      </tp>
      <tp t="s">
        <v>#N/A N/A</v>
        <stp/>
        <stp>BDP|16567606551299646967</stp>
        <tr r="M106" s="4"/>
        <tr r="M106" s="2"/>
      </tp>
      <tp t="s">
        <v>#N/A N/A</v>
        <stp/>
        <stp>BDP|10120067826383407417</stp>
        <tr r="F528" s="4"/>
        <tr r="F528" s="2"/>
      </tp>
      <tp t="s">
        <v>#N/A N/A</v>
        <stp/>
        <stp>BDP|11401008061914956685</stp>
        <tr r="K971" s="4"/>
        <tr r="K971" s="2"/>
      </tp>
      <tp t="s">
        <v>#N/A N/A</v>
        <stp/>
        <stp>BDP|18235167330268908796</stp>
        <tr r="H986" s="4"/>
        <tr r="H986" s="2"/>
      </tp>
      <tp t="s">
        <v>#N/A N/A</v>
        <stp/>
        <stp>BDP|15695169265070342724</stp>
        <tr r="F657" s="4"/>
        <tr r="F657" s="2"/>
      </tp>
      <tp t="s">
        <v>#N/A N/A</v>
        <stp/>
        <stp>BDP|18039152355890267968</stp>
        <tr r="O468" s="4"/>
        <tr r="O468" s="2"/>
      </tp>
      <tp t="s">
        <v>#N/A N/A</v>
        <stp/>
        <stp>BDP|10345377621263867790</stp>
        <tr r="L702" s="4"/>
        <tr r="L702" s="2"/>
      </tp>
      <tp t="s">
        <v>#N/A N/A</v>
        <stp/>
        <stp>BDP|12586703031191392235</stp>
        <tr r="F92" s="4"/>
        <tr r="F92" s="2"/>
      </tp>
      <tp t="s">
        <v>#N/A N/A</v>
        <stp/>
        <stp>BDP|15328992682480440185</stp>
        <tr r="K157" s="4"/>
        <tr r="K157" s="2"/>
      </tp>
      <tp t="s">
        <v>#N/A N/A</v>
        <stp/>
        <stp>BDP|16430419245732603128</stp>
        <tr r="D235" s="4"/>
        <tr r="D235" s="2"/>
      </tp>
      <tp t="s">
        <v>#N/A N/A</v>
        <stp/>
        <stp>BDP|15617144506323400242</stp>
        <tr r="F751" s="4"/>
        <tr r="F751" s="2"/>
      </tp>
      <tp t="s">
        <v>#N/A N/A</v>
        <stp/>
        <stp>BDP|12432419799628321285</stp>
        <tr r="F388" s="4"/>
        <tr r="F388" s="2"/>
      </tp>
      <tp t="s">
        <v>#N/A N/A</v>
        <stp/>
        <stp>BDP|12901779013875399492</stp>
        <tr r="N923" s="4"/>
        <tr r="N923" s="2"/>
      </tp>
      <tp t="s">
        <v>#N/A N/A</v>
        <stp/>
        <stp>BDP|16348528936452444746</stp>
        <tr r="L306" s="4"/>
        <tr r="L306" s="2"/>
      </tp>
      <tp t="s">
        <v>#N/A N/A</v>
        <stp/>
        <stp>BDP|12303698948557456211</stp>
        <tr r="I121" s="4"/>
        <tr r="I121" s="2"/>
      </tp>
      <tp t="s">
        <v>#N/A N/A</v>
        <stp/>
        <stp>BDP|17825673977253731089</stp>
        <tr r="D435" s="4"/>
        <tr r="D435" s="2"/>
      </tp>
      <tp t="s">
        <v>#N/A N/A</v>
        <stp/>
        <stp>BDP|10601754131921337066</stp>
        <tr r="M213" s="4"/>
        <tr r="M213" s="2"/>
      </tp>
      <tp t="s">
        <v>#N/A N/A</v>
        <stp/>
        <stp>BDP|11958044735621692691</stp>
        <tr r="C945" s="4"/>
        <tr r="C945" s="2"/>
      </tp>
      <tp t="s">
        <v>#N/A N/A</v>
        <stp/>
        <stp>BDP|13299597454084090288</stp>
        <tr r="M765" s="4"/>
        <tr r="M765" s="2"/>
      </tp>
      <tp t="s">
        <v>#N/A N/A</v>
        <stp/>
        <stp>BDP|16942174584833572980</stp>
        <tr r="H7" s="4"/>
        <tr r="H7" s="2"/>
      </tp>
      <tp t="s">
        <v>#N/A N/A</v>
        <stp/>
        <stp>BDP|10952543293619072098</stp>
        <tr r="E710" s="4"/>
        <tr r="E710" s="2"/>
      </tp>
      <tp t="s">
        <v>#N/A N/A</v>
        <stp/>
        <stp>BDP|11218757282259532279</stp>
        <tr r="G275" s="4"/>
        <tr r="G275" s="2"/>
      </tp>
      <tp t="s">
        <v>#N/A N/A</v>
        <stp/>
        <stp>BDP|14281497708267754236</stp>
        <tr r="K427" s="4"/>
        <tr r="K427" s="2"/>
      </tp>
      <tp t="s">
        <v>#N/A N/A</v>
        <stp/>
        <stp>BDP|14917506120792680485</stp>
        <tr r="N922" s="4"/>
        <tr r="N922" s="2"/>
      </tp>
      <tp t="s">
        <v>#N/A N/A</v>
        <stp/>
        <stp>BDP|13999631065421842704</stp>
        <tr r="K90" s="4"/>
        <tr r="K90" s="2"/>
      </tp>
      <tp t="s">
        <v>#N/A N/A</v>
        <stp/>
        <stp>BDP|16280139132690244160</stp>
        <tr r="D858" s="4"/>
        <tr r="D858" s="2"/>
      </tp>
      <tp t="s">
        <v>#N/A N/A</v>
        <stp/>
        <stp>BDP|13238774870576273007</stp>
        <tr r="N873" s="4"/>
        <tr r="N873" s="2"/>
      </tp>
      <tp t="s">
        <v>#N/A N/A</v>
        <stp/>
        <stp>BDP|12596534570400494552</stp>
        <tr r="G859" s="4"/>
        <tr r="G859" s="2"/>
      </tp>
      <tp t="s">
        <v>#N/A N/A</v>
        <stp/>
        <stp>BDP|13052420707763024122</stp>
        <tr r="O66" s="4"/>
        <tr r="O66" s="2"/>
      </tp>
      <tp t="s">
        <v>#N/A N/A</v>
        <stp/>
        <stp>BDP|13998685475834158323</stp>
        <tr r="E299" s="4"/>
        <tr r="E299" s="2"/>
      </tp>
      <tp t="s">
        <v>#N/A N/A</v>
        <stp/>
        <stp>BDP|13725444832316153771</stp>
        <tr r="M611" s="4"/>
        <tr r="M611" s="2"/>
      </tp>
      <tp t="s">
        <v>#N/A N/A</v>
        <stp/>
        <stp>BDP|13785708336194580638</stp>
        <tr r="O637" s="4"/>
        <tr r="O637" s="2"/>
      </tp>
      <tp t="s">
        <v>#N/A N/A</v>
        <stp/>
        <stp>BDP|14000378167524256059</stp>
        <tr r="O773" s="4"/>
        <tr r="O773" s="2"/>
      </tp>
      <tp t="s">
        <v>#N/A N/A</v>
        <stp/>
        <stp>BDP|18397930741519157978</stp>
        <tr r="E404" s="4"/>
        <tr r="E404" s="2"/>
      </tp>
      <tp t="s">
        <v>#N/A N/A</v>
        <stp/>
        <stp>BDP|16505155837395664461</stp>
        <tr r="D992" s="4"/>
        <tr r="D992" s="2"/>
      </tp>
      <tp t="s">
        <v>#N/A N/A</v>
        <stp/>
        <stp>BDP|15731394709892015109</stp>
        <tr r="H335" s="4"/>
        <tr r="H335" s="2"/>
      </tp>
      <tp t="s">
        <v>#N/A N/A</v>
        <stp/>
        <stp>BDP|10348707955387330025</stp>
        <tr r="E340" s="4"/>
        <tr r="E340" s="2"/>
      </tp>
      <tp t="s">
        <v>#N/A N/A</v>
        <stp/>
        <stp>BDP|10224525511227645607</stp>
        <tr r="N691" s="4"/>
        <tr r="N691" s="2"/>
      </tp>
      <tp t="s">
        <v>#N/A N/A</v>
        <stp/>
        <stp>BDP|14115401168154970770</stp>
        <tr r="L176" s="4"/>
        <tr r="L176" s="2"/>
      </tp>
      <tp t="s">
        <v>#N/A N/A</v>
        <stp/>
        <stp>BDP|10325104039575948242</stp>
        <tr r="F912" s="4"/>
        <tr r="F912" s="2"/>
      </tp>
      <tp t="s">
        <v>#N/A N/A</v>
        <stp/>
        <stp>BDP|18336452397002563232</stp>
        <tr r="J144" s="4"/>
        <tr r="J144" s="2"/>
      </tp>
      <tp t="s">
        <v>#N/A N/A</v>
        <stp/>
        <stp>BDP|14135282887703127880</stp>
        <tr r="L150" s="4"/>
        <tr r="L150" s="2"/>
      </tp>
      <tp t="s">
        <v>#N/A N/A</v>
        <stp/>
        <stp>BDP|12577428817811358346</stp>
        <tr r="E222" s="4"/>
        <tr r="E222" s="2"/>
      </tp>
      <tp t="s">
        <v>#N/A N/A</v>
        <stp/>
        <stp>BDP|16606584939915542042</stp>
        <tr r="M1015" s="4"/>
        <tr r="M1015" s="2"/>
      </tp>
      <tp t="s">
        <v>#N/A N/A</v>
        <stp/>
        <stp>BDP|17232768241617556662</stp>
        <tr r="C710" s="4"/>
        <tr r="C710" s="2"/>
      </tp>
      <tp t="s">
        <v>#N/A N/A</v>
        <stp/>
        <stp>BDP|11186145529203233486</stp>
        <tr r="G155" s="4"/>
        <tr r="G155" s="2"/>
      </tp>
      <tp t="s">
        <v>#N/A N/A</v>
        <stp/>
        <stp>BDP|13602269999015606890</stp>
        <tr r="G831" s="4"/>
        <tr r="G831" s="2"/>
      </tp>
      <tp t="s">
        <v>#N/A N/A</v>
        <stp/>
        <stp>BDP|15153265481728094207</stp>
        <tr r="D810" s="4"/>
        <tr r="D810" s="2"/>
      </tp>
      <tp t="s">
        <v>#N/A N/A</v>
        <stp/>
        <stp>BDP|14896012472482522485</stp>
        <tr r="M827" s="4"/>
        <tr r="M827" s="2"/>
      </tp>
      <tp t="s">
        <v>#N/A N/A</v>
        <stp/>
        <stp>BDP|10310152066421074368</stp>
        <tr r="L337" s="4"/>
        <tr r="L337" s="2"/>
      </tp>
      <tp t="s">
        <v>#N/A N/A</v>
        <stp/>
        <stp>BDP|10498333443084234601</stp>
        <tr r="N932" s="4"/>
        <tr r="N932" s="2"/>
      </tp>
      <tp t="s">
        <v>#N/A N/A</v>
        <stp/>
        <stp>BDP|16855804619032673818</stp>
        <tr r="M666" s="4"/>
        <tr r="M666" s="2"/>
      </tp>
      <tp t="s">
        <v>#N/A N/A</v>
        <stp/>
        <stp>BDP|13195385445338956936</stp>
        <tr r="J948" s="4"/>
        <tr r="J948" s="2"/>
      </tp>
      <tp t="s">
        <v>#N/A N/A</v>
        <stp/>
        <stp>BDP|13138402169583835764</stp>
        <tr r="I152" s="4"/>
        <tr r="I152" s="2"/>
      </tp>
      <tp t="s">
        <v>#N/A N/A</v>
        <stp/>
        <stp>BDP|16367219727867262413</stp>
        <tr r="C39" s="4"/>
        <tr r="C39" s="2"/>
      </tp>
      <tp t="s">
        <v>#N/A N/A</v>
        <stp/>
        <stp>BDP|18377902486348066432</stp>
        <tr r="O475" s="4"/>
        <tr r="O475" s="2"/>
      </tp>
      <tp t="s">
        <v>#N/A N/A</v>
        <stp/>
        <stp>BDP|15904947880592879334</stp>
        <tr r="L235" s="4"/>
        <tr r="L235" s="2"/>
      </tp>
      <tp t="s">
        <v>#N/A N/A</v>
        <stp/>
        <stp>BDP|12424622955202532600</stp>
        <tr r="O910" s="4"/>
        <tr r="O910" s="2"/>
      </tp>
      <tp t="s">
        <v>#N/A N/A</v>
        <stp/>
        <stp>BDP|11870090719655797099</stp>
        <tr r="K745" s="4"/>
        <tr r="K745" s="2"/>
      </tp>
      <tp t="s">
        <v>#N/A N/A</v>
        <stp/>
        <stp>BDP|16570695725320992768</stp>
        <tr r="O723" s="4"/>
        <tr r="O723" s="2"/>
      </tp>
      <tp t="s">
        <v>#N/A N/A</v>
        <stp/>
        <stp>BDP|12440183779529323800</stp>
        <tr r="J617" s="4"/>
        <tr r="J617" s="2"/>
      </tp>
      <tp t="s">
        <v>#N/A N/A</v>
        <stp/>
        <stp>BDP|12582939852308323317</stp>
        <tr r="I285" s="4"/>
        <tr r="I285" s="2"/>
      </tp>
      <tp t="s">
        <v>#N/A N/A</v>
        <stp/>
        <stp>BDP|17327002160752478617</stp>
        <tr r="G602" s="4"/>
        <tr r="G602" s="2"/>
      </tp>
      <tp t="s">
        <v>#N/A N/A</v>
        <stp/>
        <stp>BDP|17501586424490969563</stp>
        <tr r="C727" s="4"/>
        <tr r="C727" s="2"/>
      </tp>
      <tp t="s">
        <v>#N/A N/A</v>
        <stp/>
        <stp>BDP|14208341257737468037</stp>
        <tr r="N748" s="4"/>
        <tr r="N748" s="2"/>
      </tp>
      <tp t="s">
        <v>#N/A N/A</v>
        <stp/>
        <stp>BDP|11091698527853992317</stp>
        <tr r="E1020" s="4"/>
        <tr r="E1020" s="2"/>
      </tp>
      <tp t="s">
        <v>#N/A N/A</v>
        <stp/>
        <stp>BDP|15273271568251311582</stp>
        <tr r="N90" s="4"/>
        <tr r="N90" s="2"/>
      </tp>
      <tp t="s">
        <v>#N/A N/A</v>
        <stp/>
        <stp>BDP|10743640875180066405</stp>
        <tr r="N732" s="4"/>
        <tr r="N732" s="2"/>
      </tp>
      <tp t="s">
        <v>#N/A N/A</v>
        <stp/>
        <stp>BDP|11952407749846347258</stp>
        <tr r="O181" s="4"/>
        <tr r="O181" s="2"/>
      </tp>
      <tp t="s">
        <v>#N/A N/A</v>
        <stp/>
        <stp>BDP|16096141850947612044</stp>
        <tr r="G753" s="4"/>
        <tr r="G753" s="2"/>
      </tp>
      <tp t="s">
        <v>#N/A N/A</v>
        <stp/>
        <stp>BDP|10107255784177612801</stp>
        <tr r="H235" s="4"/>
        <tr r="H235" s="2"/>
      </tp>
      <tp t="s">
        <v>#N/A N/A</v>
        <stp/>
        <stp>BDP|17787116284009737239</stp>
        <tr r="C1082" s="4"/>
        <tr r="C1082" s="2"/>
      </tp>
    </main>
    <main first="bofaddin.rtdserver">
      <tp t="s">
        <v>#N/A N/A</v>
        <stp/>
        <stp>BDP|6874131580939471</stp>
        <tr r="I1006" s="4"/>
        <tr r="I1006" s="2"/>
      </tp>
      <tp t="s">
        <v>#N/A N/A</v>
        <stp/>
        <stp>BDP|4709561000882283</stp>
        <tr r="N43" s="4"/>
        <tr r="N43" s="2"/>
      </tp>
      <tp t="s">
        <v>#N/A N/A</v>
        <stp/>
        <stp>BDP|5187508969731837</stp>
        <tr r="G426" s="4"/>
        <tr r="G426" s="2"/>
      </tp>
      <tp t="s">
        <v>#N/A N/A</v>
        <stp/>
        <stp>BDP|2654946797258397</stp>
        <tr r="D48" s="4"/>
        <tr r="D48" s="2"/>
      </tp>
      <tp t="s">
        <v>#N/A N/A</v>
        <stp/>
        <stp>BDP|1190243675107423</stp>
        <tr r="G399" s="4"/>
        <tr r="G399" s="2"/>
      </tp>
      <tp t="s">
        <v>#N/A N/A</v>
        <stp/>
        <stp>BDP|2992020082670068630</stp>
        <tr r="K404" s="4"/>
        <tr r="K404" s="2"/>
      </tp>
      <tp t="s">
        <v>#N/A N/A</v>
        <stp/>
        <stp>BDP|8700919338069146756</stp>
        <tr r="K377" s="4"/>
        <tr r="K377" s="2"/>
      </tp>
      <tp t="s">
        <v>#N/A N/A</v>
        <stp/>
        <stp>BDP|9043650611372687085</stp>
        <tr r="M778" s="4"/>
        <tr r="M778" s="2"/>
      </tp>
      <tp t="s">
        <v>#N/A N/A</v>
        <stp/>
        <stp>BDP|8374056848923130351</stp>
        <tr r="G1074" s="4"/>
        <tr r="G1074" s="2"/>
      </tp>
      <tp t="s">
        <v>#N/A N/A</v>
        <stp/>
        <stp>BDP|4498410116775126880</stp>
        <tr r="F507" s="4"/>
        <tr r="F507" s="2"/>
      </tp>
      <tp t="s">
        <v>#N/A N/A</v>
        <stp/>
        <stp>BDP|5953011987345797421</stp>
        <tr r="H912" s="4"/>
        <tr r="H912" s="2"/>
      </tp>
      <tp t="s">
        <v>#N/A N/A</v>
        <stp/>
        <stp>BDP|8001004597598874558</stp>
        <tr r="H202" s="4"/>
        <tr r="H202" s="2"/>
      </tp>
      <tp t="s">
        <v>#N/A N/A</v>
        <stp/>
        <stp>BDP|8856432691829109011</stp>
        <tr r="C249" s="4"/>
        <tr r="C249" s="2"/>
      </tp>
      <tp t="s">
        <v>#N/A N/A</v>
        <stp/>
        <stp>BDP|7989166352177077879</stp>
        <tr r="E112" s="4"/>
        <tr r="E112" s="2"/>
      </tp>
      <tp t="s">
        <v>#N/A N/A</v>
        <stp/>
        <stp>BDP|3207957004186101085</stp>
        <tr r="H199" s="4"/>
        <tr r="H199" s="2"/>
      </tp>
      <tp t="s">
        <v>#N/A N/A</v>
        <stp/>
        <stp>BDP|8563185105085359014</stp>
        <tr r="M161" s="4"/>
        <tr r="M161" s="2"/>
      </tp>
      <tp t="s">
        <v>#N/A N/A</v>
        <stp/>
        <stp>BDP|1147996325635642315</stp>
        <tr r="G853" s="4"/>
        <tr r="G853" s="2"/>
      </tp>
      <tp t="s">
        <v>#N/A N/A</v>
        <stp/>
        <stp>BDP|1106170286102926636</stp>
        <tr r="F720" s="4"/>
        <tr r="F720" s="2"/>
      </tp>
      <tp t="s">
        <v>#N/A N/A</v>
        <stp/>
        <stp>BDP|3600774979216525971</stp>
        <tr r="L767" s="4"/>
        <tr r="L767" s="2"/>
      </tp>
      <tp t="s">
        <v>#N/A N/A</v>
        <stp/>
        <stp>BDP|1929423981770253127</stp>
        <tr r="O614" s="4"/>
        <tr r="O614" s="2"/>
      </tp>
      <tp t="s">
        <v>#N/A N/A</v>
        <stp/>
        <stp>BDP|1117393543438495258</stp>
        <tr r="G822" s="4"/>
        <tr r="G822" s="2"/>
      </tp>
      <tp t="s">
        <v>#N/A N/A</v>
        <stp/>
        <stp>BDP|8440729009817236471</stp>
        <tr r="I295" s="4"/>
        <tr r="I295" s="2"/>
      </tp>
      <tp t="s">
        <v>#N/A N/A</v>
        <stp/>
        <stp>BDP|1145717320898953039</stp>
        <tr r="L369" s="4"/>
        <tr r="L369" s="2"/>
      </tp>
      <tp t="s">
        <v>#N/A N/A</v>
        <stp/>
        <stp>BDP|4063800153077070297</stp>
        <tr r="D534" s="4"/>
        <tr r="D534" s="2"/>
      </tp>
      <tp t="s">
        <v>#N/A N/A</v>
        <stp/>
        <stp>BDP|1134570057444956939</stp>
        <tr r="E754" s="4"/>
        <tr r="E754" s="2"/>
      </tp>
      <tp t="s">
        <v>#N/A N/A</v>
        <stp/>
        <stp>BDP|3659609688725105440</stp>
        <tr r="G777" s="4"/>
        <tr r="G777" s="2"/>
      </tp>
      <tp t="s">
        <v>#N/A N/A</v>
        <stp/>
        <stp>BDP|7943069098403859147</stp>
        <tr r="I460" s="4"/>
        <tr r="I460" s="2"/>
      </tp>
      <tp t="s">
        <v>#N/A N/A</v>
        <stp/>
        <stp>BDP|5262878899131329947</stp>
        <tr r="K4" s="4"/>
        <tr r="K4" s="2"/>
      </tp>
      <tp t="s">
        <v>#N/A N/A</v>
        <stp/>
        <stp>BDP|2690349377713853968</stp>
        <tr r="C380" s="4"/>
        <tr r="C380" s="2"/>
      </tp>
      <tp t="s">
        <v>#N/A N/A</v>
        <stp/>
        <stp>BDP|2077899760393114331</stp>
        <tr r="M100" s="4"/>
        <tr r="M100" s="2"/>
      </tp>
      <tp t="s">
        <v>#N/A N/A</v>
        <stp/>
        <stp>BDP|1225428189498155936</stp>
        <tr r="L529" s="4"/>
        <tr r="L529" s="2"/>
      </tp>
      <tp t="s">
        <v>#N/A N/A</v>
        <stp/>
        <stp>BDP|8855482253004115199</stp>
        <tr r="K193" s="4"/>
        <tr r="K193" s="2"/>
      </tp>
      <tp t="s">
        <v>#N/A N/A</v>
        <stp/>
        <stp>BDP|3238375045368827038</stp>
        <tr r="I964" s="4"/>
        <tr r="I964" s="2"/>
      </tp>
      <tp t="s">
        <v>#N/A N/A</v>
        <stp/>
        <stp>BDP|5179356889892200047</stp>
        <tr r="N940" s="4"/>
        <tr r="N940" s="2"/>
      </tp>
      <tp t="s">
        <v>#N/A N/A</v>
        <stp/>
        <stp>BDP|7778293898460954044</stp>
        <tr r="L334" s="4"/>
        <tr r="L334" s="2"/>
      </tp>
      <tp t="s">
        <v>#N/A N/A</v>
        <stp/>
        <stp>BDP|4676292402768361254</stp>
        <tr r="D707" s="4"/>
        <tr r="D707" s="2"/>
      </tp>
      <tp t="s">
        <v>#N/A N/A</v>
        <stp/>
        <stp>BDP|8621962779169686349</stp>
        <tr r="L311" s="4"/>
        <tr r="L311" s="2"/>
      </tp>
      <tp t="s">
        <v>#N/A N/A</v>
        <stp/>
        <stp>BDP|9764588720106693426</stp>
        <tr r="M180" s="4"/>
        <tr r="M180" s="2"/>
      </tp>
      <tp t="s">
        <v>#N/A N/A</v>
        <stp/>
        <stp>BDP|9274502465636812042</stp>
        <tr r="C917" s="4"/>
        <tr r="C917" s="2"/>
      </tp>
      <tp t="s">
        <v>#N/A N/A</v>
        <stp/>
        <stp>BDP|6729594910616770824</stp>
        <tr r="J101" s="4"/>
        <tr r="J101" s="2"/>
      </tp>
      <tp t="s">
        <v>#N/A N/A</v>
        <stp/>
        <stp>BDP|9980258104185556267</stp>
        <tr r="I845" s="4"/>
        <tr r="I845" s="2"/>
      </tp>
      <tp t="s">
        <v>#N/A N/A</v>
        <stp/>
        <stp>BDP|2474628958348661539</stp>
        <tr r="K1080" s="4"/>
        <tr r="K1080" s="2"/>
      </tp>
      <tp t="s">
        <v>#N/A N/A</v>
        <stp/>
        <stp>BDP|9664690305581627272</stp>
        <tr r="C195" s="4"/>
        <tr r="C195" s="2"/>
      </tp>
      <tp t="s">
        <v>#N/A N/A</v>
        <stp/>
        <stp>BDP|3701697659605534990</stp>
        <tr r="N872" s="4"/>
        <tr r="N872" s="2"/>
      </tp>
      <tp t="s">
        <v>#N/A N/A</v>
        <stp/>
        <stp>BDP|5465952145413763783</stp>
        <tr r="M21" s="4"/>
        <tr r="M21" s="2"/>
      </tp>
      <tp t="s">
        <v>#N/A N/A</v>
        <stp/>
        <stp>BDP|6414620988125553100</stp>
        <tr r="H399" s="4"/>
        <tr r="H399" s="2"/>
      </tp>
      <tp t="s">
        <v>#N/A N/A</v>
        <stp/>
        <stp>BDP|4269675741053901966</stp>
        <tr r="G980" s="4"/>
        <tr r="G980" s="2"/>
      </tp>
      <tp t="s">
        <v>#N/A N/A</v>
        <stp/>
        <stp>BDP|1343649932598758098</stp>
        <tr r="F473" s="4"/>
        <tr r="F473" s="2"/>
      </tp>
      <tp t="s">
        <v>#N/A N/A</v>
        <stp/>
        <stp>BDP|7660531153643543881</stp>
        <tr r="E556" s="4"/>
        <tr r="E556" s="2"/>
      </tp>
      <tp t="s">
        <v>#N/A N/A</v>
        <stp/>
        <stp>BDP|1650568510608891135</stp>
        <tr r="J38" s="4"/>
        <tr r="J38" s="2"/>
      </tp>
      <tp t="s">
        <v>#N/A N/A</v>
        <stp/>
        <stp>BDP|4063603498802331509</stp>
        <tr r="J153" s="4"/>
        <tr r="J153" s="2"/>
      </tp>
      <tp t="s">
        <v>#N/A N/A</v>
        <stp/>
        <stp>BDP|4389724818156731858</stp>
        <tr r="O790" s="4"/>
        <tr r="O790" s="2"/>
      </tp>
      <tp t="s">
        <v>#N/A N/A</v>
        <stp/>
        <stp>BDP|3954725445114343863</stp>
        <tr r="G71" s="4"/>
        <tr r="G71" s="2"/>
      </tp>
      <tp t="s">
        <v>#N/A N/A</v>
        <stp/>
        <stp>BDP|5786054992670891035</stp>
        <tr r="F254" s="4"/>
        <tr r="F254" s="2"/>
      </tp>
      <tp t="s">
        <v>#N/A N/A</v>
        <stp/>
        <stp>BDP|8362794082669488247</stp>
        <tr r="M933" s="4"/>
        <tr r="M933" s="2"/>
      </tp>
      <tp t="s">
        <v>#N/A N/A</v>
        <stp/>
        <stp>BDP|8990632956351323670</stp>
        <tr r="H358" s="4"/>
        <tr r="H358" s="2"/>
      </tp>
      <tp t="s">
        <v>#N/A N/A</v>
        <stp/>
        <stp>BDP|3318671390047825748</stp>
        <tr r="G287" s="4"/>
        <tr r="G287" s="2"/>
      </tp>
      <tp t="s">
        <v>#N/A N/A</v>
        <stp/>
        <stp>BDP|7088740093926940368</stp>
        <tr r="O771" s="4"/>
        <tr r="O771" s="2"/>
      </tp>
      <tp t="s">
        <v>#N/A N/A</v>
        <stp/>
        <stp>BDP|2687441830640855926</stp>
        <tr r="F902" s="4"/>
        <tr r="F902" s="2"/>
      </tp>
      <tp t="s">
        <v>#N/A N/A</v>
        <stp/>
        <stp>BDP|7609079254168843650</stp>
        <tr r="L765" s="4"/>
        <tr r="L765" s="2"/>
      </tp>
      <tp t="s">
        <v>#N/A N/A</v>
        <stp/>
        <stp>BDP|6260618962573135987</stp>
        <tr r="I840" s="4"/>
        <tr r="I840" s="2"/>
      </tp>
      <tp t="s">
        <v>#N/A N/A</v>
        <stp/>
        <stp>BDP|5763712298765090264</stp>
        <tr r="C1001" s="4"/>
        <tr r="C1001" s="2"/>
      </tp>
      <tp t="s">
        <v>#N/A N/A</v>
        <stp/>
        <stp>BDP|5776451195714712081</stp>
        <tr r="N418" s="4"/>
        <tr r="N418" s="2"/>
      </tp>
      <tp t="s">
        <v>#N/A N/A</v>
        <stp/>
        <stp>BDP|1901773877378212530</stp>
        <tr r="D274" s="4"/>
        <tr r="D274" s="2"/>
      </tp>
      <tp t="s">
        <v>#N/A N/A</v>
        <stp/>
        <stp>BDP|5171833725312806177</stp>
        <tr r="F606" s="4"/>
        <tr r="F606" s="2"/>
      </tp>
      <tp t="s">
        <v>#N/A N/A</v>
        <stp/>
        <stp>BDP|9600643238216704652</stp>
        <tr r="N924" s="4"/>
        <tr r="N924" s="2"/>
      </tp>
      <tp t="s">
        <v>#N/A N/A</v>
        <stp/>
        <stp>BDP|3983087638969621577</stp>
        <tr r="L380" s="4"/>
        <tr r="L380" s="2"/>
      </tp>
      <tp t="s">
        <v>#N/A N/A</v>
        <stp/>
        <stp>BDP|2089982447481386245</stp>
        <tr r="N287" s="4"/>
        <tr r="N287" s="2"/>
      </tp>
      <tp t="s">
        <v>#N/A N/A</v>
        <stp/>
        <stp>BDP|4095768935694960823</stp>
        <tr r="K341" s="4"/>
        <tr r="K341" s="2"/>
      </tp>
      <tp t="s">
        <v>#N/A N/A</v>
        <stp/>
        <stp>BDP|4609643329625466971</stp>
        <tr r="E861" s="4"/>
        <tr r="E861" s="2"/>
      </tp>
      <tp t="s">
        <v>#N/A N/A</v>
        <stp/>
        <stp>BDP|9175025366322461192</stp>
        <tr r="E877" s="4"/>
        <tr r="E877" s="2"/>
      </tp>
      <tp t="s">
        <v>#N/A N/A</v>
        <stp/>
        <stp>BDP|1414967919674428177</stp>
        <tr r="G285" s="4"/>
        <tr r="G285" s="2"/>
      </tp>
      <tp t="s">
        <v>#N/A N/A</v>
        <stp/>
        <stp>BDP|3711897359203749185</stp>
        <tr r="C315" s="4"/>
        <tr r="C315" s="2"/>
      </tp>
      <tp t="s">
        <v>#N/A N/A</v>
        <stp/>
        <stp>BDP|5321186140699244512</stp>
        <tr r="L718" s="4"/>
        <tr r="L718" s="2"/>
      </tp>
      <tp t="s">
        <v>#N/A N/A</v>
        <stp/>
        <stp>BDP|8201006950776931736</stp>
        <tr r="L82" s="4"/>
        <tr r="L82" s="2"/>
      </tp>
      <tp t="s">
        <v>#N/A N/A</v>
        <stp/>
        <stp>BDP|3079639054015693993</stp>
        <tr r="I192" s="4"/>
        <tr r="I192" s="2"/>
      </tp>
      <tp t="s">
        <v>#N/A N/A</v>
        <stp/>
        <stp>BDP|8965003467745722716</stp>
        <tr r="K509" s="4"/>
        <tr r="K509" s="2"/>
      </tp>
      <tp t="s">
        <v>#N/A N/A</v>
        <stp/>
        <stp>BDP|9088374531585620092</stp>
        <tr r="O620" s="4"/>
        <tr r="O620" s="2"/>
      </tp>
      <tp t="s">
        <v>#N/A N/A</v>
        <stp/>
        <stp>BDP|5996584894074915155</stp>
        <tr r="J218" s="4"/>
        <tr r="J218" s="2"/>
      </tp>
      <tp t="s">
        <v>#N/A N/A</v>
        <stp/>
        <stp>BDP|1542107337567989827</stp>
        <tr r="F984" s="4"/>
        <tr r="F984" s="2"/>
      </tp>
      <tp t="s">
        <v>#N/A N/A</v>
        <stp/>
        <stp>BDP|1752685626918945195</stp>
        <tr r="O860" s="4"/>
        <tr r="O860" s="2"/>
      </tp>
      <tp t="s">
        <v>#N/A N/A</v>
        <stp/>
        <stp>BDP|8068598139110158282</stp>
        <tr r="M1057" s="4"/>
        <tr r="M1057" s="2"/>
      </tp>
      <tp t="s">
        <v>#N/A N/A</v>
        <stp/>
        <stp>BDP|1951666595395491771</stp>
        <tr r="K276" s="4"/>
        <tr r="K276" s="2"/>
      </tp>
      <tp t="s">
        <v>#N/A N/A</v>
        <stp/>
        <stp>BDP|5375230046489923669</stp>
        <tr r="G1015" s="4"/>
        <tr r="G1015" s="2"/>
      </tp>
      <tp t="s">
        <v>#N/A N/A</v>
        <stp/>
        <stp>BDP|5958628402689614661</stp>
        <tr r="L252" s="4"/>
        <tr r="L252" s="2"/>
      </tp>
      <tp t="s">
        <v>#N/A N/A</v>
        <stp/>
        <stp>BDP|1683361029049715573</stp>
        <tr r="F567" s="4"/>
        <tr r="F567" s="2"/>
      </tp>
      <tp t="s">
        <v>#N/A N/A</v>
        <stp/>
        <stp>BDP|6150814079664795172</stp>
        <tr r="O540" s="4"/>
        <tr r="O540" s="2"/>
      </tp>
      <tp t="s">
        <v>#N/A N/A</v>
        <stp/>
        <stp>BDP|6132009484215544793</stp>
        <tr r="M562" s="4"/>
        <tr r="M562" s="2"/>
      </tp>
      <tp t="s">
        <v>#N/A N/A</v>
        <stp/>
        <stp>BDP|9619493394401641943</stp>
        <tr r="G451" s="4"/>
        <tr r="G451" s="2"/>
      </tp>
      <tp t="s">
        <v>#N/A N/A</v>
        <stp/>
        <stp>BDP|1610713679639433437</stp>
        <tr r="N643" s="4"/>
        <tr r="N643" s="2"/>
      </tp>
      <tp t="s">
        <v>#N/A N/A</v>
        <stp/>
        <stp>BDP|4447203949589536711</stp>
        <tr r="F1022" s="4"/>
        <tr r="F1022" s="2"/>
      </tp>
      <tp t="s">
        <v>#N/A N/A</v>
        <stp/>
        <stp>BDP|9673057419991017538</stp>
        <tr r="E950" s="4"/>
        <tr r="E950" s="2"/>
      </tp>
      <tp t="s">
        <v>#N/A N/A</v>
        <stp/>
        <stp>BDP|8017980744659325066</stp>
        <tr r="G1044" s="4"/>
        <tr r="G1044" s="2"/>
      </tp>
      <tp t="s">
        <v>#N/A N/A</v>
        <stp/>
        <stp>BDP|8954550779411812743</stp>
        <tr r="L27" s="4"/>
        <tr r="L27" s="2"/>
      </tp>
      <tp t="s">
        <v>#N/A N/A</v>
        <stp/>
        <stp>BDP|9410945498492458757</stp>
        <tr r="H297" s="4"/>
        <tr r="H297" s="2"/>
      </tp>
      <tp t="s">
        <v>#N/A N/A</v>
        <stp/>
        <stp>BDP|9904947928736849846</stp>
        <tr r="I918" s="4"/>
        <tr r="I918" s="2"/>
      </tp>
      <tp t="s">
        <v>#N/A N/A</v>
        <stp/>
        <stp>BDP|7428680091667200366</stp>
        <tr r="J448" s="4"/>
        <tr r="J448" s="2"/>
      </tp>
      <tp t="s">
        <v>#N/A N/A</v>
        <stp/>
        <stp>BDP|6584314194288152889</stp>
        <tr r="O504" s="4"/>
        <tr r="O504" s="2"/>
      </tp>
      <tp t="s">
        <v>#N/A N/A</v>
        <stp/>
        <stp>BDP|9357775227071913135</stp>
        <tr r="I123" s="4"/>
        <tr r="I123" s="2"/>
      </tp>
      <tp t="s">
        <v>#N/A N/A</v>
        <stp/>
        <stp>BDP|2142887437866687314</stp>
        <tr r="M961" s="4"/>
        <tr r="M961" s="2"/>
      </tp>
      <tp t="s">
        <v>#N/A N/A</v>
        <stp/>
        <stp>BDP|3181464681561986266</stp>
        <tr r="G755" s="4"/>
        <tr r="G755" s="2"/>
      </tp>
      <tp t="s">
        <v>#N/A N/A</v>
        <stp/>
        <stp>BDP|8906502544593725632</stp>
        <tr r="E141" s="4"/>
        <tr r="E141" s="2"/>
      </tp>
      <tp t="s">
        <v>#N/A N/A</v>
        <stp/>
        <stp>BDP|6148865800972876069</stp>
        <tr r="K1030" s="4"/>
        <tr r="K1030" s="2"/>
      </tp>
      <tp t="s">
        <v>#N/A N/A</v>
        <stp/>
        <stp>BDP|5039719753739232298</stp>
        <tr r="K349" s="4"/>
        <tr r="K349" s="2"/>
      </tp>
      <tp t="s">
        <v>#N/A N/A</v>
        <stp/>
        <stp>BDP|2479150393890424685</stp>
        <tr r="F538" s="4"/>
        <tr r="F538" s="2"/>
      </tp>
      <tp t="s">
        <v>#N/A N/A</v>
        <stp/>
        <stp>BDP|8964153838067858128</stp>
        <tr r="K279" s="4"/>
        <tr r="K279" s="2"/>
      </tp>
      <tp t="s">
        <v>#N/A N/A</v>
        <stp/>
        <stp>BDP|2155621808881373961</stp>
        <tr r="D1012" s="4"/>
        <tr r="D1012" s="2"/>
      </tp>
      <tp t="s">
        <v>#N/A N/A</v>
        <stp/>
        <stp>BDP|5893662709207916802</stp>
        <tr r="J440" s="4"/>
        <tr r="J440" s="2"/>
      </tp>
      <tp t="s">
        <v>#N/A N/A</v>
        <stp/>
        <stp>BDP|8490307996258572691</stp>
        <tr r="G169" s="4"/>
        <tr r="G169" s="2"/>
      </tp>
      <tp t="s">
        <v>#N/A N/A</v>
        <stp/>
        <stp>BDP|9125580680948735005</stp>
        <tr r="D211" s="4"/>
        <tr r="D211" s="2"/>
      </tp>
      <tp t="s">
        <v>#N/A N/A</v>
        <stp/>
        <stp>BDP|2394241693620913532</stp>
        <tr r="J646" s="4"/>
        <tr r="J646" s="2"/>
      </tp>
      <tp t="s">
        <v>#N/A N/A</v>
        <stp/>
        <stp>BDP|2210916561012928358</stp>
        <tr r="J272" s="4"/>
        <tr r="J272" s="2"/>
      </tp>
      <tp t="s">
        <v>#N/A N/A</v>
        <stp/>
        <stp>BDP|8015407877314106388</stp>
        <tr r="I810" s="4"/>
        <tr r="I810" s="2"/>
      </tp>
      <tp t="s">
        <v>#N/A N/A</v>
        <stp/>
        <stp>BDP|6084922008175372670</stp>
        <tr r="N1000" s="4"/>
        <tr r="N1000" s="2"/>
      </tp>
      <tp t="s">
        <v>#N/A N/A</v>
        <stp/>
        <stp>BDP|4905893473657588081</stp>
        <tr r="K143" s="4"/>
        <tr r="K143" s="2"/>
      </tp>
      <tp t="s">
        <v>#N/A N/A</v>
        <stp/>
        <stp>BDP|5527948549332355653</stp>
        <tr r="D520" s="4"/>
        <tr r="D520" s="2"/>
      </tp>
      <tp t="s">
        <v>#N/A N/A</v>
        <stp/>
        <stp>BDP|6120795194945646145</stp>
        <tr r="F647" s="4"/>
        <tr r="F647" s="2"/>
      </tp>
      <tp t="s">
        <v>#N/A N/A</v>
        <stp/>
        <stp>BDP|7848808561711163463</stp>
        <tr r="M248" s="4"/>
        <tr r="M248" s="2"/>
      </tp>
      <tp t="s">
        <v>#N/A N/A</v>
        <stp/>
        <stp>BDP|4112826467813893527</stp>
        <tr r="J610" s="4"/>
        <tr r="J610" s="2"/>
      </tp>
      <tp t="s">
        <v>#N/A N/A</v>
        <stp/>
        <stp>BDP|8135002044074277497</stp>
        <tr r="D933" s="4"/>
        <tr r="D933" s="2"/>
      </tp>
      <tp t="s">
        <v>#N/A N/A</v>
        <stp/>
        <stp>BDP|4421908254030680483</stp>
        <tr r="H2" s="4"/>
        <tr r="H2" s="2"/>
      </tp>
      <tp t="s">
        <v>#N/A N/A</v>
        <stp/>
        <stp>BDP|1032819009541568438</stp>
        <tr r="C372" s="4"/>
        <tr r="C372" s="2"/>
      </tp>
      <tp t="s">
        <v>#N/A N/A</v>
        <stp/>
        <stp>BDP|3102292252998287063</stp>
        <tr r="J71" s="4"/>
        <tr r="J71" s="2"/>
      </tp>
      <tp t="s">
        <v>#N/A N/A</v>
        <stp/>
        <stp>BDP|5527695426055258862</stp>
        <tr r="L992" s="4"/>
        <tr r="L992" s="2"/>
      </tp>
      <tp t="s">
        <v>#N/A N/A</v>
        <stp/>
        <stp>BDP|8142767390069928301</stp>
        <tr r="E1044" s="4"/>
        <tr r="E1044" s="2"/>
      </tp>
      <tp t="s">
        <v>#N/A N/A</v>
        <stp/>
        <stp>BDP|9603091005990115559</stp>
        <tr r="K196" s="4"/>
        <tr r="K196" s="2"/>
      </tp>
      <tp t="s">
        <v>#N/A N/A</v>
        <stp/>
        <stp>BDP|1085224308096362979</stp>
        <tr r="C262" s="4"/>
        <tr r="C262" s="2"/>
      </tp>
      <tp t="s">
        <v>#N/A N/A</v>
        <stp/>
        <stp>BDP|6267803478695583018</stp>
        <tr r="J126" s="4"/>
        <tr r="J126" s="2"/>
      </tp>
      <tp t="s">
        <v>#N/A N/A</v>
        <stp/>
        <stp>BDP|1950239522828677506</stp>
        <tr r="G393" s="4"/>
        <tr r="G393" s="2"/>
      </tp>
      <tp t="s">
        <v>#N/A N/A</v>
        <stp/>
        <stp>BDP|6128892728077852760</stp>
        <tr r="L211" s="4"/>
        <tr r="L211" s="2"/>
      </tp>
      <tp t="s">
        <v>#N/A N/A</v>
        <stp/>
        <stp>BDP|6285039308369176361</stp>
        <tr r="M862" s="4"/>
        <tr r="M862" s="2"/>
      </tp>
      <tp t="s">
        <v>#N/A N/A</v>
        <stp/>
        <stp>BDP|3185348098513205612</stp>
        <tr r="D128" s="4"/>
        <tr r="D128" s="2"/>
      </tp>
      <tp t="s">
        <v>#N/A N/A</v>
        <stp/>
        <stp>BDP|9715697526361724010</stp>
        <tr r="F712" s="4"/>
        <tr r="F712" s="2"/>
      </tp>
      <tp t="s">
        <v>#N/A N/A</v>
        <stp/>
        <stp>BDP|7092200174127815930</stp>
        <tr r="H316" s="4"/>
        <tr r="H316" s="2"/>
      </tp>
      <tp t="s">
        <v>#N/A N/A</v>
        <stp/>
        <stp>BDP|4451352793126469499</stp>
        <tr r="K759" s="4"/>
        <tr r="K759" s="2"/>
      </tp>
      <tp t="s">
        <v>#N/A N/A</v>
        <stp/>
        <stp>BDP|1091855549667404672</stp>
        <tr r="J398" s="4"/>
        <tr r="J398" s="2"/>
      </tp>
      <tp t="s">
        <v>#N/A N/A</v>
        <stp/>
        <stp>BDP|5880056697024125444</stp>
        <tr r="C325" s="4"/>
        <tr r="C325" s="2"/>
      </tp>
      <tp t="s">
        <v>#N/A N/A</v>
        <stp/>
        <stp>BDP|1406397587794695231</stp>
        <tr r="M544" s="4"/>
        <tr r="M544" s="2"/>
      </tp>
      <tp t="s">
        <v>#N/A N/A</v>
        <stp/>
        <stp>BDP|7674962638924132564</stp>
        <tr r="E431" s="4"/>
        <tr r="E431" s="2"/>
      </tp>
      <tp t="s">
        <v>#N/A N/A</v>
        <stp/>
        <stp>BDP|5780418120786850918</stp>
        <tr r="M304" s="4"/>
        <tr r="M304" s="2"/>
      </tp>
      <tp t="s">
        <v>#N/A N/A</v>
        <stp/>
        <stp>BDP|8478889032949835699</stp>
        <tr r="O173" s="4"/>
        <tr r="O173" s="2"/>
      </tp>
      <tp t="s">
        <v>#N/A N/A</v>
        <stp/>
        <stp>BDP|7127296464818126722</stp>
        <tr r="G317" s="4"/>
        <tr r="G317" s="2"/>
      </tp>
      <tp t="s">
        <v>#N/A N/A</v>
        <stp/>
        <stp>BDP|2673348688021035450</stp>
        <tr r="M638" s="4"/>
        <tr r="M638" s="2"/>
      </tp>
      <tp t="s">
        <v>#N/A N/A</v>
        <stp/>
        <stp>BDP|4539227602872347894</stp>
        <tr r="O13" s="4"/>
        <tr r="O13" s="2"/>
      </tp>
      <tp t="s">
        <v>#N/A N/A</v>
        <stp/>
        <stp>BDP|1800636898995905750</stp>
        <tr r="L701" s="4"/>
        <tr r="L701" s="2"/>
      </tp>
      <tp t="s">
        <v>#N/A N/A</v>
        <stp/>
        <stp>BDP|9087343728585331102</stp>
        <tr r="L187" s="4"/>
        <tr r="L187" s="2"/>
      </tp>
      <tp t="s">
        <v>#N/A N/A</v>
        <stp/>
        <stp>BDP|3261966322794091091</stp>
        <tr r="M496" s="4"/>
        <tr r="M496" s="2"/>
      </tp>
      <tp t="s">
        <v>#N/A N/A</v>
        <stp/>
        <stp>BDP|7687195285563443112</stp>
        <tr r="I411" s="4"/>
        <tr r="I411" s="2"/>
      </tp>
      <tp t="s">
        <v>#N/A N/A</v>
        <stp/>
        <stp>BDP|8859227957365085627</stp>
        <tr r="C194" s="4"/>
        <tr r="C194" s="2"/>
      </tp>
      <tp t="s">
        <v>#N/A N/A</v>
        <stp/>
        <stp>BDP|9583100969870373209</stp>
        <tr r="H734" s="4"/>
        <tr r="H734" s="2"/>
      </tp>
      <tp t="s">
        <v>#N/A N/A</v>
        <stp/>
        <stp>BDP|6242102208063453812</stp>
        <tr r="D426" s="4"/>
        <tr r="D426" s="2"/>
      </tp>
      <tp t="s">
        <v>#N/A N/A</v>
        <stp/>
        <stp>BDP|7016282571476327854</stp>
        <tr r="M530" s="4"/>
        <tr r="M530" s="2"/>
      </tp>
      <tp t="s">
        <v>#N/A N/A</v>
        <stp/>
        <stp>BDP|8264578729571637259</stp>
        <tr r="O851" s="4"/>
        <tr r="O851" s="2"/>
      </tp>
      <tp t="s">
        <v>#N/A N/A</v>
        <stp/>
        <stp>BDP|8032643135693740292</stp>
        <tr r="N680" s="4"/>
        <tr r="N680" s="2"/>
      </tp>
      <tp t="s">
        <v>#N/A N/A</v>
        <stp/>
        <stp>BDP|8918901874678520270</stp>
        <tr r="C244" s="4"/>
        <tr r="C244" s="2"/>
      </tp>
      <tp t="s">
        <v>#N/A N/A</v>
        <stp/>
        <stp>BDP|7126800061833789685</stp>
        <tr r="C582" s="4"/>
        <tr r="C582" s="2"/>
      </tp>
      <tp t="s">
        <v>#N/A N/A</v>
        <stp/>
        <stp>BDP|3727394306939488530</stp>
        <tr r="E146" s="4"/>
        <tr r="E146" s="2"/>
      </tp>
      <tp t="s">
        <v>#N/A N/A</v>
        <stp/>
        <stp>BDP|9230144538855787261</stp>
        <tr r="I69" s="4"/>
        <tr r="I69" s="2"/>
      </tp>
      <tp t="s">
        <v>#N/A N/A</v>
        <stp/>
        <stp>BDP|5089016598838755815</stp>
        <tr r="C275" s="4"/>
        <tr r="C275" s="2"/>
      </tp>
      <tp t="s">
        <v>#N/A N/A</v>
        <stp/>
        <stp>BDP|8970259814043463400</stp>
        <tr r="K978" s="4"/>
        <tr r="K978" s="2"/>
      </tp>
      <tp t="s">
        <v>#N/A N/A</v>
        <stp/>
        <stp>BDP|1653566988908133851</stp>
        <tr r="I233" s="4"/>
        <tr r="I233" s="2"/>
      </tp>
      <tp t="s">
        <v>#N/A N/A</v>
        <stp/>
        <stp>BDP|5544159105348166083</stp>
        <tr r="K1074" s="4"/>
        <tr r="K1074" s="2"/>
      </tp>
      <tp t="s">
        <v>#N/A N/A</v>
        <stp/>
        <stp>BDP|2233982063521497017</stp>
        <tr r="O963" s="4"/>
        <tr r="O963" s="2"/>
      </tp>
      <tp t="s">
        <v>#N/A N/A</v>
        <stp/>
        <stp>BDP|4273350164069691493</stp>
        <tr r="I22" s="4"/>
        <tr r="I22" s="2"/>
      </tp>
      <tp t="s">
        <v>#N/A N/A</v>
        <stp/>
        <stp>BDP|9018845355789557188</stp>
        <tr r="H855" s="4"/>
        <tr r="H855" s="2"/>
      </tp>
      <tp t="s">
        <v>#N/A N/A</v>
        <stp/>
        <stp>BDP|7443669197697903305</stp>
        <tr r="G1006" s="4"/>
        <tr r="G1006" s="2"/>
      </tp>
      <tp t="s">
        <v>#N/A N/A</v>
        <stp/>
        <stp>BDP|9889367911180381708</stp>
        <tr r="J386" s="4"/>
        <tr r="J386" s="2"/>
      </tp>
      <tp t="s">
        <v>#N/A N/A</v>
        <stp/>
        <stp>BDP|6544573898326633006</stp>
        <tr r="N832" s="4"/>
        <tr r="N832" s="2"/>
      </tp>
      <tp t="s">
        <v>#N/A N/A</v>
        <stp/>
        <stp>BDP|6738030666175717992</stp>
        <tr r="I267" s="4"/>
        <tr r="I267" s="2"/>
      </tp>
      <tp t="s">
        <v>#N/A N/A</v>
        <stp/>
        <stp>BDP|9491492154592496616</stp>
        <tr r="D411" s="4"/>
        <tr r="D411" s="2"/>
      </tp>
      <tp t="s">
        <v>#N/A N/A</v>
        <stp/>
        <stp>BDP|9922237833524200071</stp>
        <tr r="D81" s="4"/>
        <tr r="D81" s="2"/>
      </tp>
      <tp t="s">
        <v>#N/A N/A</v>
        <stp/>
        <stp>BDP|4877371281547610442</stp>
        <tr r="G785" s="4"/>
        <tr r="G785" s="2"/>
      </tp>
      <tp t="s">
        <v>#N/A N/A</v>
        <stp/>
        <stp>BDP|7969740327019018764</stp>
        <tr r="I934" s="4"/>
        <tr r="I934" s="2"/>
      </tp>
      <tp t="s">
        <v>#N/A N/A</v>
        <stp/>
        <stp>BDP|8321313777001008193</stp>
        <tr r="M116" s="4"/>
        <tr r="M116" s="2"/>
      </tp>
      <tp t="s">
        <v>#N/A N/A</v>
        <stp/>
        <stp>BDP|1135189685622114619</stp>
        <tr r="L328" s="4"/>
        <tr r="L328" s="2"/>
      </tp>
      <tp t="s">
        <v>#N/A N/A</v>
        <stp/>
        <stp>BDP|2414531139430641844</stp>
        <tr r="O388" s="4"/>
        <tr r="O388" s="2"/>
      </tp>
      <tp t="s">
        <v>#N/A N/A</v>
        <stp/>
        <stp>BDP|7060608088997626221</stp>
        <tr r="H602" s="4"/>
        <tr r="H602" s="2"/>
      </tp>
      <tp t="s">
        <v>#N/A N/A</v>
        <stp/>
        <stp>BDP|9147681060064650137</stp>
        <tr r="H336" s="4"/>
        <tr r="H336" s="2"/>
      </tp>
      <tp t="s">
        <v>#N/A N/A</v>
        <stp/>
        <stp>BDP|5581009079047069900</stp>
        <tr r="O1015" s="4"/>
        <tr r="O1015" s="2"/>
      </tp>
      <tp t="s">
        <v>#N/A N/A</v>
        <stp/>
        <stp>BDP|5815005096794562472</stp>
        <tr r="L604" s="4"/>
        <tr r="L604" s="2"/>
      </tp>
      <tp t="s">
        <v>#N/A N/A</v>
        <stp/>
        <stp>BDP|3531882363454547569</stp>
        <tr r="I466" s="4"/>
        <tr r="I466" s="2"/>
      </tp>
      <tp t="s">
        <v>#N/A N/A</v>
        <stp/>
        <stp>BDP|5731408740111229880</stp>
        <tr r="C1057" s="4"/>
        <tr r="C1057" s="2"/>
      </tp>
      <tp t="s">
        <v>#N/A N/A</v>
        <stp/>
        <stp>BDP|9502796373585018029</stp>
        <tr r="I166" s="4"/>
        <tr r="I166" s="2"/>
      </tp>
      <tp t="s">
        <v>#N/A N/A</v>
        <stp/>
        <stp>BDP|3410438328888433169</stp>
        <tr r="M158" s="4"/>
        <tr r="M158" s="2"/>
      </tp>
      <tp t="s">
        <v>#N/A N/A</v>
        <stp/>
        <stp>BDP|9251150564851943373</stp>
        <tr r="G541" s="4"/>
        <tr r="G541" s="2"/>
      </tp>
      <tp t="s">
        <v>#N/A N/A</v>
        <stp/>
        <stp>BDP|1621483363857812885</stp>
        <tr r="C600" s="4"/>
        <tr r="C600" s="2"/>
      </tp>
      <tp t="s">
        <v>#N/A N/A</v>
        <stp/>
        <stp>BDP|9513428441553957627</stp>
        <tr r="G41" s="4"/>
        <tr r="G41" s="2"/>
      </tp>
      <tp t="s">
        <v>#N/A N/A</v>
        <stp/>
        <stp>BDP|5546169856394071988</stp>
        <tr r="N506" s="4"/>
        <tr r="N506" s="2"/>
      </tp>
      <tp t="s">
        <v>#N/A N/A</v>
        <stp/>
        <stp>BDP|3053882326584139120</stp>
        <tr r="K28" s="4"/>
        <tr r="K28" s="2"/>
      </tp>
      <tp t="s">
        <v>#N/A N/A</v>
        <stp/>
        <stp>BDP|3181677073347097984</stp>
        <tr r="F866" s="4"/>
        <tr r="F866" s="2"/>
      </tp>
      <tp t="s">
        <v>#N/A N/A</v>
        <stp/>
        <stp>BDP|4644920613540264086</stp>
        <tr r="D939" s="4"/>
        <tr r="D939" s="2"/>
      </tp>
      <tp t="s">
        <v>#N/A N/A</v>
        <stp/>
        <stp>BDP|6977993268295119047</stp>
        <tr r="E370" s="4"/>
        <tr r="E370" s="2"/>
      </tp>
      <tp t="s">
        <v>#N/A N/A</v>
        <stp/>
        <stp>BDP|7117168655547689894</stp>
        <tr r="L883" s="4"/>
        <tr r="L883" s="2"/>
      </tp>
      <tp t="s">
        <v>#N/A N/A</v>
        <stp/>
        <stp>BDP|5815686482596620190</stp>
        <tr r="N868" s="4"/>
        <tr r="N868" s="2"/>
      </tp>
      <tp t="s">
        <v>#N/A N/A</v>
        <stp/>
        <stp>BDP|1238497267468167706</stp>
        <tr r="K105" s="4"/>
        <tr r="K105" s="2"/>
      </tp>
      <tp t="s">
        <v>#N/A N/A</v>
        <stp/>
        <stp>BDP|2061452298367311435</stp>
        <tr r="I436" s="4"/>
        <tr r="I436" s="2"/>
      </tp>
      <tp t="s">
        <v>#N/A N/A</v>
        <stp/>
        <stp>BDP|8436229199337681842</stp>
        <tr r="K1043" s="4"/>
        <tr r="K1043" s="2"/>
      </tp>
      <tp t="s">
        <v>#N/A N/A</v>
        <stp/>
        <stp>BDP|2328915048417072477</stp>
        <tr r="M510" s="4"/>
        <tr r="M510" s="2"/>
      </tp>
      <tp t="s">
        <v>#N/A N/A</v>
        <stp/>
        <stp>BDP|2679138225794587982</stp>
        <tr r="D331" s="4"/>
        <tr r="D331" s="2"/>
      </tp>
      <tp t="s">
        <v>#N/A N/A</v>
        <stp/>
        <stp>BDP|2043952149200512347</stp>
        <tr r="E960" s="4"/>
        <tr r="E960" s="2"/>
      </tp>
      <tp t="s">
        <v>#N/A N/A</v>
        <stp/>
        <stp>BDP|5490178969287111960</stp>
        <tr r="G910" s="4"/>
        <tr r="G910" s="2"/>
      </tp>
      <tp t="s">
        <v>#N/A N/A</v>
        <stp/>
        <stp>BDP|4359200619749351245</stp>
        <tr r="K295" s="4"/>
        <tr r="K295" s="2"/>
      </tp>
      <tp t="s">
        <v>#N/A N/A</v>
        <stp/>
        <stp>BDP|8804613663556142267</stp>
        <tr r="O976" s="4"/>
        <tr r="O976" s="2"/>
      </tp>
      <tp t="s">
        <v>#N/A N/A</v>
        <stp/>
        <stp>BDP|9609144918441431437</stp>
        <tr r="C246" s="4"/>
        <tr r="C246" s="2"/>
      </tp>
      <tp t="s">
        <v>#N/A N/A</v>
        <stp/>
        <stp>BDP|6031870723321934107</stp>
        <tr r="M1002" s="4"/>
        <tr r="M1002" s="2"/>
      </tp>
      <tp t="s">
        <v>#N/A N/A</v>
        <stp/>
        <stp>BDP|2418132069190051930</stp>
        <tr r="C760" s="4"/>
        <tr r="C760" s="2"/>
      </tp>
      <tp t="s">
        <v>#N/A N/A</v>
        <stp/>
        <stp>BDP|8154652754601542682</stp>
        <tr r="C408" s="4"/>
        <tr r="C408" s="2"/>
      </tp>
      <tp t="s">
        <v>#N/A N/A</v>
        <stp/>
        <stp>BDP|2114150643639963236</stp>
        <tr r="G531" s="4"/>
        <tr r="G531" s="2"/>
      </tp>
      <tp t="s">
        <v>#N/A N/A</v>
        <stp/>
        <stp>BDP|2369426187195181750</stp>
        <tr r="H649" s="4"/>
        <tr r="H649" s="2"/>
      </tp>
      <tp t="s">
        <v>#N/A N/A</v>
        <stp/>
        <stp>BDP|6580747296873277778</stp>
        <tr r="E813" s="4"/>
        <tr r="E813" s="2"/>
      </tp>
      <tp t="s">
        <v>#N/A N/A</v>
        <stp/>
        <stp>BDP|3017758784814212418</stp>
        <tr r="K933" s="4"/>
        <tr r="K933" s="2"/>
      </tp>
      <tp t="s">
        <v>#N/A N/A</v>
        <stp/>
        <stp>BDP|4380875937016747561</stp>
        <tr r="H920" s="4"/>
        <tr r="H920" s="2"/>
      </tp>
      <tp t="s">
        <v>#N/A N/A</v>
        <stp/>
        <stp>BDP|3319198981420059690</stp>
        <tr r="H758" s="4"/>
        <tr r="H758" s="2"/>
      </tp>
      <tp t="s">
        <v>#N/A N/A</v>
        <stp/>
        <stp>BDP|7490199281012987073</stp>
        <tr r="F193" s="4"/>
        <tr r="F193" s="2"/>
      </tp>
      <tp t="s">
        <v>#N/A N/A</v>
        <stp/>
        <stp>BDP|8053361644980679361</stp>
        <tr r="K1053" s="4"/>
        <tr r="K1053" s="2"/>
      </tp>
      <tp t="s">
        <v>#N/A N/A</v>
        <stp/>
        <stp>BDP|6807846708030046268</stp>
        <tr r="H104" s="4"/>
        <tr r="H104" s="2"/>
      </tp>
      <tp t="s">
        <v>#N/A N/A</v>
        <stp/>
        <stp>BDP|3199374184527164314</stp>
        <tr r="D207" s="4"/>
        <tr r="D207" s="2"/>
      </tp>
      <tp t="s">
        <v>#N/A N/A</v>
        <stp/>
        <stp>BDP|1506433234913419946</stp>
        <tr r="K84" s="4"/>
        <tr r="K84" s="2"/>
      </tp>
      <tp t="s">
        <v>#N/A N/A</v>
        <stp/>
        <stp>BDP|9578137301843712724</stp>
        <tr r="G349" s="4"/>
        <tr r="G349" s="2"/>
      </tp>
      <tp t="s">
        <v>#N/A N/A</v>
        <stp/>
        <stp>BDP|1498563004198025046</stp>
        <tr r="C89" s="4"/>
        <tr r="C89" s="2"/>
      </tp>
      <tp t="s">
        <v>#N/A N/A</v>
        <stp/>
        <stp>BDP|3372638192770204027</stp>
        <tr r="M1020" s="4"/>
        <tr r="M1020" s="2"/>
      </tp>
      <tp t="s">
        <v>#N/A N/A</v>
        <stp/>
        <stp>BDP|3171692933968123281</stp>
        <tr r="F352" s="4"/>
        <tr r="F352" s="2"/>
      </tp>
      <tp t="s">
        <v>#N/A N/A</v>
        <stp/>
        <stp>BDP|6885659422517528989</stp>
        <tr r="F693" s="4"/>
        <tr r="F693" s="2"/>
      </tp>
      <tp t="s">
        <v>#N/A N/A</v>
        <stp/>
        <stp>BDP|8973841697683882606</stp>
        <tr r="D966" s="4"/>
        <tr r="D966" s="2"/>
      </tp>
      <tp t="s">
        <v>#N/A N/A</v>
        <stp/>
        <stp>BDP|8270608802926108437</stp>
        <tr r="F395" s="4"/>
        <tr r="F395" s="2"/>
      </tp>
      <tp t="s">
        <v>#N/A N/A</v>
        <stp/>
        <stp>BDP|4336128201148588173</stp>
        <tr r="H330" s="4"/>
        <tr r="H330" s="2"/>
      </tp>
      <tp t="s">
        <v>#N/A N/A</v>
        <stp/>
        <stp>BDP|3628474726388333165</stp>
        <tr r="M552" s="4"/>
        <tr r="M552" s="2"/>
      </tp>
      <tp t="s">
        <v>#N/A N/A</v>
        <stp/>
        <stp>BDP|2766935681018651715</stp>
        <tr r="G579" s="4"/>
        <tr r="G579" s="2"/>
      </tp>
      <tp t="s">
        <v>#N/A N/A</v>
        <stp/>
        <stp>BDP|5338362745099003723</stp>
        <tr r="K730" s="4"/>
        <tr r="K730" s="2"/>
      </tp>
      <tp t="s">
        <v>#N/A N/A</v>
        <stp/>
        <stp>BDP|8907525617859782997</stp>
        <tr r="D703" s="4"/>
        <tr r="D703" s="2"/>
      </tp>
      <tp t="s">
        <v>#N/A N/A</v>
        <stp/>
        <stp>BDP|1217034310618769447</stp>
        <tr r="F340" s="4"/>
        <tr r="F340" s="2"/>
      </tp>
      <tp t="s">
        <v>#N/A N/A</v>
        <stp/>
        <stp>BDP|5395407572209485371</stp>
        <tr r="I854" s="4"/>
        <tr r="I854" s="2"/>
      </tp>
      <tp t="s">
        <v>#N/A N/A</v>
        <stp/>
        <stp>BDP|3761850053904092633</stp>
        <tr r="M745" s="4"/>
        <tr r="M745" s="2"/>
      </tp>
      <tp t="s">
        <v>#N/A N/A</v>
        <stp/>
        <stp>BDP|5068008817840459816</stp>
        <tr r="E150" s="4"/>
        <tr r="E150" s="2"/>
      </tp>
      <tp t="s">
        <v>#N/A N/A</v>
        <stp/>
        <stp>BDP|6833236092365918422</stp>
        <tr r="D765" s="4"/>
        <tr r="D765" s="2"/>
      </tp>
      <tp t="s">
        <v>#N/A N/A</v>
        <stp/>
        <stp>BDP|3232278688027778289</stp>
        <tr r="M96" s="4"/>
        <tr r="M96" s="2"/>
      </tp>
      <tp t="s">
        <v>#N/A N/A</v>
        <stp/>
        <stp>BDP|4046607231088332505</stp>
        <tr r="E329" s="4"/>
        <tr r="E329" s="2"/>
      </tp>
      <tp t="s">
        <v>#N/A N/A</v>
        <stp/>
        <stp>BDP|4456150155749258542</stp>
        <tr r="J980" s="4"/>
        <tr r="J980" s="2"/>
      </tp>
      <tp t="s">
        <v>#N/A N/A</v>
        <stp/>
        <stp>BDP|3785164566430055859</stp>
        <tr r="F618" s="4"/>
        <tr r="F618" s="2"/>
      </tp>
      <tp t="s">
        <v>#N/A N/A</v>
        <stp/>
        <stp>BDP|1665172932878696771</stp>
        <tr r="H607" s="4"/>
        <tr r="H607" s="2"/>
      </tp>
      <tp t="s">
        <v>#N/A N/A</v>
        <stp/>
        <stp>BDP|3972076415298114686</stp>
        <tr r="I628" s="4"/>
        <tr r="I628" s="2"/>
      </tp>
      <tp t="s">
        <v>#N/A N/A</v>
        <stp/>
        <stp>BDP|6726174484211258245</stp>
        <tr r="C839" s="4"/>
        <tr r="C839" s="2"/>
      </tp>
      <tp t="s">
        <v>#N/A N/A</v>
        <stp/>
        <stp>BDP|2348459864389101519</stp>
        <tr r="E260" s="4"/>
        <tr r="E260" s="2"/>
      </tp>
      <tp t="s">
        <v>#N/A N/A</v>
        <stp/>
        <stp>BDP|7166212874099776715</stp>
        <tr r="E526" s="4"/>
        <tr r="E526" s="2"/>
      </tp>
      <tp t="s">
        <v>#N/A N/A</v>
        <stp/>
        <stp>BDP|8964012638557358012</stp>
        <tr r="E101" s="4"/>
        <tr r="E101" s="2"/>
      </tp>
      <tp t="s">
        <v>#N/A N/A</v>
        <stp/>
        <stp>BDP|9534473775051102759</stp>
        <tr r="D444" s="4"/>
        <tr r="D444" s="2"/>
      </tp>
      <tp t="s">
        <v>#N/A N/A</v>
        <stp/>
        <stp>BDP|8958768842635705292</stp>
        <tr r="H288" s="4"/>
        <tr r="H288" s="2"/>
      </tp>
      <tp t="s">
        <v>#N/A N/A</v>
        <stp/>
        <stp>BDP|3373366763323398962</stp>
        <tr r="I1077" s="4"/>
        <tr r="I1077" s="2"/>
      </tp>
      <tp t="s">
        <v>#N/A N/A</v>
        <stp/>
        <stp>BDP|2140138001117609864</stp>
        <tr r="K621" s="4"/>
        <tr r="K621" s="2"/>
      </tp>
      <tp t="s">
        <v>#N/A N/A</v>
        <stp/>
        <stp>BDP|2098874347007040531</stp>
        <tr r="H70" s="4"/>
        <tr r="H70" s="2"/>
      </tp>
      <tp t="s">
        <v>#N/A N/A</v>
        <stp/>
        <stp>BDP|5897582730958081731</stp>
        <tr r="J374" s="4"/>
        <tr r="J374" s="2"/>
      </tp>
      <tp t="s">
        <v>#N/A N/A</v>
        <stp/>
        <stp>BDP|1918088886584748132</stp>
        <tr r="I583" s="4"/>
        <tr r="I583" s="2"/>
      </tp>
      <tp t="s">
        <v>#N/A N/A</v>
        <stp/>
        <stp>BDP|9028565974905318222</stp>
        <tr r="M1058" s="4"/>
        <tr r="M1058" s="2"/>
      </tp>
      <tp t="s">
        <v>#N/A N/A</v>
        <stp/>
        <stp>BDP|9707622825236599765</stp>
        <tr r="D677" s="4"/>
        <tr r="D677" s="2"/>
      </tp>
      <tp t="s">
        <v>#N/A N/A</v>
        <stp/>
        <stp>BDP|8448433655030691572</stp>
        <tr r="C740" s="4"/>
        <tr r="C740" s="2"/>
      </tp>
      <tp t="s">
        <v>#N/A N/A</v>
        <stp/>
        <stp>BDP|2054187565259668089</stp>
        <tr r="G908" s="4"/>
        <tr r="G908" s="2"/>
      </tp>
      <tp t="s">
        <v>#N/A N/A</v>
        <stp/>
        <stp>BDP|1246645155716589851</stp>
        <tr r="G1060" s="4"/>
        <tr r="G1060" s="2"/>
      </tp>
      <tp t="s">
        <v>#N/A N/A</v>
        <stp/>
        <stp>BDP|8579264839222845714</stp>
        <tr r="E371" s="4"/>
        <tr r="E371" s="2"/>
      </tp>
      <tp t="s">
        <v>#N/A N/A</v>
        <stp/>
        <stp>BDP|5886739249379231330</stp>
        <tr r="G39" s="4"/>
        <tr r="G39" s="2"/>
      </tp>
      <tp t="s">
        <v>#N/A N/A</v>
        <stp/>
        <stp>BDP|2725975143326372533</stp>
        <tr r="C578" s="4"/>
        <tr r="C578" s="2"/>
      </tp>
      <tp t="s">
        <v>#N/A N/A</v>
        <stp/>
        <stp>BDP|6312022010732736957</stp>
        <tr r="E955" s="4"/>
        <tr r="E955" s="2"/>
      </tp>
      <tp t="s">
        <v>#N/A N/A</v>
        <stp/>
        <stp>BDP|6981433105788857649</stp>
        <tr r="F973" s="4"/>
        <tr r="F973" s="2"/>
      </tp>
      <tp t="s">
        <v>#N/A N/A</v>
        <stp/>
        <stp>BDP|4179350522539178046</stp>
        <tr r="E360" s="4"/>
        <tr r="E360" s="2"/>
      </tp>
      <tp t="s">
        <v>#N/A N/A</v>
        <stp/>
        <stp>BDP|2708211235498571751</stp>
        <tr r="K593" s="4"/>
        <tr r="K593" s="2"/>
      </tp>
      <tp t="s">
        <v>#N/A N/A</v>
        <stp/>
        <stp>BDP|7476668264109096254</stp>
        <tr r="C224" s="4"/>
        <tr r="C224" s="2"/>
      </tp>
      <tp t="s">
        <v>#N/A N/A</v>
        <stp/>
        <stp>BDP|6673956923303136222</stp>
        <tr r="G763" s="4"/>
        <tr r="G763" s="2"/>
      </tp>
      <tp t="s">
        <v>#N/A N/A</v>
        <stp/>
        <stp>BDP|1355580259974691970</stp>
        <tr r="I1062" s="4"/>
        <tr r="I1062" s="2"/>
      </tp>
      <tp t="s">
        <v>#N/A N/A</v>
        <stp/>
        <stp>BDP|8728303367562303301</stp>
        <tr r="N139" s="4"/>
        <tr r="N139" s="2"/>
      </tp>
      <tp t="s">
        <v>#N/A N/A</v>
        <stp/>
        <stp>BDP|8563111281404055962</stp>
        <tr r="D230" s="4"/>
        <tr r="D230" s="2"/>
      </tp>
      <tp t="s">
        <v>#N/A N/A</v>
        <stp/>
        <stp>BDP|4314443540330613824</stp>
        <tr r="J190" s="4"/>
        <tr r="J190" s="2"/>
      </tp>
      <tp t="s">
        <v>#N/A N/A</v>
        <stp/>
        <stp>BDP|5509116981031602102</stp>
        <tr r="C185" s="4"/>
        <tr r="C185" s="2"/>
      </tp>
      <tp t="s">
        <v>#N/A N/A</v>
        <stp/>
        <stp>BDP|5561257136389263170</stp>
        <tr r="O343" s="4"/>
        <tr r="O343" s="2"/>
      </tp>
      <tp t="s">
        <v>#N/A N/A</v>
        <stp/>
        <stp>BDP|4369104534232663821</stp>
        <tr r="F466" s="4"/>
        <tr r="F466" s="2"/>
      </tp>
      <tp t="s">
        <v>#N/A N/A</v>
        <stp/>
        <stp>BDP|8385426447894317060</stp>
        <tr r="C585" s="4"/>
        <tr r="C585" s="2"/>
      </tp>
      <tp t="s">
        <v>#N/A N/A</v>
        <stp/>
        <stp>BDP|7255233565906727934</stp>
        <tr r="H96" s="4"/>
        <tr r="H96" s="2"/>
      </tp>
      <tp t="s">
        <v>#N/A N/A</v>
        <stp/>
        <stp>BDP|2881864109012032476</stp>
        <tr r="J478" s="4"/>
        <tr r="J478" s="2"/>
      </tp>
      <tp t="s">
        <v>#N/A N/A</v>
        <stp/>
        <stp>BDP|3776122028658531488</stp>
        <tr r="M891" s="4"/>
        <tr r="M891" s="2"/>
      </tp>
      <tp t="s">
        <v>#N/A N/A</v>
        <stp/>
        <stp>BDP|3508397688923505716</stp>
        <tr r="M292" s="4"/>
        <tr r="M292" s="2"/>
      </tp>
      <tp t="s">
        <v>#N/A N/A</v>
        <stp/>
        <stp>BDP|1287215713146628864</stp>
        <tr r="C104" s="4"/>
        <tr r="C104" s="2"/>
      </tp>
      <tp t="s">
        <v>#N/A N/A</v>
        <stp/>
        <stp>BDP|8728638766136682249</stp>
        <tr r="D613" s="4"/>
        <tr r="D613" s="2"/>
      </tp>
      <tp t="s">
        <v>#N/A N/A</v>
        <stp/>
        <stp>BDP|8173339592808349638</stp>
        <tr r="N979" s="4"/>
        <tr r="N979" s="2"/>
      </tp>
      <tp t="s">
        <v>#N/A N/A</v>
        <stp/>
        <stp>BDP|5979815429531927288</stp>
        <tr r="H220" s="4"/>
        <tr r="H220" s="2"/>
      </tp>
      <tp t="s">
        <v>#N/A N/A</v>
        <stp/>
        <stp>BDP|7597912957862392506</stp>
        <tr r="C476" s="4"/>
        <tr r="C476" s="2"/>
      </tp>
      <tp t="s">
        <v>#N/A N/A</v>
        <stp/>
        <stp>BDP|9234057742855122441</stp>
        <tr r="F116" s="4"/>
        <tr r="F116" s="2"/>
      </tp>
      <tp t="s">
        <v>#N/A N/A</v>
        <stp/>
        <stp>BDP|1060410655514394875</stp>
        <tr r="F963" s="4"/>
        <tr r="F963" s="2"/>
      </tp>
      <tp t="s">
        <v>#N/A N/A</v>
        <stp/>
        <stp>BDP|4888387821511662873</stp>
        <tr r="O372" s="4"/>
        <tr r="O372" s="2"/>
      </tp>
      <tp t="s">
        <v>#N/A N/A</v>
        <stp/>
        <stp>BDP|1649299898014592227</stp>
        <tr r="K876" s="4"/>
        <tr r="K876" s="2"/>
      </tp>
      <tp t="s">
        <v>#N/A N/A</v>
        <stp/>
        <stp>BDP|8642342976833285365</stp>
        <tr r="O609" s="4"/>
        <tr r="O609" s="2"/>
      </tp>
      <tp t="s">
        <v>#N/A N/A</v>
        <stp/>
        <stp>BDP|6026257993337127677</stp>
        <tr r="M646" s="4"/>
        <tr r="M646" s="2"/>
      </tp>
      <tp t="s">
        <v>#N/A N/A</v>
        <stp/>
        <stp>BDP|4127664799575765290</stp>
        <tr r="K287" s="4"/>
        <tr r="K287" s="2"/>
      </tp>
      <tp t="s">
        <v>#N/A N/A</v>
        <stp/>
        <stp>BDP|1713023916265336906</stp>
        <tr r="C908" s="4"/>
        <tr r="C908" s="2"/>
      </tp>
      <tp t="s">
        <v>#N/A N/A</v>
        <stp/>
        <stp>BDP|4246394768145579862</stp>
        <tr r="D984" s="4"/>
        <tr r="D984" s="2"/>
      </tp>
      <tp t="s">
        <v>#N/A N/A</v>
        <stp/>
        <stp>BDP|5218241135550218813</stp>
        <tr r="L141" s="4"/>
        <tr r="L141" s="2"/>
      </tp>
      <tp t="s">
        <v>#N/A N/A</v>
        <stp/>
        <stp>BDP|6398080129820336815</stp>
        <tr r="J864" s="4"/>
        <tr r="J864" s="2"/>
      </tp>
      <tp t="s">
        <v>#N/A N/A</v>
        <stp/>
        <stp>BDP|2675768186503093265</stp>
        <tr r="J270" s="4"/>
        <tr r="J270" s="2"/>
      </tp>
      <tp t="s">
        <v>#N/A N/A</v>
        <stp/>
        <stp>BDP|2491192819118743638</stp>
        <tr r="N349" s="4"/>
        <tr r="N349" s="2"/>
      </tp>
      <tp t="s">
        <v>#N/A N/A</v>
        <stp/>
        <stp>BDP|2911733600118335189</stp>
        <tr r="K206" s="4"/>
        <tr r="K206" s="2"/>
      </tp>
      <tp t="s">
        <v>#N/A N/A</v>
        <stp/>
        <stp>BDP|5157532991746238308</stp>
        <tr r="K62" s="4"/>
        <tr r="K62" s="2"/>
      </tp>
      <tp t="s">
        <v>#N/A N/A</v>
        <stp/>
        <stp>BDP|6891286791421396039</stp>
        <tr r="M626" s="4"/>
        <tr r="M626" s="2"/>
      </tp>
      <tp t="s">
        <v>#N/A N/A</v>
        <stp/>
        <stp>BDP|4783427970103308874</stp>
        <tr r="O1076" s="4"/>
        <tr r="O1076" s="2"/>
      </tp>
      <tp t="s">
        <v>#N/A N/A</v>
        <stp/>
        <stp>BDP|5670133468847529994</stp>
        <tr r="L412" s="4"/>
        <tr r="L412" s="2"/>
      </tp>
      <tp t="s">
        <v>#N/A N/A</v>
        <stp/>
        <stp>BDP|1716830459646983650</stp>
        <tr r="H117" s="4"/>
        <tr r="H117" s="2"/>
      </tp>
      <tp t="s">
        <v>#N/A N/A</v>
        <stp/>
        <stp>BDP|8479135528925707294</stp>
        <tr r="O419" s="4"/>
        <tr r="O419" s="2"/>
      </tp>
      <tp t="s">
        <v>#N/A N/A</v>
        <stp/>
        <stp>BDP|9183816660162217930</stp>
        <tr r="D112" s="4"/>
        <tr r="D112" s="2"/>
      </tp>
      <tp t="s">
        <v>#N/A N/A</v>
        <stp/>
        <stp>BDP|8949318528573137604</stp>
        <tr r="L616" s="4"/>
        <tr r="L616" s="2"/>
      </tp>
      <tp t="s">
        <v>#N/A N/A</v>
        <stp/>
        <stp>BDP|5388444291384166068</stp>
        <tr r="F779" s="4"/>
        <tr r="F779" s="2"/>
      </tp>
      <tp t="s">
        <v>#N/A N/A</v>
        <stp/>
        <stp>BDP|9149177945882038229</stp>
        <tr r="L691" s="4"/>
        <tr r="L691" s="2"/>
      </tp>
      <tp t="s">
        <v>#N/A N/A</v>
        <stp/>
        <stp>BDP|5033810096478658003</stp>
        <tr r="O210" s="4"/>
        <tr r="O210" s="2"/>
      </tp>
      <tp t="s">
        <v>#N/A N/A</v>
        <stp/>
        <stp>BDP|9841011373357853530</stp>
        <tr r="E573" s="4"/>
        <tr r="E573" s="2"/>
      </tp>
      <tp t="s">
        <v>#N/A N/A</v>
        <stp/>
        <stp>BDP|2258203583581014501</stp>
        <tr r="M43" s="4"/>
        <tr r="M43" s="2"/>
      </tp>
      <tp t="s">
        <v>#N/A N/A</v>
        <stp/>
        <stp>BDP|5343843191299653113</stp>
        <tr r="E123" s="4"/>
        <tr r="E123" s="2"/>
      </tp>
      <tp t="s">
        <v>#N/A N/A</v>
        <stp/>
        <stp>BDP|4469632956233443840</stp>
        <tr r="J12" s="4"/>
        <tr r="J12" s="2"/>
      </tp>
      <tp t="s">
        <v>#N/A N/A</v>
        <stp/>
        <stp>BDP|1942575895917896623</stp>
        <tr r="I563" s="4"/>
        <tr r="I563" s="2"/>
      </tp>
      <tp t="s">
        <v>#N/A N/A</v>
        <stp/>
        <stp>BDP|5028282945396862947</stp>
        <tr r="M214" s="4"/>
        <tr r="M214" s="2"/>
      </tp>
      <tp t="s">
        <v>#N/A N/A</v>
        <stp/>
        <stp>BDP|6357632795174392179</stp>
        <tr r="D679" s="4"/>
        <tr r="D679" s="2"/>
      </tp>
      <tp t="s">
        <v>#N/A N/A</v>
        <stp/>
        <stp>BDP|8550635575862307760</stp>
        <tr r="C776" s="4"/>
        <tr r="C776" s="2"/>
      </tp>
      <tp t="s">
        <v>#N/A N/A</v>
        <stp/>
        <stp>BDP|7369871560084172138</stp>
        <tr r="H111" s="4"/>
        <tr r="H111" s="2"/>
      </tp>
      <tp t="s">
        <v>#N/A N/A</v>
        <stp/>
        <stp>BDP|4804993599960754897</stp>
        <tr r="E440" s="4"/>
        <tr r="E440" s="2"/>
      </tp>
      <tp t="s">
        <v>#N/A N/A</v>
        <stp/>
        <stp>BDP|1950110721899931765</stp>
        <tr r="F904" s="4"/>
        <tr r="F904" s="2"/>
      </tp>
      <tp t="s">
        <v>#N/A N/A</v>
        <stp/>
        <stp>BDP|9322959892240415563</stp>
        <tr r="F658" s="4"/>
        <tr r="F658" s="2"/>
      </tp>
      <tp t="s">
        <v>#N/A N/A</v>
        <stp/>
        <stp>BDP|1228360006706195856</stp>
        <tr r="K857" s="4"/>
        <tr r="K857" s="2"/>
      </tp>
      <tp t="s">
        <v>#N/A N/A</v>
        <stp/>
        <stp>BDP|1202998051361566090</stp>
        <tr r="M781" s="4"/>
        <tr r="M781" s="2"/>
      </tp>
      <tp t="s">
        <v>#N/A N/A</v>
        <stp/>
        <stp>BDP|9378473061066216118</stp>
        <tr r="E918" s="4"/>
        <tr r="E918" s="2"/>
      </tp>
      <tp t="s">
        <v>#N/A N/A</v>
        <stp/>
        <stp>BDP|5908394575149113428</stp>
        <tr r="M204" s="4"/>
        <tr r="M204" s="2"/>
      </tp>
      <tp t="s">
        <v>#N/A N/A</v>
        <stp/>
        <stp>BDP|5826791047322670868</stp>
        <tr r="G984" s="4"/>
        <tr r="G984" s="2"/>
      </tp>
      <tp t="s">
        <v>#N/A N/A</v>
        <stp/>
        <stp>BDP|9455861614824967894</stp>
        <tr r="E596" s="4"/>
        <tr r="E596" s="2"/>
      </tp>
      <tp t="s">
        <v>#N/A N/A</v>
        <stp/>
        <stp>BDP|7749349784021371124</stp>
        <tr r="D578" s="4"/>
        <tr r="D578" s="2"/>
      </tp>
      <tp t="s">
        <v>#N/A N/A</v>
        <stp/>
        <stp>BDP|9235177204576027272</stp>
        <tr r="D757" s="4"/>
        <tr r="D757" s="2"/>
      </tp>
      <tp t="s">
        <v>#N/A N/A</v>
        <stp/>
        <stp>BDP|1141519552998755530</stp>
        <tr r="L347" s="4"/>
        <tr r="L347" s="2"/>
      </tp>
      <tp t="s">
        <v>#N/A N/A</v>
        <stp/>
        <stp>BDP|9741465888769819077</stp>
        <tr r="N635" s="4"/>
        <tr r="N635" s="2"/>
      </tp>
      <tp t="s">
        <v>#N/A N/A</v>
        <stp/>
        <stp>BDP|1576817827097240074</stp>
        <tr r="H713" s="4"/>
        <tr r="H713" s="2"/>
      </tp>
      <tp t="s">
        <v>#N/A N/A</v>
        <stp/>
        <stp>BDP|3472257352351316962</stp>
        <tr r="I663" s="4"/>
        <tr r="I663" s="2"/>
      </tp>
      <tp t="s">
        <v>#N/A N/A</v>
        <stp/>
        <stp>BDP|8201201083346143865</stp>
        <tr r="D714" s="4"/>
        <tr r="D714" s="2"/>
      </tp>
      <tp t="s">
        <v>#N/A N/A</v>
        <stp/>
        <stp>BDP|9450449646823768671</stp>
        <tr r="F959" s="4"/>
        <tr r="F959" s="2"/>
      </tp>
      <tp t="s">
        <v>#N/A N/A</v>
        <stp/>
        <stp>BDP|4238503390567314377</stp>
        <tr r="L134" s="4"/>
        <tr r="L134" s="2"/>
      </tp>
      <tp t="s">
        <v>#N/A N/A</v>
        <stp/>
        <stp>BDP|9089011518201816579</stp>
        <tr r="K92" s="4"/>
        <tr r="K92" s="2"/>
      </tp>
      <tp t="s">
        <v>#N/A N/A</v>
        <stp/>
        <stp>BDP|9940031630614835242</stp>
        <tr r="K1067" s="4"/>
        <tr r="K1067" s="2"/>
      </tp>
      <tp t="s">
        <v>#N/A N/A</v>
        <stp/>
        <stp>BDP|8980427261362478489</stp>
        <tr r="M691" s="4"/>
        <tr r="M691" s="2"/>
      </tp>
      <tp t="s">
        <v>#N/A N/A</v>
        <stp/>
        <stp>BDP|4547197369566238917</stp>
        <tr r="E257" s="4"/>
        <tr r="E257" s="2"/>
      </tp>
      <tp t="s">
        <v>#N/A N/A</v>
        <stp/>
        <stp>BDP|5356765390360736745</stp>
        <tr r="C524" s="4"/>
        <tr r="C524" s="2"/>
      </tp>
      <tp t="s">
        <v>#N/A N/A</v>
        <stp/>
        <stp>BDP|4720021010591752846</stp>
        <tr r="N340" s="4"/>
        <tr r="N340" s="2"/>
      </tp>
      <tp t="s">
        <v>#N/A N/A</v>
        <stp/>
        <stp>BDP|6337556613347655957</stp>
        <tr r="L631" s="4"/>
        <tr r="L631" s="2"/>
      </tp>
      <tp t="s">
        <v>#N/A N/A</v>
        <stp/>
        <stp>BDP|3024329103999106566</stp>
        <tr r="D829" s="4"/>
        <tr r="D829" s="2"/>
      </tp>
      <tp t="s">
        <v>#N/A N/A</v>
        <stp/>
        <stp>BDP|7902276719791041912</stp>
        <tr r="K863" s="4"/>
        <tr r="K863" s="2"/>
      </tp>
      <tp t="s">
        <v>#N/A N/A</v>
        <stp/>
        <stp>BDP|6146105412003716926</stp>
        <tr r="F372" s="4"/>
        <tr r="F372" s="2"/>
      </tp>
      <tp t="s">
        <v>#N/A N/A</v>
        <stp/>
        <stp>BDP|5003847727771105258</stp>
        <tr r="F186" s="4"/>
        <tr r="F186" s="2"/>
      </tp>
      <tp t="s">
        <v>#N/A N/A</v>
        <stp/>
        <stp>BDP|7731240949799957449</stp>
        <tr r="H417" s="4"/>
        <tr r="H417" s="2"/>
      </tp>
      <tp t="s">
        <v>#N/A N/A</v>
        <stp/>
        <stp>BDP|7503651901699598436</stp>
        <tr r="E520" s="4"/>
        <tr r="E520" s="2"/>
      </tp>
      <tp t="s">
        <v>#N/A N/A</v>
        <stp/>
        <stp>BDP|1120938652816796700</stp>
        <tr r="G905" s="4"/>
        <tr r="G905" s="2"/>
      </tp>
      <tp t="s">
        <v>#N/A N/A</v>
        <stp/>
        <stp>BDP|9980266408862048509</stp>
        <tr r="C66" s="4"/>
        <tr r="C66" s="2"/>
      </tp>
      <tp t="s">
        <v>#N/A N/A</v>
        <stp/>
        <stp>BDP|7515714385732091661</stp>
        <tr r="E186" s="4"/>
        <tr r="E186" s="2"/>
      </tp>
      <tp t="s">
        <v>#N/A N/A</v>
        <stp/>
        <stp>BDP|5580148618369893060</stp>
        <tr r="J104" s="4"/>
        <tr r="J104" s="2"/>
      </tp>
      <tp t="s">
        <v>#N/A N/A</v>
        <stp/>
        <stp>BDP|8801280404933135520</stp>
        <tr r="D98" s="4"/>
        <tr r="D98" s="2"/>
      </tp>
      <tp t="s">
        <v>#N/A N/A</v>
        <stp/>
        <stp>BDP|9333762655045059279</stp>
        <tr r="N51" s="4"/>
        <tr r="N51" s="2"/>
      </tp>
      <tp t="s">
        <v>#N/A N/A</v>
        <stp/>
        <stp>BDP|9446758966276946296</stp>
        <tr r="C418" s="4"/>
        <tr r="C418" s="2"/>
      </tp>
      <tp t="s">
        <v>#N/A N/A</v>
        <stp/>
        <stp>BDP|2604859884489445746</stp>
        <tr r="C824" s="4"/>
        <tr r="C824" s="2"/>
      </tp>
      <tp t="s">
        <v>#N/A N/A</v>
        <stp/>
        <stp>BDP|1247829321405347253</stp>
        <tr r="L803" s="4"/>
        <tr r="L803" s="2"/>
      </tp>
      <tp t="s">
        <v>#N/A N/A</v>
        <stp/>
        <stp>BDP|9777986127718657692</stp>
        <tr r="D805" s="4"/>
        <tr r="D805" s="2"/>
      </tp>
      <tp t="s">
        <v>#N/A N/A</v>
        <stp/>
        <stp>BDP|7503401817368508602</stp>
        <tr r="G198" s="4"/>
        <tr r="G198" s="2"/>
      </tp>
      <tp t="s">
        <v>#N/A N/A</v>
        <stp/>
        <stp>BDP|2277911858782813043</stp>
        <tr r="F345" s="4"/>
        <tr r="F345" s="2"/>
      </tp>
      <tp t="s">
        <v>#N/A N/A</v>
        <stp/>
        <stp>BDP|1239515297144019535</stp>
        <tr r="E4" s="4"/>
        <tr r="E4" s="2"/>
      </tp>
      <tp t="s">
        <v>#N/A N/A</v>
        <stp/>
        <stp>BDP|3936057874568604094</stp>
        <tr r="O355" s="4"/>
        <tr r="O355" s="2"/>
      </tp>
      <tp t="s">
        <v>#N/A N/A</v>
        <stp/>
        <stp>BDP|8112960883325326005</stp>
        <tr r="L957" s="4"/>
        <tr r="L957" s="2"/>
      </tp>
      <tp t="s">
        <v>#N/A N/A</v>
        <stp/>
        <stp>BDP|3038973572969354819</stp>
        <tr r="J1033" s="4"/>
        <tr r="J1033" s="2"/>
      </tp>
      <tp t="s">
        <v>#N/A N/A</v>
        <stp/>
        <stp>BDP|1574566154768409543</stp>
        <tr r="G222" s="4"/>
        <tr r="G222" s="2"/>
      </tp>
      <tp t="s">
        <v>#N/A N/A</v>
        <stp/>
        <stp>BDP|4406248212382676939</stp>
        <tr r="I330" s="4"/>
        <tr r="I330" s="2"/>
      </tp>
      <tp t="s">
        <v>#N/A N/A</v>
        <stp/>
        <stp>BDP|5036683580640835771</stp>
        <tr r="E443" s="4"/>
        <tr r="E443" s="2"/>
      </tp>
      <tp t="s">
        <v>#N/A N/A</v>
        <stp/>
        <stp>BDP|3450231036596473822</stp>
        <tr r="I321" s="4"/>
        <tr r="I321" s="2"/>
      </tp>
      <tp t="s">
        <v>#N/A N/A</v>
        <stp/>
        <stp>BDP|9481250025135296016</stp>
        <tr r="O921" s="4"/>
        <tr r="O921" s="2"/>
      </tp>
      <tp t="s">
        <v>#N/A N/A</v>
        <stp/>
        <stp>BDP|1274978394909396459</stp>
        <tr r="K941" s="4"/>
        <tr r="K941" s="2"/>
      </tp>
      <tp t="s">
        <v>#N/A N/A</v>
        <stp/>
        <stp>BDP|5042149181707250709</stp>
        <tr r="K586" s="4"/>
        <tr r="K586" s="2"/>
      </tp>
      <tp t="s">
        <v>#N/A N/A</v>
        <stp/>
        <stp>BDP|3020122002886587819</stp>
        <tr r="N396" s="4"/>
        <tr r="N396" s="2"/>
      </tp>
      <tp t="s">
        <v>#N/A N/A</v>
        <stp/>
        <stp>BDP|3076614432553466938</stp>
        <tr r="J1008" s="4"/>
        <tr r="J1008" s="2"/>
      </tp>
      <tp t="s">
        <v>#N/A N/A</v>
        <stp/>
        <stp>BDP|9466418006590037170</stp>
        <tr r="J345" s="4"/>
        <tr r="J345" s="2"/>
      </tp>
      <tp t="s">
        <v>#N/A N/A</v>
        <stp/>
        <stp>BDP|6504768639189954777</stp>
        <tr r="G887" s="4"/>
        <tr r="G887" s="2"/>
      </tp>
      <tp t="s">
        <v>#N/A N/A</v>
        <stp/>
        <stp>BDP|6160406747729340319</stp>
        <tr r="D492" s="4"/>
        <tr r="D492" s="2"/>
      </tp>
      <tp t="s">
        <v>#N/A N/A</v>
        <stp/>
        <stp>BDP|7924899701370071355</stp>
        <tr r="O323" s="4"/>
        <tr r="O323" s="2"/>
      </tp>
      <tp t="s">
        <v>#N/A N/A</v>
        <stp/>
        <stp>BDP|4698075264186445853</stp>
        <tr r="M255" s="4"/>
        <tr r="M255" s="2"/>
      </tp>
      <tp t="s">
        <v>#N/A N/A</v>
        <stp/>
        <stp>BDP|2934350907618765589</stp>
        <tr r="F806" s="4"/>
        <tr r="F806" s="2"/>
      </tp>
      <tp t="s">
        <v>#N/A N/A</v>
        <stp/>
        <stp>BDP|3173353123288735649</stp>
        <tr r="I951" s="4"/>
        <tr r="I951" s="2"/>
      </tp>
      <tp t="s">
        <v>#N/A N/A</v>
        <stp/>
        <stp>BDP|1029947384895202962</stp>
        <tr r="J505" s="4"/>
        <tr r="J505" s="2"/>
      </tp>
      <tp t="s">
        <v>#N/A N/A</v>
        <stp/>
        <stp>BDP|9424640650533587511</stp>
        <tr r="H201" s="4"/>
        <tr r="H201" s="2"/>
      </tp>
      <tp t="s">
        <v>#N/A N/A</v>
        <stp/>
        <stp>BDP|2739470128908908054</stp>
        <tr r="H674" s="4"/>
        <tr r="H674" s="2"/>
      </tp>
      <tp t="s">
        <v>#N/A N/A</v>
        <stp/>
        <stp>BDP|9613011054896569620</stp>
        <tr r="N526" s="4"/>
        <tr r="N526" s="2"/>
      </tp>
      <tp t="s">
        <v>#N/A N/A</v>
        <stp/>
        <stp>BDP|6089605447008431070</stp>
        <tr r="N258" s="4"/>
        <tr r="N258" s="2"/>
      </tp>
      <tp t="s">
        <v>#N/A N/A</v>
        <stp/>
        <stp>BDP|8519730725538030979</stp>
        <tr r="O37" s="4"/>
        <tr r="O37" s="2"/>
      </tp>
      <tp t="s">
        <v>#N/A N/A</v>
        <stp/>
        <stp>BDP|3508955434524171119</stp>
        <tr r="H823" s="4"/>
        <tr r="H823" s="2"/>
      </tp>
      <tp t="s">
        <v>#N/A N/A</v>
        <stp/>
        <stp>BDP|7363838306386358519</stp>
        <tr r="D732" s="4"/>
        <tr r="D732" s="2"/>
      </tp>
      <tp t="s">
        <v>#N/A N/A</v>
        <stp/>
        <stp>BDP|4939252239758152102</stp>
        <tr r="L1060" s="4"/>
        <tr r="L1060" s="2"/>
      </tp>
      <tp t="s">
        <v>#N/A N/A</v>
        <stp/>
        <stp>BDP|5436973202792712227</stp>
        <tr r="I453" s="4"/>
        <tr r="I453" s="2"/>
      </tp>
      <tp t="s">
        <v>#N/A N/A</v>
        <stp/>
        <stp>BDP|9621643587672255931</stp>
        <tr r="G114" s="4"/>
        <tr r="G114" s="2"/>
      </tp>
      <tp t="s">
        <v>#N/A N/A</v>
        <stp/>
        <stp>BDP|8613123221530802794</stp>
        <tr r="L578" s="4"/>
        <tr r="L578" s="2"/>
      </tp>
      <tp t="s">
        <v>#N/A N/A</v>
        <stp/>
        <stp>BDP|3589417051976502845</stp>
        <tr r="K691" s="4"/>
        <tr r="K691" s="2"/>
      </tp>
      <tp t="s">
        <v>#N/A N/A</v>
        <stp/>
        <stp>BDP|2139903315043354537</stp>
        <tr r="M418" s="4"/>
        <tr r="M418" s="2"/>
      </tp>
      <tp t="s">
        <v>#N/A N/A</v>
        <stp/>
        <stp>BDP|9118041980668954586</stp>
        <tr r="J137" s="4"/>
        <tr r="J137" s="2"/>
      </tp>
      <tp t="s">
        <v>#N/A N/A</v>
        <stp/>
        <stp>BDP|3851175167398415087</stp>
        <tr r="M1028" s="4"/>
        <tr r="M1028" s="2"/>
      </tp>
      <tp t="s">
        <v>#N/A N/A</v>
        <stp/>
        <stp>BDP|4597860244856168222</stp>
        <tr r="F942" s="4"/>
        <tr r="F942" s="2"/>
      </tp>
      <tp t="s">
        <v>#N/A N/A</v>
        <stp/>
        <stp>BDP|2619924769264928501</stp>
        <tr r="E453" s="4"/>
        <tr r="E453" s="2"/>
      </tp>
      <tp t="s">
        <v>#N/A N/A</v>
        <stp/>
        <stp>BDP|8923255188758656661</stp>
        <tr r="E87" s="4"/>
        <tr r="E87" s="2"/>
      </tp>
      <tp t="s">
        <v>#N/A N/A</v>
        <stp/>
        <stp>BDP|3213672344028120545</stp>
        <tr r="H799" s="4"/>
        <tr r="H799" s="2"/>
      </tp>
      <tp t="s">
        <v>#N/A N/A</v>
        <stp/>
        <stp>BDP|9327202005893191436</stp>
        <tr r="I742" s="4"/>
        <tr r="I742" s="2"/>
      </tp>
      <tp t="s">
        <v>#N/A N/A</v>
        <stp/>
        <stp>BDP|4233020102028442021</stp>
        <tr r="G868" s="4"/>
        <tr r="G868" s="2"/>
      </tp>
      <tp t="s">
        <v>#N/A N/A</v>
        <stp/>
        <stp>BDP|1819658576909751583</stp>
        <tr r="H12" s="4"/>
        <tr r="H12" s="2"/>
      </tp>
      <tp t="s">
        <v>#N/A N/A</v>
        <stp/>
        <stp>BDP|8318738754004968286</stp>
        <tr r="J560" s="4"/>
        <tr r="J560" s="2"/>
      </tp>
      <tp t="s">
        <v>#N/A N/A</v>
        <stp/>
        <stp>BDP|3449892306036689187</stp>
        <tr r="O426" s="4"/>
        <tr r="O426" s="2"/>
      </tp>
      <tp t="s">
        <v>#N/A N/A</v>
        <stp/>
        <stp>BDP|8445936283910870594</stp>
        <tr r="M250" s="4"/>
        <tr r="M250" s="2"/>
      </tp>
      <tp t="s">
        <v>#N/A N/A</v>
        <stp/>
        <stp>BDP|7860671226156541999</stp>
        <tr r="H737" s="4"/>
        <tr r="H737" s="2"/>
      </tp>
      <tp t="s">
        <v>#N/A N/A</v>
        <stp/>
        <stp>BDP|8479469604486410670</stp>
        <tr r="M983" s="4"/>
        <tr r="M983" s="2"/>
      </tp>
      <tp t="s">
        <v>#N/A N/A</v>
        <stp/>
        <stp>BDP|1233578955704649933</stp>
        <tr r="J656" s="4"/>
        <tr r="J656" s="2"/>
      </tp>
      <tp t="s">
        <v>#N/A N/A</v>
        <stp/>
        <stp>BDP|5299328715663755879</stp>
        <tr r="H231" s="4"/>
        <tr r="H231" s="2"/>
      </tp>
      <tp t="s">
        <v>#N/A N/A</v>
        <stp/>
        <stp>BDP|8288767767194154171</stp>
        <tr r="E898" s="4"/>
        <tr r="E898" s="2"/>
      </tp>
      <tp t="s">
        <v>#N/A N/A</v>
        <stp/>
        <stp>BDP|3533352597876007324</stp>
        <tr r="L20" s="4"/>
        <tr r="L20" s="2"/>
      </tp>
      <tp t="s">
        <v>#N/A N/A</v>
        <stp/>
        <stp>BDP|6855146816052769888</stp>
        <tr r="G72" s="4"/>
        <tr r="G72" s="2"/>
      </tp>
      <tp t="s">
        <v>#N/A N/A</v>
        <stp/>
        <stp>BDP|9130136033766169159</stp>
        <tr r="E40" s="4"/>
        <tr r="E40" s="2"/>
      </tp>
      <tp t="s">
        <v>#N/A N/A</v>
        <stp/>
        <stp>BDP|5267033990967263767</stp>
        <tr r="O57" s="4"/>
        <tr r="O57" s="2"/>
      </tp>
      <tp t="s">
        <v>#N/A N/A</v>
        <stp/>
        <stp>BDP|6560349157344494879</stp>
        <tr r="F269" s="4"/>
        <tr r="F269" s="2"/>
      </tp>
      <tp t="s">
        <v>#N/A N/A</v>
        <stp/>
        <stp>BDP|4285887966653076592</stp>
        <tr r="N842" s="4"/>
        <tr r="N842" s="2"/>
      </tp>
      <tp t="s">
        <v>#N/A N/A</v>
        <stp/>
        <stp>BDP|7043472406807623822</stp>
        <tr r="F15" s="4"/>
        <tr r="F15" s="2"/>
      </tp>
      <tp t="s">
        <v>#N/A N/A</v>
        <stp/>
        <stp>BDP|4501832837607728437</stp>
        <tr r="L685" s="4"/>
        <tr r="L685" s="2"/>
      </tp>
      <tp t="s">
        <v>#N/A N/A</v>
        <stp/>
        <stp>BDP|4088646686773003578</stp>
        <tr r="H680" s="4"/>
        <tr r="H680" s="2"/>
      </tp>
      <tp t="s">
        <v>#N/A N/A</v>
        <stp/>
        <stp>BDP|8859972800809394496</stp>
        <tr r="O394" s="4"/>
        <tr r="O394" s="2"/>
      </tp>
      <tp t="s">
        <v>#N/A N/A</v>
        <stp/>
        <stp>BDP|1471788531681823808</stp>
        <tr r="E991" s="4"/>
        <tr r="E991" s="2"/>
      </tp>
      <tp t="s">
        <v>#N/A N/A</v>
        <stp/>
        <stp>BDP|4311830122352722002</stp>
        <tr r="K1073" s="4"/>
        <tr r="K1073" s="2"/>
      </tp>
      <tp t="s">
        <v>#N/A N/A</v>
        <stp/>
        <stp>BDP|4320367195351105344</stp>
        <tr r="D493" s="4"/>
        <tr r="D493" s="2"/>
      </tp>
      <tp t="s">
        <v>#N/A N/A</v>
        <stp/>
        <stp>BDP|3031111107548056630</stp>
        <tr r="L932" s="4"/>
        <tr r="L932" s="2"/>
      </tp>
      <tp t="s">
        <v>#N/A N/A</v>
        <stp/>
        <stp>BDP|9155307565602663270</stp>
        <tr r="I772" s="4"/>
        <tr r="I772" s="2"/>
      </tp>
      <tp t="s">
        <v>#N/A N/A</v>
        <stp/>
        <stp>BDP|2936730689996402728</stp>
        <tr r="M111" s="4"/>
        <tr r="M111" s="2"/>
      </tp>
      <tp t="s">
        <v>#N/A N/A</v>
        <stp/>
        <stp>BDP|4030452067438795209</stp>
        <tr r="L313" s="4"/>
        <tr r="L313" s="2"/>
      </tp>
      <tp t="s">
        <v>#N/A N/A</v>
        <stp/>
        <stp>BDP|7947096008512916943</stp>
        <tr r="D205" s="4"/>
        <tr r="D205" s="2"/>
      </tp>
      <tp t="s">
        <v>#N/A N/A</v>
        <stp/>
        <stp>BDP|2036839813866559103</stp>
        <tr r="L6" s="4"/>
        <tr r="L6" s="2"/>
      </tp>
      <tp t="s">
        <v>#N/A N/A</v>
        <stp/>
        <stp>BDP|1846093585733721665</stp>
        <tr r="F26" s="4"/>
        <tr r="F26" s="2"/>
      </tp>
      <tp t="s">
        <v>#N/A N/A</v>
        <stp/>
        <stp>BDP|2095870007480180643</stp>
        <tr r="F797" s="4"/>
        <tr r="F797" s="2"/>
      </tp>
      <tp t="s">
        <v>#N/A N/A</v>
        <stp/>
        <stp>BDP|9477258155900738263</stp>
        <tr r="E717" s="4"/>
        <tr r="E717" s="2"/>
      </tp>
      <tp t="s">
        <v>#N/A N/A</v>
        <stp/>
        <stp>BDP|2010883934930152588</stp>
        <tr r="C770" s="4"/>
        <tr r="C770" s="2"/>
      </tp>
      <tp t="s">
        <v>#N/A N/A</v>
        <stp/>
        <stp>BDP|5100401285144711098</stp>
        <tr r="L662" s="4"/>
        <tr r="L662" s="2"/>
      </tp>
      <tp t="s">
        <v>#N/A N/A</v>
        <stp/>
        <stp>BDP|1165648123430519892</stp>
        <tr r="M392" s="4"/>
        <tr r="M392" s="2"/>
      </tp>
      <tp t="s">
        <v>#N/A N/A</v>
        <stp/>
        <stp>BDP|2159100581110380694</stp>
        <tr r="K98" s="4"/>
        <tr r="K98" s="2"/>
      </tp>
      <tp t="s">
        <v>#N/A N/A</v>
        <stp/>
        <stp>BDP|3233778098278031871</stp>
        <tr r="E441" s="4"/>
        <tr r="E441" s="2"/>
      </tp>
      <tp t="s">
        <v>#N/A N/A</v>
        <stp/>
        <stp>BDP|9415013968772499036</stp>
        <tr r="G578" s="4"/>
        <tr r="G578" s="2"/>
      </tp>
      <tp t="s">
        <v>#N/A N/A</v>
        <stp/>
        <stp>BDP|5954933426461596237</stp>
        <tr r="D570" s="4"/>
        <tr r="D570" s="2"/>
      </tp>
      <tp t="s">
        <v>#N/A N/A</v>
        <stp/>
        <stp>BDP|8486158708001793545</stp>
        <tr r="I185" s="4"/>
        <tr r="I185" s="2"/>
      </tp>
      <tp t="s">
        <v>#N/A N/A</v>
        <stp/>
        <stp>BDP|8467167659326260738</stp>
        <tr r="C957" s="4"/>
        <tr r="C957" s="2"/>
      </tp>
      <tp t="s">
        <v>#N/A N/A</v>
        <stp/>
        <stp>BDP|8726362041354898626</stp>
        <tr r="N1051" s="4"/>
        <tr r="N1051" s="2"/>
      </tp>
      <tp t="s">
        <v>#N/A N/A</v>
        <stp/>
        <stp>BDP|9094986657749274171</stp>
        <tr r="I260" s="4"/>
        <tr r="I260" s="2"/>
      </tp>
      <tp t="s">
        <v>#N/A N/A</v>
        <stp/>
        <stp>BDP|7849900147522289578</stp>
        <tr r="F591" s="4"/>
        <tr r="F591" s="2"/>
      </tp>
      <tp t="s">
        <v>#N/A N/A</v>
        <stp/>
        <stp>BDP|3997607509968358093</stp>
        <tr r="M462" s="4"/>
        <tr r="M462" s="2"/>
      </tp>
      <tp t="s">
        <v>#N/A N/A</v>
        <stp/>
        <stp>BDP|5591380161915261842</stp>
        <tr r="E429" s="4"/>
        <tr r="E429" s="2"/>
      </tp>
      <tp t="s">
        <v>#N/A N/A</v>
        <stp/>
        <stp>BDP|4941496858671442964</stp>
        <tr r="L332" s="4"/>
        <tr r="L332" s="2"/>
      </tp>
      <tp t="s">
        <v>#N/A N/A</v>
        <stp/>
        <stp>BDP|7823525628099106493</stp>
        <tr r="C387" s="4"/>
        <tr r="C387" s="2"/>
      </tp>
      <tp t="s">
        <v>#N/A N/A</v>
        <stp/>
        <stp>BDP|9170706551150244683</stp>
        <tr r="M347" s="4"/>
        <tr r="M347" s="2"/>
      </tp>
      <tp t="s">
        <v>#N/A N/A</v>
        <stp/>
        <stp>BDP|1380453446824353891</stp>
        <tr r="K870" s="4"/>
        <tr r="K870" s="2"/>
      </tp>
      <tp t="s">
        <v>#N/A N/A</v>
        <stp/>
        <stp>BDP|9602054901092175695</stp>
        <tr r="K284" s="4"/>
        <tr r="K284" s="2"/>
      </tp>
      <tp t="s">
        <v>#N/A N/A</v>
        <stp/>
        <stp>BDP|7595088696262331139</stp>
        <tr r="D970" s="4"/>
        <tr r="D970" s="2"/>
      </tp>
      <tp t="s">
        <v>#N/A N/A</v>
        <stp/>
        <stp>BDP|1974292683035097385</stp>
        <tr r="L558" s="4"/>
        <tr r="L558" s="2"/>
      </tp>
      <tp t="s">
        <v>#N/A N/A</v>
        <stp/>
        <stp>BDP|3515687764008278608</stp>
        <tr r="N14" s="4"/>
        <tr r="N14" s="2"/>
      </tp>
      <tp t="s">
        <v>#N/A N/A</v>
        <stp/>
        <stp>BDP|2542990107870276623</stp>
        <tr r="E287" s="4"/>
        <tr r="E287" s="2"/>
      </tp>
      <tp t="s">
        <v>#N/A N/A</v>
        <stp/>
        <stp>BDP|7505532198771788726</stp>
        <tr r="O224" s="4"/>
        <tr r="O224" s="2"/>
      </tp>
      <tp t="s">
        <v>#N/A N/A</v>
        <stp/>
        <stp>BDP|5377066371247804879</stp>
        <tr r="E537" s="4"/>
        <tr r="E537" s="2"/>
      </tp>
      <tp t="s">
        <v>#N/A N/A</v>
        <stp/>
        <stp>BDP|2256261226278151789</stp>
        <tr r="O125" s="4"/>
        <tr r="O125" s="2"/>
      </tp>
      <tp t="s">
        <v>#N/A N/A</v>
        <stp/>
        <stp>BDP|2173441519489717309</stp>
        <tr r="F1031" s="4"/>
        <tr r="F1031" s="2"/>
      </tp>
      <tp t="s">
        <v>#N/A N/A</v>
        <stp/>
        <stp>BDP|8838130990188193511</stp>
        <tr r="F488" s="4"/>
        <tr r="F488" s="2"/>
      </tp>
      <tp t="s">
        <v>#N/A N/A</v>
        <stp/>
        <stp>BDP|2853404053747291922</stp>
        <tr r="M433" s="4"/>
        <tr r="M433" s="2"/>
      </tp>
      <tp t="s">
        <v>#N/A N/A</v>
        <stp/>
        <stp>BDP|2993652580329305844</stp>
        <tr r="H643" s="4"/>
        <tr r="H643" s="2"/>
      </tp>
      <tp t="s">
        <v>#N/A N/A</v>
        <stp/>
        <stp>BDP|1917832171421099202</stp>
        <tr r="E138" s="4"/>
        <tr r="E138" s="2"/>
      </tp>
      <tp t="s">
        <v>#N/A N/A</v>
        <stp/>
        <stp>BDP|7033025780880898219</stp>
        <tr r="O183" s="4"/>
        <tr r="O183" s="2"/>
      </tp>
      <tp t="s">
        <v>#N/A N/A</v>
        <stp/>
        <stp>BDP|3969888254050609380</stp>
        <tr r="J159" s="4"/>
        <tr r="J159" s="2"/>
      </tp>
      <tp t="s">
        <v>#N/A N/A</v>
        <stp/>
        <stp>BDP|4353550358938124140</stp>
        <tr r="L986" s="4"/>
        <tr r="L986" s="2"/>
      </tp>
      <tp t="s">
        <v>#N/A N/A</v>
        <stp/>
        <stp>BDP|8288788140650852693</stp>
        <tr r="L912" s="4"/>
        <tr r="L912" s="2"/>
      </tp>
      <tp t="s">
        <v>#N/A N/A</v>
        <stp/>
        <stp>BDP|1809035502055663943</stp>
        <tr r="K701" s="4"/>
        <tr r="K701" s="2"/>
      </tp>
      <tp t="s">
        <v>#N/A N/A</v>
        <stp/>
        <stp>BDP|8625884582211644413</stp>
        <tr r="I708" s="4"/>
        <tr r="I708" s="2"/>
      </tp>
      <tp t="s">
        <v>#N/A N/A</v>
        <stp/>
        <stp>BDP|7090587604908268752</stp>
        <tr r="F977" s="4"/>
        <tr r="F977" s="2"/>
      </tp>
      <tp t="s">
        <v>#N/A N/A</v>
        <stp/>
        <stp>BDP|3285952298886424802</stp>
        <tr r="K444" s="4"/>
        <tr r="K444" s="2"/>
      </tp>
      <tp t="s">
        <v>#N/A N/A</v>
        <stp/>
        <stp>BDP|5077952609634539522</stp>
        <tr r="M789" s="4"/>
        <tr r="M789" s="2"/>
      </tp>
      <tp t="s">
        <v>#N/A N/A</v>
        <stp/>
        <stp>BDP|1137799066039087457</stp>
        <tr r="I631" s="4"/>
        <tr r="I631" s="2"/>
      </tp>
      <tp t="s">
        <v>#N/A N/A</v>
        <stp/>
        <stp>BDP|3369888143906548467</stp>
        <tr r="G907" s="4"/>
        <tr r="G907" s="2"/>
      </tp>
      <tp t="s">
        <v>#N/A N/A</v>
        <stp/>
        <stp>BDP|3523821913630827770</stp>
        <tr r="J217" s="4"/>
        <tr r="J217" s="2"/>
      </tp>
      <tp t="s">
        <v>#N/A N/A</v>
        <stp/>
        <stp>BDP|4443474249519251036</stp>
        <tr r="F695" s="4"/>
        <tr r="F695" s="2"/>
      </tp>
      <tp t="s">
        <v>#N/A N/A</v>
        <stp/>
        <stp>BDP|3620909887736229988</stp>
        <tr r="G1009" s="4"/>
        <tr r="G1009" s="2"/>
      </tp>
      <tp t="s">
        <v>#N/A N/A</v>
        <stp/>
        <stp>BDP|9083177175325222785</stp>
        <tr r="G384" s="4"/>
        <tr r="G384" s="2"/>
      </tp>
      <tp t="s">
        <v>#N/A N/A</v>
        <stp/>
        <stp>BDP|4581456686492607781</stp>
        <tr r="C398" s="4"/>
        <tr r="C398" s="2"/>
      </tp>
      <tp t="s">
        <v>#N/A N/A</v>
        <stp/>
        <stp>BDP|9947673353383078459</stp>
        <tr r="I66" s="4"/>
        <tr r="I66" s="2"/>
      </tp>
      <tp t="s">
        <v>#N/A N/A</v>
        <stp/>
        <stp>BDP|1708908790224740884</stp>
        <tr r="M76" s="4"/>
        <tr r="M76" s="2"/>
      </tp>
      <tp t="s">
        <v>#N/A N/A</v>
        <stp/>
        <stp>BDP|4891835403965994491</stp>
        <tr r="K225" s="4"/>
        <tr r="K225" s="2"/>
      </tp>
      <tp t="s">
        <v>#N/A N/A</v>
        <stp/>
        <stp>BDP|1455169705234913962</stp>
        <tr r="C83" s="4"/>
        <tr r="C83" s="2"/>
      </tp>
      <tp t="s">
        <v>#N/A N/A</v>
        <stp/>
        <stp>BDP|4406590996376271319</stp>
        <tr r="L181" s="4"/>
        <tr r="L181" s="2"/>
      </tp>
      <tp t="s">
        <v>#N/A N/A</v>
        <stp/>
        <stp>BDP|8013374491247607888</stp>
        <tr r="G6" s="4"/>
        <tr r="G6" s="2"/>
      </tp>
      <tp t="s">
        <v>#N/A N/A</v>
        <stp/>
        <stp>BDP|7779433106538992637</stp>
        <tr r="K412" s="4"/>
        <tr r="K412" s="2"/>
      </tp>
      <tp t="s">
        <v>#N/A N/A</v>
        <stp/>
        <stp>BDP|1659895956330351127</stp>
        <tr r="F794" s="4"/>
        <tr r="F794" s="2"/>
      </tp>
      <tp t="s">
        <v>#N/A N/A</v>
        <stp/>
        <stp>BDP|4280330590810103382</stp>
        <tr r="G202" s="4"/>
        <tr r="G202" s="2"/>
      </tp>
      <tp t="s">
        <v>#N/A N/A</v>
        <stp/>
        <stp>BDP|3381882411394091322</stp>
        <tr r="K1064" s="4"/>
        <tr r="K1064" s="2"/>
      </tp>
      <tp t="s">
        <v>#N/A N/A</v>
        <stp/>
        <stp>BDP|6954307567618748612</stp>
        <tr r="N860" s="4"/>
        <tr r="N860" s="2"/>
      </tp>
      <tp t="s">
        <v>#N/A N/A</v>
        <stp/>
        <stp>BDP|5608788345813608855</stp>
        <tr r="M637" s="4"/>
        <tr r="M637" s="2"/>
      </tp>
      <tp t="s">
        <v>#N/A N/A</v>
        <stp/>
        <stp>BDP|2730262059349732175</stp>
        <tr r="C173" s="4"/>
        <tr r="C173" s="2"/>
      </tp>
      <tp t="s">
        <v>#N/A N/A</v>
        <stp/>
        <stp>BDP|3901036222659019505</stp>
        <tr r="O939" s="4"/>
        <tr r="O939" s="2"/>
      </tp>
      <tp t="s">
        <v>#N/A N/A</v>
        <stp/>
        <stp>BDP|2636852473441147196</stp>
        <tr r="C44" s="4"/>
        <tr r="C44" s="2"/>
      </tp>
      <tp t="s">
        <v>#N/A N/A</v>
        <stp/>
        <stp>BDP|8907363386318530645</stp>
        <tr r="O117" s="4"/>
        <tr r="O117" s="2"/>
      </tp>
      <tp t="s">
        <v>#N/A N/A</v>
        <stp/>
        <stp>BDP|9261487654742764716</stp>
        <tr r="J74" s="4"/>
        <tr r="J74" s="2"/>
      </tp>
      <tp t="s">
        <v>#N/A N/A</v>
        <stp/>
        <stp>BDP|1675245495226773181</stp>
        <tr r="N420" s="4"/>
        <tr r="N420" s="2"/>
      </tp>
      <tp t="s">
        <v>#N/A N/A</v>
        <stp/>
        <stp>BDP|9315113308054038127</stp>
        <tr r="K227" s="4"/>
        <tr r="K227" s="2"/>
      </tp>
      <tp t="s">
        <v>#N/A N/A</v>
        <stp/>
        <stp>BDP|5124156840434806958</stp>
        <tr r="H451" s="4"/>
        <tr r="H451" s="2"/>
      </tp>
      <tp t="s">
        <v>#N/A N/A</v>
        <stp/>
        <stp>BDP|9375508703615879416</stp>
        <tr r="I995" s="4"/>
        <tr r="I995" s="2"/>
      </tp>
      <tp t="s">
        <v>#N/A N/A</v>
        <stp/>
        <stp>BDP|8025177323255852359</stp>
        <tr r="M47" s="4"/>
        <tr r="M47" s="2"/>
      </tp>
      <tp t="s">
        <v>#N/A N/A</v>
        <stp/>
        <stp>BDP|8959717712057410478</stp>
        <tr r="J445" s="4"/>
        <tr r="J445" s="2"/>
      </tp>
      <tp t="s">
        <v>#N/A N/A</v>
        <stp/>
        <stp>BDP|1225422516028736189</stp>
        <tr r="D387" s="4"/>
        <tr r="D387" s="2"/>
      </tp>
      <tp t="s">
        <v>#N/A N/A</v>
        <stp/>
        <stp>BDP|8248213940861931236</stp>
        <tr r="H651" s="4"/>
        <tr r="H651" s="2"/>
      </tp>
      <tp t="s">
        <v>#N/A N/A</v>
        <stp/>
        <stp>BDP|8837758811806402519</stp>
        <tr r="O935" s="4"/>
        <tr r="O935" s="2"/>
      </tp>
      <tp t="s">
        <v>#N/A N/A</v>
        <stp/>
        <stp>BDP|9923949745418945187</stp>
        <tr r="I724" s="4"/>
        <tr r="I724" s="2"/>
      </tp>
      <tp t="s">
        <v>#N/A N/A</v>
        <stp/>
        <stp>BDP|4830336524078580031</stp>
        <tr r="C787" s="4"/>
        <tr r="C787" s="2"/>
      </tp>
      <tp t="s">
        <v>#N/A N/A</v>
        <stp/>
        <stp>BDP|1757123096225297182</stp>
        <tr r="C64" s="4"/>
        <tr r="C64" s="2"/>
      </tp>
      <tp t="s">
        <v>#N/A N/A</v>
        <stp/>
        <stp>BDP|8102486335510347269</stp>
        <tr r="E932" s="4"/>
        <tr r="E932" s="2"/>
      </tp>
      <tp t="s">
        <v>#N/A N/A</v>
        <stp/>
        <stp>BDP|8883664740340497738</stp>
        <tr r="N947" s="4"/>
        <tr r="N947" s="2"/>
      </tp>
      <tp t="s">
        <v>#N/A N/A</v>
        <stp/>
        <stp>BDP|5869823070511598667</stp>
        <tr r="K379" s="4"/>
        <tr r="K379" s="2"/>
      </tp>
      <tp t="s">
        <v>#N/A N/A</v>
        <stp/>
        <stp>BDP|7696997272136717230</stp>
        <tr r="G656" s="4"/>
        <tr r="G656" s="2"/>
      </tp>
      <tp t="s">
        <v>#N/A N/A</v>
        <stp/>
        <stp>BDP|3074325218575139924</stp>
        <tr r="E215" s="4"/>
        <tr r="E215" s="2"/>
      </tp>
      <tp t="s">
        <v>#N/A N/A</v>
        <stp/>
        <stp>BDP|9332218636307923249</stp>
        <tr r="H38" s="4"/>
        <tr r="H38" s="2"/>
      </tp>
      <tp t="s">
        <v>#N/A N/A</v>
        <stp/>
        <stp>BDP|2035691920693834884</stp>
        <tr r="L637" s="4"/>
        <tr r="L637" s="2"/>
      </tp>
      <tp t="s">
        <v>#N/A N/A</v>
        <stp/>
        <stp>BDP|5698523538397491912</stp>
        <tr r="J1043" s="4"/>
        <tr r="J1043" s="2"/>
      </tp>
      <tp t="s">
        <v>#N/A N/A</v>
        <stp/>
        <stp>BDP|8105494326420622310</stp>
        <tr r="H373" s="4"/>
        <tr r="H373" s="2"/>
      </tp>
      <tp t="s">
        <v>#N/A N/A</v>
        <stp/>
        <stp>BDP|9650894984080376414</stp>
        <tr r="L563" s="4"/>
        <tr r="L563" s="2"/>
      </tp>
      <tp t="s">
        <v>#N/A N/A</v>
        <stp/>
        <stp>BDP|1753931968676209576</stp>
        <tr r="L39" s="4"/>
        <tr r="L39" s="2"/>
      </tp>
      <tp t="s">
        <v>#N/A N/A</v>
        <stp/>
        <stp>BDP|2024029892012982404</stp>
        <tr r="G7" s="4"/>
        <tr r="G7" s="2"/>
      </tp>
      <tp t="s">
        <v>#N/A N/A</v>
        <stp/>
        <stp>BDP|5735277699053920090</stp>
        <tr r="L910" s="4"/>
        <tr r="L910" s="2"/>
      </tp>
      <tp t="s">
        <v>#N/A N/A</v>
        <stp/>
        <stp>BDP|7021449139838424507</stp>
        <tr r="G437" s="4"/>
        <tr r="G437" s="2"/>
      </tp>
      <tp t="s">
        <v>#N/A N/A</v>
        <stp/>
        <stp>BDP|7811406362151757945</stp>
        <tr r="J59" s="4"/>
        <tr r="J59" s="2"/>
      </tp>
      <tp t="s">
        <v>#N/A N/A</v>
        <stp/>
        <stp>BDP|3566592499345887749</stp>
        <tr r="F888" s="4"/>
        <tr r="F888" s="2"/>
      </tp>
      <tp t="s">
        <v>#N/A N/A</v>
        <stp/>
        <stp>BDP|9869021413140958595</stp>
        <tr r="I938" s="4"/>
        <tr r="I938" s="2"/>
      </tp>
      <tp t="s">
        <v>#N/A N/A</v>
        <stp/>
        <stp>BDP|1181176338587741909</stp>
        <tr r="D821" s="4"/>
        <tr r="D821" s="2"/>
      </tp>
      <tp t="s">
        <v>#N/A N/A</v>
        <stp/>
        <stp>BDP|4302618685704135385</stp>
        <tr r="F128" s="4"/>
        <tr r="F128" s="2"/>
      </tp>
      <tp t="s">
        <v>#N/A N/A</v>
        <stp/>
        <stp>BDP|2930858979710910024</stp>
        <tr r="E618" s="4"/>
        <tr r="E618" s="2"/>
      </tp>
      <tp t="s">
        <v>#N/A N/A</v>
        <stp/>
        <stp>BDP|5882561771639706367</stp>
        <tr r="G45" s="4"/>
        <tr r="G45" s="2"/>
      </tp>
      <tp t="s">
        <v>#N/A N/A</v>
        <stp/>
        <stp>BDP|9095842048309207100</stp>
        <tr r="J983" s="4"/>
        <tr r="J983" s="2"/>
      </tp>
      <tp t="s">
        <v>#N/A N/A</v>
        <stp/>
        <stp>BDP|9935713377013118709</stp>
        <tr r="O218" s="4"/>
        <tr r="O218" s="2"/>
      </tp>
      <tp t="s">
        <v>#N/A N/A</v>
        <stp/>
        <stp>BDP|9889791529624345553</stp>
        <tr r="E638" s="4"/>
        <tr r="E638" s="2"/>
      </tp>
      <tp t="s">
        <v>#N/A N/A</v>
        <stp/>
        <stp>BDP|1004787417823315925</stp>
        <tr r="J310" s="4"/>
        <tr r="J310" s="2"/>
      </tp>
      <tp t="s">
        <v>#N/A N/A</v>
        <stp/>
        <stp>BDP|5495105496137951753</stp>
        <tr r="I587" s="4"/>
        <tr r="I587" s="2"/>
      </tp>
      <tp t="s">
        <v>#N/A N/A</v>
        <stp/>
        <stp>BDP|9849123774553792171</stp>
        <tr r="K1000" s="4"/>
        <tr r="K1000" s="2"/>
      </tp>
      <tp t="s">
        <v>#N/A N/A</v>
        <stp/>
        <stp>BDP|2272207096981240580</stp>
        <tr r="M67" s="4"/>
        <tr r="M67" s="2"/>
      </tp>
      <tp t="s">
        <v>#N/A N/A</v>
        <stp/>
        <stp>BDP|9833267844776449408</stp>
        <tr r="O431" s="4"/>
        <tr r="O431" s="2"/>
      </tp>
      <tp t="s">
        <v>#N/A N/A</v>
        <stp/>
        <stp>BDP|4516389142649551744</stp>
        <tr r="O384" s="4"/>
        <tr r="O384" s="2"/>
      </tp>
      <tp t="s">
        <v>#N/A N/A</v>
        <stp/>
        <stp>BDP|4970063884868403913</stp>
        <tr r="N797" s="4"/>
        <tr r="N797" s="2"/>
      </tp>
      <tp t="s">
        <v>#N/A N/A</v>
        <stp/>
        <stp>BDP|5087566819439346521</stp>
        <tr r="I168" s="4"/>
        <tr r="I168" s="2"/>
      </tp>
      <tp t="s">
        <v>#N/A N/A</v>
        <stp/>
        <stp>BDP|2821021832855320958</stp>
        <tr r="G84" s="4"/>
        <tr r="G84" s="2"/>
      </tp>
      <tp t="s">
        <v>#N/A N/A</v>
        <stp/>
        <stp>BDP|7126917069747411230</stp>
        <tr r="H212" s="4"/>
        <tr r="H212" s="2"/>
      </tp>
      <tp t="s">
        <v>#N/A N/A</v>
        <stp/>
        <stp>BDP|4648946618854186550</stp>
        <tr r="L1074" s="4"/>
        <tr r="L1074" s="2"/>
      </tp>
      <tp t="s">
        <v>#N/A N/A</v>
        <stp/>
        <stp>BDP|7063223428718133254</stp>
        <tr r="G612" s="4"/>
        <tr r="G612" s="2"/>
      </tp>
      <tp t="s">
        <v>#N/A N/A</v>
        <stp/>
        <stp>BDP|4152467449859670068</stp>
        <tr r="I670" s="4"/>
        <tr r="I670" s="2"/>
      </tp>
      <tp t="s">
        <v>#N/A N/A</v>
        <stp/>
        <stp>BDP|5391363405759887261</stp>
        <tr r="M756" s="4"/>
        <tr r="M756" s="2"/>
      </tp>
      <tp t="s">
        <v>#N/A N/A</v>
        <stp/>
        <stp>BDP|4119808949806008365</stp>
        <tr r="H526" s="4"/>
        <tr r="H526" s="2"/>
      </tp>
      <tp t="s">
        <v>#N/A N/A</v>
        <stp/>
        <stp>BDP|9673215966243666392</stp>
        <tr r="I182" s="4"/>
        <tr r="I182" s="2"/>
      </tp>
      <tp t="s">
        <v>#N/A N/A</v>
        <stp/>
        <stp>BDP|7150596291364231254</stp>
        <tr r="M61" s="4"/>
        <tr r="M61" s="2"/>
      </tp>
      <tp t="s">
        <v>#N/A N/A</v>
        <stp/>
        <stp>BDP|6351825743763898449</stp>
        <tr r="I195" s="4"/>
        <tr r="I195" s="2"/>
      </tp>
      <tp t="s">
        <v>#N/A N/A</v>
        <stp/>
        <stp>BDP|8793053110056457296</stp>
        <tr r="K795" s="4"/>
        <tr r="K795" s="2"/>
      </tp>
      <tp t="s">
        <v>#N/A N/A</v>
        <stp/>
        <stp>BDP|6954259464186620917</stp>
        <tr r="H116" s="4"/>
        <tr r="H116" s="2"/>
      </tp>
      <tp t="s">
        <v>#N/A N/A</v>
        <stp/>
        <stp>BDP|6986726886147443360</stp>
        <tr r="G712" s="4"/>
        <tr r="G712" s="2"/>
      </tp>
      <tp t="s">
        <v>#N/A N/A</v>
        <stp/>
        <stp>BDP|6382885594582923890</stp>
        <tr r="N112" s="4"/>
        <tr r="N112" s="2"/>
      </tp>
      <tp t="s">
        <v>#N/A N/A</v>
        <stp/>
        <stp>BDP|3650199511198626675</stp>
        <tr r="O136" s="4"/>
        <tr r="O136" s="2"/>
      </tp>
      <tp t="s">
        <v>#N/A N/A</v>
        <stp/>
        <stp>BDP|9470501156964526080</stp>
        <tr r="K45" s="4"/>
        <tr r="K45" s="2"/>
      </tp>
      <tp t="s">
        <v>#N/A N/A</v>
        <stp/>
        <stp>BDP|8021036270865478787</stp>
        <tr r="D27" s="4"/>
        <tr r="D27" s="2"/>
      </tp>
      <tp t="s">
        <v>#N/A N/A</v>
        <stp/>
        <stp>BDP|7884542796406727023</stp>
        <tr r="J927" s="4"/>
        <tr r="J927" s="2"/>
      </tp>
      <tp t="s">
        <v>#N/A N/A</v>
        <stp/>
        <stp>BDP|3583499293217832481</stp>
        <tr r="J276" s="4"/>
        <tr r="J276" s="2"/>
      </tp>
      <tp t="s">
        <v>#N/A N/A</v>
        <stp/>
        <stp>BDP|9544984663338031310</stp>
        <tr r="M880" s="4"/>
        <tr r="M880" s="2"/>
      </tp>
      <tp t="s">
        <v>#N/A N/A</v>
        <stp/>
        <stp>BDP|7716841750263835441</stp>
        <tr r="C472" s="4"/>
        <tr r="C472" s="2"/>
      </tp>
      <tp t="s">
        <v>#N/A N/A</v>
        <stp/>
        <stp>BDP|4423514623226058891</stp>
        <tr r="F860" s="4"/>
        <tr r="F860" s="2"/>
      </tp>
      <tp t="s">
        <v>#N/A N/A</v>
        <stp/>
        <stp>BDP|9469997306774436905</stp>
        <tr r="K106" s="4"/>
        <tr r="K106" s="2"/>
      </tp>
      <tp t="s">
        <v>#N/A N/A</v>
        <stp/>
        <stp>BDP|8696206479586608669</stp>
        <tr r="G371" s="4"/>
        <tr r="G371" s="2"/>
      </tp>
      <tp t="s">
        <v>#N/A N/A</v>
        <stp/>
        <stp>BDP|5370890304068506844</stp>
        <tr r="F477" s="4"/>
        <tr r="F477" s="2"/>
      </tp>
      <tp t="s">
        <v>#N/A N/A</v>
        <stp/>
        <stp>BDP|2951686305689976021</stp>
        <tr r="K317" s="4"/>
        <tr r="K317" s="2"/>
      </tp>
      <tp t="s">
        <v>#N/A N/A</v>
        <stp/>
        <stp>BDP|3859691910860781996</stp>
        <tr r="C612" s="4"/>
        <tr r="C612" s="2"/>
      </tp>
      <tp t="s">
        <v>#N/A N/A</v>
        <stp/>
        <stp>BDP|8274166751536385799</stp>
        <tr r="M98" s="4"/>
        <tr r="M98" s="2"/>
      </tp>
      <tp t="s">
        <v>#N/A N/A</v>
        <stp/>
        <stp>BDP|3333742989320975181</stp>
        <tr r="N72" s="4"/>
        <tr r="N72" s="2"/>
      </tp>
      <tp t="s">
        <v>#N/A N/A</v>
        <stp/>
        <stp>BDP|9502410478725419272</stp>
        <tr r="C510" s="4"/>
        <tr r="C510" s="2"/>
      </tp>
      <tp t="s">
        <v>#N/A N/A</v>
        <stp/>
        <stp>BDP|4861773215659279670</stp>
        <tr r="M864" s="4"/>
        <tr r="M864" s="2"/>
      </tp>
      <tp t="s">
        <v>#N/A N/A</v>
        <stp/>
        <stp>BDP|7217525828839608425</stp>
        <tr r="K93" s="4"/>
        <tr r="K93" s="2"/>
      </tp>
      <tp t="s">
        <v>#N/A N/A</v>
        <stp/>
        <stp>BDP|8169873202285882805</stp>
        <tr r="O132" s="4"/>
        <tr r="O132" s="2"/>
      </tp>
      <tp t="s">
        <v>#N/A N/A</v>
        <stp/>
        <stp>BDP|1884154006619687418</stp>
        <tr r="J297" s="4"/>
        <tr r="J297" s="2"/>
      </tp>
      <tp t="s">
        <v>#N/A N/A</v>
        <stp/>
        <stp>BDP|7894507992721711715</stp>
        <tr r="M937" s="4"/>
        <tr r="M937" s="2"/>
      </tp>
      <tp t="s">
        <v>#N/A N/A</v>
        <stp/>
        <stp>BDP|7526455058053414809</stp>
        <tr r="I475" s="4"/>
        <tr r="I475" s="2"/>
      </tp>
      <tp t="s">
        <v>#N/A N/A</v>
        <stp/>
        <stp>BDP|4432832418113664359</stp>
        <tr r="K585" s="4"/>
        <tr r="K585" s="2"/>
      </tp>
      <tp t="s">
        <v>#N/A N/A</v>
        <stp/>
        <stp>BDP|9858567778502887420</stp>
        <tr r="O726" s="4"/>
        <tr r="O726" s="2"/>
      </tp>
      <tp t="s">
        <v>#N/A N/A</v>
        <stp/>
        <stp>BDP|9534978033119854751</stp>
        <tr r="F914" s="4"/>
        <tr r="F914" s="2"/>
      </tp>
      <tp t="s">
        <v>#N/A N/A</v>
        <stp/>
        <stp>BDP|9722704378592551668</stp>
        <tr r="F427" s="4"/>
        <tr r="F427" s="2"/>
      </tp>
      <tp t="s">
        <v>#N/A N/A</v>
        <stp/>
        <stp>BDP|6445988430969712875</stp>
        <tr r="J579" s="4"/>
        <tr r="J579" s="2"/>
      </tp>
      <tp t="s">
        <v>#N/A N/A</v>
        <stp/>
        <stp>BDP|6525867498149302345</stp>
        <tr r="F664" s="4"/>
        <tr r="F664" s="2"/>
      </tp>
      <tp t="s">
        <v>#N/A N/A</v>
        <stp/>
        <stp>BDP|4300068029879162214</stp>
        <tr r="H266" s="4"/>
        <tr r="H266" s="2"/>
      </tp>
      <tp t="s">
        <v>#N/A N/A</v>
        <stp/>
        <stp>BDP|7428889715554691735</stp>
        <tr r="F504" s="4"/>
        <tr r="F504" s="2"/>
      </tp>
      <tp t="s">
        <v>#N/A N/A</v>
        <stp/>
        <stp>BDP|7064135568284421936</stp>
        <tr r="L808" s="4"/>
        <tr r="L808" s="2"/>
      </tp>
      <tp t="s">
        <v>#N/A N/A</v>
        <stp/>
        <stp>BDP|3499717039013489942</stp>
        <tr r="L129" s="4"/>
        <tr r="L129" s="2"/>
      </tp>
      <tp t="s">
        <v>#N/A N/A</v>
        <stp/>
        <stp>BDP|2202985861201257156</stp>
        <tr r="J5" s="4"/>
        <tr r="J5" s="2"/>
      </tp>
      <tp t="s">
        <v>#N/A N/A</v>
        <stp/>
        <stp>BDP|4692058321993880864</stp>
        <tr r="N590" s="4"/>
        <tr r="N590" s="2"/>
      </tp>
      <tp t="s">
        <v>#N/A N/A</v>
        <stp/>
        <stp>BDP|5945875812027178611</stp>
        <tr r="K134" s="4"/>
        <tr r="K134" s="2"/>
      </tp>
      <tp t="s">
        <v>#N/A N/A</v>
        <stp/>
        <stp>BDP|5155402826299355787</stp>
        <tr r="G577" s="4"/>
        <tr r="G577" s="2"/>
      </tp>
      <tp t="s">
        <v>#N/A N/A</v>
        <stp/>
        <stp>BDP|6121899225372366329</stp>
        <tr r="E988" s="4"/>
        <tr r="E988" s="2"/>
      </tp>
      <tp t="s">
        <v>#N/A N/A</v>
        <stp/>
        <stp>BDP|1377696785660218211</stp>
        <tr r="E335" s="4"/>
        <tr r="E335" s="2"/>
      </tp>
      <tp t="s">
        <v>#N/A N/A</v>
        <stp/>
        <stp>BDP|4622041800449774097</stp>
        <tr r="J167" s="4"/>
        <tr r="J167" s="2"/>
      </tp>
      <tp t="s">
        <v>#N/A N/A</v>
        <stp/>
        <stp>BDP|3385198064729573076</stp>
        <tr r="O932" s="4"/>
        <tr r="O932" s="2"/>
      </tp>
      <tp t="s">
        <v>#N/A N/A</v>
        <stp/>
        <stp>BDP|8129343096089934664</stp>
        <tr r="M150" s="4"/>
        <tr r="M150" s="2"/>
      </tp>
      <tp t="s">
        <v>#N/A N/A</v>
        <stp/>
        <stp>BDP|9939685930683865250</stp>
        <tr r="G553" s="4"/>
        <tr r="G553" s="2"/>
      </tp>
      <tp t="s">
        <v>#N/A N/A</v>
        <stp/>
        <stp>BDP|2748821418896741070</stp>
        <tr r="F532" s="4"/>
        <tr r="F532" s="2"/>
      </tp>
      <tp t="s">
        <v>#N/A N/A</v>
        <stp/>
        <stp>BDP|7362863271134990104</stp>
        <tr r="N601" s="4"/>
        <tr r="N601" s="2"/>
      </tp>
      <tp t="s">
        <v>#N/A N/A</v>
        <stp/>
        <stp>BDP|5387315220600758987</stp>
        <tr r="K761" s="4"/>
        <tr r="K761" s="2"/>
      </tp>
      <tp t="s">
        <v>#N/A N/A</v>
        <stp/>
        <stp>BDP|4392238558826748825</stp>
        <tr r="D739" s="4"/>
        <tr r="D739" s="2"/>
      </tp>
      <tp t="s">
        <v>#N/A N/A</v>
        <stp/>
        <stp>BDP|1734496794062582327</stp>
        <tr r="C540" s="4"/>
        <tr r="C540" s="2"/>
      </tp>
      <tp t="s">
        <v>#N/A N/A</v>
        <stp/>
        <stp>BDP|1166108877642328887</stp>
        <tr r="H977" s="4"/>
        <tr r="H977" s="2"/>
      </tp>
      <tp t="s">
        <v>#N/A N/A</v>
        <stp/>
        <stp>BDP|1802233164980002826</stp>
        <tr r="G405" s="4"/>
        <tr r="G405" s="2"/>
      </tp>
      <tp t="s">
        <v>#N/A N/A</v>
        <stp/>
        <stp>BDP|3319431096604899730</stp>
        <tr r="G935" s="4"/>
        <tr r="G935" s="2"/>
      </tp>
      <tp t="s">
        <v>#N/A N/A</v>
        <stp/>
        <stp>BDP|8861625803267160458</stp>
        <tr r="I269" s="4"/>
        <tr r="I269" s="2"/>
      </tp>
      <tp t="s">
        <v>#N/A N/A</v>
        <stp/>
        <stp>BDP|8356947698196645349</stp>
        <tr r="C453" s="4"/>
        <tr r="C453" s="2"/>
      </tp>
      <tp t="s">
        <v>#N/A N/A</v>
        <stp/>
        <stp>BDP|3425779980071733096</stp>
        <tr r="F55" s="4"/>
        <tr r="F55" s="2"/>
      </tp>
      <tp t="s">
        <v>#N/A N/A</v>
        <stp/>
        <stp>BDP|1920865262635437743</stp>
        <tr r="E829" s="4"/>
        <tr r="E829" s="2"/>
      </tp>
      <tp t="s">
        <v>#N/A N/A</v>
        <stp/>
        <stp>BDP|9560763323497875657</stp>
        <tr r="G52" s="4"/>
        <tr r="G52" s="2"/>
      </tp>
      <tp t="s">
        <v>#N/A N/A</v>
        <stp/>
        <stp>BDP|4486760349019718319</stp>
        <tr r="D718" s="4"/>
        <tr r="D718" s="2"/>
      </tp>
      <tp t="s">
        <v>#N/A N/A</v>
        <stp/>
        <stp>BDP|9048425983121856947</stp>
        <tr r="L617" s="4"/>
        <tr r="L617" s="2"/>
      </tp>
      <tp t="s">
        <v>#N/A N/A</v>
        <stp/>
        <stp>BDP|7462639318955164832</stp>
        <tr r="F1007" s="4"/>
        <tr r="F1007" s="2"/>
      </tp>
      <tp t="s">
        <v>#N/A N/A</v>
        <stp/>
        <stp>BDP|5530249468695301979</stp>
        <tr r="L85" s="4"/>
        <tr r="L85" s="2"/>
      </tp>
      <tp t="s">
        <v>#N/A N/A</v>
        <stp/>
        <stp>BDP|9860904180415057057</stp>
        <tr r="D921" s="4"/>
        <tr r="D921" s="2"/>
      </tp>
      <tp t="s">
        <v>#N/A N/A</v>
        <stp/>
        <stp>BDP|4248130213711677890</stp>
        <tr r="F306" s="4"/>
        <tr r="F306" s="2"/>
      </tp>
      <tp t="s">
        <v>#N/A N/A</v>
        <stp/>
        <stp>BDP|8469033237815904349</stp>
        <tr r="L988" s="4"/>
        <tr r="L988" s="2"/>
      </tp>
      <tp t="s">
        <v>#N/A N/A</v>
        <stp/>
        <stp>BDP|9227501830223943161</stp>
        <tr r="C654" s="4"/>
        <tr r="C654" s="2"/>
      </tp>
      <tp t="s">
        <v>#N/A N/A</v>
        <stp/>
        <stp>BDP|2177986371218561902</stp>
        <tr r="D379" s="4"/>
        <tr r="D379" s="2"/>
      </tp>
      <tp t="s">
        <v>#N/A N/A</v>
        <stp/>
        <stp>BDP|5185811117035274489</stp>
        <tr r="H722" s="4"/>
        <tr r="H722" s="2"/>
      </tp>
      <tp t="s">
        <v>#N/A N/A</v>
        <stp/>
        <stp>BDP|9614263732475914061</stp>
        <tr r="K499" s="4"/>
        <tr r="K499" s="2"/>
      </tp>
      <tp t="s">
        <v>#N/A N/A</v>
        <stp/>
        <stp>BDP|8641589512692996384</stp>
        <tr r="N869" s="4"/>
        <tr r="N869" s="2"/>
      </tp>
      <tp t="s">
        <v>#N/A N/A</v>
        <stp/>
        <stp>BDP|3573108203257477802</stp>
        <tr r="O436" s="4"/>
        <tr r="O436" s="2"/>
      </tp>
      <tp t="s">
        <v>#N/A N/A</v>
        <stp/>
        <stp>BDP|9471089978441758215</stp>
        <tr r="O198" s="4"/>
        <tr r="O198" s="2"/>
      </tp>
      <tp t="s">
        <v>#N/A N/A</v>
        <stp/>
        <stp>BDP|6533040082661972288</stp>
        <tr r="H818" s="4"/>
        <tr r="H818" s="2"/>
      </tp>
      <tp t="s">
        <v>#N/A N/A</v>
        <stp/>
        <stp>BDP|9662098731112814544</stp>
        <tr r="O274" s="4"/>
        <tr r="O274" s="2"/>
      </tp>
      <tp t="s">
        <v>#N/A N/A</v>
        <stp/>
        <stp>BDP|6381837136339242965</stp>
        <tr r="N312" s="4"/>
        <tr r="N312" s="2"/>
      </tp>
      <tp t="s">
        <v>#N/A N/A</v>
        <stp/>
        <stp>BDP|8072147900311696507</stp>
        <tr r="H1027" s="4"/>
        <tr r="H1027" s="2"/>
      </tp>
      <tp t="s">
        <v>#N/A N/A</v>
        <stp/>
        <stp>BDP|1059933560640159309</stp>
        <tr r="N55" s="4"/>
        <tr r="N55" s="2"/>
      </tp>
      <tp t="s">
        <v>#N/A N/A</v>
        <stp/>
        <stp>BDP|6219956921263415308</stp>
        <tr r="E777" s="4"/>
        <tr r="E777" s="2"/>
      </tp>
      <tp t="s">
        <v>#N/A N/A</v>
        <stp/>
        <stp>BDP|3019228790176766371</stp>
        <tr r="K539" s="4"/>
        <tr r="K539" s="2"/>
      </tp>
      <tp t="s">
        <v>#N/A N/A</v>
        <stp/>
        <stp>BDP|7206889089092879890</stp>
        <tr r="H568" s="4"/>
        <tr r="H568" s="2"/>
      </tp>
      <tp t="s">
        <v>#N/A N/A</v>
        <stp/>
        <stp>BDP|3918768484715827412</stp>
        <tr r="I419" s="4"/>
        <tr r="I419" s="2"/>
      </tp>
      <tp t="s">
        <v>#N/A N/A</v>
        <stp/>
        <stp>BDP|2068176784650156602</stp>
        <tr r="M443" s="4"/>
        <tr r="M443" s="2"/>
      </tp>
      <tp t="s">
        <v>#N/A N/A</v>
        <stp/>
        <stp>BDP|7542146925579716017</stp>
        <tr r="O92" s="4"/>
        <tr r="O92" s="2"/>
      </tp>
      <tp t="s">
        <v>#N/A N/A</v>
        <stp/>
        <stp>BDP|1109644493323356072</stp>
        <tr r="D289" s="4"/>
        <tr r="D289" s="2"/>
      </tp>
      <tp t="s">
        <v>#N/A N/A</v>
        <stp/>
        <stp>BDP|4067895332390184288</stp>
        <tr r="E193" s="4"/>
        <tr r="E193" s="2"/>
      </tp>
      <tp t="s">
        <v>#N/A N/A</v>
        <stp/>
        <stp>BDP|6562308741248773418</stp>
        <tr r="F850" s="4"/>
        <tr r="F850" s="2"/>
      </tp>
      <tp t="s">
        <v>#N/A N/A</v>
        <stp/>
        <stp>BDP|8254029743230693174</stp>
        <tr r="C102" s="4"/>
        <tr r="C102" s="2"/>
      </tp>
      <tp t="s">
        <v>#N/A N/A</v>
        <stp/>
        <stp>BDP|8359472244325515076</stp>
        <tr r="K177" s="4"/>
        <tr r="K177" s="2"/>
      </tp>
      <tp t="s">
        <v>#N/A N/A</v>
        <stp/>
        <stp>BDP|4157961739795567697</stp>
        <tr r="G208" s="4"/>
        <tr r="G208" s="2"/>
      </tp>
      <tp t="s">
        <v>#N/A N/A</v>
        <stp/>
        <stp>BDP|9003603003194108607</stp>
        <tr r="H718" s="4"/>
        <tr r="H718" s="2"/>
      </tp>
      <tp t="s">
        <v>#N/A N/A</v>
        <stp/>
        <stp>BDP|9507921384060572542</stp>
        <tr r="I133" s="4"/>
        <tr r="I133" s="2"/>
      </tp>
      <tp t="s">
        <v>#N/A N/A</v>
        <stp/>
        <stp>BDP|4484133388949562980</stp>
        <tr r="E1078" s="4"/>
        <tr r="E1078" s="2"/>
      </tp>
      <tp t="s">
        <v>#N/A N/A</v>
        <stp/>
        <stp>BDP|2434570695597207462</stp>
        <tr r="I364" s="4"/>
        <tr r="I364" s="2"/>
      </tp>
      <tp t="s">
        <v>#N/A N/A</v>
        <stp/>
        <stp>BDP|6611476821058106530</stp>
        <tr r="O88" s="4"/>
        <tr r="O88" s="2"/>
      </tp>
      <tp t="s">
        <v>#N/A N/A</v>
        <stp/>
        <stp>BDP|9307671050721564636</stp>
        <tr r="I751" s="4"/>
        <tr r="I751" s="2"/>
      </tp>
      <tp t="s">
        <v>#N/A N/A</v>
        <stp/>
        <stp>BDP|4388869311269752910</stp>
        <tr r="F980" s="4"/>
        <tr r="F980" s="2"/>
      </tp>
      <tp t="s">
        <v>#N/A N/A</v>
        <stp/>
        <stp>BDP|4024460862823555839</stp>
        <tr r="O305" s="4"/>
        <tr r="O305" s="2"/>
      </tp>
      <tp t="s">
        <v>#N/A N/A</v>
        <stp/>
        <stp>BDP|7351399366907987864</stp>
        <tr r="H994" s="4"/>
        <tr r="H994" s="2"/>
      </tp>
      <tp t="s">
        <v>#N/A N/A</v>
        <stp/>
        <stp>BDP|5488138584591052008</stp>
        <tr r="L901" s="4"/>
        <tr r="L901" s="2"/>
      </tp>
      <tp t="s">
        <v>#N/A N/A</v>
        <stp/>
        <stp>BDP|6435776721718105609</stp>
        <tr r="I657" s="4"/>
        <tr r="I657" s="2"/>
      </tp>
      <tp t="s">
        <v>#N/A N/A</v>
        <stp/>
        <stp>BDP|5737909646964690140</stp>
        <tr r="O1073" s="4"/>
        <tr r="O1073" s="2"/>
      </tp>
      <tp t="s">
        <v>#N/A N/A</v>
        <stp/>
        <stp>BDP|9185473960600442614</stp>
        <tr r="O1066" s="4"/>
        <tr r="O1066" s="2"/>
      </tp>
      <tp t="s">
        <v>#N/A N/A</v>
        <stp/>
        <stp>BDP|3143637817799506038</stp>
        <tr r="J16" s="4"/>
        <tr r="J16" s="2"/>
      </tp>
      <tp t="s">
        <v>#N/A N/A</v>
        <stp/>
        <stp>BDP|9527595097849974114</stp>
        <tr r="C294" s="4"/>
        <tr r="C294" s="2"/>
      </tp>
      <tp t="s">
        <v>#N/A N/A</v>
        <stp/>
        <stp>BDP|7730138401353661802</stp>
        <tr r="K788" s="4"/>
        <tr r="K788" s="2"/>
      </tp>
      <tp t="s">
        <v>#N/A N/A</v>
        <stp/>
        <stp>BDP|3191919214433495532</stp>
        <tr r="N840" s="4"/>
        <tr r="N840" s="2"/>
      </tp>
      <tp t="s">
        <v>#N/A N/A</v>
        <stp/>
        <stp>BDP|2611946055852275167</stp>
        <tr r="C479" s="4"/>
        <tr r="C479" s="2"/>
      </tp>
      <tp t="s">
        <v>#N/A N/A</v>
        <stp/>
        <stp>BDP|6330155308109812359</stp>
        <tr r="D742" s="4"/>
        <tr r="D742" s="2"/>
      </tp>
      <tp t="s">
        <v>#N/A N/A</v>
        <stp/>
        <stp>BDP|9603051480909058503</stp>
        <tr r="G538" s="4"/>
        <tr r="G538" s="2"/>
      </tp>
      <tp t="s">
        <v>#N/A N/A</v>
        <stp/>
        <stp>BDP|7888638586900754492</stp>
        <tr r="O290" s="4"/>
        <tr r="O290" s="2"/>
      </tp>
      <tp t="s">
        <v>#N/A N/A</v>
        <stp/>
        <stp>BDP|1006375803677168865</stp>
        <tr r="G66" s="4"/>
        <tr r="G66" s="2"/>
      </tp>
      <tp t="s">
        <v>#N/A N/A</v>
        <stp/>
        <stp>BDP|6759324295484164520</stp>
        <tr r="F722" s="4"/>
        <tr r="F722" s="2"/>
      </tp>
      <tp t="s">
        <v>#N/A N/A</v>
        <stp/>
        <stp>BDP|5093811356221010448</stp>
        <tr r="C881" s="4"/>
        <tr r="C881" s="2"/>
      </tp>
      <tp t="s">
        <v>#N/A N/A</v>
        <stp/>
        <stp>BDP|7340077087515007704</stp>
        <tr r="J871" s="4"/>
        <tr r="J871" s="2"/>
      </tp>
      <tp t="s">
        <v>#N/A N/A</v>
        <stp/>
        <stp>BDP|5332014260238863691</stp>
        <tr r="D472" s="4"/>
        <tr r="D472" s="2"/>
      </tp>
      <tp t="s">
        <v>#N/A N/A</v>
        <stp/>
        <stp>BDP|9697790717910231291</stp>
        <tr r="O84" s="4"/>
        <tr r="O84" s="2"/>
      </tp>
      <tp t="s">
        <v>#N/A N/A</v>
        <stp/>
        <stp>BDP|4257850153782353645</stp>
        <tr r="D251" s="4"/>
        <tr r="D251" s="2"/>
      </tp>
      <tp t="s">
        <v>#N/A N/A</v>
        <stp/>
        <stp>BDP|1192278091427408007</stp>
        <tr r="I660" s="4"/>
        <tr r="I660" s="2"/>
      </tp>
      <tp t="s">
        <v>#N/A N/A</v>
        <stp/>
        <stp>BDP|5195016456935731820</stp>
        <tr r="I472" s="4"/>
        <tr r="I472" s="2"/>
      </tp>
      <tp t="s">
        <v>#N/A N/A</v>
        <stp/>
        <stp>BDP|4717240939179065193</stp>
        <tr r="E522" s="4"/>
        <tr r="E522" s="2"/>
      </tp>
      <tp t="s">
        <v>#N/A N/A</v>
        <stp/>
        <stp>BDP|6648775387533228772</stp>
        <tr r="O134" s="4"/>
        <tr r="O134" s="2"/>
      </tp>
      <tp t="s">
        <v>#N/A N/A</v>
        <stp/>
        <stp>BDP|2531105069588754082</stp>
        <tr r="D587" s="4"/>
        <tr r="D587" s="2"/>
      </tp>
      <tp t="s">
        <v>#N/A N/A</v>
        <stp/>
        <stp>BDP|2896628934623578987</stp>
        <tr r="O944" s="4"/>
        <tr r="O944" s="2"/>
      </tp>
      <tp t="s">
        <v>#N/A N/A</v>
        <stp/>
        <stp>BDP|5210870737391217234</stp>
        <tr r="E33" s="4"/>
        <tr r="E33" s="2"/>
      </tp>
      <tp t="s">
        <v>#N/A N/A</v>
        <stp/>
        <stp>BDP|8411661195722792838</stp>
        <tr r="D127" s="4"/>
        <tr r="D127" s="2"/>
      </tp>
      <tp t="s">
        <v>#N/A N/A</v>
        <stp/>
        <stp>BDP|9050570251235622133</stp>
        <tr r="M128" s="4"/>
        <tr r="M128" s="2"/>
      </tp>
      <tp t="s">
        <v>#N/A N/A</v>
        <stp/>
        <stp>BDP|2549121310708506714</stp>
        <tr r="J890" s="4"/>
        <tr r="J890" s="2"/>
      </tp>
      <tp t="s">
        <v>#N/A N/A</v>
        <stp/>
        <stp>BDP|5044436886042724616</stp>
        <tr r="C718" s="4"/>
        <tr r="C718" s="2"/>
      </tp>
      <tp t="s">
        <v>#N/A N/A</v>
        <stp/>
        <stp>BDP|8790715603322618008</stp>
        <tr r="L352" s="4"/>
        <tr r="L352" s="2"/>
      </tp>
      <tp t="s">
        <v>#N/A N/A</v>
        <stp/>
        <stp>BDP|4048674709656877968</stp>
        <tr r="K979" s="4"/>
        <tr r="K979" s="2"/>
      </tp>
      <tp t="s">
        <v>#N/A N/A</v>
        <stp/>
        <stp>BDP|8878558464257806115</stp>
        <tr r="N436" s="4"/>
        <tr r="N436" s="2"/>
      </tp>
      <tp t="s">
        <v>#N/A N/A</v>
        <stp/>
        <stp>BDP|5748865102468495877</stp>
        <tr r="D375" s="4"/>
        <tr r="D375" s="2"/>
      </tp>
      <tp t="s">
        <v>#N/A N/A</v>
        <stp/>
        <stp>BDP|1685857453873480245</stp>
        <tr r="L376" s="4"/>
        <tr r="L376" s="2"/>
      </tp>
      <tp t="s">
        <v>#N/A N/A</v>
        <stp/>
        <stp>BDP|7123228272026668971</stp>
        <tr r="K312" s="4"/>
        <tr r="K312" s="2"/>
      </tp>
      <tp t="s">
        <v>#N/A N/A</v>
        <stp/>
        <stp>BDP|1311818853387604675</stp>
        <tr r="N992" s="4"/>
        <tr r="N992" s="2"/>
      </tp>
      <tp t="s">
        <v>#N/A N/A</v>
        <stp/>
        <stp>BDP|2947899290716574852</stp>
        <tr r="C724" s="4"/>
        <tr r="C724" s="2"/>
      </tp>
      <tp t="s">
        <v>#N/A N/A</v>
        <stp/>
        <stp>BDP|8323958542339540113</stp>
        <tr r="D816" s="4"/>
        <tr r="D816" s="2"/>
      </tp>
      <tp t="s">
        <v>#N/A N/A</v>
        <stp/>
        <stp>BDP|8885616529740301137</stp>
        <tr r="M310" s="4"/>
        <tr r="M310" s="2"/>
      </tp>
      <tp t="s">
        <v>#N/A N/A</v>
        <stp/>
        <stp>BDP|8641647723529603878</stp>
        <tr r="L844" s="4"/>
        <tr r="L844" s="2"/>
      </tp>
      <tp t="s">
        <v>#N/A N/A</v>
        <stp/>
        <stp>BDP|5329504125508094764</stp>
        <tr r="F1005" s="4"/>
        <tr r="F1005" s="2"/>
      </tp>
      <tp t="s">
        <v>#N/A N/A</v>
        <stp/>
        <stp>BDP|8974457776613974530</stp>
        <tr r="N671" s="4"/>
        <tr r="N671" s="2"/>
      </tp>
      <tp t="s">
        <v>#N/A N/A</v>
        <stp/>
        <stp>BDP|6202837875491111552</stp>
        <tr r="K260" s="4"/>
        <tr r="K260" s="2"/>
      </tp>
      <tp t="s">
        <v>#N/A N/A</v>
        <stp/>
        <stp>BDP|4384463975992115810</stp>
        <tr r="K141" s="4"/>
        <tr r="K141" s="2"/>
      </tp>
      <tp t="s">
        <v>#N/A N/A</v>
        <stp/>
        <stp>BDP|1732310741552507924</stp>
        <tr r="L79" s="4"/>
        <tr r="L79" s="2"/>
      </tp>
      <tp t="s">
        <v>#N/A N/A</v>
        <stp/>
        <stp>BDP|9524232408946885063</stp>
        <tr r="M712" s="4"/>
        <tr r="M712" s="2"/>
      </tp>
      <tp t="s">
        <v>#N/A N/A</v>
        <stp/>
        <stp>BDP|6549466598385951321</stp>
        <tr r="N126" s="4"/>
        <tr r="N126" s="2"/>
      </tp>
      <tp t="s">
        <v>#N/A N/A</v>
        <stp/>
        <stp>BDP|1372910104744528137</stp>
        <tr r="I205" s="4"/>
        <tr r="I205" s="2"/>
      </tp>
      <tp t="s">
        <v>#N/A N/A</v>
        <stp/>
        <stp>BDP|6247688720076999931</stp>
        <tr r="D476" s="4"/>
        <tr r="D476" s="2"/>
      </tp>
      <tp t="s">
        <v>#N/A N/A</v>
        <stp/>
        <stp>BDP|6896381805130795824</stp>
        <tr r="K604" s="4"/>
        <tr r="K604" s="2"/>
      </tp>
      <tp t="s">
        <v>#N/A N/A</v>
        <stp/>
        <stp>BDP|8276420700781552051</stp>
        <tr r="F510" s="4"/>
        <tr r="F510" s="2"/>
      </tp>
      <tp t="s">
        <v>#N/A N/A</v>
        <stp/>
        <stp>BDP|3914263493320561590</stp>
        <tr r="L503" s="4"/>
        <tr r="L503" s="2"/>
      </tp>
      <tp t="s">
        <v>#N/A N/A</v>
        <stp/>
        <stp>BDP|8904526377484822347</stp>
        <tr r="J939" s="4"/>
        <tr r="J939" s="2"/>
      </tp>
      <tp t="s">
        <v>#N/A N/A</v>
        <stp/>
        <stp>BDP|2392609892528157807</stp>
        <tr r="H779" s="4"/>
        <tr r="H779" s="2"/>
      </tp>
      <tp t="s">
        <v>#N/A N/A</v>
        <stp/>
        <stp>BDP|4012649234839141512</stp>
        <tr r="E645" s="4"/>
        <tr r="E645" s="2"/>
      </tp>
      <tp t="s">
        <v>#N/A N/A</v>
        <stp/>
        <stp>BDP|6932724388556197232</stp>
        <tr r="G1038" s="4"/>
        <tr r="G1038" s="2"/>
      </tp>
      <tp t="s">
        <v>#N/A N/A</v>
        <stp/>
        <stp>BDP|9409437066616312039</stp>
        <tr r="H386" s="4"/>
        <tr r="H386" s="2"/>
      </tp>
      <tp t="s">
        <v>#N/A N/A</v>
        <stp/>
        <stp>BDP|1334108544070661905</stp>
        <tr r="L363" s="4"/>
        <tr r="L363" s="2"/>
      </tp>
      <tp t="s">
        <v>#N/A N/A</v>
        <stp/>
        <stp>BDP|1697531896781564171</stp>
        <tr r="I518" s="4"/>
        <tr r="I518" s="2"/>
      </tp>
      <tp t="s">
        <v>#N/A N/A</v>
        <stp/>
        <stp>BDP|5467148489198164991</stp>
        <tr r="D1080" s="4"/>
        <tr r="D1080" s="2"/>
      </tp>
      <tp t="s">
        <v>#N/A N/A</v>
        <stp/>
        <stp>BDP|2508238287412679760</stp>
        <tr r="I461" s="4"/>
        <tr r="I461" s="2"/>
      </tp>
      <tp t="s">
        <v>#N/A N/A</v>
        <stp/>
        <stp>BDP|9640742872856862292</stp>
        <tr r="O962" s="4"/>
        <tr r="O962" s="2"/>
      </tp>
      <tp t="s">
        <v>#N/A N/A</v>
        <stp/>
        <stp>BDP|3796718382167357668</stp>
        <tr r="K923" s="4"/>
        <tr r="K923" s="2"/>
      </tp>
      <tp t="s">
        <v>#N/A N/A</v>
        <stp/>
        <stp>BDP|5594912585720593958</stp>
        <tr r="L830" s="4"/>
        <tr r="L830" s="2"/>
      </tp>
      <tp t="s">
        <v>#N/A N/A</v>
        <stp/>
        <stp>BDP|1382350089385879261</stp>
        <tr r="C573" s="4"/>
        <tr r="C573" s="2"/>
      </tp>
      <tp t="s">
        <v>#N/A N/A</v>
        <stp/>
        <stp>BDP|4340102910181339819</stp>
        <tr r="D1003" s="4"/>
        <tr r="D1003" s="2"/>
      </tp>
      <tp t="s">
        <v>#N/A N/A</v>
        <stp/>
        <stp>BDP|7825738494744725093</stp>
        <tr r="F364" s="4"/>
        <tr r="F364" s="2"/>
      </tp>
      <tp t="s">
        <v>#N/A N/A</v>
        <stp/>
        <stp>BDP|7610687492450846559</stp>
        <tr r="F494" s="4"/>
        <tr r="F494" s="2"/>
      </tp>
      <tp t="s">
        <v>#N/A N/A</v>
        <stp/>
        <stp>BDP|3664918870479729917</stp>
        <tr r="I798" s="4"/>
        <tr r="I798" s="2"/>
      </tp>
      <tp t="s">
        <v>#N/A N/A</v>
        <stp/>
        <stp>BDP|4233552850239184074</stp>
        <tr r="O347" s="4"/>
        <tr r="O347" s="2"/>
      </tp>
      <tp t="s">
        <v>#N/A N/A</v>
        <stp/>
        <stp>BDP|1755504792816027645</stp>
        <tr r="J115" s="4"/>
        <tr r="J115" s="2"/>
      </tp>
      <tp t="s">
        <v>#N/A N/A</v>
        <stp/>
        <stp>BDP|6815231342369084485</stp>
        <tr r="I678" s="4"/>
        <tr r="I678" s="2"/>
      </tp>
      <tp t="s">
        <v>#N/A N/A</v>
        <stp/>
        <stp>BDP|9964785327437594620</stp>
        <tr r="N137" s="4"/>
        <tr r="N137" s="2"/>
      </tp>
      <tp t="s">
        <v>#N/A N/A</v>
        <stp/>
        <stp>BDP|9181951036767355905</stp>
        <tr r="H525" s="4"/>
        <tr r="H525" s="2"/>
      </tp>
      <tp t="s">
        <v>#N/A N/A</v>
        <stp/>
        <stp>BDP|8133075693429566514</stp>
        <tr r="I832" s="4"/>
        <tr r="I832" s="2"/>
      </tp>
      <tp t="s">
        <v>#N/A N/A</v>
        <stp/>
        <stp>BDP|7497864597993657821</stp>
        <tr r="D422" s="4"/>
        <tr r="D422" s="2"/>
      </tp>
      <tp t="s">
        <v>#N/A N/A</v>
        <stp/>
        <stp>BDP|5637744553123335936</stp>
        <tr r="K678" s="4"/>
        <tr r="K678" s="2"/>
      </tp>
      <tp t="s">
        <v>#N/A N/A</v>
        <stp/>
        <stp>BDP|9843751552167721195</stp>
        <tr r="G137" s="4"/>
        <tr r="G137" s="2"/>
      </tp>
      <tp t="s">
        <v>#N/A N/A</v>
        <stp/>
        <stp>BDP|5283857666582971498</stp>
        <tr r="F179" s="4"/>
        <tr r="F179" s="2"/>
      </tp>
      <tp t="s">
        <v>#N/A N/A</v>
        <stp/>
        <stp>BDP|7149767096776844285</stp>
        <tr r="K1026" s="4"/>
        <tr r="K1026" s="2"/>
      </tp>
      <tp t="s">
        <v>#N/A N/A</v>
        <stp/>
        <stp>BDP|4453789370850825952</stp>
        <tr r="G591" s="4"/>
        <tr r="G591" s="2"/>
      </tp>
      <tp t="s">
        <v>#N/A N/A</v>
        <stp/>
        <stp>BDP|2384913992476538948</stp>
        <tr r="K984" s="4"/>
        <tr r="K984" s="2"/>
      </tp>
      <tp t="s">
        <v>#N/A N/A</v>
        <stp/>
        <stp>BDP|8040791949640866691</stp>
        <tr r="J973" s="4"/>
        <tr r="J973" s="2"/>
      </tp>
      <tp t="s">
        <v>#N/A N/A</v>
        <stp/>
        <stp>BDP|9386641197908166300</stp>
        <tr r="G588" s="4"/>
        <tr r="G588" s="2"/>
      </tp>
      <tp t="s">
        <v>#N/A N/A</v>
        <stp/>
        <stp>BDP|1407286512629900619</stp>
        <tr r="N75" s="4"/>
        <tr r="N75" s="2"/>
      </tp>
      <tp t="s">
        <v>#N/A N/A</v>
        <stp/>
        <stp>BDP|7048689655161978823</stp>
        <tr r="H374" s="4"/>
        <tr r="H374" s="2"/>
      </tp>
      <tp t="s">
        <v>#N/A N/A</v>
        <stp/>
        <stp>BDP|9983507792468936043</stp>
        <tr r="G532" s="4"/>
        <tr r="G532" s="2"/>
      </tp>
      <tp t="s">
        <v>#N/A N/A</v>
        <stp/>
        <stp>BDP|8199533244674549053</stp>
        <tr r="F890" s="4"/>
        <tr r="F890" s="2"/>
      </tp>
      <tp t="s">
        <v>#N/A N/A</v>
        <stp/>
        <stp>BDP|2346948455772003147</stp>
        <tr r="F110" s="4"/>
        <tr r="F110" s="2"/>
      </tp>
      <tp t="s">
        <v>#N/A N/A</v>
        <stp/>
        <stp>BDP|9550932786633593634</stp>
        <tr r="G134" s="4"/>
        <tr r="G134" s="2"/>
      </tp>
      <tp t="s">
        <v>#N/A N/A</v>
        <stp/>
        <stp>BDP|5107848730303528065</stp>
        <tr r="I235" s="4"/>
        <tr r="I235" s="2"/>
      </tp>
      <tp t="s">
        <v>#N/A N/A</v>
        <stp/>
        <stp>BDP|9863745999099586364</stp>
        <tr r="K440" s="4"/>
        <tr r="K440" s="2"/>
      </tp>
      <tp t="s">
        <v>#N/A N/A</v>
        <stp/>
        <stp>BDP|4325844851942069607</stp>
        <tr r="J295" s="4"/>
        <tr r="J295" s="2"/>
      </tp>
      <tp t="s">
        <v>#N/A N/A</v>
        <stp/>
        <stp>BDP|8890532502044720487</stp>
        <tr r="K121" s="4"/>
        <tr r="K121" s="2"/>
      </tp>
      <tp t="s">
        <v>#N/A N/A</v>
        <stp/>
        <stp>BDP|8353714317135495678</stp>
        <tr r="M768" s="4"/>
        <tr r="M768" s="2"/>
      </tp>
      <tp t="s">
        <v>#N/A N/A</v>
        <stp/>
        <stp>BDP|8756661989688821361</stp>
        <tr r="L207" s="4"/>
        <tr r="L207" s="2"/>
      </tp>
      <tp t="s">
        <v>#N/A N/A</v>
        <stp/>
        <stp>BDP|3895076338068872599</stp>
        <tr r="O217" s="4"/>
        <tr r="O217" s="2"/>
      </tp>
      <tp t="s">
        <v>#N/A N/A</v>
        <stp/>
        <stp>BDP|4083878193281602943</stp>
        <tr r="L168" s="4"/>
        <tr r="L168" s="2"/>
      </tp>
      <tp t="s">
        <v>#N/A N/A</v>
        <stp/>
        <stp>BDP|7594636085155186146</stp>
        <tr r="E989" s="4"/>
        <tr r="E989" s="2"/>
      </tp>
      <tp t="s">
        <v>#N/A N/A</v>
        <stp/>
        <stp>BDP|7916632679292519903</stp>
        <tr r="G514" s="4"/>
        <tr r="G514" s="2"/>
      </tp>
      <tp t="s">
        <v>#N/A N/A</v>
        <stp/>
        <stp>BDP|9227805396506170337</stp>
        <tr r="M169" s="4"/>
        <tr r="M169" s="2"/>
      </tp>
      <tp t="s">
        <v>#N/A N/A</v>
        <stp/>
        <stp>BDP|3454131402469126620</stp>
        <tr r="J982" s="4"/>
        <tr r="J982" s="2"/>
      </tp>
      <tp t="s">
        <v>#N/A N/A</v>
        <stp/>
        <stp>BDP|6126834068580446585</stp>
        <tr r="J793" s="4"/>
        <tr r="J793" s="2"/>
      </tp>
      <tp t="s">
        <v>#N/A N/A</v>
        <stp/>
        <stp>BDP|2871386486996353238</stp>
        <tr r="F615" s="4"/>
        <tr r="F615" s="2"/>
      </tp>
      <tp t="s">
        <v>#N/A N/A</v>
        <stp/>
        <stp>BDP|3434030681560812683</stp>
        <tr r="M1024" s="4"/>
        <tr r="M1024" s="2"/>
      </tp>
      <tp t="s">
        <v>#N/A N/A</v>
        <stp/>
        <stp>BDP|8704708316645523628</stp>
        <tr r="N283" s="4"/>
        <tr r="N283" s="2"/>
      </tp>
      <tp t="s">
        <v>#N/A N/A</v>
        <stp/>
        <stp>BDP|1609526387258346964</stp>
        <tr r="J1037" s="4"/>
        <tr r="J1037" s="2"/>
      </tp>
      <tp t="s">
        <v>#N/A N/A</v>
        <stp/>
        <stp>BDP|8698216650845577747</stp>
        <tr r="I21" s="4"/>
        <tr r="I21" s="2"/>
      </tp>
      <tp t="s">
        <v>#N/A N/A</v>
        <stp/>
        <stp>BDP|3635431726931580905</stp>
        <tr r="O740" s="4"/>
        <tr r="O740" s="2"/>
      </tp>
      <tp t="s">
        <v>#N/A N/A</v>
        <stp/>
        <stp>BDP|5423497185103696794</stp>
        <tr r="J435" s="4"/>
        <tr r="J435" s="2"/>
      </tp>
      <tp t="s">
        <v>#N/A N/A</v>
        <stp/>
        <stp>BDP|9154901755979137127</stp>
        <tr r="O1006" s="4"/>
        <tr r="O1006" s="2"/>
      </tp>
      <tp t="s">
        <v>#N/A N/A</v>
        <stp/>
        <stp>BDP|4491372982022564034</stp>
        <tr r="M370" s="4"/>
        <tr r="M370" s="2"/>
      </tp>
      <tp t="s">
        <v>#N/A N/A</v>
        <stp/>
        <stp>BDP|8447008542778179904</stp>
        <tr r="K889" s="4"/>
        <tr r="K889" s="2"/>
      </tp>
      <tp t="s">
        <v>#N/A N/A</v>
        <stp/>
        <stp>BDP|2182025903609676616</stp>
        <tr r="L302" s="4"/>
        <tr r="L302" s="2"/>
      </tp>
      <tp t="s">
        <v>#N/A N/A</v>
        <stp/>
        <stp>BDP|4181122480559448901</stp>
        <tr r="I1003" s="4"/>
        <tr r="I1003" s="2"/>
      </tp>
      <tp t="s">
        <v>#N/A N/A</v>
        <stp/>
        <stp>BDP|7361087256079281684</stp>
        <tr r="D253" s="4"/>
        <tr r="D253" s="2"/>
      </tp>
      <tp t="s">
        <v>#N/A N/A</v>
        <stp/>
        <stp>BDP|8025763430908076912</stp>
        <tr r="C443" s="4"/>
        <tr r="C443" s="2"/>
      </tp>
      <tp t="s">
        <v>#N/A N/A</v>
        <stp/>
        <stp>BDP|7978281090881761015</stp>
        <tr r="H163" s="4"/>
        <tr r="H163" s="2"/>
      </tp>
      <tp t="s">
        <v>#N/A N/A</v>
        <stp/>
        <stp>BDP|9899756608900299303</stp>
        <tr r="O56" s="4"/>
        <tr r="O56" s="2"/>
      </tp>
      <tp t="s">
        <v>#N/A N/A</v>
        <stp/>
        <stp>BDP|7123956362800282538</stp>
        <tr r="E13" s="4"/>
        <tr r="E13" s="2"/>
      </tp>
      <tp t="s">
        <v>#N/A N/A</v>
        <stp/>
        <stp>BDP|9533103599069253599</stp>
        <tr r="F267" s="4"/>
        <tr r="F267" s="2"/>
      </tp>
      <tp t="s">
        <v>#N/A N/A</v>
        <stp/>
        <stp>BDP|8374539566373259536</stp>
        <tr r="I339" s="4"/>
        <tr r="I339" s="2"/>
      </tp>
      <tp t="s">
        <v>#N/A N/A</v>
        <stp/>
        <stp>BDP|3579820927676350245</stp>
        <tr r="K1035" s="4"/>
        <tr r="K1035" s="2"/>
      </tp>
      <tp t="s">
        <v>#N/A N/A</v>
        <stp/>
        <stp>BDP|8024956373498443357</stp>
        <tr r="L145" s="4"/>
        <tr r="L145" s="2"/>
      </tp>
      <tp t="s">
        <v>#N/A N/A</v>
        <stp/>
        <stp>BDP|7231632176488368331</stp>
        <tr r="O89" s="4"/>
        <tr r="O89" s="2"/>
      </tp>
      <tp t="s">
        <v>#N/A N/A</v>
        <stp/>
        <stp>BDP|6738872357023626561</stp>
        <tr r="O328" s="4"/>
        <tr r="O328" s="2"/>
      </tp>
      <tp t="s">
        <v>#N/A N/A</v>
        <stp/>
        <stp>BDP|8656798003651897337</stp>
        <tr r="C972" s="4"/>
        <tr r="C972" s="2"/>
      </tp>
      <tp t="s">
        <v>#N/A N/A</v>
        <stp/>
        <stp>BDP|7622476582526453001</stp>
        <tr r="K925" s="4"/>
        <tr r="K925" s="2"/>
      </tp>
      <tp t="s">
        <v>#N/A N/A</v>
        <stp/>
        <stp>BDP|4698051157984464873</stp>
        <tr r="M653" s="4"/>
        <tr r="M653" s="2"/>
      </tp>
      <tp t="s">
        <v>#N/A N/A</v>
        <stp/>
        <stp>BDP|1137232298313962440</stp>
        <tr r="I476" s="4"/>
        <tr r="I476" s="2"/>
      </tp>
      <tp t="s">
        <v>#N/A N/A</v>
        <stp/>
        <stp>BDP|9343001143599634917</stp>
        <tr r="F474" s="4"/>
        <tr r="F474" s="2"/>
      </tp>
      <tp t="s">
        <v>#N/A N/A</v>
        <stp/>
        <stp>BDP|4636736274031460824</stp>
        <tr r="I484" s="4"/>
        <tr r="I484" s="2"/>
      </tp>
      <tp t="s">
        <v>#N/A N/A</v>
        <stp/>
        <stp>BDP|7997921175925916106</stp>
        <tr r="N118" s="4"/>
        <tr r="N118" s="2"/>
      </tp>
      <tp t="s">
        <v>#N/A N/A</v>
        <stp/>
        <stp>BDP|9667366300817397047</stp>
        <tr r="C187" s="4"/>
        <tr r="C187" s="2"/>
      </tp>
      <tp t="s">
        <v>#N/A N/A</v>
        <stp/>
        <stp>BDP|5517757567390322931</stp>
        <tr r="C31" s="4"/>
        <tr r="C31" s="2"/>
      </tp>
      <tp t="s">
        <v>#N/A N/A</v>
        <stp/>
        <stp>BDP|2421007915926669833</stp>
        <tr r="L633" s="4"/>
        <tr r="L633" s="2"/>
      </tp>
      <tp t="s">
        <v>#N/A N/A</v>
        <stp/>
        <stp>BDP|1059942043168765948</stp>
        <tr r="M219" s="4"/>
        <tr r="M219" s="2"/>
      </tp>
      <tp t="s">
        <v>#N/A N/A</v>
        <stp/>
        <stp>BDP|1871647511899956205</stp>
        <tr r="L882" s="4"/>
        <tr r="L882" s="2"/>
      </tp>
      <tp t="s">
        <v>#N/A N/A</v>
        <stp/>
        <stp>BDP|8262772780772111809</stp>
        <tr r="C330" s="4"/>
        <tr r="C330" s="2"/>
      </tp>
      <tp t="s">
        <v>#N/A N/A</v>
        <stp/>
        <stp>BDP|1105728382175063655</stp>
        <tr r="N628" s="4"/>
        <tr r="N628" s="2"/>
      </tp>
      <tp t="s">
        <v>#N/A N/A</v>
        <stp/>
        <stp>BDP|8095206855730051210</stp>
        <tr r="L375" s="4"/>
        <tr r="L375" s="2"/>
      </tp>
      <tp t="s">
        <v>#N/A N/A</v>
        <stp/>
        <stp>BDP|2034276499183203789</stp>
        <tr r="F423" s="4"/>
        <tr r="F423" s="2"/>
      </tp>
      <tp t="s">
        <v>#N/A N/A</v>
        <stp/>
        <stp>BDP|7223168368259147490</stp>
        <tr r="D466" s="4"/>
        <tr r="D466" s="2"/>
      </tp>
      <tp t="s">
        <v>#N/A N/A</v>
        <stp/>
        <stp>BDP|7024605507179183521</stp>
        <tr r="I208" s="4"/>
        <tr r="I208" s="2"/>
      </tp>
      <tp t="s">
        <v>#N/A N/A</v>
        <stp/>
        <stp>BDP|2446179262238379066</stp>
        <tr r="J674" s="4"/>
        <tr r="J674" s="2"/>
      </tp>
      <tp t="s">
        <v>#N/A N/A</v>
        <stp/>
        <stp>BDP|6529365381293099362</stp>
        <tr r="D364" s="4"/>
        <tr r="D364" s="2"/>
      </tp>
      <tp t="s">
        <v>#N/A N/A</v>
        <stp/>
        <stp>BDP|4444640901948388764</stp>
        <tr r="O717" s="4"/>
        <tr r="O717" s="2"/>
      </tp>
      <tp t="s">
        <v>#N/A N/A</v>
        <stp/>
        <stp>BDP|6773189743219181797</stp>
        <tr r="H349" s="4"/>
        <tr r="H349" s="2"/>
      </tp>
      <tp t="s">
        <v>#N/A N/A</v>
        <stp/>
        <stp>BDP|5755409696335459019</stp>
        <tr r="I1029" s="4"/>
        <tr r="I1029" s="2"/>
      </tp>
      <tp t="s">
        <v>#N/A N/A</v>
        <stp/>
        <stp>BDP|7466248854964849981</stp>
        <tr r="L13" s="4"/>
        <tr r="L13" s="2"/>
      </tp>
      <tp t="s">
        <v>#N/A N/A</v>
        <stp/>
        <stp>BDP|2660664323022633913</stp>
        <tr r="C983" s="4"/>
        <tr r="C983" s="2"/>
      </tp>
      <tp t="s">
        <v>#N/A N/A</v>
        <stp/>
        <stp>BDP|2737956240333712112</stp>
        <tr r="H676" s="4"/>
        <tr r="H676" s="2"/>
      </tp>
      <tp t="s">
        <v>#N/A N/A</v>
        <stp/>
        <stp>BDP|6840225478159101775</stp>
        <tr r="O93" s="4"/>
        <tr r="O93" s="2"/>
      </tp>
      <tp t="s">
        <v>#N/A N/A</v>
        <stp/>
        <stp>BDP|3271092302036530883</stp>
        <tr r="C235" s="4"/>
        <tr r="C235" s="2"/>
      </tp>
      <tp t="s">
        <v>#N/A N/A</v>
        <stp/>
        <stp>BDP|1457940819792478690</stp>
        <tr r="H937" s="4"/>
        <tr r="H937" s="2"/>
      </tp>
      <tp t="s">
        <v>#N/A N/A</v>
        <stp/>
        <stp>BDP|1781539881754002513</stp>
        <tr r="D46" s="4"/>
        <tr r="D46" s="2"/>
      </tp>
      <tp t="s">
        <v>#N/A N/A</v>
        <stp/>
        <stp>BDP|1323823492305743802</stp>
        <tr r="G301" s="4"/>
        <tr r="G301" s="2"/>
      </tp>
      <tp t="s">
        <v>#N/A N/A</v>
        <stp/>
        <stp>BDP|2553871247345641677</stp>
        <tr r="G90" s="4"/>
        <tr r="G90" s="2"/>
      </tp>
      <tp t="s">
        <v>#N/A N/A</v>
        <stp/>
        <stp>BDP|1222537389633544293</stp>
        <tr r="O920" s="4"/>
        <tr r="O920" s="2"/>
      </tp>
      <tp t="s">
        <v>#N/A N/A</v>
        <stp/>
        <stp>BDP|5316963000111417056</stp>
        <tr r="I181" s="4"/>
        <tr r="I181" s="2"/>
      </tp>
      <tp t="s">
        <v>#N/A N/A</v>
        <stp/>
        <stp>BDP|4504059392353142379</stp>
        <tr r="G609" s="4"/>
        <tr r="G609" s="2"/>
      </tp>
      <tp t="s">
        <v>#N/A N/A</v>
        <stp/>
        <stp>BDP|7919542611417042984</stp>
        <tr r="G369" s="4"/>
        <tr r="G369" s="2"/>
      </tp>
      <tp t="s">
        <v>#N/A N/A</v>
        <stp/>
        <stp>BDP|5749192324248711392</stp>
        <tr r="F502" s="4"/>
        <tr r="F502" s="2"/>
      </tp>
      <tp t="s">
        <v>#N/A N/A</v>
        <stp/>
        <stp>BDP|9960997581226458311</stp>
        <tr r="D938" s="4"/>
        <tr r="D938" s="2"/>
      </tp>
      <tp t="s">
        <v>#N/A N/A</v>
        <stp/>
        <stp>BDP|5705814208143963335</stp>
        <tr r="D704" s="4"/>
        <tr r="D704" s="2"/>
      </tp>
      <tp t="s">
        <v>#N/A N/A</v>
        <stp/>
        <stp>BDP|8009724012713051040</stp>
        <tr r="N113" s="4"/>
        <tr r="N113" s="2"/>
      </tp>
      <tp t="s">
        <v>#N/A N/A</v>
        <stp/>
        <stp>BDP|7629981771456270296</stp>
        <tr r="N167" s="4"/>
        <tr r="N167" s="2"/>
      </tp>
      <tp t="s">
        <v>#N/A N/A</v>
        <stp/>
        <stp>BDP|7052327079399718799</stp>
        <tr r="L1054" s="4"/>
        <tr r="L1054" s="2"/>
      </tp>
      <tp t="s">
        <v>#N/A N/A</v>
        <stp/>
        <stp>BDP|9017473528337809528</stp>
        <tr r="E1038" s="4"/>
        <tr r="E1038" s="2"/>
      </tp>
      <tp t="s">
        <v>#N/A N/A</v>
        <stp/>
        <stp>BDP|5783025499498967906</stp>
        <tr r="O550" s="4"/>
        <tr r="O550" s="2"/>
      </tp>
      <tp t="s">
        <v>#N/A N/A</v>
        <stp/>
        <stp>BDP|7910623563259989341</stp>
        <tr r="L402" s="4"/>
        <tr r="L402" s="2"/>
      </tp>
      <tp t="s">
        <v>#N/A N/A</v>
        <stp/>
        <stp>BDP|9298520453744045062</stp>
        <tr r="G334" s="4"/>
        <tr r="G334" s="2"/>
      </tp>
      <tp t="s">
        <v>#N/A N/A</v>
        <stp/>
        <stp>BDP|2428739687712020256</stp>
        <tr r="M714" s="4"/>
        <tr r="M714" s="2"/>
      </tp>
      <tp t="s">
        <v>#N/A N/A</v>
        <stp/>
        <stp>BDP|3911834264129886937</stp>
        <tr r="F145" s="4"/>
        <tr r="F145" s="2"/>
      </tp>
      <tp t="s">
        <v>#N/A N/A</v>
        <stp/>
        <stp>BDP|8085133198128846565</stp>
        <tr r="D229" s="4"/>
        <tr r="D229" s="2"/>
      </tp>
      <tp t="s">
        <v>#N/A N/A</v>
        <stp/>
        <stp>BDP|8919603465006007398</stp>
        <tr r="F1018" s="4"/>
        <tr r="F1018" s="2"/>
      </tp>
      <tp t="s">
        <v>#N/A N/A</v>
        <stp/>
        <stp>BDP|4546107256225243848</stp>
        <tr r="E286" s="4"/>
        <tr r="E286" s="2"/>
      </tp>
      <tp t="s">
        <v>#N/A N/A</v>
        <stp/>
        <stp>BDP|4325901111876629716</stp>
        <tr r="L298" s="4"/>
        <tr r="L298" s="2"/>
      </tp>
      <tp t="s">
        <v>#N/A N/A</v>
        <stp/>
        <stp>BDP|2428961665173092324</stp>
        <tr r="J315" s="4"/>
        <tr r="J315" s="2"/>
      </tp>
      <tp t="s">
        <v>#N/A N/A</v>
        <stp/>
        <stp>BDP|6509290387931964071</stp>
        <tr r="I635" s="4"/>
        <tr r="I635" s="2"/>
      </tp>
      <tp t="s">
        <v>#N/A N/A</v>
        <stp/>
        <stp>BDP|6471968602241796325</stp>
        <tr r="K74" s="4"/>
        <tr r="K74" s="2"/>
      </tp>
      <tp t="s">
        <v>#N/A N/A</v>
        <stp/>
        <stp>BDP|8415405059714848006</stp>
        <tr r="H251" s="4"/>
        <tr r="H251" s="2"/>
      </tp>
      <tp t="s">
        <v>#N/A N/A</v>
        <stp/>
        <stp>BDP|5474582670478878217</stp>
        <tr r="I712" s="4"/>
        <tr r="I712" s="2"/>
      </tp>
      <tp t="s">
        <v>#N/A N/A</v>
        <stp/>
        <stp>BDP|8338156664555053774</stp>
        <tr r="H395" s="4"/>
        <tr r="H395" s="2"/>
      </tp>
      <tp t="s">
        <v>#N/A N/A</v>
        <stp/>
        <stp>BDP|8922026367431179286</stp>
        <tr r="D113" s="4"/>
        <tr r="D113" s="2"/>
      </tp>
      <tp t="s">
        <v>#N/A N/A</v>
        <stp/>
        <stp>BDP|6637781393305970016</stp>
        <tr r="M206" s="4"/>
        <tr r="M206" s="2"/>
      </tp>
      <tp t="s">
        <v>#N/A N/A</v>
        <stp/>
        <stp>BDP|7597781445631860858</stp>
        <tr r="K153" s="4"/>
        <tr r="K153" s="2"/>
      </tp>
      <tp t="s">
        <v>#N/A N/A</v>
        <stp/>
        <stp>BDP|9739580236021533392</stp>
        <tr r="L747" s="4"/>
        <tr r="L747" s="2"/>
      </tp>
      <tp t="s">
        <v>#N/A N/A</v>
        <stp/>
        <stp>BDP|2607718434913410824</stp>
        <tr r="I783" s="4"/>
        <tr r="I783" s="2"/>
      </tp>
      <tp t="s">
        <v>#N/A N/A</v>
        <stp/>
        <stp>BDP|2721822136414793019</stp>
        <tr r="H344" s="4"/>
        <tr r="H344" s="2"/>
      </tp>
      <tp t="s">
        <v>#N/A N/A</v>
        <stp/>
        <stp>BDP|6027202887488028922</stp>
        <tr r="C814" s="4"/>
        <tr r="C814" s="2"/>
      </tp>
      <tp t="s">
        <v>#N/A N/A</v>
        <stp/>
        <stp>BDP|8880106051047661550</stp>
        <tr r="F310" s="4"/>
        <tr r="F310" s="2"/>
      </tp>
      <tp t="s">
        <v>#N/A N/A</v>
        <stp/>
        <stp>BDP|9337523133473996215</stp>
        <tr r="I684" s="4"/>
        <tr r="I684" s="2"/>
      </tp>
      <tp t="s">
        <v>#N/A N/A</v>
        <stp/>
        <stp>BDP|8920194353676085490</stp>
        <tr r="J998" s="4"/>
        <tr r="J998" s="2"/>
      </tp>
      <tp t="s">
        <v>#N/A N/A</v>
        <stp/>
        <stp>BDP|8004516867925863041</stp>
        <tr r="N761" s="4"/>
        <tr r="N761" s="2"/>
      </tp>
      <tp t="s">
        <v>#N/A N/A</v>
        <stp/>
        <stp>BDP|4105507125854602982</stp>
        <tr r="D951" s="4"/>
        <tr r="D951" s="2"/>
      </tp>
      <tp t="s">
        <v>#N/A N/A</v>
        <stp/>
        <stp>BDP|4609686225789985785</stp>
        <tr r="L1039" s="4"/>
        <tr r="L1039" s="2"/>
      </tp>
      <tp t="s">
        <v>#N/A N/A</v>
        <stp/>
        <stp>BDP|3533184797905136011</stp>
        <tr r="H646" s="4"/>
        <tr r="H646" s="2"/>
      </tp>
      <tp t="s">
        <v>#N/A N/A</v>
        <stp/>
        <stp>BDP|8041302361191990222</stp>
        <tr r="J281" s="4"/>
        <tr r="J281" s="2"/>
      </tp>
      <tp t="s">
        <v>#N/A N/A</v>
        <stp/>
        <stp>BDP|2633177899090650440</stp>
        <tr r="F680" s="4"/>
        <tr r="F680" s="2"/>
      </tp>
      <tp t="s">
        <v>#N/A N/A</v>
        <stp/>
        <stp>BDP|8320799838113836108</stp>
        <tr r="F970" s="4"/>
        <tr r="F970" s="2"/>
      </tp>
      <tp t="s">
        <v>#N/A N/A</v>
        <stp/>
        <stp>BDP|9539389649114621488</stp>
        <tr r="C656" s="4"/>
        <tr r="C656" s="2"/>
      </tp>
      <tp t="s">
        <v>#N/A N/A</v>
        <stp/>
        <stp>BDP|1927441133431528915</stp>
        <tr r="I648" s="4"/>
        <tr r="I648" s="2"/>
      </tp>
      <tp t="s">
        <v>#N/A N/A</v>
        <stp/>
        <stp>BDP|7553677358002910890</stp>
        <tr r="H314" s="4"/>
        <tr r="H314" s="2"/>
      </tp>
      <tp t="s">
        <v>#N/A N/A</v>
        <stp/>
        <stp>BDP|5176341700510603891</stp>
        <tr r="O791" s="4"/>
        <tr r="O791" s="2"/>
      </tp>
      <tp t="s">
        <v>#N/A N/A</v>
        <stp/>
        <stp>BDP|6008556248020327946</stp>
        <tr r="I692" s="4"/>
        <tr r="I692" s="2"/>
      </tp>
      <tp t="s">
        <v>#N/A N/A</v>
        <stp/>
        <stp>BDP|6199748882215502286</stp>
        <tr r="E262" s="4"/>
        <tr r="E262" s="2"/>
      </tp>
      <tp t="s">
        <v>#N/A N/A</v>
        <stp/>
        <stp>BDP|9238414235469517997</stp>
        <tr r="L451" s="4"/>
        <tr r="L451" s="2"/>
      </tp>
      <tp t="s">
        <v>#N/A N/A</v>
        <stp/>
        <stp>BDP|5273597561188923094</stp>
        <tr r="I901" s="4"/>
        <tr r="I901" s="2"/>
      </tp>
      <tp t="s">
        <v>#N/A N/A</v>
        <stp/>
        <stp>BDP|1583072459533305929</stp>
        <tr r="M994" s="4"/>
        <tr r="M994" s="2"/>
      </tp>
      <tp t="s">
        <v>#N/A N/A</v>
        <stp/>
        <stp>BDP|7552339973484834963</stp>
        <tr r="F199" s="4"/>
        <tr r="F199" s="2"/>
      </tp>
      <tp t="s">
        <v>#N/A N/A</v>
        <stp/>
        <stp>BDP|3649948894114864951</stp>
        <tr r="E185" s="4"/>
        <tr r="E185" s="2"/>
      </tp>
      <tp t="s">
        <v>#N/A N/A</v>
        <stp/>
        <stp>BDP|4989797019704223800</stp>
        <tr r="N760" s="4"/>
        <tr r="N760" s="2"/>
      </tp>
      <tp t="s">
        <v>#N/A N/A</v>
        <stp/>
        <stp>BDP|9272003070027092790</stp>
        <tr r="H350" s="4"/>
        <tr r="H350" s="2"/>
      </tp>
      <tp t="s">
        <v>#N/A N/A</v>
        <stp/>
        <stp>BDP|9098449660165647098</stp>
        <tr r="M31" s="4"/>
        <tr r="M31" s="2"/>
      </tp>
      <tp t="s">
        <v>#N/A N/A</v>
        <stp/>
        <stp>BDP|3645578864458733696</stp>
        <tr r="L32" s="4"/>
        <tr r="L32" s="2"/>
      </tp>
      <tp t="s">
        <v>#N/A N/A</v>
        <stp/>
        <stp>BDP|9813470655405319328</stp>
        <tr r="G126" s="4"/>
        <tr r="G126" s="2"/>
      </tp>
      <tp t="s">
        <v>#N/A N/A</v>
        <stp/>
        <stp>BDP|5177817340561398680</stp>
        <tr r="F752" s="4"/>
        <tr r="F752" s="2"/>
      </tp>
      <tp t="s">
        <v>#N/A N/A</v>
        <stp/>
        <stp>BDP|3978912202355704169</stp>
        <tr r="E68" s="4"/>
        <tr r="E68" s="2"/>
      </tp>
      <tp t="s">
        <v>#N/A N/A</v>
        <stp/>
        <stp>BDP|6939922994979242162</stp>
        <tr r="C512" s="4"/>
        <tr r="C512" s="2"/>
      </tp>
      <tp t="s">
        <v>#N/A N/A</v>
        <stp/>
        <stp>BDP|9999043798489856765</stp>
        <tr r="O1024" s="4"/>
        <tr r="O1024" s="2"/>
      </tp>
      <tp t="s">
        <v>#N/A N/A</v>
        <stp/>
        <stp>BDP|9130117978590222112</stp>
        <tr r="F753" s="4"/>
        <tr r="F753" s="2"/>
      </tp>
      <tp t="s">
        <v>#N/A N/A</v>
        <stp/>
        <stp>BDP|3062960314102942702</stp>
        <tr r="F46" s="4"/>
        <tr r="F46" s="2"/>
      </tp>
      <tp t="s">
        <v>#N/A N/A</v>
        <stp/>
        <stp>BDP|2930201011759141621</stp>
        <tr r="N224" s="4"/>
        <tr r="N224" s="2"/>
      </tp>
      <tp t="s">
        <v>#N/A N/A</v>
        <stp/>
        <stp>BDP|5552612063359505294</stp>
        <tr r="N326" s="4"/>
        <tr r="N326" s="2"/>
      </tp>
      <tp t="s">
        <v>#N/A N/A</v>
        <stp/>
        <stp>BDP|2709453984343947344</stp>
        <tr r="I905" s="4"/>
        <tr r="I905" s="2"/>
      </tp>
      <tp t="s">
        <v>#N/A N/A</v>
        <stp/>
        <stp>BDP|8091782275824081268</stp>
        <tr r="C780" s="4"/>
        <tr r="C780" s="2"/>
      </tp>
      <tp t="s">
        <v>#N/A N/A</v>
        <stp/>
        <stp>BDP|2972352655478532271</stp>
        <tr r="M113" s="4"/>
        <tr r="M113" s="2"/>
      </tp>
      <tp t="s">
        <v>#N/A N/A</v>
        <stp/>
        <stp>BDP|2214087961212170817</stp>
        <tr r="M871" s="4"/>
        <tr r="M871" s="2"/>
      </tp>
      <tp t="s">
        <v>#N/A N/A</v>
        <stp/>
        <stp>BDP|5450139202922902873</stp>
        <tr r="C681" s="4"/>
        <tr r="C681" s="2"/>
      </tp>
      <tp t="s">
        <v>#N/A N/A</v>
        <stp/>
        <stp>BDP|7042171417569100099</stp>
        <tr r="J358" s="4"/>
        <tr r="J358" s="2"/>
      </tp>
      <tp t="s">
        <v>#N/A N/A</v>
        <stp/>
        <stp>BDP|8151461809371763318</stp>
        <tr r="H684" s="4"/>
        <tr r="H684" s="2"/>
      </tp>
      <tp t="s">
        <v>#N/A N/A</v>
        <stp/>
        <stp>BDP|1340642782909444893</stp>
        <tr r="N708" s="4"/>
        <tr r="N708" s="2"/>
      </tp>
      <tp t="s">
        <v>#N/A N/A</v>
        <stp/>
        <stp>BDP|2233906988839255400</stp>
        <tr r="F265" s="4"/>
        <tr r="F265" s="2"/>
      </tp>
      <tp t="s">
        <v>#N/A N/A</v>
        <stp/>
        <stp>BDP|9364308548071245111</stp>
        <tr r="O1009" s="4"/>
        <tr r="O1009" s="2"/>
      </tp>
      <tp t="s">
        <v>#N/A N/A</v>
        <stp/>
        <stp>BDP|8894849986551485767</stp>
        <tr r="N967" s="4"/>
        <tr r="N967" s="2"/>
      </tp>
      <tp t="s">
        <v>#N/A N/A</v>
        <stp/>
        <stp>BDP|6528546935798496680</stp>
        <tr r="M678" s="4"/>
        <tr r="M678" s="2"/>
      </tp>
      <tp t="s">
        <v>#N/A N/A</v>
        <stp/>
        <stp>BDP|5539889020161246075</stp>
        <tr r="E538" s="4"/>
        <tr r="E538" s="2"/>
      </tp>
      <tp t="s">
        <v>#N/A N/A</v>
        <stp/>
        <stp>BDP|9664792563947763137</stp>
        <tr r="I621" s="4"/>
        <tr r="I621" s="2"/>
      </tp>
      <tp t="s">
        <v>#N/A N/A</v>
        <stp/>
        <stp>BDP|1948855284939920695</stp>
        <tr r="F180" s="4"/>
        <tr r="F180" s="2"/>
      </tp>
      <tp t="s">
        <v>#N/A N/A</v>
        <stp/>
        <stp>BDP|9551796601179546908</stp>
        <tr r="O641" s="4"/>
        <tr r="O641" s="2"/>
      </tp>
      <tp t="s">
        <v>#N/A N/A</v>
        <stp/>
        <stp>BDP|2015168832348580692</stp>
        <tr r="O769" s="4"/>
        <tr r="O769" s="2"/>
      </tp>
      <tp t="s">
        <v>#N/A N/A</v>
        <stp/>
        <stp>BDP|3908805724964452319</stp>
        <tr r="I1030" s="4"/>
        <tr r="I1030" s="2"/>
      </tp>
      <tp t="s">
        <v>#N/A N/A</v>
        <stp/>
        <stp>BDP|3287879919695643120</stp>
        <tr r="O360" s="4"/>
        <tr r="O360" s="2"/>
      </tp>
      <tp t="s">
        <v>#N/A N/A</v>
        <stp/>
        <stp>BDP|1938889959485895784</stp>
        <tr r="D736" s="4"/>
        <tr r="D736" s="2"/>
      </tp>
      <tp t="s">
        <v>#N/A N/A</v>
        <stp/>
        <stp>BDP|6838477387827374338</stp>
        <tr r="J840" s="4"/>
        <tr r="J840" s="2"/>
      </tp>
      <tp t="s">
        <v>#N/A N/A</v>
        <stp/>
        <stp>BDP|8994470983982056850</stp>
        <tr r="L880" s="4"/>
        <tr r="L880" s="2"/>
      </tp>
      <tp t="s">
        <v>#N/A N/A</v>
        <stp/>
        <stp>BDP|9746283026886581142</stp>
        <tr r="L366" s="4"/>
        <tr r="L366" s="2"/>
      </tp>
      <tp t="s">
        <v>#N/A N/A</v>
        <stp/>
        <stp>BDP|7813365182746000447</stp>
        <tr r="N323" s="4"/>
        <tr r="N323" s="2"/>
      </tp>
      <tp t="s">
        <v>#N/A N/A</v>
        <stp/>
        <stp>BDP|3215872308133105646</stp>
        <tr r="D161" s="4"/>
        <tr r="D161" s="2"/>
      </tp>
      <tp t="s">
        <v>#N/A N/A</v>
        <stp/>
        <stp>BDP|3947794816042957972</stp>
        <tr r="L762" s="4"/>
        <tr r="L762" s="2"/>
      </tp>
      <tp t="s">
        <v>#N/A N/A</v>
        <stp/>
        <stp>BDP|7256656538518658414</stp>
        <tr r="D152" s="4"/>
        <tr r="D152" s="2"/>
      </tp>
      <tp t="s">
        <v>#N/A N/A</v>
        <stp/>
        <stp>BDP|7609173124713832950</stp>
        <tr r="L799" s="4"/>
        <tr r="L799" s="2"/>
      </tp>
      <tp t="s">
        <v>#N/A N/A</v>
        <stp/>
        <stp>BDP|8849973135795427964</stp>
        <tr r="D582" s="4"/>
        <tr r="D582" s="2"/>
      </tp>
      <tp t="s">
        <v>#N/A N/A</v>
        <stp/>
        <stp>BDP|6305357312282970854</stp>
        <tr r="J920" s="4"/>
        <tr r="J920" s="2"/>
      </tp>
      <tp t="s">
        <v>#N/A N/A</v>
        <stp/>
        <stp>BDP|8071350380388401592</stp>
        <tr r="D551" s="4"/>
        <tr r="D551" s="2"/>
      </tp>
      <tp t="s">
        <v>#N/A N/A</v>
        <stp/>
        <stp>BDP|8214418117737910447</stp>
        <tr r="K909" s="4"/>
        <tr r="K909" s="2"/>
      </tp>
      <tp t="s">
        <v>#N/A N/A</v>
        <stp/>
        <stp>BDP|8501295714723310628</stp>
        <tr r="O219" s="4"/>
        <tr r="O219" s="2"/>
      </tp>
      <tp t="s">
        <v>#N/A N/A</v>
        <stp/>
        <stp>BDP|4757951738475227519</stp>
        <tr r="H379" s="4"/>
        <tr r="H379" s="2"/>
      </tp>
      <tp t="s">
        <v>#N/A N/A</v>
        <stp/>
        <stp>BDP|8178703900941887008</stp>
        <tr r="K576" s="4"/>
        <tr r="K576" s="2"/>
      </tp>
      <tp t="s">
        <v>#N/A N/A</v>
        <stp/>
        <stp>BDP|9086084967793338255</stp>
        <tr r="E504" s="4"/>
        <tr r="E504" s="2"/>
      </tp>
      <tp t="s">
        <v>#N/A N/A</v>
        <stp/>
        <stp>BDP|5332166991842441198</stp>
        <tr r="F871" s="4"/>
        <tr r="F871" s="2"/>
      </tp>
      <tp t="s">
        <v>#N/A N/A</v>
        <stp/>
        <stp>BDP|2607102646779109084</stp>
        <tr r="E266" s="4"/>
        <tr r="E266" s="2"/>
      </tp>
      <tp t="s">
        <v>#N/A N/A</v>
        <stp/>
        <stp>BDP|4612276778668027700</stp>
        <tr r="H966" s="4"/>
        <tr r="H966" s="2"/>
      </tp>
      <tp t="s">
        <v>#N/A N/A</v>
        <stp/>
        <stp>BDP|7192249093790841270</stp>
        <tr r="L1002" s="4"/>
        <tr r="L1002" s="2"/>
      </tp>
      <tp t="s">
        <v>#N/A N/A</v>
        <stp/>
        <stp>BDP|6527997050785225172</stp>
        <tr r="M375" s="4"/>
        <tr r="M375" s="2"/>
      </tp>
      <tp t="s">
        <v>#N/A N/A</v>
        <stp/>
        <stp>BDP|3564375298541032630</stp>
        <tr r="O113" s="4"/>
        <tr r="O113" s="2"/>
      </tp>
      <tp t="s">
        <v>#N/A N/A</v>
        <stp/>
        <stp>BDP|6853267238260707985</stp>
        <tr r="K333" s="4"/>
        <tr r="K333" s="2"/>
      </tp>
      <tp t="s">
        <v>#N/A N/A</v>
        <stp/>
        <stp>BDP|4110561338305711917</stp>
        <tr r="G922" s="4"/>
        <tr r="G922" s="2"/>
      </tp>
      <tp t="s">
        <v>#N/A N/A</v>
        <stp/>
        <stp>BDP|9167498626535495436</stp>
        <tr r="H179" s="4"/>
        <tr r="H179" s="2"/>
      </tp>
      <tp t="s">
        <v>#N/A N/A</v>
        <stp/>
        <stp>BDP|3731573177046647980</stp>
        <tr r="F104" s="4"/>
        <tr r="F104" s="2"/>
      </tp>
      <tp t="s">
        <v>#N/A N/A</v>
        <stp/>
        <stp>BDP|5770091348676642993</stp>
        <tr r="H394" s="4"/>
        <tr r="H394" s="2"/>
      </tp>
      <tp t="s">
        <v>#N/A N/A</v>
        <stp/>
        <stp>BDP|6580749782620844724</stp>
        <tr r="F126" s="4"/>
        <tr r="F126" s="2"/>
      </tp>
      <tp t="s">
        <v>#N/A N/A</v>
        <stp/>
        <stp>BDP|8363410640320946626</stp>
        <tr r="F600" s="4"/>
        <tr r="F600" s="2"/>
      </tp>
      <tp t="s">
        <v>#N/A N/A</v>
        <stp/>
        <stp>BDP|6612821008868686837</stp>
        <tr r="J657" s="4"/>
        <tr r="J657" s="2"/>
      </tp>
      <tp t="s">
        <v>#N/A N/A</v>
        <stp/>
        <stp>BDP|1983602492776383612</stp>
        <tr r="F896" s="4"/>
        <tr r="F896" s="2"/>
      </tp>
      <tp t="s">
        <v>#N/A N/A</v>
        <stp/>
        <stp>BDP|9589710176684460383</stp>
        <tr r="I729" s="4"/>
        <tr r="I729" s="2"/>
      </tp>
      <tp t="s">
        <v>#N/A N/A</v>
        <stp/>
        <stp>BDP|5563864469740561518</stp>
        <tr r="E392" s="4"/>
        <tr r="E392" s="2"/>
      </tp>
      <tp t="s">
        <v>#N/A N/A</v>
        <stp/>
        <stp>BDP|3968610690872147071</stp>
        <tr r="N1002" s="4"/>
        <tr r="N1002" s="2"/>
      </tp>
      <tp t="s">
        <v>#N/A N/A</v>
        <stp/>
        <stp>BDP|4148084000988062275</stp>
        <tr r="M268" s="4"/>
        <tr r="M268" s="2"/>
      </tp>
      <tp t="s">
        <v>#N/A N/A</v>
        <stp/>
        <stp>BDP|1387867542542045194</stp>
        <tr r="M851" s="4"/>
        <tr r="M851" s="2"/>
      </tp>
      <tp t="s">
        <v>#N/A N/A</v>
        <stp/>
        <stp>BDP|9405673398931550902</stp>
        <tr r="F676" s="4"/>
        <tr r="F676" s="2"/>
      </tp>
      <tp t="s">
        <v>#N/A N/A</v>
        <stp/>
        <stp>BDP|2662936572335883717</stp>
        <tr r="E885" s="4"/>
        <tr r="E885" s="2"/>
      </tp>
      <tp t="s">
        <v>#N/A N/A</v>
        <stp/>
        <stp>BDP|1581710732912184996</stp>
        <tr r="N1079" s="4"/>
        <tr r="N1079" s="2"/>
      </tp>
      <tp t="s">
        <v>#N/A N/A</v>
        <stp/>
        <stp>BDP|2797243599274354373</stp>
        <tr r="I424" s="4"/>
        <tr r="I424" s="2"/>
      </tp>
      <tp t="s">
        <v>#N/A N/A</v>
        <stp/>
        <stp>BDP|3303503373608889763</stp>
        <tr r="J536" s="4"/>
        <tr r="J536" s="2"/>
      </tp>
      <tp t="s">
        <v>#N/A N/A</v>
        <stp/>
        <stp>BDP|4313308095775862509</stp>
        <tr r="H384" s="4"/>
        <tr r="H384" s="2"/>
      </tp>
      <tp t="s">
        <v>#N/A N/A</v>
        <stp/>
        <stp>BDP|8198738495880806818</stp>
        <tr r="O856" s="4"/>
        <tr r="O856" s="2"/>
      </tp>
      <tp t="s">
        <v>#N/A N/A</v>
        <stp/>
        <stp>BDP|2886971315302228669</stp>
        <tr r="O499" s="4"/>
        <tr r="O499" s="2"/>
      </tp>
      <tp t="s">
        <v>#N/A N/A</v>
        <stp/>
        <stp>BDP|5194370754194582991</stp>
        <tr r="E435" s="4"/>
        <tr r="E435" s="2"/>
      </tp>
      <tp t="s">
        <v>#N/A N/A</v>
        <stp/>
        <stp>BDP|5294409945359902202</stp>
        <tr r="C532" s="4"/>
        <tr r="C532" s="2"/>
      </tp>
      <tp t="s">
        <v>#N/A N/A</v>
        <stp/>
        <stp>BDP|9629881345292771926</stp>
        <tr r="H600" s="4"/>
        <tr r="H600" s="2"/>
      </tp>
      <tp t="s">
        <v>#N/A N/A</v>
        <stp/>
        <stp>BDP|7070972929082508055</stp>
        <tr r="G825" s="4"/>
        <tr r="G825" s="2"/>
      </tp>
      <tp t="s">
        <v>#N/A N/A</v>
        <stp/>
        <stp>BDP|9902665556602061676</stp>
        <tr r="E191" s="4"/>
        <tr r="E191" s="2"/>
      </tp>
      <tp t="s">
        <v>#N/A N/A</v>
        <stp/>
        <stp>BDP|1904536481571230373</stp>
        <tr r="K24" s="4"/>
        <tr r="K24" s="2"/>
      </tp>
      <tp t="s">
        <v>#N/A N/A</v>
        <stp/>
        <stp>BDP|4075641741349375187</stp>
        <tr r="J117" s="4"/>
        <tr r="J117" s="2"/>
      </tp>
      <tp t="s">
        <v>#N/A N/A</v>
        <stp/>
        <stp>BDP|5769388508358180080</stp>
        <tr r="O811" s="4"/>
        <tr r="O811" s="2"/>
      </tp>
      <tp t="s">
        <v>#N/A N/A</v>
        <stp/>
        <stp>BDP|5169680588376615390</stp>
        <tr r="O623" s="4"/>
        <tr r="O623" s="2"/>
      </tp>
      <tp t="s">
        <v>#N/A N/A</v>
        <stp/>
        <stp>BDP|9524421411780135290</stp>
        <tr r="F1030" s="4"/>
        <tr r="F1030" s="2"/>
      </tp>
      <tp t="s">
        <v>#N/A N/A</v>
        <stp/>
        <stp>BDP|2015516449695709817</stp>
        <tr r="I415" s="4"/>
        <tr r="I415" s="2"/>
      </tp>
      <tp t="s">
        <v>#N/A N/A</v>
        <stp/>
        <stp>BDP|8213624431544882761</stp>
        <tr r="J214" s="4"/>
        <tr r="J214" s="2"/>
      </tp>
      <tp t="s">
        <v>#N/A N/A</v>
        <stp/>
        <stp>BDP|9960116323093219768</stp>
        <tr r="F706" s="4"/>
        <tr r="F706" s="2"/>
      </tp>
      <tp t="s">
        <v>#N/A N/A</v>
        <stp/>
        <stp>BDP|8806234569467899551</stp>
        <tr r="I508" s="4"/>
        <tr r="I508" s="2"/>
      </tp>
      <tp t="s">
        <v>#N/A N/A</v>
        <stp/>
        <stp>BDP|4837349046509679430</stp>
        <tr r="K289" s="4"/>
        <tr r="K289" s="2"/>
      </tp>
      <tp t="s">
        <v>#N/A N/A</v>
        <stp/>
        <stp>BDP|6568799385761548636</stp>
        <tr r="H509" s="4"/>
        <tr r="H509" s="2"/>
      </tp>
      <tp t="s">
        <v>#N/A N/A</v>
        <stp/>
        <stp>BDP|3907923979263423099</stp>
        <tr r="J287" s="4"/>
        <tr r="J287" s="2"/>
      </tp>
      <tp t="s">
        <v>#N/A N/A</v>
        <stp/>
        <stp>BDP|7115507754880810922</stp>
        <tr r="D264" s="4"/>
        <tr r="D264" s="2"/>
      </tp>
      <tp t="s">
        <v>#N/A N/A</v>
        <stp/>
        <stp>BDP|4099355499639229914</stp>
        <tr r="C687" s="4"/>
        <tr r="C687" s="2"/>
      </tp>
      <tp t="s">
        <v>#N/A N/A</v>
        <stp/>
        <stp>BDP|5844062091806624460</stp>
        <tr r="J212" s="4"/>
        <tr r="J212" s="2"/>
      </tp>
      <tp t="s">
        <v>#N/A N/A</v>
        <stp/>
        <stp>BDP|3432752637431923808</stp>
        <tr r="F1060" s="4"/>
        <tr r="F1060" s="2"/>
      </tp>
      <tp t="s">
        <v>#N/A N/A</v>
        <stp/>
        <stp>BDP|7521138290363960200</stp>
        <tr r="O992" s="4"/>
        <tr r="O992" s="2"/>
      </tp>
      <tp t="s">
        <v>#N/A N/A</v>
        <stp/>
        <stp>BDP|7864107080624353443</stp>
        <tr r="G288" s="4"/>
        <tr r="G288" s="2"/>
      </tp>
      <tp t="s">
        <v>#N/A N/A</v>
        <stp/>
        <stp>BDP|4588286296050064149</stp>
        <tr r="C1067" s="4"/>
        <tr r="C1067" s="2"/>
      </tp>
      <tp t="s">
        <v>#N/A N/A</v>
        <stp/>
        <stp>BDP|4990826235643187201</stp>
        <tr r="N650" s="4"/>
        <tr r="N650" s="2"/>
      </tp>
      <tp t="s">
        <v>#N/A N/A</v>
        <stp/>
        <stp>BDP|6702585680771052407</stp>
        <tr r="N58" s="4"/>
        <tr r="N58" s="2"/>
      </tp>
      <tp t="s">
        <v>#N/A N/A</v>
        <stp/>
        <stp>BDP|2062644647378824640</stp>
        <tr r="J590" s="4"/>
        <tr r="J590" s="2"/>
      </tp>
      <tp t="s">
        <v>#N/A N/A</v>
        <stp/>
        <stp>BDP|4398450692140280793</stp>
        <tr r="F221" s="4"/>
        <tr r="F221" s="2"/>
      </tp>
      <tp t="s">
        <v>#N/A N/A</v>
        <stp/>
        <stp>BDP|9442581704875492736</stp>
        <tr r="O497" s="4"/>
        <tr r="O497" s="2"/>
      </tp>
      <tp t="s">
        <v>#N/A N/A</v>
        <stp/>
        <stp>BDP|9573056841876634588</stp>
        <tr r="H695" s="4"/>
        <tr r="H695" s="2"/>
      </tp>
      <tp t="s">
        <v>#N/A N/A</v>
        <stp/>
        <stp>BDP|6825073900630446841</stp>
        <tr r="I36" s="4"/>
        <tr r="I36" s="2"/>
      </tp>
      <tp t="s">
        <v>#N/A N/A</v>
        <stp/>
        <stp>BDP|3838681099694296648</stp>
        <tr r="M759" s="4"/>
        <tr r="M759" s="2"/>
      </tp>
      <tp t="s">
        <v>#N/A N/A</v>
        <stp/>
        <stp>BDP|7148832866376203193</stp>
        <tr r="E231" s="4"/>
        <tr r="E231" s="2"/>
      </tp>
      <tp t="s">
        <v>#N/A N/A</v>
        <stp/>
        <stp>BDP|9678551354343954416</stp>
        <tr r="F296" s="4"/>
        <tr r="F296" s="2"/>
      </tp>
      <tp t="s">
        <v>#N/A N/A</v>
        <stp/>
        <stp>BDP|8867704255644494056</stp>
        <tr r="I931" s="4"/>
        <tr r="I931" s="2"/>
      </tp>
      <tp t="s">
        <v>#N/A N/A</v>
        <stp/>
        <stp>BDP|6559908205751808041</stp>
        <tr r="G959" s="4"/>
        <tr r="G959" s="2"/>
      </tp>
      <tp t="s">
        <v>#N/A N/A</v>
        <stp/>
        <stp>BDP|3535369336344911903</stp>
        <tr r="E857" s="4"/>
        <tr r="E857" s="2"/>
      </tp>
      <tp t="s">
        <v>#N/A N/A</v>
        <stp/>
        <stp>BDP|2826519277016002821</stp>
        <tr r="C775" s="4"/>
        <tr r="C775" s="2"/>
      </tp>
      <tp t="s">
        <v>#N/A N/A</v>
        <stp/>
        <stp>BDP|9054895208876921940</stp>
        <tr r="H943" s="4"/>
        <tr r="H943" s="2"/>
      </tp>
      <tp t="s">
        <v>#N/A N/A</v>
        <stp/>
        <stp>BDP|4849455581915577355</stp>
        <tr r="D120" s="4"/>
        <tr r="D120" s="2"/>
      </tp>
      <tp t="s">
        <v>#N/A N/A</v>
        <stp/>
        <stp>BDP|6017526153551999944</stp>
        <tr r="I287" s="4"/>
        <tr r="I287" s="2"/>
      </tp>
      <tp t="s">
        <v>#N/A N/A</v>
        <stp/>
        <stp>BDP|6842076266726597802</stp>
        <tr r="J1080" s="4"/>
        <tr r="J1080" s="2"/>
      </tp>
      <tp t="s">
        <v>#N/A N/A</v>
        <stp/>
        <stp>BDP|3613485482810219123</stp>
        <tr r="F344" s="4"/>
        <tr r="F344" s="2"/>
      </tp>
      <tp t="s">
        <v>#N/A N/A</v>
        <stp/>
        <stp>BDP|2544492102291025928</stp>
        <tr r="J856" s="4"/>
        <tr r="J856" s="2"/>
      </tp>
      <tp t="s">
        <v>#N/A N/A</v>
        <stp/>
        <stp>BDP|1355966570051023091</stp>
        <tr r="O840" s="4"/>
        <tr r="O840" s="2"/>
      </tp>
      <tp t="s">
        <v>#N/A N/A</v>
        <stp/>
        <stp>BDP|7604692781867124038</stp>
        <tr r="F704" s="4"/>
        <tr r="F704" s="2"/>
      </tp>
      <tp t="s">
        <v>#N/A N/A</v>
        <stp/>
        <stp>BDP|9951523663302138656</stp>
        <tr r="C317" s="4"/>
        <tr r="C317" s="2"/>
      </tp>
      <tp t="s">
        <v>#N/A N/A</v>
        <stp/>
        <stp>BDP|5586926439546793751</stp>
        <tr r="K712" s="4"/>
        <tr r="K712" s="2"/>
      </tp>
      <tp t="s">
        <v>#N/A N/A</v>
        <stp/>
        <stp>BDP|9337017628584239140</stp>
        <tr r="L794" s="4"/>
        <tr r="L794" s="2"/>
      </tp>
      <tp t="s">
        <v>#N/A N/A</v>
        <stp/>
        <stp>BDP|1291151496054885354</stp>
        <tr r="L465" s="4"/>
        <tr r="L465" s="2"/>
      </tp>
      <tp t="s">
        <v>#N/A N/A</v>
        <stp/>
        <stp>BDP|1080258894166915244</stp>
        <tr r="M859" s="4"/>
        <tr r="M859" s="2"/>
      </tp>
      <tp t="s">
        <v>#N/A N/A</v>
        <stp/>
        <stp>BDP|7850351791910883382</stp>
        <tr r="F967" s="4"/>
        <tr r="F967" s="2"/>
      </tp>
      <tp t="s">
        <v>#N/A N/A</v>
        <stp/>
        <stp>BDP|4872204084384463441</stp>
        <tr r="C57" s="4"/>
        <tr r="C57" s="2"/>
      </tp>
      <tp t="s">
        <v>#N/A N/A</v>
        <stp/>
        <stp>BDP|2050276374900647986</stp>
        <tr r="E198" s="4"/>
        <tr r="E198" s="2"/>
      </tp>
      <tp t="s">
        <v>#N/A N/A</v>
        <stp/>
        <stp>BDP|8945749466791152677</stp>
        <tr r="M715" s="4"/>
        <tr r="M715" s="2"/>
      </tp>
      <tp t="s">
        <v>#N/A N/A</v>
        <stp/>
        <stp>BDP|2376930929831114655</stp>
        <tr r="F505" s="4"/>
        <tr r="F505" s="2"/>
      </tp>
      <tp t="s">
        <v>#N/A N/A</v>
        <stp/>
        <stp>BDP|8721698155767013266</stp>
        <tr r="E412" s="4"/>
        <tr r="E412" s="2"/>
      </tp>
      <tp t="s">
        <v>#N/A N/A</v>
        <stp/>
        <stp>BDP|1261376102645244988</stp>
        <tr r="I423" s="4"/>
        <tr r="I423" s="2"/>
      </tp>
      <tp t="s">
        <v>#N/A N/A</v>
        <stp/>
        <stp>BDP|8943558033026059623</stp>
        <tr r="M598" s="4"/>
        <tr r="M598" s="2"/>
      </tp>
      <tp t="s">
        <v>#N/A N/A</v>
        <stp/>
        <stp>BDP|7187342082740356295</stp>
        <tr r="H595" s="4"/>
        <tr r="H595" s="2"/>
      </tp>
      <tp t="s">
        <v>#N/A N/A</v>
        <stp/>
        <stp>BDP|1128609833718631292</stp>
        <tr r="M377" s="4"/>
        <tr r="M377" s="2"/>
      </tp>
      <tp t="s">
        <v>#N/A N/A</v>
        <stp/>
        <stp>BDP|3409494787964318541</stp>
        <tr r="L54" s="4"/>
        <tr r="L54" s="2"/>
      </tp>
      <tp t="s">
        <v>#N/A N/A</v>
        <stp/>
        <stp>BDP|2365639488161415313</stp>
        <tr r="N503" s="4"/>
        <tr r="N503" s="2"/>
      </tp>
      <tp t="s">
        <v>#N/A N/A</v>
        <stp/>
        <stp>BDP|9881487129308723932</stp>
        <tr r="D307" s="4"/>
        <tr r="D307" s="2"/>
      </tp>
      <tp t="s">
        <v>#N/A N/A</v>
        <stp/>
        <stp>BDP|8255738431106530480</stp>
        <tr r="K581" s="4"/>
        <tr r="K581" s="2"/>
      </tp>
      <tp t="s">
        <v>#N/A N/A</v>
        <stp/>
        <stp>BDP|3823520115671263803</stp>
        <tr r="F85" s="4"/>
        <tr r="F85" s="2"/>
      </tp>
      <tp t="s">
        <v>#N/A N/A</v>
        <stp/>
        <stp>BDP|9305561447990617698</stp>
        <tr r="F894" s="4"/>
        <tr r="F894" s="2"/>
      </tp>
      <tp t="s">
        <v>#N/A N/A</v>
        <stp/>
        <stp>BDP|6906360782270432341</stp>
        <tr r="M90" s="4"/>
        <tr r="M90" s="2"/>
      </tp>
      <tp t="s">
        <v>#N/A N/A</v>
        <stp/>
        <stp>BDP|8943092052755635690</stp>
        <tr r="N401" s="4"/>
        <tr r="N401" s="2"/>
      </tp>
      <tp t="s">
        <v>#N/A N/A</v>
        <stp/>
        <stp>BDP|9520150443272838061</stp>
        <tr r="L45" s="4"/>
        <tr r="L45" s="2"/>
      </tp>
      <tp t="s">
        <v>#N/A N/A</v>
        <stp/>
        <stp>BDP|1636929959307649468</stp>
        <tr r="D678" s="4"/>
        <tr r="D678" s="2"/>
      </tp>
      <tp t="s">
        <v>#N/A N/A</v>
        <stp/>
        <stp>BDP|6186997078994432291</stp>
        <tr r="D321" s="4"/>
        <tr r="D321" s="2"/>
      </tp>
      <tp t="s">
        <v>#N/A N/A</v>
        <stp/>
        <stp>BDP|5064519828368482400</stp>
        <tr r="H1021" s="4"/>
        <tr r="H1021" s="2"/>
      </tp>
      <tp t="s">
        <v>#N/A N/A</v>
        <stp/>
        <stp>BDP|9133724414498862922</stp>
        <tr r="H884" s="4"/>
        <tr r="H884" s="2"/>
      </tp>
      <tp t="s">
        <v>#N/A N/A</v>
        <stp/>
        <stp>BDP|7737795594334158367</stp>
        <tr r="O1062" s="4"/>
        <tr r="O1062" s="2"/>
      </tp>
      <tp t="s">
        <v>#N/A N/A</v>
        <stp/>
        <stp>BDP|9205633206530202180</stp>
        <tr r="L483" s="4"/>
        <tr r="L483" s="2"/>
      </tp>
      <tp t="s">
        <v>#N/A N/A</v>
        <stp/>
        <stp>BDP|2937581668316520915</stp>
        <tr r="O4" s="4"/>
        <tr r="O4" s="2"/>
      </tp>
      <tp t="s">
        <v>#N/A N/A</v>
        <stp/>
        <stp>BDP|6098969235670291236</stp>
        <tr r="C950" s="4"/>
        <tr r="C950" s="2"/>
      </tp>
      <tp t="s">
        <v>#N/A N/A</v>
        <stp/>
        <stp>BDP|2259642097277556469</stp>
        <tr r="I147" s="4"/>
        <tr r="I147" s="2"/>
      </tp>
      <tp t="s">
        <v>#N/A N/A</v>
        <stp/>
        <stp>BDP|9752855490266530059</stp>
        <tr r="N692" s="4"/>
        <tr r="N692" s="2"/>
      </tp>
      <tp t="s">
        <v>#N/A N/A</v>
        <stp/>
        <stp>BDP|9684533644324421272</stp>
        <tr r="F628" s="4"/>
        <tr r="F628" s="2"/>
      </tp>
      <tp t="s">
        <v>#N/A N/A</v>
        <stp/>
        <stp>BDP|6468483984610985430</stp>
        <tr r="N974" s="4"/>
        <tr r="N974" s="2"/>
      </tp>
      <tp t="s">
        <v>#N/A N/A</v>
        <stp/>
        <stp>BDP|5465856297873044946</stp>
        <tr r="O369" s="4"/>
        <tr r="O369" s="2"/>
      </tp>
      <tp t="s">
        <v>#N/A N/A</v>
        <stp/>
        <stp>BDP|8282222420446306014</stp>
        <tr r="G407" s="4"/>
        <tr r="G407" s="2"/>
      </tp>
      <tp t="s">
        <v>#N/A N/A</v>
        <stp/>
        <stp>BDP|5797985348174275270</stp>
        <tr r="I207" s="4"/>
        <tr r="I207" s="2"/>
      </tp>
      <tp t="s">
        <v>#N/A N/A</v>
        <stp/>
        <stp>BDP|1122650485843662256</stp>
        <tr r="J116" s="4"/>
        <tr r="J116" s="2"/>
      </tp>
      <tp t="s">
        <v>#N/A N/A</v>
        <stp/>
        <stp>BDP|3203412296770385047</stp>
        <tr r="D630" s="4"/>
        <tr r="D630" s="2"/>
      </tp>
      <tp t="s">
        <v>#N/A N/A</v>
        <stp/>
        <stp>BDP|5962268195373909310</stp>
        <tr r="L399" s="4"/>
        <tr r="L399" s="2"/>
      </tp>
      <tp t="s">
        <v>#N/A N/A</v>
        <stp/>
        <stp>BDP|1532826621464692127</stp>
        <tr r="K321" s="4"/>
        <tr r="K321" s="2"/>
      </tp>
      <tp t="s">
        <v>#N/A N/A</v>
        <stp/>
        <stp>BDP|6293833488219959122</stp>
        <tr r="K455" s="4"/>
        <tr r="K455" s="2"/>
      </tp>
      <tp t="s">
        <v>#N/A N/A</v>
        <stp/>
        <stp>BDP|4208826244463179574</stp>
        <tr r="E1014" s="4"/>
        <tr r="E1014" s="2"/>
      </tp>
      <tp t="s">
        <v>#N/A N/A</v>
        <stp/>
        <stp>BDP|2000282539959193423</stp>
        <tr r="M319" s="4"/>
        <tr r="M319" s="2"/>
      </tp>
      <tp t="s">
        <v>#N/A N/A</v>
        <stp/>
        <stp>BDP|8204130732053135703</stp>
        <tr r="D957" s="4"/>
        <tr r="D957" s="2"/>
      </tp>
      <tp t="s">
        <v>#N/A N/A</v>
        <stp/>
        <stp>BDP|4819169481523453098</stp>
        <tr r="I254" s="4"/>
        <tr r="I254" s="2"/>
      </tp>
      <tp t="s">
        <v>#N/A N/A</v>
        <stp/>
        <stp>BDP|8556098458977039467</stp>
        <tr r="G79" s="4"/>
        <tr r="G79" s="2"/>
      </tp>
      <tp t="s">
        <v>#N/A N/A</v>
        <stp/>
        <stp>BDP|6229924532015300736</stp>
        <tr r="J1039" s="4"/>
        <tr r="J1039" s="2"/>
      </tp>
      <tp t="s">
        <v>#N/A N/A</v>
        <stp/>
        <stp>BDP|6443560150898993095</stp>
        <tr r="N1066" s="4"/>
        <tr r="N1066" s="2"/>
      </tp>
      <tp t="s">
        <v>#N/A N/A</v>
        <stp/>
        <stp>BDP|5550780710084668990</stp>
        <tr r="E941" s="4"/>
        <tr r="E941" s="2"/>
      </tp>
      <tp t="s">
        <v>#N/A N/A</v>
        <stp/>
        <stp>BDP|3175222873750699848</stp>
        <tr r="O847" s="4"/>
        <tr r="O847" s="2"/>
      </tp>
      <tp t="s">
        <v>#N/A N/A</v>
        <stp/>
        <stp>BDP|4569716996065867185</stp>
        <tr r="H613" s="4"/>
        <tr r="H613" s="2"/>
      </tp>
      <tp t="s">
        <v>#N/A N/A</v>
        <stp/>
        <stp>BDP|1792276173699924388</stp>
        <tr r="H882" s="4"/>
        <tr r="H882" s="2"/>
      </tp>
      <tp t="s">
        <v>#N/A N/A</v>
        <stp/>
        <stp>BDP|2814786940557616840</stp>
        <tr r="C544" s="4"/>
        <tr r="C544" s="2"/>
      </tp>
      <tp t="s">
        <v>#N/A N/A</v>
        <stp/>
        <stp>BDP|2430742755508133665</stp>
        <tr r="J89" s="4"/>
        <tr r="J89" s="2"/>
      </tp>
      <tp t="s">
        <v>#N/A N/A</v>
        <stp/>
        <stp>BDP|3235825455434522422</stp>
        <tr r="I1067" s="4"/>
        <tr r="I1067" s="2"/>
      </tp>
      <tp t="s">
        <v>#N/A N/A</v>
        <stp/>
        <stp>BDP|6454013883769020941</stp>
        <tr r="F177" s="4"/>
        <tr r="F177" s="2"/>
      </tp>
      <tp t="s">
        <v>#N/A N/A</v>
        <stp/>
        <stp>BDP|1905500497163457081</stp>
        <tr r="N651" s="4"/>
        <tr r="N651" s="2"/>
      </tp>
      <tp t="s">
        <v>#N/A N/A</v>
        <stp/>
        <stp>BDP|8168214244270261043</stp>
        <tr r="E294" s="4"/>
        <tr r="E294" s="2"/>
      </tp>
      <tp t="s">
        <v>#N/A N/A</v>
        <stp/>
        <stp>BDP|1928704838348630352</stp>
        <tr r="G342" s="4"/>
        <tr r="G342" s="2"/>
      </tp>
      <tp t="s">
        <v>#N/A N/A</v>
        <stp/>
        <stp>BDP|3322933702431906593</stp>
        <tr r="C33" s="4"/>
        <tr r="C33" s="2"/>
      </tp>
      <tp t="s">
        <v>#N/A N/A</v>
        <stp/>
        <stp>BDP|4510598428635415828</stp>
        <tr r="D378" s="4"/>
        <tr r="D378" s="2"/>
      </tp>
      <tp t="s">
        <v>#N/A N/A</v>
        <stp/>
        <stp>BDP|3952289681231234614</stp>
        <tr r="K758" s="4"/>
        <tr r="K758" s="2"/>
      </tp>
      <tp t="s">
        <v>#N/A N/A</v>
        <stp/>
        <stp>BDP|1448551911493483870</stp>
        <tr r="C302" s="4"/>
        <tr r="C302" s="2"/>
      </tp>
      <tp t="s">
        <v>#N/A N/A</v>
        <stp/>
        <stp>BDP|5190221763999729648</stp>
        <tr r="J621" s="4"/>
        <tr r="J621" s="2"/>
      </tp>
      <tp t="s">
        <v>#N/A N/A</v>
        <stp/>
        <stp>BDP|4112632404238695433</stp>
        <tr r="G898" s="4"/>
        <tr r="G898" s="2"/>
      </tp>
      <tp t="s">
        <v>#N/A N/A</v>
        <stp/>
        <stp>BDP|4857646037888075787</stp>
        <tr r="L688" s="4"/>
        <tr r="L688" s="2"/>
      </tp>
      <tp t="s">
        <v>#N/A N/A</v>
        <stp/>
        <stp>BDP|2024936900926064300</stp>
        <tr r="N481" s="4"/>
        <tr r="N481" s="2"/>
      </tp>
      <tp t="s">
        <v>#N/A N/A</v>
        <stp/>
        <stp>BDP|7313109581234767466</stp>
        <tr r="C795" s="4"/>
        <tr r="C795" s="2"/>
      </tp>
      <tp t="s">
        <v>#N/A N/A</v>
        <stp/>
        <stp>BDP|8281832281042746442</stp>
        <tr r="D202" s="4"/>
        <tr r="D202" s="2"/>
      </tp>
      <tp t="s">
        <v>#N/A N/A</v>
        <stp/>
        <stp>BDP|8017952027705432858</stp>
        <tr r="J902" s="4"/>
        <tr r="J902" s="2"/>
      </tp>
      <tp t="s">
        <v>#N/A N/A</v>
        <stp/>
        <stp>BDP|6659837810293293247</stp>
        <tr r="K294" s="4"/>
        <tr r="K294" s="2"/>
      </tp>
      <tp t="s">
        <v>#N/A N/A</v>
        <stp/>
        <stp>BDP|4836912276516518295</stp>
        <tr r="H13" s="4"/>
        <tr r="H13" s="2"/>
      </tp>
      <tp t="s">
        <v>#N/A N/A</v>
        <stp/>
        <stp>BDP|8379016517447663003</stp>
        <tr r="C21" s="4"/>
        <tr r="C21" s="2"/>
      </tp>
      <tp t="s">
        <v>#N/A N/A</v>
        <stp/>
        <stp>BDP|9335792210105931400</stp>
        <tr r="G968" s="4"/>
        <tr r="G968" s="2"/>
      </tp>
      <tp t="s">
        <v>#N/A N/A</v>
        <stp/>
        <stp>BDP|5046933240877240129</stp>
        <tr r="I45" s="4"/>
        <tr r="I45" s="2"/>
      </tp>
      <tp t="s">
        <v>#N/A N/A</v>
        <stp/>
        <stp>BDP|3378807671703633176</stp>
        <tr r="O1003" s="4"/>
        <tr r="O1003" s="2"/>
      </tp>
      <tp t="s">
        <v>#N/A N/A</v>
        <stp/>
        <stp>BDP|4828646629087516930</stp>
        <tr r="N104" s="4"/>
        <tr r="N104" s="2"/>
      </tp>
      <tp t="s">
        <v>#N/A N/A</v>
        <stp/>
        <stp>BDP|9510346235845185260</stp>
        <tr r="G972" s="4"/>
        <tr r="G972" s="2"/>
      </tp>
      <tp t="s">
        <v>#N/A N/A</v>
        <stp/>
        <stp>BDP|7918102298769651846</stp>
        <tr r="H85" s="4"/>
        <tr r="H85" s="2"/>
      </tp>
      <tp t="s">
        <v>#N/A N/A</v>
        <stp/>
        <stp>BDP|1908330088144423054</stp>
        <tr r="G139" s="4"/>
        <tr r="G139" s="2"/>
      </tp>
      <tp t="s">
        <v>#N/A N/A</v>
        <stp/>
        <stp>BDP|8126204634685277240</stp>
        <tr r="I734" s="4"/>
        <tr r="I734" s="2"/>
      </tp>
      <tp t="s">
        <v>#N/A N/A</v>
        <stp/>
        <stp>BDP|9042103401550527676</stp>
        <tr r="L652" s="4"/>
        <tr r="L652" s="2"/>
      </tp>
      <tp t="s">
        <v>#N/A N/A</v>
        <stp/>
        <stp>BDP|7915822598260846883</stp>
        <tr r="C305" s="4"/>
        <tr r="C305" s="2"/>
      </tp>
      <tp t="s">
        <v>#N/A N/A</v>
        <stp/>
        <stp>BDP|9233385410885312096</stp>
        <tr r="N1049" s="4"/>
        <tr r="N1049" s="2"/>
      </tp>
      <tp t="s">
        <v>#N/A N/A</v>
        <stp/>
        <stp>BDP|6841959974647967105</stp>
        <tr r="E559" s="4"/>
        <tr r="E559" s="2"/>
      </tp>
      <tp t="s">
        <v>#N/A N/A</v>
        <stp/>
        <stp>BDP|9202988599701108624</stp>
        <tr r="L147" s="4"/>
        <tr r="L147" s="2"/>
      </tp>
      <tp t="s">
        <v>#N/A N/A</v>
        <stp/>
        <stp>BDP|8191283039701247623</stp>
        <tr r="M379" s="4"/>
        <tr r="M379" s="2"/>
      </tp>
      <tp t="s">
        <v>#N/A N/A</v>
        <stp/>
        <stp>BDP|4598797167668800332</stp>
        <tr r="N372" s="4"/>
        <tr r="N372" s="2"/>
      </tp>
      <tp t="s">
        <v>#N/A N/A</v>
        <stp/>
        <stp>BDP|1493689768967713834</stp>
        <tr r="F543" s="4"/>
        <tr r="F543" s="2"/>
      </tp>
      <tp t="s">
        <v>#N/A N/A</v>
        <stp/>
        <stp>BDP|4514849776204111167</stp>
        <tr r="M693" s="4"/>
        <tr r="M693" s="2"/>
      </tp>
      <tp t="s">
        <v>#N/A N/A</v>
        <stp/>
        <stp>BDP|3981729098780699350</stp>
        <tr r="G343" s="4"/>
        <tr r="G343" s="2"/>
      </tp>
      <tp t="s">
        <v>#N/A N/A</v>
        <stp/>
        <stp>BDP|3636833566524028737</stp>
        <tr r="G522" s="4"/>
        <tr r="G522" s="2"/>
      </tp>
      <tp t="s">
        <v>#N/A N/A</v>
        <stp/>
        <stp>BDP|8854602935106414597</stp>
        <tr r="I106" s="4"/>
        <tr r="I106" s="2"/>
      </tp>
      <tp t="s">
        <v>#N/A N/A</v>
        <stp/>
        <stp>BDP|7710853291399245116</stp>
        <tr r="H261" s="4"/>
        <tr r="H261" s="2"/>
      </tp>
      <tp t="s">
        <v>#N/A N/A</v>
        <stp/>
        <stp>BDP|4960939113801948300</stp>
        <tr r="O465" s="4"/>
        <tr r="O465" s="2"/>
      </tp>
      <tp t="s">
        <v>#N/A N/A</v>
        <stp/>
        <stp>BDP|8470372402966498356</stp>
        <tr r="H450" s="4"/>
        <tr r="H450" s="2"/>
      </tp>
      <tp t="s">
        <v>#N/A N/A</v>
        <stp/>
        <stp>BDP|7402923763746405011</stp>
        <tr r="N764" s="4"/>
        <tr r="N764" s="2"/>
      </tp>
      <tp t="s">
        <v>#N/A N/A</v>
        <stp/>
        <stp>BDP|8425350623615172237</stp>
        <tr r="F635" s="4"/>
        <tr r="F635" s="2"/>
      </tp>
      <tp t="s">
        <v>#N/A N/A</v>
        <stp/>
        <stp>BDP|9462016966669560864</stp>
        <tr r="N668" s="4"/>
        <tr r="N668" s="2"/>
      </tp>
      <tp t="s">
        <v>#N/A N/A</v>
        <stp/>
        <stp>BDP|6503061480560029032</stp>
        <tr r="E545" s="4"/>
        <tr r="E545" s="2"/>
      </tp>
      <tp t="s">
        <v>#N/A N/A</v>
        <stp/>
        <stp>BDP|6027671975031158831</stp>
        <tr r="I255" s="4"/>
        <tr r="I255" s="2"/>
      </tp>
      <tp t="s">
        <v>#N/A N/A</v>
        <stp/>
        <stp>BDP|9321903410628775746</stp>
        <tr r="L499" s="4"/>
        <tr r="L499" s="2"/>
      </tp>
      <tp t="s">
        <v>#N/A N/A</v>
        <stp/>
        <stp>BDP|3333731240756967895</stp>
        <tr r="C348" s="4"/>
        <tr r="C348" s="2"/>
      </tp>
      <tp t="s">
        <v>#N/A N/A</v>
        <stp/>
        <stp>BDP|5551046475624644827</stp>
        <tr r="I653" s="4"/>
        <tr r="I653" s="2"/>
      </tp>
      <tp t="s">
        <v>#N/A N/A</v>
        <stp/>
        <stp>BDP|7087618982260100724</stp>
        <tr r="D842" s="4"/>
        <tr r="D842" s="2"/>
      </tp>
      <tp t="s">
        <v>#N/A N/A</v>
        <stp/>
        <stp>BDP|2116964936521816797</stp>
        <tr r="M522" s="4"/>
        <tr r="M522" s="2"/>
      </tp>
      <tp t="s">
        <v>#N/A N/A</v>
        <stp/>
        <stp>BDP|9975136707136888043</stp>
        <tr r="D225" s="4"/>
        <tr r="D225" s="2"/>
      </tp>
      <tp t="s">
        <v>#N/A N/A</v>
        <stp/>
        <stp>BDP|5781223281988797921</stp>
        <tr r="M39" s="4"/>
        <tr r="M39" s="2"/>
      </tp>
      <tp t="s">
        <v>#N/A N/A</v>
        <stp/>
        <stp>BDP|9340757872431541609</stp>
        <tr r="N492" s="4"/>
        <tr r="N492" s="2"/>
      </tp>
      <tp t="s">
        <v>#N/A N/A</v>
        <stp/>
        <stp>BDP|1790067122289644445</stp>
        <tr r="J63" s="4"/>
        <tr r="J63" s="2"/>
      </tp>
      <tp t="s">
        <v>#N/A N/A</v>
        <stp/>
        <stp>BDP|6431006387788362819</stp>
        <tr r="E706" s="4"/>
        <tr r="E706" s="2"/>
      </tp>
      <tp t="s">
        <v>#N/A N/A</v>
        <stp/>
        <stp>BDP|6048724323175599854</stp>
        <tr r="J748" s="4"/>
        <tr r="J748" s="2"/>
      </tp>
      <tp t="s">
        <v>#N/A N/A</v>
        <stp/>
        <stp>BDP|7193267657137047917</stp>
        <tr r="M560" s="4"/>
        <tr r="M560" s="2"/>
      </tp>
      <tp t="s">
        <v>#N/A N/A</v>
        <stp/>
        <stp>BDP|9675167123444111039</stp>
        <tr r="G965" s="4"/>
        <tr r="G965" s="2"/>
      </tp>
      <tp t="s">
        <v>#N/A N/A</v>
        <stp/>
        <stp>BDP|8190077924981499572</stp>
        <tr r="J259" s="4"/>
        <tr r="J259" s="2"/>
      </tp>
      <tp t="s">
        <v>#N/A N/A</v>
        <stp/>
        <stp>BDP|5310830031817540752</stp>
        <tr r="J673" s="4"/>
        <tr r="J673" s="2"/>
      </tp>
      <tp t="s">
        <v>#N/A N/A</v>
        <stp/>
        <stp>BDP|8320791316818973843</stp>
        <tr r="F1051" s="4"/>
        <tr r="F1051" s="2"/>
      </tp>
      <tp t="s">
        <v>#N/A N/A</v>
        <stp/>
        <stp>BDP|9116119725664184059</stp>
        <tr r="H432" s="4"/>
        <tr r="H432" s="2"/>
      </tp>
      <tp t="s">
        <v>#N/A N/A</v>
        <stp/>
        <stp>BDP|8286850383380155641</stp>
        <tr r="O292" s="4"/>
        <tr r="O292" s="2"/>
      </tp>
      <tp t="s">
        <v>#N/A N/A</v>
        <stp/>
        <stp>BDP|2398037091495744070</stp>
        <tr r="L822" s="4"/>
        <tr r="L822" s="2"/>
      </tp>
      <tp t="s">
        <v>#N/A N/A</v>
        <stp/>
        <stp>BDP|3294446422338284375</stp>
        <tr r="F467" s="4"/>
        <tr r="F467" s="2"/>
      </tp>
      <tp t="s">
        <v>#N/A N/A</v>
        <stp/>
        <stp>BDP|8757256452446164700</stp>
        <tr r="D881" s="4"/>
        <tr r="D881" s="2"/>
      </tp>
      <tp t="s">
        <v>#N/A N/A</v>
        <stp/>
        <stp>BDP|3051866604355058034</stp>
        <tr r="N649" s="4"/>
        <tr r="N649" s="2"/>
      </tp>
      <tp t="s">
        <v>#N/A N/A</v>
        <stp/>
        <stp>BDP|3159966736983230429</stp>
        <tr r="D955" s="4"/>
        <tr r="D955" s="2"/>
      </tp>
      <tp t="s">
        <v>#N/A N/A</v>
        <stp/>
        <stp>BDP|5599248060479378631</stp>
        <tr r="I369" s="4"/>
        <tr r="I369" s="2"/>
      </tp>
      <tp t="s">
        <v>#N/A N/A</v>
        <stp/>
        <stp>BDP|3727717296472545146</stp>
        <tr r="K209" s="4"/>
        <tr r="K209" s="2"/>
      </tp>
      <tp t="s">
        <v>#N/A N/A</v>
        <stp/>
        <stp>BDP|5001809600667745469</stp>
        <tr r="E894" s="4"/>
        <tr r="E894" s="2"/>
      </tp>
      <tp t="s">
        <v>#N/A N/A</v>
        <stp/>
        <stp>BDP|8011214900251678562</stp>
        <tr r="C13" s="4"/>
        <tr r="C13" s="2"/>
      </tp>
      <tp t="s">
        <v>#N/A N/A</v>
        <stp/>
        <stp>BDP|3789834050012277279</stp>
        <tr r="E336" s="4"/>
        <tr r="E336" s="2"/>
      </tp>
      <tp t="s">
        <v>#N/A N/A</v>
        <stp/>
        <stp>BDP|5080157454936843987</stp>
        <tr r="M805" s="4"/>
        <tr r="M805" s="2"/>
      </tp>
      <tp t="s">
        <v>#N/A N/A</v>
        <stp/>
        <stp>BDP|9619649780421299810</stp>
        <tr r="I601" s="4"/>
        <tr r="I601" s="2"/>
      </tp>
      <tp t="s">
        <v>#N/A N/A</v>
        <stp/>
        <stp>BDP|6411855461422730466</stp>
        <tr r="K120" s="4"/>
        <tr r="K120" s="2"/>
      </tp>
      <tp t="s">
        <v>#N/A N/A</v>
        <stp/>
        <stp>BDP|1876057509979688634</stp>
        <tr r="J564" s="4"/>
        <tr r="J564" s="2"/>
      </tp>
      <tp t="s">
        <v>#N/A N/A</v>
        <stp/>
        <stp>BDP|2083531361388360709</stp>
        <tr r="K883" s="4"/>
        <tr r="K883" s="2"/>
      </tp>
      <tp t="s">
        <v>#N/A N/A</v>
        <stp/>
        <stp>BDP|8640708076030993681</stp>
        <tr r="G111" s="4"/>
        <tr r="G111" s="2"/>
      </tp>
      <tp t="s">
        <v>#N/A N/A</v>
        <stp/>
        <stp>BDP|2709869264707399571</stp>
        <tr r="J833" s="4"/>
        <tr r="J833" s="2"/>
      </tp>
      <tp t="s">
        <v>#N/A N/A</v>
        <stp/>
        <stp>BDP|2772822257833181223</stp>
        <tr r="C340" s="4"/>
        <tr r="C340" s="2"/>
      </tp>
      <tp t="s">
        <v>#N/A N/A</v>
        <stp/>
        <stp>BDP|4878425582983899514</stp>
        <tr r="I257" s="4"/>
        <tr r="I257" s="2"/>
      </tp>
      <tp t="s">
        <v>#N/A N/A</v>
        <stp/>
        <stp>BDP|8213876084031638762</stp>
        <tr r="M896" s="4"/>
        <tr r="M896" s="2"/>
      </tp>
      <tp t="s">
        <v>#N/A N/A</v>
        <stp/>
        <stp>BDP|9806633824016906575</stp>
        <tr r="N644" s="4"/>
        <tr r="N644" s="2"/>
      </tp>
      <tp t="s">
        <v>#N/A N/A</v>
        <stp/>
        <stp>BDP|8279002963326161669</stp>
        <tr r="N631" s="4"/>
        <tr r="N631" s="2"/>
      </tp>
      <tp t="s">
        <v>#N/A N/A</v>
        <stp/>
        <stp>BDP|9138392243019597981</stp>
        <tr r="J197" s="4"/>
        <tr r="J197" s="2"/>
      </tp>
      <tp t="s">
        <v>#N/A N/A</v>
        <stp/>
        <stp>BDP|7009747424708595430</stp>
        <tr r="N1010" s="4"/>
        <tr r="N1010" s="2"/>
      </tp>
      <tp t="s">
        <v>#N/A N/A</v>
        <stp/>
        <stp>BDP|3799227010189078733</stp>
        <tr r="M753" s="4"/>
        <tr r="M753" s="2"/>
      </tp>
      <tp t="s">
        <v>#N/A N/A</v>
        <stp/>
        <stp>BDP|3486689296766948459</stp>
        <tr r="L544" s="4"/>
        <tr r="L544" s="2"/>
      </tp>
      <tp t="s">
        <v>#N/A N/A</v>
        <stp/>
        <stp>BDP|2897918605716241388</stp>
        <tr r="E183" s="4"/>
        <tr r="E183" s="2"/>
      </tp>
      <tp t="s">
        <v>#N/A N/A</v>
        <stp/>
        <stp>BDP|5915823274747861319</stp>
        <tr r="M376" s="4"/>
        <tr r="M376" s="2"/>
      </tp>
      <tp t="s">
        <v>#N/A N/A</v>
        <stp/>
        <stp>BDP|6057810824630369209</stp>
        <tr r="I407" s="4"/>
        <tr r="I407" s="2"/>
      </tp>
      <tp t="s">
        <v>#N/A N/A</v>
        <stp/>
        <stp>BDP|8319516313866329443</stp>
        <tr r="O1050" s="4"/>
        <tr r="O1050" s="2"/>
      </tp>
      <tp t="s">
        <v>#N/A N/A</v>
        <stp/>
        <stp>BDP|5278315392598557923</stp>
        <tr r="J146" s="4"/>
        <tr r="J146" s="2"/>
      </tp>
      <tp t="s">
        <v>#N/A N/A</v>
        <stp/>
        <stp>BDP|7434420887396596328</stp>
        <tr r="H95" s="4"/>
        <tr r="H95" s="2"/>
      </tp>
      <tp t="s">
        <v>#N/A N/A</v>
        <stp/>
        <stp>BDP|2636318700567984886</stp>
        <tr r="L700" s="4"/>
        <tr r="L700" s="2"/>
      </tp>
      <tp t="s">
        <v>#N/A N/A</v>
        <stp/>
        <stp>BDP|5500910223329538940</stp>
        <tr r="F277" s="4"/>
        <tr r="F277" s="2"/>
      </tp>
      <tp t="s">
        <v>#N/A N/A</v>
        <stp/>
        <stp>BDP|4963261479449180619</stp>
        <tr r="F111" s="4"/>
        <tr r="F111" s="2"/>
      </tp>
      <tp t="s">
        <v>#N/A N/A</v>
        <stp/>
        <stp>BDP|7179821454613749763</stp>
        <tr r="G75" s="4"/>
        <tr r="G75" s="2"/>
      </tp>
      <tp t="s">
        <v>#N/A N/A</v>
        <stp/>
        <stp>BDP|6375185088347202677</stp>
        <tr r="F469" s="4"/>
        <tr r="F469" s="2"/>
      </tp>
      <tp t="s">
        <v>#N/A N/A</v>
        <stp/>
        <stp>BDP|3926987412497464211</stp>
        <tr r="G640" s="4"/>
        <tr r="G640" s="2"/>
      </tp>
      <tp t="s">
        <v>#N/A N/A</v>
        <stp/>
        <stp>BDP|5037389868438177660</stp>
        <tr r="F146" s="4"/>
        <tr r="F146" s="2"/>
      </tp>
      <tp t="s">
        <v>#N/A N/A</v>
        <stp/>
        <stp>BDP|8217366953989359933</stp>
        <tr r="M55" s="4"/>
        <tr r="M55" s="2"/>
      </tp>
      <tp t="s">
        <v>#N/A N/A</v>
        <stp/>
        <stp>BDP|6442920135361397375</stp>
        <tr r="E1069" s="4"/>
        <tr r="E1069" s="2"/>
      </tp>
      <tp t="s">
        <v>#N/A N/A</v>
        <stp/>
        <stp>BDP|4030656516994534914</stp>
        <tr r="G55" s="4"/>
        <tr r="G55" s="2"/>
      </tp>
      <tp t="s">
        <v>#N/A N/A</v>
        <stp/>
        <stp>BDP|2528052752960420910</stp>
        <tr r="I967" s="4"/>
        <tr r="I967" s="2"/>
      </tp>
      <tp t="s">
        <v>#N/A N/A</v>
        <stp/>
        <stp>BDP|2426078600449151551</stp>
        <tr r="G249" s="4"/>
        <tr r="G249" s="2"/>
      </tp>
      <tp t="s">
        <v>#N/A N/A</v>
        <stp/>
        <stp>BDP|1280653581013228233</stp>
        <tr r="D547" s="4"/>
        <tr r="D547" s="2"/>
      </tp>
      <tp t="s">
        <v>#N/A N/A</v>
        <stp/>
        <stp>BDP|2984958975920658280</stp>
        <tr r="O696" s="4"/>
        <tr r="O696" s="2"/>
      </tp>
      <tp t="s">
        <v>#N/A N/A</v>
        <stp/>
        <stp>BDP|4311010526589324109</stp>
        <tr r="J311" s="4"/>
        <tr r="J311" s="2"/>
      </tp>
      <tp t="s">
        <v>#N/A N/A</v>
        <stp/>
        <stp>BDP|2296591597564963425</stp>
        <tr r="G127" s="4"/>
        <tr r="G127" s="2"/>
      </tp>
      <tp t="s">
        <v>#N/A N/A</v>
        <stp/>
        <stp>BDP|3764911161556891485</stp>
        <tr r="I753" s="4"/>
        <tr r="I753" s="2"/>
      </tp>
      <tp t="s">
        <v>#N/A N/A</v>
        <stp/>
        <stp>BDP|6703875254734734140</stp>
        <tr r="F699" s="4"/>
        <tr r="F699" s="2"/>
      </tp>
      <tp t="s">
        <v>#N/A N/A</v>
        <stp/>
        <stp>BDP|5660752065668964285</stp>
        <tr r="L305" s="4"/>
        <tr r="L305" s="2"/>
      </tp>
      <tp t="s">
        <v>#N/A N/A</v>
        <stp/>
        <stp>BDP|1471722797078567933</stp>
        <tr r="G523" s="4"/>
        <tr r="G523" s="2"/>
      </tp>
      <tp t="s">
        <v>#N/A N/A</v>
        <stp/>
        <stp>BDP|7472800123694212720</stp>
        <tr r="F484" s="4"/>
        <tr r="F484" s="2"/>
      </tp>
      <tp t="s">
        <v>#N/A N/A</v>
        <stp/>
        <stp>BDP|1565753457825976898</stp>
        <tr r="G163" s="4"/>
        <tr r="G163" s="2"/>
      </tp>
      <tp t="s">
        <v>#N/A N/A</v>
        <stp/>
        <stp>BDP|1259456993522412073</stp>
        <tr r="C903" s="4"/>
        <tr r="C903" s="2"/>
      </tp>
      <tp t="s">
        <v>#N/A N/A</v>
        <stp/>
        <stp>BDP|1211895558411433304</stp>
        <tr r="C536" s="4"/>
        <tr r="C536" s="2"/>
      </tp>
      <tp t="s">
        <v>#N/A N/A</v>
        <stp/>
        <stp>BDP|6419949654971641552</stp>
        <tr r="E151" s="4"/>
        <tr r="E151" s="2"/>
      </tp>
      <tp t="s">
        <v>#N/A N/A</v>
        <stp/>
        <stp>BDP|2551870021874734238</stp>
        <tr r="M837" s="4"/>
        <tr r="M837" s="2"/>
      </tp>
      <tp t="s">
        <v>#N/A N/A</v>
        <stp/>
        <stp>BDP|5480056705628373336</stp>
        <tr r="G916" s="4"/>
        <tr r="G916" s="2"/>
      </tp>
      <tp t="s">
        <v>#N/A N/A</v>
        <stp/>
        <stp>BDP|8952141669572783370</stp>
        <tr r="J682" s="4"/>
        <tr r="J682" s="2"/>
      </tp>
      <tp t="s">
        <v>#N/A N/A</v>
        <stp/>
        <stp>BDP|7150677547159193243</stp>
        <tr r="G53" s="4"/>
        <tr r="G53" s="2"/>
      </tp>
      <tp t="s">
        <v>#N/A N/A</v>
        <stp/>
        <stp>BDP|5143255406858083169</stp>
        <tr r="K198" s="4"/>
        <tr r="K198" s="2"/>
      </tp>
      <tp t="s">
        <v>#N/A N/A</v>
        <stp/>
        <stp>BDP|6537542484983838693</stp>
        <tr r="L955" s="4"/>
        <tr r="L955" s="2"/>
      </tp>
      <tp t="s">
        <v>#N/A N/A</v>
        <stp/>
        <stp>BDP|6154818806177606744</stp>
        <tr r="J353" s="4"/>
        <tr r="J353" s="2"/>
      </tp>
      <tp t="s">
        <v>#N/A N/A</v>
        <stp/>
        <stp>BDP|4226070807963323951</stp>
        <tr r="K844" s="4"/>
        <tr r="K844" s="2"/>
      </tp>
      <tp t="s">
        <v>#N/A N/A</v>
        <stp/>
        <stp>BDP|3489304125559530501</stp>
        <tr r="G171" s="4"/>
        <tr r="G171" s="2"/>
      </tp>
      <tp t="s">
        <v>#N/A N/A</v>
        <stp/>
        <stp>BDP|1281744623383277933</stp>
        <tr r="G544" s="4"/>
        <tr r="G544" s="2"/>
      </tp>
      <tp t="s">
        <v>#N/A N/A</v>
        <stp/>
        <stp>BDP|8473041622891341550</stp>
        <tr r="O415" s="4"/>
        <tr r="O415" s="2"/>
      </tp>
      <tp t="s">
        <v>#N/A N/A</v>
        <stp/>
        <stp>BDP|1839984425911343520</stp>
        <tr r="O256" s="4"/>
        <tr r="O256" s="2"/>
      </tp>
      <tp t="s">
        <v>#N/A N/A</v>
        <stp/>
        <stp>BDP|6247422577058782343</stp>
        <tr r="N879" s="4"/>
        <tr r="N879" s="2"/>
      </tp>
      <tp t="s">
        <v>#N/A N/A</v>
        <stp/>
        <stp>BDP|3988311599361532604</stp>
        <tr r="G250" s="4"/>
        <tr r="G250" s="2"/>
      </tp>
      <tp t="s">
        <v>#N/A N/A</v>
        <stp/>
        <stp>BDP|1572937030823075621</stp>
        <tr r="O705" s="4"/>
        <tr r="O705" s="2"/>
      </tp>
      <tp t="s">
        <v>#N/A N/A</v>
        <stp/>
        <stp>BDP|3894393884462603470</stp>
        <tr r="N901" s="4"/>
        <tr r="N901" s="2"/>
      </tp>
      <tp t="s">
        <v>#N/A N/A</v>
        <stp/>
        <stp>BDP|8624927728428061586</stp>
        <tr r="H506" s="4"/>
        <tr r="H506" s="2"/>
      </tp>
      <tp t="s">
        <v>#N/A N/A</v>
        <stp/>
        <stp>BDP|1664524391097071414</stp>
        <tr r="L958" s="4"/>
        <tr r="L958" s="2"/>
      </tp>
      <tp t="s">
        <v>#N/A N/A</v>
        <stp/>
        <stp>BDP|3924571723698950200</stp>
        <tr r="I276" s="4"/>
        <tr r="I276" s="2"/>
      </tp>
      <tp t="s">
        <v>#N/A N/A</v>
        <stp/>
        <stp>BDP|4718416827518075456</stp>
        <tr r="L96" s="4"/>
        <tr r="L96" s="2"/>
      </tp>
      <tp t="s">
        <v>#N/A N/A</v>
        <stp/>
        <stp>BDP|9546610788150973910</stp>
        <tr r="D273" s="4"/>
        <tr r="D273" s="2"/>
      </tp>
      <tp t="s">
        <v>#N/A N/A</v>
        <stp/>
        <stp>BDP|5630692585516885369</stp>
        <tr r="K129" s="4"/>
        <tr r="K129" s="2"/>
      </tp>
      <tp t="s">
        <v>#N/A N/A</v>
        <stp/>
        <stp>BDP|7779840774880511668</stp>
        <tr r="H508" s="4"/>
        <tr r="H508" s="2"/>
      </tp>
      <tp t="s">
        <v>#N/A N/A</v>
        <stp/>
        <stp>BDP|8664275471662521111</stp>
        <tr r="I894" s="4"/>
        <tr r="I894" s="2"/>
      </tp>
      <tp t="s">
        <v>#N/A N/A</v>
        <stp/>
        <stp>BDP|3143972629320990635</stp>
        <tr r="D969" s="4"/>
        <tr r="D969" s="2"/>
      </tp>
      <tp t="s">
        <v>#N/A N/A</v>
        <stp/>
        <stp>BDP|6481142293714004465</stp>
        <tr r="C673" s="4"/>
        <tr r="C673" s="2"/>
      </tp>
      <tp t="s">
        <v>#N/A N/A</v>
        <stp/>
        <stp>BDP|4573057468525482995</stp>
        <tr r="M234" s="4"/>
        <tr r="M234" s="2"/>
      </tp>
      <tp t="s">
        <v>#N/A N/A</v>
        <stp/>
        <stp>BDP|8294046020403153726</stp>
        <tr r="C303" s="4"/>
        <tr r="C303" s="2"/>
      </tp>
      <tp t="s">
        <v>#N/A N/A</v>
        <stp/>
        <stp>BDP|2283931122097708011</stp>
        <tr r="N30" s="4"/>
        <tr r="N30" s="2"/>
      </tp>
      <tp t="s">
        <v>#N/A N/A</v>
        <stp/>
        <stp>BDP|7120259421248049105</stp>
        <tr r="C732" s="4"/>
        <tr r="C732" s="2"/>
      </tp>
      <tp t="s">
        <v>#N/A N/A</v>
        <stp/>
        <stp>BDP|2882930034853995533</stp>
        <tr r="M793" s="4"/>
        <tr r="M793" s="2"/>
      </tp>
      <tp t="s">
        <v>#N/A N/A</v>
        <stp/>
        <stp>BDP|6243568742048718147</stp>
        <tr r="O1045" s="4"/>
        <tr r="O1045" s="2"/>
      </tp>
      <tp t="s">
        <v>#N/A N/A</v>
        <stp/>
        <stp>BDP|5443497468368588154</stp>
        <tr r="J891" s="4"/>
        <tr r="J891" s="2"/>
      </tp>
      <tp t="s">
        <v>#N/A N/A</v>
        <stp/>
        <stp>BDP|9199459648203076499</stp>
        <tr r="L535" s="4"/>
        <tr r="L535" s="2"/>
      </tp>
      <tp t="s">
        <v>#N/A N/A</v>
        <stp/>
        <stp>BDP|1540875395879277701</stp>
        <tr r="C518" s="4"/>
        <tr r="C518" s="2"/>
      </tp>
      <tp t="s">
        <v>#N/A N/A</v>
        <stp/>
        <stp>BDP|4812666082591187585</stp>
        <tr r="M488" s="4"/>
        <tr r="M488" s="2"/>
      </tp>
      <tp t="s">
        <v>#N/A N/A</v>
        <stp/>
        <stp>BDP|4673691879103096831</stp>
        <tr r="J616" s="4"/>
        <tr r="J616" s="2"/>
      </tp>
      <tp t="s">
        <v>#N/A N/A</v>
        <stp/>
        <stp>BDP|6416177977706387826</stp>
        <tr r="D688" s="4"/>
        <tr r="D688" s="2"/>
      </tp>
      <tp t="s">
        <v>#N/A N/A</v>
        <stp/>
        <stp>BDP|5361892128859159868</stp>
        <tr r="O598" s="4"/>
        <tr r="O598" s="2"/>
      </tp>
      <tp t="s">
        <v>#N/A N/A</v>
        <stp/>
        <stp>BDP|5241525784486278032</stp>
        <tr r="F271" s="4"/>
        <tr r="F271" s="2"/>
      </tp>
      <tp t="s">
        <v>#N/A N/A</v>
        <stp/>
        <stp>BDP|8698568923490779112</stp>
        <tr r="I333" s="4"/>
        <tr r="I333" s="2"/>
      </tp>
      <tp t="s">
        <v>#N/A N/A</v>
        <stp/>
        <stp>BDP|7964598859438581191</stp>
        <tr r="E467" s="4"/>
        <tr r="E467" s="2"/>
      </tp>
      <tp t="s">
        <v>#N/A N/A</v>
        <stp/>
        <stp>BDP|8378715150034247054</stp>
        <tr r="L477" s="4"/>
        <tr r="L477" s="2"/>
      </tp>
      <tp t="s">
        <v>#N/A N/A</v>
        <stp/>
        <stp>BDP|1819243081033174690</stp>
        <tr r="J106" s="4"/>
        <tr r="J106" s="2"/>
      </tp>
      <tp t="s">
        <v>#N/A N/A</v>
        <stp/>
        <stp>BDP|8968626764773257587</stp>
        <tr r="N150" s="4"/>
        <tr r="N150" s="2"/>
      </tp>
      <tp t="s">
        <v>#N/A N/A</v>
        <stp/>
        <stp>BDP|6810947840704160182</stp>
        <tr r="C1064" s="4"/>
        <tr r="C1064" s="2"/>
      </tp>
      <tp t="s">
        <v>#N/A N/A</v>
        <stp/>
        <stp>BDP|8993145685448874758</stp>
        <tr r="F1062" s="4"/>
        <tr r="F1062" s="2"/>
      </tp>
      <tp t="s">
        <v>#N/A N/A</v>
        <stp/>
        <stp>BDP|6819091262089348752</stp>
        <tr r="F270" s="4"/>
        <tr r="F270" s="2"/>
      </tp>
      <tp t="s">
        <v>#N/A N/A</v>
        <stp/>
        <stp>BDP|7475405167878942207</stp>
        <tr r="D930" s="4"/>
        <tr r="D930" s="2"/>
      </tp>
      <tp t="s">
        <v>#N/A N/A</v>
        <stp/>
        <stp>BDP|8790696451745002151</stp>
        <tr r="F636" s="4"/>
        <tr r="F636" s="2"/>
      </tp>
      <tp t="s">
        <v>#N/A N/A</v>
        <stp/>
        <stp>BDP|5793694808699931550</stp>
        <tr r="O837" s="4"/>
        <tr r="O837" s="2"/>
      </tp>
      <tp t="s">
        <v>#N/A N/A</v>
        <stp/>
        <stp>BDP|7323620961949866125</stp>
        <tr r="I1058" s="4"/>
        <tr r="I1058" s="2"/>
      </tp>
      <tp t="s">
        <v>#N/A N/A</v>
        <stp/>
        <stp>BDP|8612999435369298429</stp>
        <tr r="I576" s="4"/>
        <tr r="I576" s="2"/>
      </tp>
      <tp t="s">
        <v>#N/A N/A</v>
        <stp/>
        <stp>BDP|8251226618135182130</stp>
        <tr r="J1045" s="4"/>
        <tr r="J1045" s="2"/>
      </tp>
      <tp t="s">
        <v>#N/A N/A</v>
        <stp/>
        <stp>BDP|2133978119252014754</stp>
        <tr r="O275" s="4"/>
        <tr r="O275" s="2"/>
      </tp>
      <tp t="s">
        <v>#N/A N/A</v>
        <stp/>
        <stp>BDP|2850661093267103568</stp>
        <tr r="N652" s="4"/>
        <tr r="N652" s="2"/>
      </tp>
      <tp t="s">
        <v>#N/A N/A</v>
        <stp/>
        <stp>BDP|9749884283580700614</stp>
        <tr r="E44" s="4"/>
        <tr r="E44" s="2"/>
      </tp>
      <tp t="s">
        <v>#N/A N/A</v>
        <stp/>
        <stp>BDP|3229921477481415396</stp>
        <tr r="J285" s="4"/>
        <tr r="J285" s="2"/>
      </tp>
      <tp t="s">
        <v>#N/A N/A</v>
        <stp/>
        <stp>BDP|9027876113218767790</stp>
        <tr r="L545" s="4"/>
        <tr r="L545" s="2"/>
      </tp>
      <tp t="s">
        <v>#N/A N/A</v>
        <stp/>
        <stp>BDP|2863778623808138075</stp>
        <tr r="C786" s="4"/>
        <tr r="C786" s="2"/>
      </tp>
      <tp t="s">
        <v>#N/A N/A</v>
        <stp/>
        <stp>BDP|6862074242675709804</stp>
        <tr r="D716" s="4"/>
        <tr r="D716" s="2"/>
      </tp>
      <tp t="s">
        <v>#N/A N/A</v>
        <stp/>
        <stp>BDP|6574270199745051716</stp>
        <tr r="O632" s="4"/>
        <tr r="O632" s="2"/>
      </tp>
      <tp t="s">
        <v>#N/A N/A</v>
        <stp/>
        <stp>BDP|2991024193664795051</stp>
        <tr r="D47" s="4"/>
        <tr r="D47" s="2"/>
      </tp>
      <tp t="s">
        <v>#N/A N/A</v>
        <stp/>
        <stp>BDP|7311227808903345908</stp>
        <tr r="N629" s="4"/>
        <tr r="N629" s="2"/>
      </tp>
      <tp t="s">
        <v>#N/A N/A</v>
        <stp/>
        <stp>BDP|9768105057445927736</stp>
        <tr r="N599" s="4"/>
        <tr r="N599" s="2"/>
      </tp>
      <tp t="s">
        <v>#N/A N/A</v>
        <stp/>
        <stp>BDP|4940309056684196940</stp>
        <tr r="N210" s="4"/>
        <tr r="N210" s="2"/>
      </tp>
      <tp t="s">
        <v>#N/A N/A</v>
        <stp/>
        <stp>BDP|6480039385157963613</stp>
        <tr r="G63" s="4"/>
        <tr r="G63" s="2"/>
      </tp>
      <tp t="s">
        <v>#N/A N/A</v>
        <stp/>
        <stp>BDP|2758886611131253563</stp>
        <tr r="N664" s="4"/>
        <tr r="N664" s="2"/>
      </tp>
      <tp t="s">
        <v>#N/A N/A</v>
        <stp/>
        <stp>BDP|3091207608847029920</stp>
        <tr r="H683" s="4"/>
        <tr r="H683" s="2"/>
      </tp>
      <tp t="s">
        <v>#N/A N/A</v>
        <stp/>
        <stp>BDP|8650568324562961278</stp>
        <tr r="F414" s="4"/>
        <tr r="F414" s="2"/>
      </tp>
      <tp t="s">
        <v>#N/A N/A</v>
        <stp/>
        <stp>BDP|8648463738223177334</stp>
        <tr r="G377" s="4"/>
        <tr r="G377" s="2"/>
      </tp>
      <tp t="s">
        <v>#N/A N/A</v>
        <stp/>
        <stp>BDP|9785399935304994292</stp>
        <tr r="O441" s="4"/>
        <tr r="O441" s="2"/>
      </tp>
      <tp t="s">
        <v>#N/A N/A</v>
        <stp/>
        <stp>BDP|4334887654794629229</stp>
        <tr r="L611" s="4"/>
        <tr r="L611" s="2"/>
      </tp>
      <tp t="s">
        <v>#N/A N/A</v>
        <stp/>
        <stp>BDP|9593447579437384209</stp>
        <tr r="E847" s="4"/>
        <tr r="E847" s="2"/>
      </tp>
      <tp t="s">
        <v>#N/A N/A</v>
        <stp/>
        <stp>BDP|2799259545568981356</stp>
        <tr r="M59" s="4"/>
        <tr r="M59" s="2"/>
      </tp>
      <tp t="s">
        <v>#N/A N/A</v>
        <stp/>
        <stp>BDP|4704982037914185529</stp>
        <tr r="L291" s="4"/>
        <tr r="L291" s="2"/>
      </tp>
      <tp t="s">
        <v>#N/A N/A</v>
        <stp/>
        <stp>BDP|7672799705389053612</stp>
        <tr r="H217" s="4"/>
        <tr r="H217" s="2"/>
      </tp>
      <tp t="s">
        <v>#N/A N/A</v>
        <stp/>
        <stp>BDP|6754689695161671777</stp>
        <tr r="K1011" s="4"/>
        <tr r="K1011" s="2"/>
      </tp>
      <tp t="s">
        <v>#N/A N/A</v>
        <stp/>
        <stp>BDP|1777965709757017039</stp>
        <tr r="C263" s="4"/>
        <tr r="C263" s="2"/>
      </tp>
      <tp t="s">
        <v>#N/A N/A</v>
        <stp/>
        <stp>BDP|2968609566468100557</stp>
        <tr r="O119" s="4"/>
        <tr r="O119" s="2"/>
      </tp>
      <tp t="s">
        <v>#N/A N/A</v>
        <stp/>
        <stp>BDP|6552803427815104681</stp>
        <tr r="I54" s="4"/>
        <tr r="I54" s="2"/>
      </tp>
      <tp t="s">
        <v>#N/A N/A</v>
        <stp/>
        <stp>BDP|6199605194467811166</stp>
        <tr r="C277" s="4"/>
        <tr r="C277" s="2"/>
      </tp>
      <tp t="s">
        <v>#N/A N/A</v>
        <stp/>
        <stp>BDP|8972579506587525566</stp>
        <tr r="F7" s="4"/>
        <tr r="F7" s="2"/>
      </tp>
      <tp t="s">
        <v>#N/A N/A</v>
        <stp/>
        <stp>BDP|8319339305683659784</stp>
        <tr r="O658" s="4"/>
        <tr r="O658" s="2"/>
      </tp>
      <tp t="s">
        <v>#N/A N/A</v>
        <stp/>
        <stp>BDP|8929079473587304750</stp>
        <tr r="O913" s="4"/>
        <tr r="O913" s="2"/>
      </tp>
      <tp t="s">
        <v>#N/A N/A</v>
        <stp/>
        <stp>BDP|5087377089040796127</stp>
        <tr r="I569" s="4"/>
        <tr r="I569" s="2"/>
      </tp>
      <tp t="s">
        <v>#N/A N/A</v>
        <stp/>
        <stp>BDP|9880674166700507678</stp>
        <tr r="G263" s="4"/>
        <tr r="G263" s="2"/>
      </tp>
      <tp t="s">
        <v>#N/A N/A</v>
        <stp/>
        <stp>BDP|3827182788115611052</stp>
        <tr r="E332" s="4"/>
        <tr r="E332" s="2"/>
      </tp>
      <tp t="s">
        <v>#N/A N/A</v>
        <stp/>
        <stp>BDP|9365347876243918130</stp>
        <tr r="O111" s="4"/>
        <tr r="O111" s="2"/>
      </tp>
      <tp t="s">
        <v>#N/A N/A</v>
        <stp/>
        <stp>BDP|4632290240738312570</stp>
        <tr r="M1033" s="4"/>
        <tr r="M1033" s="2"/>
      </tp>
      <tp t="s">
        <v>#N/A N/A</v>
        <stp/>
        <stp>BDP|9083268330204563381</stp>
        <tr r="G666" s="4"/>
        <tr r="G666" s="2"/>
      </tp>
      <tp t="s">
        <v>#N/A N/A</v>
        <stp/>
        <stp>BDP|8873430196248372256</stp>
        <tr r="N394" s="4"/>
        <tr r="N394" s="2"/>
      </tp>
      <tp t="s">
        <v>#N/A N/A</v>
        <stp/>
        <stp>BDP|9788021058235054669</stp>
        <tr r="F460" s="4"/>
        <tr r="F460" s="2"/>
      </tp>
      <tp t="s">
        <v>#N/A N/A</v>
        <stp/>
        <stp>BDP|2570678866714680997</stp>
        <tr r="J1052" s="4"/>
        <tr r="J1052" s="2"/>
      </tp>
      <tp t="s">
        <v>#N/A N/A</v>
        <stp/>
        <stp>BDP|7191183588482031394</stp>
        <tr r="L924" s="4"/>
        <tr r="L924" s="2"/>
      </tp>
      <tp t="s">
        <v>#N/A N/A</v>
        <stp/>
        <stp>BDP|8768042154661690392</stp>
        <tr r="C35" s="4"/>
        <tr r="C35" s="2"/>
      </tp>
      <tp t="s">
        <v>#N/A N/A</v>
        <stp/>
        <stp>BDP|9964308590328479451</stp>
        <tr r="K34" s="4"/>
        <tr r="K34" s="2"/>
      </tp>
      <tp t="s">
        <v>#N/A N/A</v>
        <stp/>
        <stp>BDP|8577255258078619868</stp>
        <tr r="G571" s="4"/>
        <tr r="G571" s="2"/>
      </tp>
      <tp t="s">
        <v>#N/A N/A</v>
        <stp/>
        <stp>BDP|7782891431586300546</stp>
        <tr r="L588" s="4"/>
        <tr r="L588" s="2"/>
      </tp>
      <tp t="s">
        <v>#N/A N/A</v>
        <stp/>
        <stp>BDP|2390353561548912063</stp>
        <tr r="F627" s="4"/>
        <tr r="F627" s="2"/>
      </tp>
      <tp t="s">
        <v>#N/A N/A</v>
        <stp/>
        <stp>BDP|9927777516393594353</stp>
        <tr r="E903" s="4"/>
        <tr r="E903" s="2"/>
      </tp>
      <tp t="s">
        <v>#N/A N/A</v>
        <stp/>
        <stp>BDP|5266940803523895056</stp>
        <tr r="J1000" s="4"/>
        <tr r="J1000" s="2"/>
      </tp>
      <tp t="s">
        <v>#N/A N/A</v>
        <stp/>
        <stp>BDP|4508055587184739788</stp>
        <tr r="M1072" s="4"/>
        <tr r="M1072" s="2"/>
      </tp>
      <tp t="s">
        <v>#N/A N/A</v>
        <stp/>
        <stp>BDP|1624363182404957131</stp>
        <tr r="N125" s="4"/>
        <tr r="N125" s="2"/>
      </tp>
      <tp t="s">
        <v>#N/A N/A</v>
        <stp/>
        <stp>BDP|7222649391941947666</stp>
        <tr r="N539" s="4"/>
        <tr r="N539" s="2"/>
      </tp>
      <tp t="s">
        <v>#N/A N/A</v>
        <stp/>
        <stp>BDP|7460103149409413410</stp>
        <tr r="D866" s="4"/>
        <tr r="D866" s="2"/>
      </tp>
      <tp t="s">
        <v>#N/A N/A</v>
        <stp/>
        <stp>BDP|8643441149197158021</stp>
        <tr r="K816" s="4"/>
        <tr r="K816" s="2"/>
      </tp>
      <tp t="s">
        <v>#N/A N/A</v>
        <stp/>
        <stp>BDP|9712404301357730596</stp>
        <tr r="O927" s="4"/>
        <tr r="O927" s="2"/>
      </tp>
      <tp t="s">
        <v>#N/A N/A</v>
        <stp/>
        <stp>BDP|9731494406355923795</stp>
        <tr r="G893" s="4"/>
        <tr r="G893" s="2"/>
      </tp>
      <tp t="s">
        <v>#N/A N/A</v>
        <stp/>
        <stp>BDP|4856022784036152570</stp>
        <tr r="K297" s="4"/>
        <tr r="K297" s="2"/>
      </tp>
      <tp t="s">
        <v>#N/A N/A</v>
        <stp/>
        <stp>BDP|5107354475567804913</stp>
        <tr r="F1048" s="4"/>
        <tr r="F1048" s="2"/>
      </tp>
      <tp t="s">
        <v>#N/A N/A</v>
        <stp/>
        <stp>BDP|8449720603614980448</stp>
        <tr r="K251" s="4"/>
        <tr r="K251" s="2"/>
      </tp>
      <tp t="s">
        <v>#N/A N/A</v>
        <stp/>
        <stp>BDP|7846626667089677137</stp>
        <tr r="G233" s="4"/>
        <tr r="G233" s="2"/>
      </tp>
      <tp t="s">
        <v>#N/A N/A</v>
        <stp/>
        <stp>BDP|3619221703687634990</stp>
        <tr r="I719" s="4"/>
        <tr r="I719" s="2"/>
      </tp>
      <tp t="s">
        <v>#N/A N/A</v>
        <stp/>
        <stp>BDP|8620980557078331324</stp>
        <tr r="J400" s="4"/>
        <tr r="J400" s="2"/>
      </tp>
      <tp t="s">
        <v>#N/A N/A</v>
        <stp/>
        <stp>BDP|6791939687290222895</stp>
        <tr r="M1074" s="4"/>
        <tr r="M1074" s="2"/>
      </tp>
      <tp t="s">
        <v>#N/A N/A</v>
        <stp/>
        <stp>BDP|1028426345209856777</stp>
        <tr r="G253" s="4"/>
        <tr r="G253" s="2"/>
      </tp>
      <tp t="s">
        <v>#N/A N/A</v>
        <stp/>
        <stp>BDP|4253176142026818876</stp>
        <tr r="E228" s="4"/>
        <tr r="E228" s="2"/>
      </tp>
      <tp t="s">
        <v>#N/A N/A</v>
        <stp/>
        <stp>BDP|5558821223219867947</stp>
        <tr r="H685" s="4"/>
        <tr r="H685" s="2"/>
      </tp>
      <tp t="s">
        <v>#N/A N/A</v>
        <stp/>
        <stp>BDP|7485583194697328339</stp>
        <tr r="N269" s="4"/>
        <tr r="N269" s="2"/>
      </tp>
      <tp t="s">
        <v>#N/A N/A</v>
        <stp/>
        <stp>BDP|4720980433366062741</stp>
        <tr r="C644" s="4"/>
        <tr r="C644" s="2"/>
      </tp>
      <tp t="s">
        <v>#N/A N/A</v>
        <stp/>
        <stp>BDP|3384170673853656993</stp>
        <tr r="C602" s="4"/>
        <tr r="C602" s="2"/>
      </tp>
      <tp t="s">
        <v>#N/A N/A</v>
        <stp/>
        <stp>BDP|4079506783347978123</stp>
        <tr r="C709" s="4"/>
        <tr r="C709" s="2"/>
      </tp>
      <tp t="s">
        <v>#N/A N/A</v>
        <stp/>
        <stp>BDP|2687870183718899520</stp>
        <tr r="I520" s="4"/>
        <tr r="I520" s="2"/>
      </tp>
      <tp t="s">
        <v>#N/A N/A</v>
        <stp/>
        <stp>BDP|4860259692635245546</stp>
        <tr r="K169" s="4"/>
        <tr r="K169" s="2"/>
      </tp>
      <tp t="s">
        <v>#N/A N/A</v>
        <stp/>
        <stp>BDP|7371813010766362788</stp>
        <tr r="L475" s="4"/>
        <tr r="L475" s="2"/>
      </tp>
      <tp t="s">
        <v>#N/A N/A</v>
        <stp/>
        <stp>BDP|5518541696964901274</stp>
        <tr r="N1071" s="4"/>
        <tr r="N1071" s="2"/>
      </tp>
      <tp t="s">
        <v>#N/A N/A</v>
        <stp/>
        <stp>BDP|3852918209550032597</stp>
        <tr r="M865" s="4"/>
        <tr r="M865" s="2"/>
      </tp>
      <tp t="s">
        <v>#N/A N/A</v>
        <stp/>
        <stp>BDP|1749254819815170833</stp>
        <tr r="N219" s="4"/>
        <tr r="N219" s="2"/>
      </tp>
      <tp t="s">
        <v>#N/A N/A</v>
        <stp/>
        <stp>BDP|3242528699451933197</stp>
        <tr r="E756" s="4"/>
        <tr r="E756" s="2"/>
      </tp>
      <tp t="s">
        <v>#N/A N/A</v>
        <stp/>
        <stp>BDP|6909248427220166920</stp>
        <tr r="L775" s="4"/>
        <tr r="L775" s="2"/>
      </tp>
      <tp t="s">
        <v>#N/A N/A</v>
        <stp/>
        <stp>BDP|1344992279591948138</stp>
        <tr r="I241" s="4"/>
        <tr r="I241" s="2"/>
      </tp>
      <tp t="s">
        <v>#N/A N/A</v>
        <stp/>
        <stp>BDP|5554148283293833033</stp>
        <tr r="H10" s="4"/>
        <tr r="H10" s="2"/>
      </tp>
      <tp t="s">
        <v>#N/A N/A</v>
        <stp/>
        <stp>BDP|8143189124072453606</stp>
        <tr r="M711" s="4"/>
        <tr r="M711" s="2"/>
      </tp>
      <tp t="s">
        <v>#N/A N/A</v>
        <stp/>
        <stp>BDP|6974862007441772068</stp>
        <tr r="J1051" s="4"/>
        <tr r="J1051" s="2"/>
      </tp>
      <tp t="s">
        <v>#N/A N/A</v>
        <stp/>
        <stp>BDP|3045930830553882527</stp>
        <tr r="K151" s="4"/>
        <tr r="K151" s="2"/>
      </tp>
      <tp t="s">
        <v>#N/A N/A</v>
        <stp/>
        <stp>BDP|8867405524525521405</stp>
        <tr r="J216" s="4"/>
        <tr r="J216" s="2"/>
      </tp>
      <tp t="s">
        <v>#N/A N/A</v>
        <stp/>
        <stp>BDP|6762398197973706076</stp>
        <tr r="K210" s="4"/>
        <tr r="K210" s="2"/>
      </tp>
      <tp t="s">
        <v>#N/A N/A</v>
        <stp/>
        <stp>BDP|5566836027572860201</stp>
        <tr r="N198" s="4"/>
        <tr r="N198" s="2"/>
      </tp>
      <tp t="s">
        <v>#N/A N/A</v>
        <stp/>
        <stp>BDP|4330258935808262287</stp>
        <tr r="H500" s="4"/>
        <tr r="H500" s="2"/>
      </tp>
      <tp t="s">
        <v>#N/A N/A</v>
        <stp/>
        <stp>BDP|5549029549247090972</stp>
        <tr r="O645" s="4"/>
        <tr r="O645" s="2"/>
      </tp>
      <tp t="s">
        <v>#N/A N/A</v>
        <stp/>
        <stp>BDP|5032421448478018233</stp>
        <tr r="N802" s="4"/>
        <tr r="N802" s="2"/>
      </tp>
      <tp t="s">
        <v>#N/A N/A</v>
        <stp/>
        <stp>BDP|3034152364983144898</stp>
        <tr r="E629" s="4"/>
        <tr r="E629" s="2"/>
      </tp>
      <tp t="s">
        <v>#N/A N/A</v>
        <stp/>
        <stp>BDP|7820963872157379160</stp>
        <tr r="L427" s="4"/>
        <tr r="L427" s="2"/>
      </tp>
      <tp t="s">
        <v>#N/A N/A</v>
        <stp/>
        <stp>BDP|9834144507603556473</stp>
        <tr r="J495" s="4"/>
        <tr r="J495" s="2"/>
      </tp>
      <tp t="s">
        <v>#N/A N/A</v>
        <stp/>
        <stp>BDP|8110282724400361777</stp>
        <tr r="J577" s="4"/>
        <tr r="J577" s="2"/>
      </tp>
      <tp t="s">
        <v>#N/A N/A</v>
        <stp/>
        <stp>BDP|3311777547837446890</stp>
        <tr r="J304" s="4"/>
        <tr r="J304" s="2"/>
      </tp>
      <tp t="s">
        <v>#N/A N/A</v>
        <stp/>
        <stp>BDP|8211700479853608435</stp>
        <tr r="G912" s="4"/>
        <tr r="G912" s="2"/>
      </tp>
      <tp t="s">
        <v>#N/A N/A</v>
        <stp/>
        <stp>BDP|6583136059438260533</stp>
        <tr r="M26" s="4"/>
        <tr r="M26" s="2"/>
      </tp>
      <tp t="s">
        <v>#N/A N/A</v>
        <stp/>
        <stp>BDP|3563290770079680041</stp>
        <tr r="F117" s="4"/>
        <tr r="F117" s="2"/>
      </tp>
      <tp t="s">
        <v>#N/A N/A</v>
        <stp/>
        <stp>BDP|6718583515764724938</stp>
        <tr r="C293" s="4"/>
        <tr r="C293" s="2"/>
      </tp>
      <tp t="s">
        <v>#N/A N/A</v>
        <stp/>
        <stp>BDP|8753586308160156289</stp>
        <tr r="C818" s="4"/>
        <tr r="C818" s="2"/>
      </tp>
      <tp t="s">
        <v>#N/A N/A</v>
        <stp/>
        <stp>BDP|2099682724190736957</stp>
        <tr r="L178" s="4"/>
        <tr r="L178" s="2"/>
      </tp>
      <tp t="s">
        <v>#N/A N/A</v>
        <stp/>
        <stp>BDP|7851344126380094945</stp>
        <tr r="G686" s="4"/>
        <tr r="G686" s="2"/>
      </tp>
      <tp t="s">
        <v>#N/A N/A</v>
        <stp/>
        <stp>BDP|3844757277758022447</stp>
        <tr r="D761" s="4"/>
        <tr r="D761" s="2"/>
      </tp>
      <tp t="s">
        <v>#N/A N/A</v>
        <stp/>
        <stp>BDP|4791545673120995974</stp>
        <tr r="G380" s="4"/>
        <tr r="G380" s="2"/>
      </tp>
      <tp t="s">
        <v>#N/A N/A</v>
        <stp/>
        <stp>BDP|3836835856819664858</stp>
        <tr r="L768" s="4"/>
        <tr r="L768" s="2"/>
      </tp>
      <tp t="s">
        <v>#N/A N/A</v>
        <stp/>
        <stp>BDP|4605803719642354023</stp>
        <tr r="F421" s="4"/>
        <tr r="F421" s="2"/>
      </tp>
      <tp t="s">
        <v>#N/A N/A</v>
        <stp/>
        <stp>BDP|1450855500681602795</stp>
        <tr r="J169" s="4"/>
        <tr r="J169" s="2"/>
      </tp>
      <tp t="s">
        <v>#N/A N/A</v>
        <stp/>
        <stp>BDP|7036187980790311150</stp>
        <tr r="N174" s="4"/>
        <tr r="N174" s="2"/>
      </tp>
      <tp t="s">
        <v>#N/A N/A</v>
        <stp/>
        <stp>BDP|8597134176938772991</stp>
        <tr r="C193" s="4"/>
        <tr r="C193" s="2"/>
      </tp>
      <tp t="s">
        <v>#N/A N/A</v>
        <stp/>
        <stp>BDP|1660281881101309524</stp>
        <tr r="K807" s="4"/>
        <tr r="K807" s="2"/>
      </tp>
      <tp t="s">
        <v>#N/A N/A</v>
        <stp/>
        <stp>BDP|3628253474380097999</stp>
        <tr r="N135" s="4"/>
        <tr r="N135" s="2"/>
      </tp>
      <tp t="s">
        <v>#N/A N/A</v>
        <stp/>
        <stp>BDP|5863322106708669147</stp>
        <tr r="M655" s="4"/>
        <tr r="M655" s="2"/>
      </tp>
      <tp t="s">
        <v>#N/A N/A</v>
        <stp/>
        <stp>BDP|4359318200849559195</stp>
        <tr r="K719" s="4"/>
        <tr r="K719" s="2"/>
      </tp>
      <tp t="s">
        <v>#N/A N/A</v>
        <stp/>
        <stp>BDP|8124564476056715382</stp>
        <tr r="D424" s="4"/>
        <tr r="D424" s="2"/>
      </tp>
      <tp t="s">
        <v>#N/A N/A</v>
        <stp/>
        <stp>BDP|3377962983289967414</stp>
        <tr r="G547" s="4"/>
        <tr r="G547" s="2"/>
      </tp>
      <tp t="s">
        <v>#N/A N/A</v>
        <stp/>
        <stp>BDP|7712707587022769595</stp>
        <tr r="M339" s="4"/>
        <tr r="M339" s="2"/>
      </tp>
      <tp t="s">
        <v>#N/A N/A</v>
        <stp/>
        <stp>BDP|6267908129835060754</stp>
        <tr r="N976" s="4"/>
        <tr r="N976" s="2"/>
      </tp>
      <tp t="s">
        <v>#N/A N/A</v>
        <stp/>
        <stp>BDP|1942715592371075143</stp>
        <tr r="O128" s="4"/>
        <tr r="O128" s="2"/>
      </tp>
      <tp t="s">
        <v>#N/A N/A</v>
        <stp/>
        <stp>BDP|7648815940855995119</stp>
        <tr r="M120" s="4"/>
        <tr r="M120" s="2"/>
      </tp>
      <tp t="s">
        <v>#N/A N/A</v>
        <stp/>
        <stp>BDP|9352083370639186850</stp>
        <tr r="G280" s="4"/>
        <tr r="G280" s="2"/>
      </tp>
      <tp t="s">
        <v>#N/A N/A</v>
        <stp/>
        <stp>BDP|6266088095937372738</stp>
        <tr r="G321" s="4"/>
        <tr r="G321" s="2"/>
      </tp>
      <tp t="s">
        <v>#N/A N/A</v>
        <stp/>
        <stp>BDP|6849028635668005201</stp>
        <tr r="M383" s="4"/>
        <tr r="M383" s="2"/>
      </tp>
      <tp t="s">
        <v>#N/A N/A</v>
        <stp/>
        <stp>BDP|8832105977342691367</stp>
        <tr r="C286" s="4"/>
        <tr r="C286" s="2"/>
      </tp>
      <tp t="s">
        <v>#N/A N/A</v>
        <stp/>
        <stp>BDP|9299695630311648221</stp>
        <tr r="D33" s="4"/>
        <tr r="D33" s="2"/>
      </tp>
      <tp t="s">
        <v>#N/A N/A</v>
        <stp/>
        <stp>BDP|8900169171912288332</stp>
        <tr r="J761" s="4"/>
        <tr r="J761" s="2"/>
      </tp>
      <tp t="s">
        <v>#N/A N/A</v>
        <stp/>
        <stp>BDP|8921505206542071009</stp>
        <tr r="J592" s="4"/>
        <tr r="J592" s="2"/>
      </tp>
      <tp t="s">
        <v>#N/A N/A</v>
        <stp/>
        <stp>BDP|5756232088048509868</stp>
        <tr r="K1056" s="4"/>
        <tr r="K1056" s="2"/>
      </tp>
      <tp t="s">
        <v>#N/A N/A</v>
        <stp/>
        <stp>BDP|4507086344339451621</stp>
        <tr r="E992" s="4"/>
        <tr r="E992" s="2"/>
      </tp>
      <tp t="s">
        <v>#N/A N/A</v>
        <stp/>
        <stp>BDP|5771262503319512186</stp>
        <tr r="M1031" s="4"/>
        <tr r="M1031" s="2"/>
      </tp>
      <tp t="s">
        <v>#N/A N/A</v>
        <stp/>
        <stp>BDP|7405470743498840071</stp>
        <tr r="N567" s="4"/>
        <tr r="N567" s="2"/>
      </tp>
      <tp t="s">
        <v>#N/A N/A</v>
        <stp/>
        <stp>BDP|9555216750349809830</stp>
        <tr r="L941" s="4"/>
        <tr r="L941" s="2"/>
      </tp>
      <tp t="s">
        <v>#N/A N/A</v>
        <stp/>
        <stp>BDP|7437490640340106833</stp>
        <tr r="J223" s="4"/>
        <tr r="J223" s="2"/>
      </tp>
      <tp t="s">
        <v>#N/A N/A</v>
        <stp/>
        <stp>BDP|4827822400185723620</stp>
        <tr r="K809" s="4"/>
        <tr r="K809" s="2"/>
      </tp>
      <tp t="s">
        <v>#N/A N/A</v>
        <stp/>
        <stp>BDP|6665087003149719052</stp>
        <tr r="C550" s="4"/>
        <tr r="C550" s="2"/>
      </tp>
      <tp t="s">
        <v>#N/A N/A</v>
        <stp/>
        <stp>BDP|6735831758665672151</stp>
        <tr r="K968" s="4"/>
        <tr r="K968" s="2"/>
      </tp>
      <tp t="s">
        <v>#N/A N/A</v>
        <stp/>
        <stp>BDP|1814239299731984445</stp>
        <tr r="N810" s="4"/>
        <tr r="N810" s="2"/>
      </tp>
      <tp t="s">
        <v>#N/A N/A</v>
        <stp/>
        <stp>BDP|4449191274428508533</stp>
        <tr r="E587" s="4"/>
        <tr r="E587" s="2"/>
      </tp>
      <tp t="s">
        <v>#N/A N/A</v>
        <stp/>
        <stp>BDP|8222189961088295867</stp>
        <tr r="F705" s="4"/>
        <tr r="F705" s="2"/>
      </tp>
      <tp t="s">
        <v>#N/A N/A</v>
        <stp/>
        <stp>BDP|2475367990235842253</stp>
        <tr r="O439" s="4"/>
        <tr r="O439" s="2"/>
      </tp>
      <tp t="s">
        <v>#N/A N/A</v>
        <stp/>
        <stp>BDP|4468980412017191408</stp>
        <tr r="I443" s="4"/>
        <tr r="I443" s="2"/>
      </tp>
      <tp t="s">
        <v>#N/A N/A</v>
        <stp/>
        <stp>BDP|4388257895230493082</stp>
        <tr r="N618" s="4"/>
        <tr r="N618" s="2"/>
      </tp>
      <tp t="s">
        <v>#N/A N/A</v>
        <stp/>
        <stp>BDP|3030980162275779620</stp>
        <tr r="C672" s="4"/>
        <tr r="C672" s="2"/>
      </tp>
      <tp t="s">
        <v>#N/A N/A</v>
        <stp/>
        <stp>BDP|6609282884477439413</stp>
        <tr r="L41" s="4"/>
        <tr r="L41" s="2"/>
      </tp>
      <tp t="s">
        <v>#N/A N/A</v>
        <stp/>
        <stp>BDP|5075033672859553480</stp>
        <tr r="I376" s="4"/>
        <tr r="I376" s="2"/>
      </tp>
      <tp t="s">
        <v>#N/A N/A</v>
        <stp/>
        <stp>BDP|4682730978763731864</stp>
        <tr r="F594" s="4"/>
        <tr r="F594" s="2"/>
      </tp>
      <tp t="s">
        <v>#N/A N/A</v>
        <stp/>
        <stp>BDP|9407667551704808178</stp>
        <tr r="I589" s="4"/>
        <tr r="I589" s="2"/>
      </tp>
      <tp t="s">
        <v>#N/A N/A</v>
        <stp/>
        <stp>BDP|6747795306937237960</stp>
        <tr r="H575" s="4"/>
        <tr r="H575" s="2"/>
      </tp>
      <tp t="s">
        <v>#N/A N/A</v>
        <stp/>
        <stp>BDP|2800409287449047832</stp>
        <tr r="N806" s="4"/>
        <tr r="N806" s="2"/>
      </tp>
      <tp t="s">
        <v>#N/A N/A</v>
        <stp/>
        <stp>BDP|4199916879774638130</stp>
        <tr r="N569" s="4"/>
        <tr r="N569" s="2"/>
      </tp>
      <tp t="s">
        <v>#N/A N/A</v>
        <stp/>
        <stp>BDP|3315204682810578681</stp>
        <tr r="K516" s="4"/>
        <tr r="K516" s="2"/>
      </tp>
      <tp t="s">
        <v>#N/A N/A</v>
        <stp/>
        <stp>BDP|2143496699024483490</stp>
        <tr r="K163" s="4"/>
        <tr r="K163" s="2"/>
      </tp>
      <tp t="s">
        <v>#N/A N/A</v>
        <stp/>
        <stp>BDP|8973598056461901631</stp>
        <tr r="I50" s="4"/>
        <tr r="I50" s="2"/>
      </tp>
      <tp t="s">
        <v>#N/A N/A</v>
        <stp/>
        <stp>BDP|6414891416822669213</stp>
        <tr r="E1010" s="4"/>
        <tr r="E1010" s="2"/>
      </tp>
      <tp t="s">
        <v>#N/A N/A</v>
        <stp/>
        <stp>BDP|4332164989246408449</stp>
        <tr r="G50" s="4"/>
        <tr r="G50" s="2"/>
      </tp>
      <tp t="s">
        <v>#N/A N/A</v>
        <stp/>
        <stp>BDP|8394064605112842547</stp>
        <tr r="F1026" s="4"/>
        <tr r="F1026" s="2"/>
      </tp>
      <tp t="s">
        <v>#N/A N/A</v>
        <stp/>
        <stp>BDP|7967517093236389244</stp>
        <tr r="D695" s="4"/>
        <tr r="D695" s="2"/>
      </tp>
      <tp t="s">
        <v>#N/A N/A</v>
        <stp/>
        <stp>BDP|5400982031458187800</stp>
        <tr r="O759" s="4"/>
        <tr r="O759" s="2"/>
      </tp>
      <tp t="s">
        <v>#N/A N/A</v>
        <stp/>
        <stp>BDP|2414876777372974012</stp>
        <tr r="H1011" s="4"/>
        <tr r="H1011" s="2"/>
      </tp>
      <tp t="s">
        <v>#N/A N/A</v>
        <stp/>
        <stp>BDP|8578313178246220525</stp>
        <tr r="G803" s="4"/>
        <tr r="G803" s="2"/>
      </tp>
      <tp t="s">
        <v>#N/A N/A</v>
        <stp/>
        <stp>BDP|7051906237444802637</stp>
        <tr r="O624" s="4"/>
        <tr r="O624" s="2"/>
      </tp>
      <tp t="s">
        <v>#N/A N/A</v>
        <stp/>
        <stp>BDP|4850264782278737973</stp>
        <tr r="O223" s="4"/>
        <tr r="O223" s="2"/>
      </tp>
      <tp t="s">
        <v>#N/A N/A</v>
        <stp/>
        <stp>BDP|9227741358893310719</stp>
        <tr r="H852" s="4"/>
        <tr r="H852" s="2"/>
      </tp>
      <tp t="s">
        <v>#N/A N/A</v>
        <stp/>
        <stp>BDP|5118082391053690029</stp>
        <tr r="L202" s="4"/>
        <tr r="L202" s="2"/>
      </tp>
      <tp t="s">
        <v>#N/A N/A</v>
        <stp/>
        <stp>BDP|7354842281219270180</stp>
        <tr r="O823" s="4"/>
        <tr r="O823" s="2"/>
      </tp>
      <tp t="s">
        <v>#N/A N/A</v>
        <stp/>
        <stp>BDP|8733412132022854201</stp>
        <tr r="J736" s="4"/>
        <tr r="J736" s="2"/>
      </tp>
      <tp t="s">
        <v>#N/A N/A</v>
        <stp/>
        <stp>BDP|5568721294241678596</stp>
        <tr r="I193" s="4"/>
        <tr r="I193" s="2"/>
      </tp>
      <tp t="s">
        <v>#N/A N/A</v>
        <stp/>
        <stp>BDP|5143805467827364398</stp>
        <tr r="C899" s="4"/>
        <tr r="C899" s="2"/>
      </tp>
      <tp t="s">
        <v>#N/A N/A</v>
        <stp/>
        <stp>BDP|2719956427073998508</stp>
        <tr r="L159" s="4"/>
        <tr r="L159" s="2"/>
      </tp>
      <tp t="s">
        <v>#N/A N/A</v>
        <stp/>
        <stp>BDP|4726448222734465982</stp>
        <tr r="G459" s="4"/>
        <tr r="G459" s="2"/>
      </tp>
      <tp t="s">
        <v>#N/A N/A</v>
        <stp/>
        <stp>BDP|5376154314503998967</stp>
        <tr r="N945" s="4"/>
        <tr r="N945" s="2"/>
      </tp>
      <tp t="s">
        <v>#N/A N/A</v>
        <stp/>
        <stp>BDP|6828238508769732296</stp>
        <tr r="K270" s="4"/>
        <tr r="K270" s="2"/>
      </tp>
      <tp t="s">
        <v>#N/A N/A</v>
        <stp/>
        <stp>BDP|2356169201715851915</stp>
        <tr r="G664" s="4"/>
        <tr r="G664" s="2"/>
      </tp>
      <tp t="s">
        <v>#N/A N/A</v>
        <stp/>
        <stp>BDP|1287576799126807495</stp>
        <tr r="L23" s="4"/>
        <tr r="L23" s="2"/>
      </tp>
      <tp t="s">
        <v>#N/A N/A</v>
        <stp/>
        <stp>BDP|7129356868964506947</stp>
        <tr r="F848" s="4"/>
        <tr r="F848" s="2"/>
      </tp>
      <tp t="s">
        <v>#N/A N/A</v>
        <stp/>
        <stp>BDP|6610088583612248321</stp>
        <tr r="O567" s="4"/>
        <tr r="O567" s="2"/>
      </tp>
      <tp t="s">
        <v>#N/A N/A</v>
        <stp/>
        <stp>BDP|9099584456455605353</stp>
        <tr r="J975" s="4"/>
        <tr r="J975" s="2"/>
      </tp>
      <tp t="s">
        <v>#N/A N/A</v>
        <stp/>
        <stp>BDP|3289945144551923060</stp>
        <tr r="M1037" s="4"/>
        <tr r="M1037" s="2"/>
      </tp>
      <tp t="s">
        <v>#N/A N/A</v>
        <stp/>
        <stp>BDP|9522213751974900515</stp>
        <tr r="D184" s="4"/>
        <tr r="D184" s="2"/>
      </tp>
      <tp t="s">
        <v>#N/A N/A</v>
        <stp/>
        <stp>BDP|9426668714124276590</stp>
        <tr r="G684" s="4"/>
        <tr r="G684" s="2"/>
      </tp>
      <tp t="s">
        <v>#N/A N/A</v>
        <stp/>
        <stp>BDP|7849302283520376358</stp>
        <tr r="D194" s="4"/>
        <tr r="D194" s="2"/>
      </tp>
      <tp t="s">
        <v>#N/A N/A</v>
        <stp/>
        <stp>BDP|5406475548598043268</stp>
        <tr r="E199" s="4"/>
        <tr r="E199" s="2"/>
      </tp>
      <tp t="s">
        <v>#N/A N/A</v>
        <stp/>
        <stp>BDP|8382896274748023034</stp>
        <tr r="H60" s="4"/>
        <tr r="H60" s="2"/>
      </tp>
      <tp t="s">
        <v>#N/A N/A</v>
        <stp/>
        <stp>BDP|8962413875855418142</stp>
        <tr r="L473" s="4"/>
        <tr r="L473" s="2"/>
      </tp>
      <tp t="s">
        <v>#N/A N/A</v>
        <stp/>
        <stp>BDP|8115686155895486159</stp>
        <tr r="G328" s="4"/>
        <tr r="G328" s="2"/>
      </tp>
      <tp t="s">
        <v>#N/A N/A</v>
        <stp/>
        <stp>BDP|4361673994382477691</stp>
        <tr r="H687" s="4"/>
        <tr r="H687" s="2"/>
      </tp>
      <tp t="s">
        <v>#N/A N/A</v>
        <stp/>
        <stp>BDP|4247460583654915333</stp>
        <tr r="N35" s="4"/>
        <tr r="N35" s="2"/>
      </tp>
      <tp t="s">
        <v>#N/A N/A</v>
        <stp/>
        <stp>BDP|4886805968942948743</stp>
        <tr r="D883" s="4"/>
        <tr r="D883" s="2"/>
      </tp>
      <tp t="s">
        <v>#N/A N/A</v>
        <stp/>
        <stp>BDP|6280871392631983934</stp>
        <tr r="F513" s="4"/>
        <tr r="F513" s="2"/>
      </tp>
      <tp t="s">
        <v>#N/A N/A</v>
        <stp/>
        <stp>BDP|9977822964181659944</stp>
        <tr r="M351" s="4"/>
        <tr r="M351" s="2"/>
      </tp>
      <tp t="s">
        <v>#N/A N/A</v>
        <stp/>
        <stp>BDP|9949152863196061724</stp>
        <tr r="E983" s="4"/>
        <tr r="E983" s="2"/>
      </tp>
      <tp t="s">
        <v>#N/A N/A</v>
        <stp/>
        <stp>BDP|1751990130140352405</stp>
        <tr r="G697" s="4"/>
        <tr r="G697" s="2"/>
      </tp>
      <tp t="s">
        <v>#N/A N/A</v>
        <stp/>
        <stp>BDP|7445793216126405822</stp>
        <tr r="N469" s="4"/>
        <tr r="N469" s="2"/>
      </tp>
      <tp t="s">
        <v>#N/A N/A</v>
        <stp/>
        <stp>BDP|9920455633929524878</stp>
        <tr r="H6" s="4"/>
        <tr r="H6" s="2"/>
      </tp>
      <tp t="s">
        <v>#N/A N/A</v>
        <stp/>
        <stp>BDP|6212955661124222290</stp>
        <tr r="I25" s="4"/>
        <tr r="I25" s="2"/>
      </tp>
      <tp t="s">
        <v>#N/A N/A</v>
        <stp/>
        <stp>BDP|3105021592812494786</stp>
        <tr r="K591" s="4"/>
        <tr r="K591" s="2"/>
      </tp>
      <tp t="s">
        <v>#N/A N/A</v>
        <stp/>
        <stp>BDP|4766527790532074585</stp>
        <tr r="N752" s="4"/>
        <tr r="N752" s="2"/>
      </tp>
      <tp t="s">
        <v>#N/A N/A</v>
        <stp/>
        <stp>BDP|9029605536637378480</stp>
        <tr r="L618" s="4"/>
        <tr r="L618" s="2"/>
      </tp>
      <tp t="s">
        <v>#N/A N/A</v>
        <stp/>
        <stp>BDP|1249209580970606492</stp>
        <tr r="J1049" s="4"/>
        <tr r="J1049" s="2"/>
      </tp>
      <tp t="s">
        <v>#N/A N/A</v>
        <stp/>
        <stp>BDP|5591393052449958552</stp>
        <tr r="K734" s="4"/>
        <tr r="K734" s="2"/>
      </tp>
      <tp t="s">
        <v>#N/A N/A</v>
        <stp/>
        <stp>BDP|4913648479298210243</stp>
        <tr r="I680" s="4"/>
        <tr r="I680" s="2"/>
      </tp>
      <tp t="s">
        <v>#N/A N/A</v>
        <stp/>
        <stp>BDP|9640191472836619695</stp>
        <tr r="E812" s="4"/>
        <tr r="E812" s="2"/>
      </tp>
      <tp t="s">
        <v>#N/A N/A</v>
        <stp/>
        <stp>BDP|1899551939159040165</stp>
        <tr r="F373" s="4"/>
        <tr r="F373" s="2"/>
      </tp>
      <tp t="s">
        <v>#N/A N/A</v>
        <stp/>
        <stp>BDP|3600986047679998822</stp>
        <tr r="G619" s="4"/>
        <tr r="G619" s="2"/>
      </tp>
      <tp t="s">
        <v>#N/A N/A</v>
        <stp/>
        <stp>BDP|1620917181109667628</stp>
        <tr r="C337" s="4"/>
        <tr r="C337" s="2"/>
      </tp>
      <tp t="s">
        <v>#N/A N/A</v>
        <stp/>
        <stp>BDP|2417854002423326629</stp>
        <tr r="I180" s="4"/>
        <tr r="I180" s="2"/>
      </tp>
      <tp t="s">
        <v>#N/A N/A</v>
        <stp/>
        <stp>BDP|1029685262879155790</stp>
        <tr r="G630" s="4"/>
        <tr r="G630" s="2"/>
      </tp>
      <tp t="s">
        <v>#N/A N/A</v>
        <stp/>
        <stp>BDP|9392641881010038844</stp>
        <tr r="L520" s="4"/>
        <tr r="L520" s="2"/>
      </tp>
      <tp t="s">
        <v>#N/A N/A</v>
        <stp/>
        <stp>BDP|7494685048528428224</stp>
        <tr r="D642" s="4"/>
        <tr r="D642" s="2"/>
      </tp>
      <tp t="s">
        <v>#N/A N/A</v>
        <stp/>
        <stp>BDP|8889064179669070952</stp>
        <tr r="K19" s="4"/>
        <tr r="K19" s="2"/>
      </tp>
      <tp t="s">
        <v>#N/A N/A</v>
        <stp/>
        <stp>BDP|1108852457393583048</stp>
        <tr r="D763" s="4"/>
        <tr r="D763" s="2"/>
      </tp>
      <tp t="s">
        <v>#N/A N/A</v>
        <stp/>
        <stp>BDP|5270435687152402402</stp>
        <tr r="J341" s="4"/>
        <tr r="J341" s="2"/>
      </tp>
      <tp t="s">
        <v>#N/A N/A</v>
        <stp/>
        <stp>BDP|3377043401798066444</stp>
        <tr r="M298" s="4"/>
        <tr r="M298" s="2"/>
      </tp>
      <tp t="s">
        <v>#N/A N/A</v>
        <stp/>
        <stp>BDP|7300152376086031820</stp>
        <tr r="D495" s="4"/>
        <tr r="D495" s="2"/>
      </tp>
      <tp t="s">
        <v>#N/A N/A</v>
        <stp/>
        <stp>BDP|9812784094199446120</stp>
        <tr r="I403" s="4"/>
        <tr r="I403" s="2"/>
      </tp>
      <tp t="s">
        <v>#N/A N/A</v>
        <stp/>
        <stp>BDP|1074809371658108928</stp>
        <tr r="I80" s="4"/>
        <tr r="I80" s="2"/>
      </tp>
      <tp t="s">
        <v>#N/A N/A</v>
        <stp/>
        <stp>BDP|9833222208126406243</stp>
        <tr r="L268" s="4"/>
        <tr r="L268" s="2"/>
      </tp>
      <tp t="s">
        <v>#N/A N/A</v>
        <stp/>
        <stp>BDP|9747033646537223523</stp>
        <tr r="E259" s="4"/>
        <tr r="E259" s="2"/>
      </tp>
      <tp t="s">
        <v>#N/A N/A</v>
        <stp/>
        <stp>BDP|9019750467265412241</stp>
        <tr r="O934" s="4"/>
        <tr r="O934" s="2"/>
      </tp>
      <tp t="s">
        <v>#N/A N/A</v>
        <stp/>
        <stp>BDP|5038055414688348306</stp>
        <tr r="G313" s="4"/>
        <tr r="G313" s="2"/>
      </tp>
      <tp t="s">
        <v>#N/A N/A</v>
        <stp/>
        <stp>BDP|3639096286021962521</stp>
        <tr r="K384" s="4"/>
        <tr r="K384" s="2"/>
      </tp>
      <tp t="s">
        <v>#N/A N/A</v>
        <stp/>
        <stp>BDP|5354776947089461050</stp>
        <tr r="M607" s="4"/>
        <tr r="M607" s="2"/>
      </tp>
      <tp t="s">
        <v>#N/A N/A</v>
        <stp/>
        <stp>BDP|8464830412186715803</stp>
        <tr r="C399" s="4"/>
        <tr r="C399" s="2"/>
      </tp>
      <tp t="s">
        <v>#N/A N/A</v>
        <stp/>
        <stp>BDP|7059967145242753761</stp>
        <tr r="F791" s="4"/>
        <tr r="F791" s="2"/>
      </tp>
      <tp t="s">
        <v>#N/A N/A</v>
        <stp/>
        <stp>BDP|1874041852049442286</stp>
        <tr r="M949" s="4"/>
        <tr r="M949" s="2"/>
      </tp>
      <tp t="s">
        <v>#N/A N/A</v>
        <stp/>
        <stp>BDP|7508906967040411740</stp>
        <tr r="H267" s="4"/>
        <tr r="H267" s="2"/>
      </tp>
      <tp t="s">
        <v>#N/A N/A</v>
        <stp/>
        <stp>BDP|7363028134842320943</stp>
        <tr r="M50" s="4"/>
        <tr r="M50" s="2"/>
      </tp>
      <tp t="s">
        <v>#N/A N/A</v>
        <stp/>
        <stp>BDP|1028070594403424452</stp>
        <tr r="F151" s="4"/>
        <tr r="F151" s="2"/>
      </tp>
      <tp t="s">
        <v>#N/A N/A</v>
        <stp/>
        <stp>BDP|4151467947598478366</stp>
        <tr r="J385" s="4"/>
        <tr r="J385" s="2"/>
      </tp>
      <tp t="s">
        <v>#N/A N/A</v>
        <stp/>
        <stp>BDP|1279768092080413016</stp>
        <tr r="E652" s="4"/>
        <tr r="E652" s="2"/>
      </tp>
      <tp t="s">
        <v>#N/A N/A</v>
        <stp/>
        <stp>BDP|7369580439988673673</stp>
        <tr r="H86" s="4"/>
        <tr r="H86" s="2"/>
      </tp>
      <tp t="s">
        <v>#N/A N/A</v>
        <stp/>
        <stp>BDP|9519048052141550256</stp>
        <tr r="E122" s="4"/>
        <tr r="E122" s="2"/>
      </tp>
      <tp t="s">
        <v>#N/A N/A</v>
        <stp/>
        <stp>BDP|6182938910363003219</stp>
        <tr r="C928" s="4"/>
        <tr r="C928" s="2"/>
      </tp>
      <tp t="s">
        <v>#N/A N/A</v>
        <stp/>
        <stp>BDP|5029578690142110450</stp>
        <tr r="K87" s="4"/>
        <tr r="K87" s="2"/>
      </tp>
      <tp t="s">
        <v>#N/A N/A</v>
        <stp/>
        <stp>BDP|3796662024388115074</stp>
        <tr r="E279" s="4"/>
        <tr r="E279" s="2"/>
      </tp>
      <tp t="s">
        <v>#N/A N/A</v>
        <stp/>
        <stp>BDP|3884045599611722415</stp>
        <tr r="N201" s="4"/>
        <tr r="N201" s="2"/>
      </tp>
      <tp t="s">
        <v>#N/A N/A</v>
        <stp/>
        <stp>BDP|2109466855544288837</stp>
        <tr r="N524" s="4"/>
        <tr r="N524" s="2"/>
      </tp>
      <tp t="s">
        <v>#N/A N/A</v>
        <stp/>
        <stp>BDP|9704458720683843396</stp>
        <tr r="J1046" s="4"/>
        <tr r="J1046" s="2"/>
      </tp>
      <tp t="s">
        <v>#N/A N/A</v>
        <stp/>
        <stp>BDP|2213622774565201959</stp>
        <tr r="I100" s="4"/>
        <tr r="I100" s="2"/>
      </tp>
      <tp t="s">
        <v>#N/A N/A</v>
        <stp/>
        <stp>BDP|5661147652386145829</stp>
        <tr r="M669" s="4"/>
        <tr r="M669" s="2"/>
      </tp>
      <tp t="s">
        <v>#N/A N/A</v>
        <stp/>
        <stp>BDP|2518249182694775377</stp>
        <tr r="M18" s="4"/>
        <tr r="M18" s="2"/>
      </tp>
      <tp t="s">
        <v>#N/A N/A</v>
        <stp/>
        <stp>BDP|1034375265163508849</stp>
        <tr r="E460" s="4"/>
        <tr r="E460" s="2"/>
      </tp>
      <tp t="s">
        <v>#N/A N/A</v>
        <stp/>
        <stp>BDP|6997798493280479745</stp>
        <tr r="I499" s="4"/>
        <tr r="I499" s="2"/>
      </tp>
      <tp t="s">
        <v>#N/A N/A</v>
        <stp/>
        <stp>BDP|2945190878723241897</stp>
        <tr r="N437" s="4"/>
        <tr r="N437" s="2"/>
      </tp>
      <tp t="s">
        <v>#N/A N/A</v>
        <stp/>
        <stp>BDP|8228312474543676022</stp>
        <tr r="E78" s="4"/>
        <tr r="E78" s="2"/>
      </tp>
      <tp t="s">
        <v>#N/A N/A</v>
        <stp/>
        <stp>BDP|8625450087018210350</stp>
        <tr r="M299" s="4"/>
        <tr r="M299" s="2"/>
      </tp>
      <tp t="s">
        <v>#N/A N/A</v>
        <stp/>
        <stp>BDP|9230009185827488909</stp>
        <tr r="N982" s="4"/>
        <tr r="N982" s="2"/>
      </tp>
      <tp t="s">
        <v>#N/A N/A</v>
        <stp/>
        <stp>BDP|6083146357408312539</stp>
        <tr r="O314" s="4"/>
        <tr r="O314" s="2"/>
      </tp>
      <tp t="s">
        <v>#N/A N/A</v>
        <stp/>
        <stp>BDP|2228439282973476247</stp>
        <tr r="M959" s="4"/>
        <tr r="M959" s="2"/>
      </tp>
      <tp t="s">
        <v>#N/A N/A</v>
        <stp/>
        <stp>BDP|1117953293707562916</stp>
        <tr r="G596" s="4"/>
        <tr r="G596" s="2"/>
      </tp>
      <tp t="s">
        <v>#N/A N/A</v>
        <stp/>
        <stp>BDP|8582381660635780792</stp>
        <tr r="D172" s="4"/>
        <tr r="D172" s="2"/>
      </tp>
      <tp t="s">
        <v>#N/A N/A</v>
        <stp/>
        <stp>BDP|9254344657950357018</stp>
        <tr r="J257" s="4"/>
        <tr r="J257" s="2"/>
      </tp>
      <tp t="s">
        <v>#N/A N/A</v>
        <stp/>
        <stp>BDP|5949907606207460482</stp>
        <tr r="M414" s="4"/>
        <tr r="M414" s="2"/>
      </tp>
      <tp t="s">
        <v>#N/A N/A</v>
        <stp/>
        <stp>BDP|2454148976639577209</stp>
        <tr r="L921" s="4"/>
        <tr r="L921" s="2"/>
      </tp>
      <tp t="s">
        <v>#N/A N/A</v>
        <stp/>
        <stp>BDP|4479962463866312219</stp>
        <tr r="J492" s="4"/>
        <tr r="J492" s="2"/>
      </tp>
      <tp t="s">
        <v>#N/A N/A</v>
        <stp/>
        <stp>BDP|6099252233141071959</stp>
        <tr r="L821" s="4"/>
        <tr r="L821" s="2"/>
      </tp>
      <tp t="s">
        <v>#N/A N/A</v>
        <stp/>
        <stp>BDP|2765064751151727946</stp>
        <tr r="D915" s="4"/>
        <tr r="D915" s="2"/>
      </tp>
      <tp t="s">
        <v>#N/A N/A</v>
        <stp/>
        <stp>BDP|5974844738029673803</stp>
        <tr r="I920" s="4"/>
        <tr r="I920" s="2"/>
      </tp>
      <tp t="s">
        <v>#N/A N/A</v>
        <stp/>
        <stp>BDP|4370963076476276321</stp>
        <tr r="K330" s="4"/>
        <tr r="K330" s="2"/>
      </tp>
      <tp t="s">
        <v>#N/A N/A</v>
        <stp/>
        <stp>BDP|8849451170086832260</stp>
        <tr r="E917" s="4"/>
        <tr r="E917" s="2"/>
      </tp>
      <tp t="s">
        <v>#N/A N/A</v>
        <stp/>
        <stp>BDP|4952582020745519948</stp>
        <tr r="E703" s="4"/>
        <tr r="E703" s="2"/>
      </tp>
      <tp t="s">
        <v>#N/A N/A</v>
        <stp/>
        <stp>BDP|8449345753205627458</stp>
        <tr r="C738" s="4"/>
        <tr r="C738" s="2"/>
      </tp>
      <tp t="s">
        <v>#N/A N/A</v>
        <stp/>
        <stp>BDP|7331317279465884930</stp>
        <tr r="H255" s="4"/>
        <tr r="H255" s="2"/>
      </tp>
      <tp t="s">
        <v>#N/A N/A</v>
        <stp/>
        <stp>BDP|3492045346859489124</stp>
        <tr r="J90" s="4"/>
        <tr r="J90" s="2"/>
      </tp>
      <tp t="s">
        <v>#N/A N/A</v>
        <stp/>
        <stp>BDP|5590808667724688045</stp>
        <tr r="D456" s="4"/>
        <tr r="D456" s="2"/>
      </tp>
      <tp t="s">
        <v>#N/A N/A</v>
        <stp/>
        <stp>BDP|2020950470126310568</stp>
        <tr r="E844" s="4"/>
        <tr r="E844" s="2"/>
      </tp>
      <tp t="s">
        <v>#N/A N/A</v>
        <stp/>
        <stp>BDP|3200612794596759508</stp>
        <tr r="G528" s="4"/>
        <tr r="G528" s="2"/>
      </tp>
      <tp t="s">
        <v>#N/A N/A</v>
        <stp/>
        <stp>BDP|1189513286095312650</stp>
        <tr r="N293" s="4"/>
        <tr r="N293" s="2"/>
      </tp>
      <tp t="s">
        <v>#N/A N/A</v>
        <stp/>
        <stp>BDP|4452002706862420967</stp>
        <tr r="N659" s="4"/>
        <tr r="N659" s="2"/>
      </tp>
      <tp t="s">
        <v>#N/A N/A</v>
        <stp/>
        <stp>BDP|8804598912071462272</stp>
        <tr r="F137" s="4"/>
        <tr r="F137" s="2"/>
      </tp>
      <tp t="s">
        <v>#N/A N/A</v>
        <stp/>
        <stp>BDP|8334581889859162330</stp>
        <tr r="F1078" s="4"/>
        <tr r="F1078" s="2"/>
      </tp>
      <tp t="s">
        <v>#N/A N/A</v>
        <stp/>
        <stp>BDP|5909917827878833973</stp>
        <tr r="G694" s="4"/>
        <tr r="G694" s="2"/>
      </tp>
      <tp t="s">
        <v>#N/A N/A</v>
        <stp/>
        <stp>BDP|9579720247924161117</stp>
        <tr r="E961" s="4"/>
        <tr r="E961" s="2"/>
      </tp>
      <tp t="s">
        <v>#N/A N/A</v>
        <stp/>
        <stp>BDP|1214493433189092084</stp>
        <tr r="C865" s="4"/>
        <tr r="C865" s="2"/>
      </tp>
      <tp t="s">
        <v>#N/A N/A</v>
        <stp/>
        <stp>BDP|3917466375586947938</stp>
        <tr r="G312" s="4"/>
        <tr r="G312" s="2"/>
      </tp>
      <tp t="s">
        <v>#N/A N/A</v>
        <stp/>
        <stp>BDP|5581011897602492177</stp>
        <tr r="G661" s="4"/>
        <tr r="G661" s="2"/>
      </tp>
      <tp t="s">
        <v>#N/A N/A</v>
        <stp/>
        <stp>BDP|6051050440818490514</stp>
        <tr r="J518" s="4"/>
        <tr r="J518" s="2"/>
      </tp>
      <tp t="s">
        <v>#N/A N/A</v>
        <stp/>
        <stp>BDP|8673625292549264141</stp>
        <tr r="G480" s="4"/>
        <tr r="G480" s="2"/>
      </tp>
      <tp t="s">
        <v>#N/A N/A</v>
        <stp/>
        <stp>BDP|6504820827631140212</stp>
        <tr r="G1013" s="4"/>
        <tr r="G1013" s="2"/>
      </tp>
      <tp t="s">
        <v>#N/A N/A</v>
        <stp/>
        <stp>BDP|2442661983283167002</stp>
        <tr r="N350" s="4"/>
        <tr r="N350" s="2"/>
      </tp>
      <tp t="s">
        <v>#N/A N/A</v>
        <stp/>
        <stp>BDP|4843515200696145880</stp>
        <tr r="L1017" s="4"/>
        <tr r="L1017" s="2"/>
      </tp>
      <tp t="s">
        <v>#N/A N/A</v>
        <stp/>
        <stp>BDP|5711646219499387498</stp>
        <tr r="F900" s="4"/>
        <tr r="F900" s="2"/>
      </tp>
      <tp t="s">
        <v>#N/A N/A</v>
        <stp/>
        <stp>BDP|5003161782050275364</stp>
        <tr r="L370" s="4"/>
        <tr r="L370" s="2"/>
      </tp>
      <tp t="s">
        <v>#N/A N/A</v>
        <stp/>
        <stp>BDP|9602153892889410758</stp>
        <tr r="E769" s="4"/>
        <tr r="E769" s="2"/>
      </tp>
      <tp t="s">
        <v>#N/A N/A</v>
        <stp/>
        <stp>BDP|7591189192222871277</stp>
        <tr r="E768" s="4"/>
        <tr r="E768" s="2"/>
      </tp>
      <tp t="s">
        <v>#N/A N/A</v>
        <stp/>
        <stp>BDP|1166525644318200755</stp>
        <tr r="I1012" s="4"/>
        <tr r="I1012" s="2"/>
      </tp>
      <tp t="s">
        <v>#N/A N/A</v>
        <stp/>
        <stp>BDP|7927187391793304336</stp>
        <tr r="K652" s="4"/>
        <tr r="K652" s="2"/>
      </tp>
      <tp t="s">
        <v>#N/A N/A</v>
        <stp/>
        <stp>BDP|4187276732873537912</stp>
        <tr r="H867" s="4"/>
        <tr r="H867" s="2"/>
      </tp>
      <tp t="s">
        <v>#N/A N/A</v>
        <stp/>
        <stp>BDP|2884745703913963965</stp>
        <tr r="G479" s="4"/>
        <tr r="G479" s="2"/>
      </tp>
      <tp t="s">
        <v>#N/A N/A</v>
        <stp/>
        <stp>BDP|6109803417535343555</stp>
        <tr r="E767" s="4"/>
        <tr r="E767" s="2"/>
      </tp>
      <tp t="s">
        <v>#N/A N/A</v>
        <stp/>
        <stp>BDP|4021910353412452565</stp>
        <tr r="C454" s="4"/>
        <tr r="C454" s="2"/>
      </tp>
      <tp t="s">
        <v>#N/A N/A</v>
        <stp/>
        <stp>BDP|7651822094188579149</stp>
        <tr r="F184" s="4"/>
        <tr r="F184" s="2"/>
      </tp>
      <tp t="s">
        <v>#N/A N/A</v>
        <stp/>
        <stp>BDP|3748485123478857258</stp>
        <tr r="N611" s="4"/>
        <tr r="N611" s="2"/>
      </tp>
      <tp t="s">
        <v>#N/A N/A</v>
        <stp/>
        <stp>BDP|5228742937258287621</stp>
        <tr r="O971" s="4"/>
        <tr r="O971" s="2"/>
      </tp>
      <tp t="s">
        <v>#N/A N/A</v>
        <stp/>
        <stp>BDP|2039655941788194743</stp>
        <tr r="K998" s="4"/>
        <tr r="K998" s="2"/>
      </tp>
      <tp t="s">
        <v>#N/A N/A</v>
        <stp/>
        <stp>BDP|2573735888843912161</stp>
        <tr r="K884" s="4"/>
        <tr r="K884" s="2"/>
      </tp>
      <tp t="s">
        <v>#N/A N/A</v>
        <stp/>
        <stp>BDP|8623935235535494856</stp>
        <tr r="K563" s="4"/>
        <tr r="K563" s="2"/>
      </tp>
      <tp t="s">
        <v>#N/A N/A</v>
        <stp/>
        <stp>BDP|5616034071575691835</stp>
        <tr r="I1026" s="4"/>
        <tr r="I1026" s="2"/>
      </tp>
      <tp t="s">
        <v>#N/A N/A</v>
        <stp/>
        <stp>BDP|3492452984703519312</stp>
        <tr r="H425" s="4"/>
        <tr r="H425" s="2"/>
      </tp>
      <tp t="s">
        <v>#N/A N/A</v>
        <stp/>
        <stp>BDP|6437341183794437669</stp>
        <tr r="L690" s="4"/>
        <tr r="L690" s="2"/>
      </tp>
      <tp t="s">
        <v>#N/A N/A</v>
        <stp/>
        <stp>BDP|6872522125477860969</stp>
        <tr r="K718" s="4"/>
        <tr r="K718" s="2"/>
      </tp>
      <tp t="s">
        <v>#N/A N/A</v>
        <stp/>
        <stp>BDP|5219416870631792856</stp>
        <tr r="D750" s="4"/>
        <tr r="D750" s="2"/>
      </tp>
      <tp t="s">
        <v>#N/A N/A</v>
        <stp/>
        <stp>BDP|5543335580481358041</stp>
        <tr r="C967" s="4"/>
        <tr r="C967" s="2"/>
      </tp>
      <tp t="s">
        <v>#N/A N/A</v>
        <stp/>
        <stp>BDP|3150688799042942189</stp>
        <tr r="C942" s="4"/>
        <tr r="C942" s="2"/>
      </tp>
      <tp t="s">
        <v>#N/A N/A</v>
        <stp/>
        <stp>BDP|8538985812119830664</stp>
        <tr r="H579" s="4"/>
        <tr r="H579" s="2"/>
      </tp>
      <tp t="s">
        <v>#N/A N/A</v>
        <stp/>
        <stp>BDP|9648174541742862191</stp>
        <tr r="L136" s="4"/>
        <tr r="L136" s="2"/>
      </tp>
      <tp t="s">
        <v>#N/A N/A</v>
        <stp/>
        <stp>BDP|8767725276434474363</stp>
        <tr r="C699" s="4"/>
        <tr r="C699" s="2"/>
      </tp>
      <tp t="s">
        <v>#N/A N/A</v>
        <stp/>
        <stp>BDP|1699734625528923389</stp>
        <tr r="E601" s="4"/>
        <tr r="E601" s="2"/>
      </tp>
      <tp t="s">
        <v>#N/A N/A</v>
        <stp/>
        <stp>BDP|5097619872179552273</stp>
        <tr r="I572" s="4"/>
        <tr r="I572" s="2"/>
      </tp>
      <tp t="s">
        <v>#N/A N/A</v>
        <stp/>
        <stp>BDP|9010790318019306937</stp>
        <tr r="I236" s="4"/>
        <tr r="I236" s="2"/>
      </tp>
      <tp t="s">
        <v>#N/A N/A</v>
        <stp/>
        <stp>BDP|9628527334698660873</stp>
        <tr r="N743" s="4"/>
        <tr r="N743" s="2"/>
      </tp>
      <tp t="s">
        <v>#N/A N/A</v>
        <stp/>
        <stp>BDP|9161849823388538429</stp>
        <tr r="L919" s="4"/>
        <tr r="L919" s="2"/>
      </tp>
      <tp t="s">
        <v>#N/A N/A</v>
        <stp/>
        <stp>BDP|6973283746577491850</stp>
        <tr r="K1078" s="4"/>
        <tr r="K1078" s="2"/>
      </tp>
      <tp t="s">
        <v>#N/A N/A</v>
        <stp/>
        <stp>BDP|1381834560483639300</stp>
        <tr r="D728" s="4"/>
        <tr r="D728" s="2"/>
      </tp>
      <tp t="s">
        <v>#N/A N/A</v>
        <stp/>
        <stp>BDP|5303388789985533419</stp>
        <tr r="J653" s="4"/>
        <tr r="J653" s="2"/>
      </tp>
      <tp t="s">
        <v>#N/A N/A</v>
        <stp/>
        <stp>BDP|4449187289562480073</stp>
        <tr r="E273" s="4"/>
        <tr r="E273" s="2"/>
      </tp>
      <tp t="s">
        <v>#N/A N/A</v>
        <stp/>
        <stp>BDP|7862745098423407568</stp>
        <tr r="M813" s="4"/>
        <tr r="M813" s="2"/>
      </tp>
      <tp t="s">
        <v>#N/A N/A</v>
        <stp/>
        <stp>BDP|6436740672249260069</stp>
        <tr r="K358" s="4"/>
        <tr r="K358" s="2"/>
      </tp>
      <tp t="s">
        <v>#N/A N/A</v>
        <stp/>
        <stp>BDP|8869056498319288715</stp>
        <tr r="I899" s="4"/>
        <tr r="I899" s="2"/>
      </tp>
      <tp t="s">
        <v>#N/A N/A</v>
        <stp/>
        <stp>BDP|6266026468736887961</stp>
        <tr r="J531" s="4"/>
        <tr r="J531" s="2"/>
      </tp>
      <tp t="s">
        <v>#N/A N/A</v>
        <stp/>
        <stp>BDP|6196713596671005602</stp>
        <tr r="C556" s="4"/>
        <tr r="C556" s="2"/>
      </tp>
      <tp t="s">
        <v>#N/A N/A</v>
        <stp/>
        <stp>BDP|7331258130069054000</stp>
        <tr r="O382" s="4"/>
        <tr r="O382" s="2"/>
      </tp>
      <tp t="s">
        <v>#N/A N/A</v>
        <stp/>
        <stp>BDP|2473986045607657793</stp>
        <tr r="F487" s="4"/>
        <tr r="F487" s="2"/>
      </tp>
      <tp t="s">
        <v>#N/A N/A</v>
        <stp/>
        <stp>BDP|2544827961096132511</stp>
        <tr r="H74" s="4"/>
        <tr r="H74" s="2"/>
      </tp>
      <tp t="s">
        <v>#N/A N/A</v>
        <stp/>
        <stp>BDP|5323716554601458946</stp>
        <tr r="G467" s="4"/>
        <tr r="G467" s="2"/>
      </tp>
      <tp t="s">
        <v>#N/A N/A</v>
        <stp/>
        <stp>BDP|2884965784909527596</stp>
        <tr r="G40" s="4"/>
        <tr r="G40" s="2"/>
      </tp>
      <tp t="s">
        <v>#N/A N/A</v>
        <stp/>
        <stp>BDP|8908315968382369053</stp>
        <tr r="F726" s="4"/>
        <tr r="F726" s="2"/>
      </tp>
      <tp t="s">
        <v>#N/A N/A</v>
        <stp/>
        <stp>BDP|3272527183638115945</stp>
        <tr r="E714" s="4"/>
        <tr r="E714" s="2"/>
      </tp>
      <tp t="s">
        <v>#N/A N/A</v>
        <stp/>
        <stp>BDP|2619835275762506031</stp>
        <tr r="O721" s="4"/>
        <tr r="O721" s="2"/>
      </tp>
      <tp t="s">
        <v>#N/A N/A</v>
        <stp/>
        <stp>BDP|5814265269789245735</stp>
        <tr r="F571" s="4"/>
        <tr r="F571" s="2"/>
      </tp>
      <tp t="s">
        <v>#N/A N/A</v>
        <stp/>
        <stp>BDP|3747455683415420532</stp>
        <tr r="I401" s="4"/>
        <tr r="I401" s="2"/>
      </tp>
      <tp t="s">
        <v>#N/A N/A</v>
        <stp/>
        <stp>BDP|5276528968259988070</stp>
        <tr r="J583" s="4"/>
        <tr r="J583" s="2"/>
      </tp>
      <tp t="s">
        <v>#N/A N/A</v>
        <stp/>
        <stp>BDP|6078846110970394015</stp>
        <tr r="G535" s="4"/>
        <tr r="G535" s="2"/>
      </tp>
      <tp t="s">
        <v>#N/A N/A</v>
        <stp/>
        <stp>BDP|3869864569600913282</stp>
        <tr r="K49" s="4"/>
        <tr r="K49" s="2"/>
      </tp>
      <tp t="s">
        <v>#N/A N/A</v>
        <stp/>
        <stp>BDP|7314963351520429463</stp>
        <tr r="L817" s="4"/>
        <tr r="L817" s="2"/>
      </tp>
      <tp t="s">
        <v>#N/A N/A</v>
        <stp/>
        <stp>BDP|8167355503154559041</stp>
        <tr r="K753" s="4"/>
        <tr r="K753" s="2"/>
      </tp>
      <tp t="s">
        <v>#N/A N/A</v>
        <stp/>
        <stp>BDP|3065562258745948911</stp>
        <tr r="D876" s="4"/>
        <tr r="D876" s="2"/>
      </tp>
      <tp t="s">
        <v>#N/A N/A</v>
        <stp/>
        <stp>BDP|6908783996957512052</stp>
        <tr r="I394" s="4"/>
        <tr r="I394" s="2"/>
      </tp>
      <tp t="s">
        <v>#N/A N/A</v>
        <stp/>
        <stp>BDP|4041091418892379851</stp>
        <tr r="G575" s="4"/>
        <tr r="G575" s="2"/>
      </tp>
      <tp t="s">
        <v>#N/A N/A</v>
        <stp/>
        <stp>BDP|3698884499775336832</stp>
        <tr r="M1071" s="4"/>
        <tr r="M1071" s="2"/>
      </tp>
      <tp t="s">
        <v>#N/A N/A</v>
        <stp/>
        <stp>BDP|3349838646300905084</stp>
        <tr r="G128" s="4"/>
        <tr r="G128" s="2"/>
      </tp>
      <tp t="s">
        <v>#N/A N/A</v>
        <stp/>
        <stp>BDP|7208356294906471402</stp>
        <tr r="F40" s="4"/>
        <tr r="F40" s="2"/>
      </tp>
      <tp t="s">
        <v>#N/A N/A</v>
        <stp/>
        <stp>BDP|8814339111105957041</stp>
        <tr r="N607" s="4"/>
        <tr r="N607" s="2"/>
      </tp>
      <tp t="s">
        <v>#N/A N/A</v>
        <stp/>
        <stp>BDP|8680281939591633762</stp>
        <tr r="E21" s="4"/>
        <tr r="E21" s="2"/>
      </tp>
      <tp t="s">
        <v>#N/A N/A</v>
        <stp/>
        <stp>BDP|7841969523656969530</stp>
        <tr r="I690" s="4"/>
        <tr r="I690" s="2"/>
      </tp>
      <tp t="s">
        <v>#N/A N/A</v>
        <stp/>
        <stp>BDP|8597536532115458474</stp>
        <tr r="D310" s="4"/>
        <tr r="D310" s="2"/>
      </tp>
      <tp t="s">
        <v>#N/A N/A</v>
        <stp/>
        <stp>BDP|8872707205989963931</stp>
        <tr r="C686" s="4"/>
        <tr r="C686" s="2"/>
      </tp>
      <tp t="s">
        <v>#N/A N/A</v>
        <stp/>
        <stp>BDP|3236974965177504427</stp>
        <tr r="I447" s="4"/>
        <tr r="I447" s="2"/>
      </tp>
      <tp t="s">
        <v>#N/A N/A</v>
        <stp/>
        <stp>BDP|4132955044167061171</stp>
        <tr r="O148" s="4"/>
        <tr r="O148" s="2"/>
      </tp>
      <tp t="s">
        <v>#N/A N/A</v>
        <stp/>
        <stp>BDP|4382410991191112758</stp>
        <tr r="M960" s="4"/>
        <tr r="M960" s="2"/>
      </tp>
      <tp t="s">
        <v>#N/A N/A</v>
        <stp/>
        <stp>BDP|7573915857001268564</stp>
        <tr r="F333" s="4"/>
        <tr r="F333" s="2"/>
      </tp>
      <tp t="s">
        <v>#N/A N/A</v>
        <stp/>
        <stp>BDP|8271102258352470193</stp>
        <tr r="H54" s="4"/>
        <tr r="H54" s="2"/>
      </tp>
      <tp t="s">
        <v>#N/A N/A</v>
        <stp/>
        <stp>BDP|3348864925552555425</stp>
        <tr r="K487" s="4"/>
        <tr r="K487" s="2"/>
      </tp>
      <tp t="s">
        <v>#N/A N/A</v>
        <stp/>
        <stp>BDP|6440527362639433373</stp>
        <tr r="G598" s="4"/>
        <tr r="G598" s="2"/>
      </tp>
      <tp t="s">
        <v>#N/A N/A</v>
        <stp/>
        <stp>BDP|3386787378428466409</stp>
        <tr r="C931" s="4"/>
        <tr r="C931" s="2"/>
      </tp>
      <tp t="s">
        <v>#N/A N/A</v>
        <stp/>
        <stp>BDP|5397153993970728256</stp>
        <tr r="O701" s="4"/>
        <tr r="O701" s="2"/>
      </tp>
      <tp t="s">
        <v>#N/A N/A</v>
        <stp/>
        <stp>BDP|4250925023722493208</stp>
        <tr r="D917" s="4"/>
        <tr r="D917" s="2"/>
      </tp>
      <tp t="s">
        <v>#N/A N/A</v>
        <stp/>
        <stp>BDP|4765334903169325137</stp>
        <tr r="M201" s="4"/>
        <tr r="M201" s="2"/>
      </tp>
      <tp t="s">
        <v>#N/A N/A</v>
        <stp/>
        <stp>BDP|8254545383882670849</stp>
        <tr r="F660" s="4"/>
        <tr r="F660" s="2"/>
      </tp>
      <tp t="s">
        <v>#N/A N/A</v>
        <stp/>
        <stp>BDP|9903656812577045691</stp>
        <tr r="F539" s="4"/>
        <tr r="F539" s="2"/>
      </tp>
      <tp t="s">
        <v>#N/A N/A</v>
        <stp/>
        <stp>BDP|4760887149867734053</stp>
        <tr r="H429" s="4"/>
        <tr r="H429" s="2"/>
      </tp>
      <tp t="s">
        <v>#N/A N/A</v>
        <stp/>
        <stp>BDP|2468760787813602175</stp>
        <tr r="G361" s="4"/>
        <tr r="G361" s="2"/>
      </tp>
      <tp t="s">
        <v>#N/A N/A</v>
        <stp/>
        <stp>BDP|8233178100952399420</stp>
        <tr r="D798" s="4"/>
        <tr r="D798" s="2"/>
      </tp>
      <tp t="s">
        <v>#N/A N/A</v>
        <stp/>
        <stp>BDP|6294193446065871917</stp>
        <tr r="O1020" s="4"/>
        <tr r="O1020" s="2"/>
      </tp>
      <tp t="s">
        <v>#N/A N/A</v>
        <stp/>
        <stp>BDP|2399367713046433960</stp>
        <tr r="L1022" s="4"/>
        <tr r="L1022" s="2"/>
      </tp>
      <tp t="s">
        <v>#N/A N/A</v>
        <stp/>
        <stp>BDP|6743515079979353281</stp>
        <tr r="G135" s="4"/>
        <tr r="G135" s="2"/>
      </tp>
      <tp t="s">
        <v>#N/A N/A</v>
        <stp/>
        <stp>BDP|1769109083594270321</stp>
        <tr r="E727" s="4"/>
        <tr r="E727" s="2"/>
      </tp>
      <tp t="s">
        <v>#N/A N/A</v>
        <stp/>
        <stp>BDP|2025799914423902803</stp>
        <tr r="H877" s="4"/>
        <tr r="H877" s="2"/>
      </tp>
      <tp t="s">
        <v>#N/A N/A</v>
        <stp/>
        <stp>BDP|8970693955032106608</stp>
        <tr r="L852" s="4"/>
        <tr r="L852" s="2"/>
      </tp>
      <tp t="s">
        <v>#N/A N/A</v>
        <stp/>
        <stp>BDP|4196834620672063362</stp>
        <tr r="M506" s="4"/>
        <tr r="M506" s="2"/>
      </tp>
      <tp t="s">
        <v>#N/A N/A</v>
        <stp/>
        <stp>BDP|9777204097908565513</stp>
        <tr r="G1080" s="4"/>
        <tr r="G1080" s="2"/>
      </tp>
      <tp t="s">
        <v>#N/A N/A</v>
        <stp/>
        <stp>BDP|9895775682369169086</stp>
        <tr r="E949" s="4"/>
        <tr r="E949" s="2"/>
      </tp>
      <tp t="s">
        <v>#N/A N/A</v>
        <stp/>
        <stp>BDP|9114600817102475369</stp>
        <tr r="N604" s="4"/>
        <tr r="N604" s="2"/>
      </tp>
      <tp t="s">
        <v>#N/A N/A</v>
        <stp/>
        <stp>BDP|1997267575118897367</stp>
        <tr r="O1082" s="4"/>
        <tr r="O1082" s="2"/>
      </tp>
      <tp t="s">
        <v>#N/A N/A</v>
        <stp/>
        <stp>BDP|4192809647035041225</stp>
        <tr r="F262" s="4"/>
        <tr r="F262" s="2"/>
      </tp>
      <tp t="s">
        <v>#N/A N/A</v>
        <stp/>
        <stp>BDP|5392512403937666835</stp>
        <tr r="I297" s="4"/>
        <tr r="I297" s="2"/>
      </tp>
      <tp t="s">
        <v>#N/A N/A</v>
        <stp/>
        <stp>BDP|7970991225532320121</stp>
        <tr r="L899" s="4"/>
        <tr r="L899" s="2"/>
      </tp>
      <tp t="s">
        <v>#N/A N/A</v>
        <stp/>
        <stp>BDP|2090023025889055637</stp>
        <tr r="D430" s="4"/>
        <tr r="D430" s="2"/>
      </tp>
      <tp t="s">
        <v>#N/A N/A</v>
        <stp/>
        <stp>BDP|6443766957739477251</stp>
        <tr r="J424" s="4"/>
        <tr r="J424" s="2"/>
      </tp>
      <tp t="s">
        <v>#N/A N/A</v>
        <stp/>
        <stp>BDP|9501166872546391668</stp>
        <tr r="L184" s="4"/>
        <tr r="L184" s="2"/>
      </tp>
      <tp t="s">
        <v>#N/A N/A</v>
        <stp/>
        <stp>BDP|2799091582827907212</stp>
        <tr r="L855" s="4"/>
        <tr r="L855" s="2"/>
      </tp>
      <tp t="s">
        <v>#N/A N/A</v>
        <stp/>
        <stp>BDP|6806911518925551408</stp>
        <tr r="M625" s="4"/>
        <tr r="M625" s="2"/>
      </tp>
      <tp t="s">
        <v>#N/A N/A</v>
        <stp/>
        <stp>BDP|2909064831696919836</stp>
        <tr r="K97" s="4"/>
        <tr r="K97" s="2"/>
      </tp>
      <tp t="s">
        <v>#N/A N/A</v>
        <stp/>
        <stp>BDP|3069003715605018816</stp>
        <tr r="L722" s="4"/>
        <tr r="L722" s="2"/>
      </tp>
      <tp t="s">
        <v>#N/A N/A</v>
        <stp/>
        <stp>BDP|5642713746520330965</stp>
        <tr r="M857" s="4"/>
        <tr r="M857" s="2"/>
      </tp>
      <tp t="s">
        <v>#N/A N/A</v>
        <stp/>
        <stp>BDP|3258890051617978670</stp>
        <tr r="F845" s="4"/>
        <tr r="F845" s="2"/>
      </tp>
      <tp t="s">
        <v>#N/A N/A</v>
        <stp/>
        <stp>BDP|1547870335595375002</stp>
        <tr r="J105" s="4"/>
        <tr r="J105" s="2"/>
      </tp>
      <tp t="s">
        <v>#N/A N/A</v>
        <stp/>
        <stp>BDP|1277569917679443338</stp>
        <tr r="G559" s="4"/>
        <tr r="G559" s="2"/>
      </tp>
      <tp t="s">
        <v>#N/A N/A</v>
        <stp/>
        <stp>BDP|1567997783607942824</stp>
        <tr r="M801" s="4"/>
        <tr r="M801" s="2"/>
      </tp>
      <tp t="s">
        <v>#N/A N/A</v>
        <stp/>
        <stp>BDP|1218988356262884004</stp>
        <tr r="D157" s="4"/>
        <tr r="D157" s="2"/>
      </tp>
      <tp t="s">
        <v>#N/A N/A</v>
        <stp/>
        <stp>BDP|3368467252078216517</stp>
        <tr r="J755" s="4"/>
        <tr r="J755" s="2"/>
      </tp>
      <tp t="s">
        <v>#N/A N/A</v>
        <stp/>
        <stp>BDP|4011015343438454723</stp>
        <tr r="F124" s="4"/>
        <tr r="F124" s="2"/>
      </tp>
      <tp t="s">
        <v>#N/A N/A</v>
        <stp/>
        <stp>BDP|4033872526715496419</stp>
        <tr r="L88" s="4"/>
        <tr r="L88" s="2"/>
      </tp>
      <tp t="s">
        <v>#N/A N/A</v>
        <stp/>
        <stp>BDP|8111603160542479516</stp>
        <tr r="J533" s="4"/>
        <tr r="J533" s="2"/>
      </tp>
      <tp t="s">
        <v>#N/A N/A</v>
        <stp/>
        <stp>BDP|7382286459489194675</stp>
        <tr r="H975" s="4"/>
        <tr r="H975" s="2"/>
      </tp>
      <tp t="s">
        <v>#N/A N/A</v>
        <stp/>
        <stp>BDP|5695235833162767942</stp>
        <tr r="H290" s="4"/>
        <tr r="H290" s="2"/>
      </tp>
      <tp t="s">
        <v>#N/A N/A</v>
        <stp/>
        <stp>BDP|7697356437668802091</stp>
        <tr r="D741" s="4"/>
        <tr r="D741" s="2"/>
      </tp>
      <tp t="s">
        <v>#N/A N/A</v>
        <stp/>
        <stp>BDP|1724039800819089710</stp>
        <tr r="D563" s="4"/>
        <tr r="D563" s="2"/>
      </tp>
      <tp t="s">
        <v>#N/A N/A</v>
        <stp/>
        <stp>BDP|9707302116590387475</stp>
        <tr r="L245" s="4"/>
        <tr r="L245" s="2"/>
      </tp>
      <tp t="s">
        <v>#N/A N/A</v>
        <stp/>
        <stp>BDP|9328041135706599320</stp>
        <tr r="M289" s="4"/>
        <tr r="M289" s="2"/>
      </tp>
      <tp t="s">
        <v>#N/A N/A</v>
        <stp/>
        <stp>BDP|8022865562020299933</stp>
        <tr r="K716" s="4"/>
        <tr r="K716" s="2"/>
      </tp>
      <tp t="s">
        <v>#N/A N/A</v>
        <stp/>
        <stp>BDP|2521825735525299356</stp>
        <tr r="L998" s="4"/>
        <tr r="L998" s="2"/>
      </tp>
      <tp t="s">
        <v>#N/A N/A</v>
        <stp/>
        <stp>BDP|6196770393292446542</stp>
        <tr r="D434" s="4"/>
        <tr r="D434" s="2"/>
      </tp>
      <tp t="s">
        <v>#N/A N/A</v>
        <stp/>
        <stp>BDP|7799272390615135642</stp>
        <tr r="I539" s="4"/>
        <tr r="I539" s="2"/>
      </tp>
      <tp t="s">
        <v>#N/A N/A</v>
        <stp/>
        <stp>BDP|2880896691145286978</stp>
        <tr r="L736" s="4"/>
        <tr r="L736" s="2"/>
      </tp>
      <tp t="s">
        <v>#N/A N/A</v>
        <stp/>
        <stp>BDP|8983216271595508794</stp>
        <tr r="K1036" s="4"/>
        <tr r="K1036" s="2"/>
      </tp>
      <tp t="s">
        <v>#N/A N/A</v>
        <stp/>
        <stp>BDP|9187572535747458727</stp>
        <tr r="H468" s="4"/>
        <tr r="H468" s="2"/>
      </tp>
      <tp t="s">
        <v>#N/A N/A</v>
        <stp/>
        <stp>BDP|9616119835017355343</stp>
        <tr r="D553" s="4"/>
        <tr r="D553" s="2"/>
      </tp>
      <tp t="s">
        <v>#N/A N/A</v>
        <stp/>
        <stp>BDP|5750857133651471002</stp>
        <tr r="L1073" s="4"/>
        <tr r="L1073" s="2"/>
      </tp>
      <tp t="s">
        <v>#N/A N/A</v>
        <stp/>
        <stp>BDP|9371504202373347075</stp>
        <tr r="H531" s="4"/>
        <tr r="H531" s="2"/>
      </tp>
      <tp t="s">
        <v>#N/A N/A</v>
        <stp/>
        <stp>BDP|9464714061577945083</stp>
        <tr r="O842" s="4"/>
        <tr r="O842" s="2"/>
      </tp>
      <tp t="s">
        <v>#N/A N/A</v>
        <stp/>
        <stp>BDP|1156825259576858570</stp>
        <tr r="E700" s="4"/>
        <tr r="E700" s="2"/>
      </tp>
      <tp t="s">
        <v>#N/A N/A</v>
        <stp/>
        <stp>BDP|6022536135428374705</stp>
        <tr r="O449" s="4"/>
        <tr r="O449" s="2"/>
      </tp>
      <tp t="s">
        <v>#N/A N/A</v>
        <stp/>
        <stp>BDP|5124298374086088997</stp>
        <tr r="J680" s="4"/>
        <tr r="J680" s="2"/>
      </tp>
      <tp t="s">
        <v>#N/A N/A</v>
        <stp/>
        <stp>BDP|7031036854944510978</stp>
        <tr r="O719" s="4"/>
        <tr r="O719" s="2"/>
      </tp>
      <tp t="s">
        <v>#N/A N/A</v>
        <stp/>
        <stp>BDP|8361010801305291249</stp>
        <tr r="F1073" s="4"/>
        <tr r="F1073" s="2"/>
      </tp>
      <tp t="s">
        <v>#N/A N/A</v>
        <stp/>
        <stp>BDP|1909731389023322257</stp>
        <tr r="J36" s="4"/>
        <tr r="J36" s="2"/>
      </tp>
      <tp t="s">
        <v>#N/A N/A</v>
        <stp/>
        <stp>BDP|1842497021270725824</stp>
        <tr r="D511" s="4"/>
        <tr r="D511" s="2"/>
      </tp>
      <tp t="s">
        <v>#N/A N/A</v>
        <stp/>
        <stp>BDP|4462508703367382912</stp>
        <tr r="O247" s="4"/>
        <tr r="O247" s="2"/>
      </tp>
      <tp t="s">
        <v>#N/A N/A</v>
        <stp/>
        <stp>BDP|8525921445183238956</stp>
        <tr r="F236" s="4"/>
        <tr r="F236" s="2"/>
      </tp>
      <tp t="s">
        <v>#N/A N/A</v>
        <stp/>
        <stp>BDP|7242412119999617499</stp>
        <tr r="H552" s="4"/>
        <tr r="H552" s="2"/>
      </tp>
      <tp t="s">
        <v>#N/A N/A</v>
        <stp/>
        <stp>BDP|7635731989535061296</stp>
        <tr r="C489" s="4"/>
        <tr r="C489" s="2"/>
      </tp>
      <tp t="s">
        <v>#N/A N/A</v>
        <stp/>
        <stp>BDP|8936288454097545759</stp>
        <tr r="E1017" s="4"/>
        <tr r="E1017" s="2"/>
      </tp>
      <tp t="s">
        <v>#N/A N/A</v>
        <stp/>
        <stp>BDP|1282080358278907413</stp>
        <tr r="N1020" s="4"/>
        <tr r="N1020" s="2"/>
      </tp>
      <tp t="s">
        <v>#N/A N/A</v>
        <stp/>
        <stp>BDP|6998302954561366941</stp>
        <tr r="K552" s="4"/>
        <tr r="K552" s="2"/>
      </tp>
      <tp t="s">
        <v>#N/A N/A</v>
        <stp/>
        <stp>BDP|8802366541804656332</stp>
        <tr r="E463" s="4"/>
        <tr r="E463" s="2"/>
      </tp>
      <tp t="s">
        <v>#N/A N/A</v>
        <stp/>
        <stp>BDP|4633753859707098907</stp>
        <tr r="O566" s="4"/>
        <tr r="O566" s="2"/>
      </tp>
      <tp t="s">
        <v>#N/A N/A</v>
        <stp/>
        <stp>BDP|4814374953972169872</stp>
        <tr r="F645" s="4"/>
        <tr r="F645" s="2"/>
      </tp>
      <tp t="s">
        <v>#N/A N/A</v>
        <stp/>
        <stp>BDP|7683306782422673686</stp>
        <tr r="L568" s="4"/>
        <tr r="L568" s="2"/>
      </tp>
      <tp t="s">
        <v>#N/A N/A</v>
        <stp/>
        <stp>BDP|2923961775873585758</stp>
        <tr r="O291" s="4"/>
        <tr r="O291" s="2"/>
      </tp>
      <tp t="s">
        <v>#N/A N/A</v>
        <stp/>
        <stp>BDP|3800638764313444814</stp>
        <tr r="D865" s="4"/>
        <tr r="D865" s="2"/>
      </tp>
      <tp t="s">
        <v>#N/A N/A</v>
        <stp/>
        <stp>BDP|9441034400874456597</stp>
        <tr r="N445" s="4"/>
        <tr r="N445" s="2"/>
      </tp>
      <tp t="s">
        <v>#N/A N/A</v>
        <stp/>
        <stp>BDP|9203624918761580776</stp>
        <tr r="G1048" s="4"/>
        <tr r="G1048" s="2"/>
      </tp>
      <tp t="s">
        <v>#N/A N/A</v>
        <stp/>
        <stp>BDP|7104815732563150799</stp>
        <tr r="N616" s="4"/>
        <tr r="N616" s="2"/>
      </tp>
      <tp t="s">
        <v>#N/A N/A</v>
        <stp/>
        <stp>BDP|7594296675242350804</stp>
        <tr r="J947" s="4"/>
        <tr r="J947" s="2"/>
      </tp>
      <tp t="s">
        <v>#N/A N/A</v>
        <stp/>
        <stp>BDP|8207398035413210361</stp>
        <tr r="M991" s="4"/>
        <tr r="M991" s="2"/>
      </tp>
      <tp t="s">
        <v>#N/A N/A</v>
        <stp/>
        <stp>BDP|7795631168058558731</stp>
        <tr r="O587" s="4"/>
        <tr r="O587" s="2"/>
      </tp>
      <tp t="s">
        <v>#N/A N/A</v>
        <stp/>
        <stp>BDP|9775596337843753443</stp>
        <tr r="F910" s="4"/>
        <tr r="F910" s="2"/>
      </tp>
      <tp t="s">
        <v>#N/A N/A</v>
        <stp/>
        <stp>BDP|4354758299045648738</stp>
        <tr r="N588" s="4"/>
        <tr r="N588" s="2"/>
      </tp>
      <tp t="s">
        <v>#N/A N/A</v>
        <stp/>
        <stp>BDP|9931727779533912210</stp>
        <tr r="G11" s="4"/>
        <tr r="G11" s="2"/>
      </tp>
      <tp t="s">
        <v>#N/A N/A</v>
        <stp/>
        <stp>BDP|3811965556916547179</stp>
        <tr r="I857" s="4"/>
        <tr r="I857" s="2"/>
      </tp>
      <tp t="s">
        <v>#N/A N/A</v>
        <stp/>
        <stp>BDP|4859736380662862193</stp>
        <tr r="K326" s="4"/>
        <tr r="K326" s="2"/>
      </tp>
      <tp t="s">
        <v>#N/A N/A</v>
        <stp/>
        <stp>BDP|2776919622976912775</stp>
        <tr r="E301" s="4"/>
        <tr r="E301" s="2"/>
      </tp>
      <tp t="s">
        <v>#N/A N/A</v>
        <stp/>
        <stp>BDP|8212463225005248395</stp>
        <tr r="E998" s="4"/>
        <tr r="E998" s="2"/>
      </tp>
      <tp t="s">
        <v>#N/A N/A</v>
        <stp/>
        <stp>BDP|8568358739661635159</stp>
        <tr r="D601" s="4"/>
        <tr r="D601" s="2"/>
      </tp>
      <tp t="s">
        <v>#N/A N/A</v>
        <stp/>
        <stp>BDP|2031301575417978963</stp>
        <tr r="M405" s="4"/>
        <tr r="M405" s="2"/>
      </tp>
      <tp t="s">
        <v>#N/A N/A</v>
        <stp/>
        <stp>BDP|8379287137426417727</stp>
        <tr r="O262" s="4"/>
        <tr r="O262" s="2"/>
      </tp>
      <tp t="s">
        <v>#N/A N/A</v>
        <stp/>
        <stp>BDP|9569341228428417870</stp>
        <tr r="I94" s="4"/>
        <tr r="I94" s="2"/>
      </tp>
      <tp t="s">
        <v>#N/A N/A</v>
        <stp/>
        <stp>BDP|9098075119943306377</stp>
        <tr r="L600" s="4"/>
        <tr r="L600" s="2"/>
      </tp>
      <tp t="s">
        <v>#N/A N/A</v>
        <stp/>
        <stp>BDP|2659614565572805801</stp>
        <tr r="K340" s="4"/>
        <tr r="K340" s="2"/>
      </tp>
      <tp t="s">
        <v>#N/A N/A</v>
        <stp/>
        <stp>BDP|1420995276301556645</stp>
        <tr r="J127" s="4"/>
        <tr r="J127" s="2"/>
      </tp>
      <tp t="s">
        <v>#N/A N/A</v>
        <stp/>
        <stp>BDP|5883454301828316151</stp>
        <tr r="G808" s="4"/>
        <tr r="G808" s="2"/>
      </tp>
      <tp t="s">
        <v>#N/A N/A</v>
        <stp/>
        <stp>BDP|9104592161822462078</stp>
        <tr r="M890" s="4"/>
        <tr r="M890" s="2"/>
      </tp>
      <tp t="s">
        <v>#N/A N/A</v>
        <stp/>
        <stp>BDP|9841774170608104941</stp>
        <tr r="M1056" s="4"/>
        <tr r="M1056" s="2"/>
      </tp>
      <tp t="s">
        <v>#N/A N/A</v>
        <stp/>
        <stp>BDP|1088586850740574978</stp>
        <tr r="G390" s="4"/>
        <tr r="G390" s="2"/>
      </tp>
      <tp t="s">
        <v>#N/A N/A</v>
        <stp/>
        <stp>BDP|9917971448649889556</stp>
        <tr r="G918" s="4"/>
        <tr r="G918" s="2"/>
      </tp>
      <tp t="s">
        <v>#N/A N/A</v>
        <stp/>
        <stp>BDP|3789983354704042300</stp>
        <tr r="J567" s="4"/>
        <tr r="J567" s="2"/>
      </tp>
      <tp t="s">
        <v>#N/A N/A</v>
        <stp/>
        <stp>BDP|7475206088667252259</stp>
        <tr r="C118" s="4"/>
        <tr r="C118" s="2"/>
      </tp>
      <tp t="s">
        <v>#N/A N/A</v>
        <stp/>
        <stp>BDP|6130648653625467890</stp>
        <tr r="C563" s="4"/>
        <tr r="C563" s="2"/>
      </tp>
      <tp t="s">
        <v>#N/A N/A</v>
        <stp/>
        <stp>BDP|4321837717633404689</stp>
        <tr r="M917" s="4"/>
        <tr r="M917" s="2"/>
      </tp>
      <tp t="s">
        <v>#N/A N/A</v>
        <stp/>
        <stp>BDP|2437320987748395997</stp>
        <tr r="L448" s="4"/>
        <tr r="L448" s="2"/>
      </tp>
      <tp t="s">
        <v>#N/A N/A</v>
        <stp/>
        <stp>BDP|2130829076520713593</stp>
        <tr r="L89" s="4"/>
        <tr r="L89" s="2"/>
      </tp>
      <tp t="s">
        <v>#N/A N/A</v>
        <stp/>
        <stp>BDP|3836055806662572958</stp>
        <tr r="G682" s="4"/>
        <tr r="G682" s="2"/>
      </tp>
      <tp t="s">
        <v>#N/A N/A</v>
        <stp/>
        <stp>BDP|7755190993415089268</stp>
        <tr r="D1049" s="4"/>
        <tr r="D1049" s="2"/>
      </tp>
      <tp t="s">
        <v>#N/A N/A</v>
        <stp/>
        <stp>BDP|9414948898985357405</stp>
        <tr r="E1041" s="4"/>
        <tr r="E1041" s="2"/>
      </tp>
      <tp t="s">
        <v>#N/A N/A</v>
        <stp/>
        <stp>BDP|1859764351443711834</stp>
        <tr r="G1043" s="4"/>
        <tr r="G1043" s="2"/>
      </tp>
      <tp t="s">
        <v>#N/A N/A</v>
        <stp/>
        <stp>BDP|4478021994486150384</stp>
        <tr r="D564" s="4"/>
        <tr r="D564" s="2"/>
      </tp>
      <tp t="s">
        <v>#N/A N/A</v>
        <stp/>
        <stp>BDP|6954070103199327755</stp>
        <tr r="D10" s="4"/>
        <tr r="D10" s="2"/>
      </tp>
      <tp t="s">
        <v>#N/A N/A</v>
        <stp/>
        <stp>BDP|8919427250463696268</stp>
        <tr r="D637" s="4"/>
        <tr r="D637" s="2"/>
      </tp>
      <tp t="s">
        <v>#N/A N/A</v>
        <stp/>
        <stp>BDP|4487582325809330213</stp>
        <tr r="L881" s="4"/>
        <tr r="L881" s="2"/>
      </tp>
      <tp t="s">
        <v>#N/A N/A</v>
        <stp/>
        <stp>BDP|9809666047784620741</stp>
        <tr r="K1079" s="4"/>
        <tr r="K1079" s="2"/>
      </tp>
      <tp t="s">
        <v>#N/A N/A</v>
        <stp/>
        <stp>BDP|8788554865206988554</stp>
        <tr r="K309" s="4"/>
        <tr r="K309" s="2"/>
      </tp>
      <tp t="s">
        <v>#N/A N/A</v>
        <stp/>
        <stp>BDP|8381369338066510635</stp>
        <tr r="L478" s="4"/>
        <tr r="L478" s="2"/>
      </tp>
      <tp t="s">
        <v>#N/A N/A</v>
        <stp/>
        <stp>BDP|3910227495862197242</stp>
        <tr r="D719" s="4"/>
        <tr r="D719" s="2"/>
      </tp>
      <tp t="s">
        <v>#N/A N/A</v>
        <stp/>
        <stp>BDP|1320739373899122094</stp>
        <tr r="K997" s="4"/>
        <tr r="K997" s="2"/>
      </tp>
      <tp t="s">
        <v>#N/A N/A</v>
        <stp/>
        <stp>BDP|4508770772928845438</stp>
        <tr r="O593" s="4"/>
        <tr r="O593" s="2"/>
      </tp>
      <tp t="s">
        <v>#N/A N/A</v>
        <stp/>
        <stp>BDP|8172003039500609355</stp>
        <tr r="H120" s="4"/>
        <tr r="H120" s="2"/>
      </tp>
      <tp t="s">
        <v>#N/A N/A</v>
        <stp/>
        <stp>BDP|8140602317930516789</stp>
        <tr r="D240" s="4"/>
        <tr r="D240" s="2"/>
      </tp>
      <tp t="s">
        <v>#N/A N/A</v>
        <stp/>
        <stp>BDP|8274483695025260864</stp>
        <tr r="F798" s="4"/>
        <tr r="F798" s="2"/>
      </tp>
      <tp t="s">
        <v>#N/A N/A</v>
        <stp/>
        <stp>BDP|6897253185506687251</stp>
        <tr r="N1064" s="4"/>
        <tr r="N1064" s="2"/>
      </tp>
      <tp t="s">
        <v>#N/A N/A</v>
        <stp/>
        <stp>BDP|7507910267310393083</stp>
        <tr r="M384" s="4"/>
        <tr r="M384" s="2"/>
      </tp>
      <tp t="s">
        <v>#N/A N/A</v>
        <stp/>
        <stp>BDP|6539073935898699598</stp>
        <tr r="G590" s="4"/>
        <tr r="G590" s="2"/>
      </tp>
      <tp t="s">
        <v>#N/A N/A</v>
        <stp/>
        <stp>BDP|2535598484153725470</stp>
        <tr r="C204" s="4"/>
        <tr r="C204" s="2"/>
      </tp>
      <tp t="s">
        <v>#N/A N/A</v>
        <stp/>
        <stp>BDP|3084879101140718399</stp>
        <tr r="I826" s="4"/>
        <tr r="I826" s="2"/>
      </tp>
      <tp t="s">
        <v>#N/A N/A</v>
        <stp/>
        <stp>BDP|7938736609298843038</stp>
        <tr r="G843" s="4"/>
        <tr r="G843" s="2"/>
      </tp>
      <tp t="s">
        <v>#N/A N/A</v>
        <stp/>
        <stp>BDP|5231984493658532549</stp>
        <tr r="E864" s="4"/>
        <tr r="E864" s="2"/>
      </tp>
      <tp t="s">
        <v>#N/A N/A</v>
        <stp/>
        <stp>BDP|3014785169272881815</stp>
        <tr r="E489" s="4"/>
        <tr r="E489" s="2"/>
      </tp>
      <tp t="s">
        <v>#N/A N/A</v>
        <stp/>
        <stp>BDP|3108987223969431967</stp>
        <tr r="F1075" s="4"/>
        <tr r="F1075" s="2"/>
      </tp>
      <tp t="s">
        <v>#N/A N/A</v>
        <stp/>
        <stp>BDP|1466901813925827476</stp>
        <tr r="E17" s="4"/>
        <tr r="E17" s="2"/>
      </tp>
      <tp t="s">
        <v>#N/A N/A</v>
        <stp/>
        <stp>BDP|8252525831796181083</stp>
        <tr r="M825" s="4"/>
        <tr r="M825" s="2"/>
      </tp>
      <tp t="s">
        <v>#N/A N/A</v>
        <stp/>
        <stp>BDP|4488749889004979789</stp>
        <tr r="J172" s="4"/>
        <tr r="J172" s="2"/>
      </tp>
      <tp t="s">
        <v>#N/A N/A</v>
        <stp/>
        <stp>BDP|9504398382213274943</stp>
        <tr r="J702" s="4"/>
        <tr r="J702" s="2"/>
      </tp>
      <tp t="s">
        <v>#N/A N/A</v>
        <stp/>
        <stp>BDP|1613820832160760298</stp>
        <tr r="E686" s="4"/>
        <tr r="E686" s="2"/>
      </tp>
      <tp t="s">
        <v>#N/A N/A</v>
        <stp/>
        <stp>BDP|4916000851511024808</stp>
        <tr r="M936" s="4"/>
        <tr r="M936" s="2"/>
      </tp>
      <tp t="s">
        <v>#N/A N/A</v>
        <stp/>
        <stp>BDP|9538684259274968652</stp>
        <tr r="M342" s="4"/>
        <tr r="M342" s="2"/>
      </tp>
      <tp t="s">
        <v>#N/A N/A</v>
        <stp/>
        <stp>BDP|9640023604786832702</stp>
        <tr r="D71" s="4"/>
        <tr r="D71" s="2"/>
      </tp>
      <tp t="s">
        <v>#N/A N/A</v>
        <stp/>
        <stp>BDP|5884014672389397307</stp>
        <tr r="M465" s="4"/>
        <tr r="M465" s="2"/>
      </tp>
      <tp t="s">
        <v>#N/A N/A</v>
        <stp/>
        <stp>BDP|7424247204699426480</stp>
        <tr r="E862" s="4"/>
        <tr r="E862" s="2"/>
      </tp>
      <tp t="s">
        <v>#N/A N/A</v>
        <stp/>
        <stp>BDP|5915633046536664921</stp>
        <tr r="H833" s="4"/>
        <tr r="H833" s="2"/>
      </tp>
      <tp t="s">
        <v>#N/A N/A</v>
        <stp/>
        <stp>BDP|9021411108605264030</stp>
        <tr r="O293" s="4"/>
        <tr r="O293" s="2"/>
      </tp>
      <tp t="s">
        <v>#N/A N/A</v>
        <stp/>
        <stp>BDP|9512752331121024493</stp>
        <tr r="L388" s="4"/>
        <tr r="L388" s="2"/>
      </tp>
      <tp t="s">
        <v>#N/A N/A</v>
        <stp/>
        <stp>BDP|4628881743574649430</stp>
        <tr r="E872" s="4"/>
        <tr r="E872" s="2"/>
      </tp>
      <tp t="s">
        <v>#N/A N/A</v>
        <stp/>
        <stp>BDP|6292708096050804043</stp>
        <tr r="L814" s="4"/>
        <tr r="L814" s="2"/>
      </tp>
      <tp t="s">
        <v>#N/A N/A</v>
        <stp/>
        <stp>BDP|4355427119658836182</stp>
        <tr r="F456" s="4"/>
        <tr r="F456" s="2"/>
      </tp>
      <tp t="s">
        <v>#N/A N/A</v>
        <stp/>
        <stp>BDP|1028514899536253323</stp>
        <tr r="G125" s="4"/>
        <tr r="G125" s="2"/>
      </tp>
      <tp t="s">
        <v>#N/A N/A</v>
        <stp/>
        <stp>BDP|6847244361528465216</stp>
        <tr r="D896" s="4"/>
        <tr r="D896" s="2"/>
      </tp>
      <tp t="s">
        <v>#N/A N/A</v>
        <stp/>
        <stp>BDP|1152832802629915815</stp>
        <tr r="O353" s="4"/>
        <tr r="O353" s="2"/>
      </tp>
      <tp t="s">
        <v>#N/A N/A</v>
        <stp/>
        <stp>BDP|5048427086338548990</stp>
        <tr r="D203" s="4"/>
        <tr r="D203" s="2"/>
      </tp>
      <tp t="s">
        <v>#N/A N/A</v>
        <stp/>
        <stp>BDP|7981299285102470793</stp>
        <tr r="L806" s="4"/>
        <tr r="L806" s="2"/>
      </tp>
      <tp t="s">
        <v>#N/A N/A</v>
        <stp/>
        <stp>BDP|7067822921403912625</stp>
        <tr r="N238" s="4"/>
        <tr r="N238" s="2"/>
      </tp>
      <tp t="s">
        <v>#N/A N/A</v>
        <stp/>
        <stp>BDP|8123310982008230385</stp>
        <tr r="D449" s="4"/>
        <tr r="D449" s="2"/>
      </tp>
      <tp t="s">
        <v>#N/A N/A</v>
        <stp/>
        <stp>BDP|8540588745351039008</stp>
        <tr r="L263" s="4"/>
        <tr r="L263" s="2"/>
      </tp>
      <tp t="s">
        <v>#N/A N/A</v>
        <stp/>
        <stp>BDP|3926530795534304341</stp>
        <tr r="K752" s="4"/>
        <tr r="K752" s="2"/>
      </tp>
      <tp t="s">
        <v>#N/A N/A</v>
        <stp/>
        <stp>BDP|8167957780183983241</stp>
        <tr r="M806" s="4"/>
        <tr r="M806" s="2"/>
      </tp>
      <tp t="s">
        <v>#N/A N/A</v>
        <stp/>
        <stp>BDP|4578539202788923140</stp>
        <tr r="M620" s="4"/>
        <tr r="M620" s="2"/>
      </tp>
      <tp t="s">
        <v>#N/A N/A</v>
        <stp/>
        <stp>BDP|5531748605359876355</stp>
        <tr r="M189" s="4"/>
        <tr r="M189" s="2"/>
      </tp>
      <tp t="s">
        <v>#N/A N/A</v>
        <stp/>
        <stp>BDP|3909301184923307372</stp>
        <tr r="O754" s="4"/>
        <tr r="O754" s="2"/>
      </tp>
      <tp t="s">
        <v>#N/A N/A</v>
        <stp/>
        <stp>BDP|3054888804181000251</stp>
        <tr r="K137" s="4"/>
        <tr r="K137" s="2"/>
      </tp>
      <tp t="s">
        <v>#N/A N/A</v>
        <stp/>
        <stp>BDP|8693407925307229183</stp>
        <tr r="N434" s="4"/>
        <tr r="N434" s="2"/>
      </tp>
      <tp t="s">
        <v>#N/A N/A</v>
        <stp/>
        <stp>BDP|7805115462761681945</stp>
        <tr r="J771" s="4"/>
        <tr r="J771" s="2"/>
      </tp>
      <tp t="s">
        <v>#N/A N/A</v>
        <stp/>
        <stp>BDP|3624028427439339092</stp>
        <tr r="L756" s="4"/>
        <tr r="L756" s="2"/>
      </tp>
      <tp t="s">
        <v>#N/A N/A</v>
        <stp/>
        <stp>BDP|2562886095929741263</stp>
        <tr r="E610" s="4"/>
        <tr r="E610" s="2"/>
      </tp>
      <tp t="s">
        <v>#N/A N/A</v>
        <stp/>
        <stp>BDP|4503199298734499099</stp>
        <tr r="K224" s="4"/>
        <tr r="K224" s="2"/>
      </tp>
      <tp t="s">
        <v>#N/A N/A</v>
        <stp/>
        <stp>BDP|4336964019660701421</stp>
        <tr r="N307" s="4"/>
        <tr r="N307" s="2"/>
      </tp>
      <tp t="s">
        <v>#N/A N/A</v>
        <stp/>
        <stp>BDP|1167894509046934711</stp>
        <tr r="L554" s="4"/>
        <tr r="L554" s="2"/>
      </tp>
      <tp t="s">
        <v>#N/A N/A</v>
        <stp/>
        <stp>BDP|1493469282100848515</stp>
        <tr r="J955" s="4"/>
        <tr r="J955" s="2"/>
      </tp>
      <tp t="s">
        <v>#N/A N/A</v>
        <stp/>
        <stp>BDP|8817953259495972942</stp>
        <tr r="F445" s="4"/>
        <tr r="F445" s="2"/>
      </tp>
      <tp t="s">
        <v>#N/A N/A</v>
        <stp/>
        <stp>BDP|9474098436880645241</stp>
        <tr r="O584" s="4"/>
        <tr r="O584" s="2"/>
      </tp>
      <tp t="s">
        <v>#N/A N/A</v>
        <stp/>
        <stp>BDP|8175505968425106614</stp>
        <tr r="G478" s="4"/>
        <tr r="G478" s="2"/>
      </tp>
      <tp t="s">
        <v>#N/A N/A</v>
        <stp/>
        <stp>BDP|4980013318835006896</stp>
        <tr r="G658" s="4"/>
        <tr r="G658" s="2"/>
      </tp>
      <tp t="s">
        <v>#N/A N/A</v>
        <stp/>
        <stp>BDP|7241321424317513983</stp>
        <tr r="L110" s="4"/>
        <tr r="L110" s="2"/>
      </tp>
      <tp t="s">
        <v>#N/A N/A</v>
        <stp/>
        <stp>BDP|5850478857148110409</stp>
        <tr r="M42" s="4"/>
        <tr r="M42" s="2"/>
      </tp>
      <tp t="s">
        <v>#N/A N/A</v>
        <stp/>
        <stp>BDP|4612425539712151951</stp>
        <tr r="C610" s="4"/>
        <tr r="C610" s="2"/>
      </tp>
      <tp t="s">
        <v>#N/A N/A</v>
        <stp/>
        <stp>BDP|1083955009957504703</stp>
        <tr r="K266" s="4"/>
        <tr r="K266" s="2"/>
      </tp>
      <tp t="s">
        <v>#N/A N/A</v>
        <stp/>
        <stp>BDP|2937973216213927187</stp>
        <tr r="G813" s="4"/>
        <tr r="G813" s="2"/>
      </tp>
      <tp t="s">
        <v>#N/A N/A</v>
        <stp/>
        <stp>BDP|5226914951422242391</stp>
        <tr r="D348" s="4"/>
        <tr r="D348" s="2"/>
      </tp>
      <tp t="s">
        <v>#N/A N/A</v>
        <stp/>
        <stp>BDP|2839516140772459941</stp>
        <tr r="N423" s="4"/>
        <tr r="N423" s="2"/>
      </tp>
      <tp t="s">
        <v>#N/A N/A</v>
        <stp/>
        <stp>BDP|2893467640508220220</stp>
        <tr r="D222" s="4"/>
        <tr r="D222" s="2"/>
      </tp>
      <tp t="s">
        <v>#N/A N/A</v>
        <stp/>
        <stp>BDP|2556957037140022098</stp>
        <tr r="J256" s="4"/>
        <tr r="J256" s="2"/>
      </tp>
      <tp t="s">
        <v>#N/A N/A</v>
        <stp/>
        <stp>BDP|3365527567929168197</stp>
        <tr r="K386" s="4"/>
        <tr r="K386" s="2"/>
      </tp>
      <tp t="s">
        <v>#N/A N/A</v>
        <stp/>
        <stp>BDP|9201625478971270143</stp>
        <tr r="I915" s="4"/>
        <tr r="I915" s="2"/>
      </tp>
      <tp t="s">
        <v>#N/A N/A</v>
        <stp/>
        <stp>BDP|9564783685856607806</stp>
        <tr r="L128" s="4"/>
        <tr r="L128" s="2"/>
      </tp>
      <tp t="s">
        <v>#N/A N/A</v>
        <stp/>
        <stp>BDP|7912851920870703555</stp>
        <tr r="F376" s="4"/>
        <tr r="F376" s="2"/>
      </tp>
      <tp t="s">
        <v>#N/A N/A</v>
        <stp/>
        <stp>BDP|4138319392405577395</stp>
        <tr r="O634" s="4"/>
        <tr r="O634" s="2"/>
      </tp>
      <tp t="s">
        <v>#N/A N/A</v>
        <stp/>
        <stp>BDP|1158068591306135692</stp>
        <tr r="C497" s="4"/>
        <tr r="C497" s="2"/>
      </tp>
      <tp t="s">
        <v>#N/A N/A</v>
        <stp/>
        <stp>BDP|5787618712938219287</stp>
        <tr r="M1082" s="4"/>
        <tr r="M1082" s="2"/>
      </tp>
      <tp t="s">
        <v>#N/A N/A</v>
        <stp/>
        <stp>BDP|2514740929467184873</stp>
        <tr r="K820" s="4"/>
        <tr r="K820" s="2"/>
      </tp>
      <tp t="s">
        <v>#N/A N/A</v>
        <stp/>
        <stp>BDP|5885239635665632965</stp>
        <tr r="E251" s="4"/>
        <tr r="E251" s="2"/>
      </tp>
      <tp t="s">
        <v>#N/A N/A</v>
        <stp/>
        <stp>BDP|8644683807016533025</stp>
        <tr r="M459" s="4"/>
        <tr r="M459" s="2"/>
      </tp>
      <tp t="s">
        <v>#N/A N/A</v>
        <stp/>
        <stp>BDP|7944312892530224560</stp>
        <tr r="D1033" s="4"/>
        <tr r="D1033" s="2"/>
      </tp>
      <tp t="s">
        <v>#N/A N/A</v>
        <stp/>
        <stp>BDP|1140903231637870466</stp>
        <tr r="M308" s="4"/>
        <tr r="M308" s="2"/>
      </tp>
      <tp t="s">
        <v>#N/A N/A</v>
        <stp/>
        <stp>BDP|5945919222251063749</stp>
        <tr r="C577" s="4"/>
        <tr r="C577" s="2"/>
      </tp>
      <tp t="s">
        <v>#N/A N/A</v>
        <stp/>
        <stp>BDP|9899793858274087770</stp>
        <tr r="I533" s="4"/>
        <tr r="I533" s="2"/>
      </tp>
      <tp t="s">
        <v>#N/A N/A</v>
        <stp/>
        <stp>BDP|9802594465277929534</stp>
        <tr r="J40" s="4"/>
        <tr r="J40" s="2"/>
      </tp>
      <tp t="s">
        <v>#N/A N/A</v>
        <stp/>
        <stp>BDP|8642983189575983409</stp>
        <tr r="J908" s="4"/>
        <tr r="J908" s="2"/>
      </tp>
      <tp t="s">
        <v>#N/A N/A</v>
        <stp/>
        <stp>BDP|9345543308263617777</stp>
        <tr r="H889" s="4"/>
        <tr r="H889" s="2"/>
      </tp>
      <tp t="s">
        <v>#N/A N/A</v>
        <stp/>
        <stp>BDP|8188733866877326692</stp>
        <tr r="G3" s="4"/>
        <tr r="G3" s="2"/>
      </tp>
      <tp t="s">
        <v>#N/A N/A</v>
        <stp/>
        <stp>BDP|2620857648693043554</stp>
        <tr r="G1082" s="4"/>
        <tr r="G1082" s="2"/>
      </tp>
      <tp t="s">
        <v>#N/A N/A</v>
        <stp/>
        <stp>BDP|9737683996497250953</stp>
        <tr r="J959" s="4"/>
        <tr r="J959" s="2"/>
      </tp>
      <tp t="s">
        <v>#N/A N/A</v>
        <stp/>
        <stp>BDP|8270262830873302299</stp>
        <tr r="K328" s="4"/>
        <tr r="K328" s="2"/>
      </tp>
      <tp t="s">
        <v>#N/A N/A</v>
        <stp/>
        <stp>BDP|4592898333597840094</stp>
        <tr r="G1052" s="4"/>
        <tr r="G1052" s="2"/>
      </tp>
      <tp t="s">
        <v>#N/A N/A</v>
        <stp/>
        <stp>BDP|8564325540416968105</stp>
        <tr r="J914" s="4"/>
        <tr r="J914" s="2"/>
      </tp>
      <tp t="s">
        <v>#N/A N/A</v>
        <stp/>
        <stp>BDP|3977617198255767193</stp>
        <tr r="H114" s="4"/>
        <tr r="H114" s="2"/>
      </tp>
      <tp t="s">
        <v>#N/A N/A</v>
        <stp/>
        <stp>BDP|9442272078721731525</stp>
        <tr r="K584" s="4"/>
        <tr r="K584" s="2"/>
      </tp>
      <tp t="s">
        <v>#N/A N/A</v>
        <stp/>
        <stp>BDP|9969222804640018315</stp>
        <tr r="F768" s="4"/>
        <tr r="F768" s="2"/>
      </tp>
      <tp t="s">
        <v>#N/A N/A</v>
        <stp/>
        <stp>BDP|5208624484464891730</stp>
        <tr r="O313" s="4"/>
        <tr r="O313" s="2"/>
      </tp>
      <tp t="s">
        <v>#N/A N/A</v>
        <stp/>
        <stp>BDP|7556783512119989097</stp>
        <tr r="G1023" s="4"/>
        <tr r="G1023" s="2"/>
      </tp>
      <tp t="s">
        <v>#N/A N/A</v>
        <stp/>
        <stp>BDP|1079912859636717309</stp>
        <tr r="I27" s="4"/>
        <tr r="I27" s="2"/>
      </tp>
      <tp t="s">
        <v>#N/A N/A</v>
        <stp/>
        <stp>BDP|6263867641914934630</stp>
        <tr r="G1031" s="4"/>
        <tr r="G1031" s="2"/>
      </tp>
      <tp t="s">
        <v>#N/A N/A</v>
        <stp/>
        <stp>BDP|7172018669581645805</stp>
        <tr r="O317" s="4"/>
        <tr r="O317" s="2"/>
      </tp>
      <tp t="s">
        <v>#N/A N/A</v>
        <stp/>
        <stp>BDP|8208539953778423891</stp>
        <tr r="E974" s="4"/>
        <tr r="E974" s="2"/>
      </tp>
      <tp t="s">
        <v>#N/A N/A</v>
        <stp/>
        <stp>BDP|5827302584916121026</stp>
        <tr r="E385" s="4"/>
        <tr r="E385" s="2"/>
      </tp>
      <tp t="s">
        <v>#N/A N/A</v>
        <stp/>
        <stp>BDP|6796387861368580348</stp>
        <tr r="E201" s="4"/>
        <tr r="E201" s="2"/>
      </tp>
      <tp t="s">
        <v>#N/A N/A</v>
        <stp/>
        <stp>BDP|4476821683768362496</stp>
        <tr r="C445" s="4"/>
        <tr r="C445" s="2"/>
      </tp>
      <tp t="s">
        <v>#N/A N/A</v>
        <stp/>
        <stp>BDP|7032633499807412718</stp>
        <tr r="E277" s="4"/>
        <tr r="E277" s="2"/>
      </tp>
      <tp t="s">
        <v>#N/A N/A</v>
        <stp/>
        <stp>BDP|5367222949812391944</stp>
        <tr r="M1027" s="4"/>
        <tr r="M1027" s="2"/>
      </tp>
      <tp t="s">
        <v>#N/A N/A</v>
        <stp/>
        <stp>BDP|1137934807951283187</stp>
        <tr r="K325" s="4"/>
        <tr r="K325" s="2"/>
      </tp>
      <tp t="s">
        <v>#N/A N/A</v>
        <stp/>
        <stp>BDP|4124542343099895419</stp>
        <tr r="F991" s="4"/>
        <tr r="F991" s="2"/>
      </tp>
      <tp t="s">
        <v>#N/A N/A</v>
        <stp/>
        <stp>BDP|2272122265659278486</stp>
        <tr r="D545" s="4"/>
        <tr r="D545" s="2"/>
      </tp>
      <tp t="s">
        <v>#N/A N/A</v>
        <stp/>
        <stp>BDP|8826000778897696091</stp>
        <tr r="F449" s="4"/>
        <tr r="F449" s="2"/>
      </tp>
      <tp t="s">
        <v>#N/A N/A</v>
        <stp/>
        <stp>BDP|6317302898454307072</stp>
        <tr r="E586" s="4"/>
        <tr r="E586" s="2"/>
      </tp>
      <tp t="s">
        <v>#N/A N/A</v>
        <stp/>
        <stp>BDP|1716120178279212606</stp>
        <tr r="E169" s="4"/>
        <tr r="E169" s="2"/>
      </tp>
      <tp t="s">
        <v>#N/A N/A</v>
        <stp/>
        <stp>BDP|9181843516631434989</stp>
        <tr r="L420" s="4"/>
        <tr r="L420" s="2"/>
      </tp>
      <tp t="s">
        <v>#N/A N/A</v>
        <stp/>
        <stp>BDP|3348940010693021086</stp>
        <tr r="C37" s="4"/>
        <tr r="C37" s="2"/>
      </tp>
      <tp t="s">
        <v>#N/A N/A</v>
        <stp/>
        <stp>BDP|1032835803986407787</stp>
        <tr r="O158" s="4"/>
        <tr r="O158" s="2"/>
      </tp>
      <tp t="s">
        <v>#N/A N/A</v>
        <stp/>
        <stp>BDP|5362848039341770752</stp>
        <tr r="O120" s="4"/>
        <tr r="O120" s="2"/>
      </tp>
      <tp t="s">
        <v>#N/A N/A</v>
        <stp/>
        <stp>BDP|5627488333313678975</stp>
        <tr r="C767" s="4"/>
        <tr r="C767" s="2"/>
      </tp>
      <tp t="s">
        <v>#N/A N/A</v>
        <stp/>
        <stp>BDP|1782132898716204726</stp>
        <tr r="E50" s="4"/>
        <tr r="E50" s="2"/>
      </tp>
      <tp t="s">
        <v>#N/A N/A</v>
        <stp/>
        <stp>BDP|1928267195030390256</stp>
        <tr r="F140" s="4"/>
        <tr r="F140" s="2"/>
      </tp>
      <tp t="s">
        <v>#N/A N/A</v>
        <stp/>
        <stp>BDP|1861841177056181062</stp>
        <tr r="J828" s="4"/>
        <tr r="J828" s="2"/>
      </tp>
      <tp t="s">
        <v>#N/A N/A</v>
        <stp/>
        <stp>BDP|6123559212808993237</stp>
        <tr r="K614" s="4"/>
        <tr r="K614" s="2"/>
      </tp>
      <tp t="s">
        <v>#N/A N/A</v>
        <stp/>
        <stp>BDP|7562436497946447491</stp>
        <tr r="O187" s="4"/>
        <tr r="O187" s="2"/>
      </tp>
      <tp t="s">
        <v>#N/A N/A</v>
        <stp/>
        <stp>BDP|5144153687907913363</stp>
        <tr r="N484" s="4"/>
        <tr r="N484" s="2"/>
      </tp>
      <tp t="s">
        <v>#N/A N/A</v>
        <stp/>
        <stp>BDP|4642176481744419188</stp>
        <tr r="O523" s="4"/>
        <tr r="O523" s="2"/>
      </tp>
      <tp t="s">
        <v>#N/A N/A</v>
        <stp/>
        <stp>BDP|4872877417875775030</stp>
        <tr r="D999" s="4"/>
        <tr r="D999" s="2"/>
      </tp>
      <tp t="s">
        <v>#N/A N/A</v>
        <stp/>
        <stp>BDP|7744932759833250034</stp>
        <tr r="G252" s="4"/>
        <tr r="G252" s="2"/>
      </tp>
      <tp t="s">
        <v>#N/A N/A</v>
        <stp/>
        <stp>BDP|7119483489507863440</stp>
        <tr r="F289" s="4"/>
        <tr r="F289" s="2"/>
      </tp>
      <tp t="s">
        <v>#N/A N/A</v>
        <stp/>
        <stp>BDP|1037332287040050284</stp>
        <tr r="F1066" s="4"/>
        <tr r="F1066" s="2"/>
      </tp>
      <tp t="s">
        <v>#N/A N/A</v>
        <stp/>
        <stp>BDP|2835111972849434539</stp>
        <tr r="L818" s="4"/>
        <tr r="L818" s="2"/>
      </tp>
      <tp t="s">
        <v>#N/A N/A</v>
        <stp/>
        <stp>BDP|4617224055278858351</stp>
        <tr r="O965" s="4"/>
        <tr r="O965" s="2"/>
      </tp>
      <tp t="s">
        <v>#N/A N/A</v>
        <stp/>
        <stp>BDP|8760949608311492837</stp>
        <tr r="F37" s="4"/>
        <tr r="F37" s="2"/>
      </tp>
      <tp t="s">
        <v>#N/A N/A</v>
        <stp/>
        <stp>BDP|1864703377250470972</stp>
        <tr r="G593" s="4"/>
        <tr r="G593" s="2"/>
      </tp>
      <tp t="s">
        <v>#N/A N/A</v>
        <stp/>
        <stp>BDP|6943525308479862276</stp>
        <tr r="J355" s="4"/>
        <tr r="J355" s="2"/>
      </tp>
      <tp t="s">
        <v>#N/A N/A</v>
        <stp/>
        <stp>BDP|1373998136771085205</stp>
        <tr r="J502" s="4"/>
        <tr r="J502" s="2"/>
      </tp>
      <tp t="s">
        <v>#N/A N/A</v>
        <stp/>
        <stp>BDP|8421985644724145951</stp>
        <tr r="M15" s="4"/>
        <tr r="M15" s="2"/>
      </tp>
      <tp t="s">
        <v>#N/A N/A</v>
        <stp/>
        <stp>BDP|8936101109102426384</stp>
        <tr r="I197" s="4"/>
        <tr r="I197" s="2"/>
      </tp>
      <tp t="s">
        <v>#N/A N/A</v>
        <stp/>
        <stp>BDP|8207751126785805052</stp>
        <tr r="O948" s="4"/>
        <tr r="O948" s="2"/>
      </tp>
      <tp t="s">
        <v>#N/A N/A</v>
        <stp/>
        <stp>BDP|2958900133321619100</stp>
        <tr r="H31" s="4"/>
        <tr r="H31" s="2"/>
      </tp>
      <tp t="s">
        <v>#N/A N/A</v>
        <stp/>
        <stp>BDP|6634189044498007369</stp>
        <tr r="N176" s="4"/>
        <tr r="N176" s="2"/>
      </tp>
      <tp t="s">
        <v>#N/A N/A</v>
        <stp/>
        <stp>BDP|1910750495096248173</stp>
        <tr r="O434" s="4"/>
        <tr r="O434" s="2"/>
      </tp>
      <tp t="s">
        <v>#N/A N/A</v>
        <stp/>
        <stp>BDP|8264098052977079256</stp>
        <tr r="O1025" s="4"/>
        <tr r="O1025" s="2"/>
      </tp>
      <tp t="s">
        <v>#N/A N/A</v>
        <stp/>
        <stp>BDP|9142245595462583885</stp>
        <tr r="H100" s="4"/>
        <tr r="H100" s="2"/>
      </tp>
      <tp t="s">
        <v>#N/A N/A</v>
        <stp/>
        <stp>BDP|3916216250395547908</stp>
        <tr r="L1064" s="4"/>
        <tr r="L1064" s="2"/>
      </tp>
      <tp t="s">
        <v>#N/A N/A</v>
        <stp/>
        <stp>BDP|6765420499203094016</stp>
        <tr r="E250" s="4"/>
        <tr r="E250" s="2"/>
      </tp>
      <tp t="s">
        <v>#N/A N/A</v>
        <stp/>
        <stp>BDP|5894083128077715821</stp>
        <tr r="C652" s="4"/>
        <tr r="C652" s="2"/>
      </tp>
      <tp t="s">
        <v>#N/A N/A</v>
        <stp/>
        <stp>BDP|8763008450241338492</stp>
        <tr r="E239" s="4"/>
        <tr r="E239" s="2"/>
      </tp>
      <tp t="s">
        <v>#N/A N/A</v>
        <stp/>
        <stp>BDP|7023768956654849954</stp>
        <tr r="M996" s="4"/>
        <tr r="M996" s="2"/>
      </tp>
      <tp t="s">
        <v>#N/A N/A</v>
        <stp/>
        <stp>BDP|3796104565334649896</stp>
        <tr r="G132" s="4"/>
        <tr r="G132" s="2"/>
      </tp>
      <tp t="s">
        <v>#N/A N/A</v>
        <stp/>
        <stp>BDP|7004997436292298703</stp>
        <tr r="L670" s="4"/>
        <tr r="L670" s="2"/>
      </tp>
      <tp t="s">
        <v>#N/A N/A</v>
        <stp/>
        <stp>BDP|4273611180595686784</stp>
        <tr r="N166" s="4"/>
        <tr r="N166" s="2"/>
      </tp>
      <tp t="s">
        <v>#N/A N/A</v>
        <stp/>
        <stp>BDP|9976176963827712177</stp>
        <tr r="L598" s="4"/>
        <tr r="L598" s="2"/>
      </tp>
      <tp t="s">
        <v>#N/A N/A</v>
        <stp/>
        <stp>BDP|6290600886659837912</stp>
        <tr r="J953" s="4"/>
        <tr r="J953" s="2"/>
      </tp>
      <tp t="s">
        <v>#N/A N/A</v>
        <stp/>
        <stp>BDP|3495887720197175609</stp>
        <tr r="E902" s="4"/>
        <tr r="E902" s="2"/>
      </tp>
      <tp t="s">
        <v>#N/A N/A</v>
        <stp/>
        <stp>BDP|9062765895109630680</stp>
        <tr r="O250" s="4"/>
        <tr r="O250" s="2"/>
      </tp>
      <tp t="s">
        <v>#N/A N/A</v>
        <stp/>
        <stp>BDP|5266865830074924201</stp>
        <tr r="K841" s="4"/>
        <tr r="K841" s="2"/>
      </tp>
      <tp t="s">
        <v>#N/A N/A</v>
        <stp/>
        <stp>BDP|4334841979256322502</stp>
        <tr r="F775" s="4"/>
        <tr r="F775" s="2"/>
      </tp>
      <tp t="s">
        <v>#N/A N/A</v>
        <stp/>
        <stp>BDP|5710921242604855420</stp>
        <tr r="F587" s="4"/>
        <tr r="F587" s="2"/>
      </tp>
      <tp t="s">
        <v>#N/A N/A</v>
        <stp/>
        <stp>BDP|2731892962233996789</stp>
        <tr r="F185" s="4"/>
        <tr r="F185" s="2"/>
      </tp>
      <tp t="s">
        <v>#N/A N/A</v>
        <stp/>
        <stp>BDP|2458274689299104961</stp>
        <tr r="I946" s="4"/>
        <tr r="I946" s="2"/>
      </tp>
      <tp t="s">
        <v>#N/A N/A</v>
        <stp/>
        <stp>BDP|2708397787466510710</stp>
        <tr r="G443" s="4"/>
        <tr r="G443" s="2"/>
      </tp>
      <tp t="s">
        <v>#N/A N/A</v>
        <stp/>
        <stp>BDP|7435104182083327580</stp>
        <tr r="O329" s="4"/>
        <tr r="O329" s="2"/>
      </tp>
      <tp t="s">
        <v>#N/A N/A</v>
        <stp/>
        <stp>BDP|7861492477234909821</stp>
        <tr r="L531" s="4"/>
        <tr r="L531" s="2"/>
      </tp>
      <tp t="s">
        <v>#N/A N/A</v>
        <stp/>
        <stp>BDP|5782809712763840704</stp>
        <tr r="N859" s="4"/>
        <tr r="N859" s="2"/>
      </tp>
      <tp t="s">
        <v>#N/A N/A</v>
        <stp/>
        <stp>BDP|7276958533071630405</stp>
        <tr r="E375" s="4"/>
        <tr r="E375" s="2"/>
      </tp>
      <tp t="s">
        <v>#N/A N/A</v>
        <stp/>
        <stp>BDP|8891777478974072459</stp>
        <tr r="M578" s="4"/>
        <tr r="M578" s="2"/>
      </tp>
      <tp t="s">
        <v>#N/A N/A</v>
        <stp/>
        <stp>BDP|7787700001198659024</stp>
        <tr r="N771" s="4"/>
        <tr r="N771" s="2"/>
      </tp>
      <tp t="s">
        <v>#N/A N/A</v>
        <stp/>
        <stp>BDP|5201964515333176628</stp>
        <tr r="D105" s="4"/>
        <tr r="D105" s="2"/>
      </tp>
      <tp t="s">
        <v>#N/A N/A</v>
        <stp/>
        <stp>BDP|4407359991153159535</stp>
        <tr r="M612" s="4"/>
        <tr r="M612" s="2"/>
      </tp>
      <tp t="s">
        <v>#N/A N/A</v>
        <stp/>
        <stp>BDP|8566598814212347690</stp>
        <tr r="G897" s="4"/>
        <tr r="G897" s="2"/>
      </tp>
      <tp t="s">
        <v>#N/A N/A</v>
        <stp/>
        <stp>BDP|9665632029710791591</stp>
        <tr r="J964" s="4"/>
        <tr r="J964" s="2"/>
      </tp>
      <tp t="s">
        <v>#N/A N/A</v>
        <stp/>
        <stp>BDP|8605101584529494046</stp>
        <tr r="D35" s="4"/>
        <tr r="D35" s="2"/>
      </tp>
      <tp t="s">
        <v>#N/A N/A</v>
        <stp/>
        <stp>BDP|6008155896972847493</stp>
        <tr r="H682" s="4"/>
        <tr r="H682" s="2"/>
      </tp>
      <tp t="s">
        <v>#N/A N/A</v>
        <stp/>
        <stp>BDP|8854064903047886772</stp>
        <tr r="L726" s="4"/>
        <tr r="L726" s="2"/>
      </tp>
      <tp t="s">
        <v>#N/A N/A</v>
        <stp/>
        <stp>BDP|5900100339407788857</stp>
        <tr r="O824" s="4"/>
        <tr r="O824" s="2"/>
      </tp>
      <tp t="s">
        <v>#N/A N/A</v>
        <stp/>
        <stp>BDP|7424844707646397163</stp>
        <tr r="I117" s="4"/>
        <tr r="I117" s="2"/>
      </tp>
      <tp t="s">
        <v>#N/A N/A</v>
        <stp/>
        <stp>BDP|5979168399456453304</stp>
        <tr r="L48" s="4"/>
        <tr r="L48" s="2"/>
      </tp>
      <tp t="s">
        <v>#N/A N/A</v>
        <stp/>
        <stp>BDP|4507989020682849576</stp>
        <tr r="H964" s="4"/>
        <tr r="H964" s="2"/>
      </tp>
      <tp t="s">
        <v>#N/A N/A</v>
        <stp/>
        <stp>BDP|9182312072225603067</stp>
        <tr r="I26" s="4"/>
        <tr r="I26" s="2"/>
      </tp>
      <tp t="s">
        <v>#N/A N/A</v>
        <stp/>
        <stp>BDP|7859337802998226496</stp>
        <tr r="G942" s="4"/>
        <tr r="G942" s="2"/>
      </tp>
      <tp t="s">
        <v>#N/A N/A</v>
        <stp/>
        <stp>BDP|5193422698460906001</stp>
        <tr r="E1065" s="4"/>
        <tr r="E1065" s="2"/>
      </tp>
      <tp t="s">
        <v>#N/A N/A</v>
        <stp/>
        <stp>BDP|8938938488621825081</stp>
        <tr r="C520" s="4"/>
        <tr r="C520" s="2"/>
      </tp>
      <tp t="s">
        <v>#N/A N/A</v>
        <stp/>
        <stp>BDP|5609834840074251550</stp>
        <tr r="G298" s="4"/>
        <tr r="G298" s="2"/>
      </tp>
      <tp t="s">
        <v>#N/A N/A</v>
        <stp/>
        <stp>BDP|8828281981998627258</stp>
        <tr r="J282" s="4"/>
        <tr r="J282" s="2"/>
      </tp>
      <tp t="s">
        <v>#N/A N/A</v>
        <stp/>
        <stp>BDP|7043369792687319259</stp>
        <tr r="H402" s="4"/>
        <tr r="H402" s="2"/>
      </tp>
      <tp t="s">
        <v>#N/A N/A</v>
        <stp/>
        <stp>BDP|4596254138579896423</stp>
        <tr r="I969" s="4"/>
        <tr r="I969" s="2"/>
      </tp>
      <tp t="s">
        <v>#N/A N/A</v>
        <stp/>
        <stp>BDP|6316891771201013091</stp>
        <tr r="I536" s="4"/>
        <tr r="I536" s="2"/>
      </tp>
      <tp t="s">
        <v>#N/A N/A</v>
        <stp/>
        <stp>BDP|3853691323008658763</stp>
        <tr r="M595" s="4"/>
        <tr r="M595" s="2"/>
      </tp>
      <tp t="s">
        <v>#N/A N/A</v>
        <stp/>
        <stp>BDP|6060896023026157291</stp>
        <tr r="M220" s="4"/>
        <tr r="M220" s="2"/>
      </tp>
      <tp t="s">
        <v>#N/A N/A</v>
        <stp/>
        <stp>BDP|7741367504565545926</stp>
        <tr r="J111" s="4"/>
        <tr r="J111" s="2"/>
      </tp>
      <tp t="s">
        <v>#N/A N/A</v>
        <stp/>
        <stp>BDP|9914699350997052520</stp>
        <tr r="O1054" s="4"/>
        <tr r="O1054" s="2"/>
      </tp>
      <tp t="s">
        <v>#N/A N/A</v>
        <stp/>
        <stp>BDP|7535869957293385156</stp>
        <tr r="N105" s="4"/>
        <tr r="N105" s="2"/>
      </tp>
      <tp t="s">
        <v>#N/A N/A</v>
        <stp/>
        <stp>BDP|1134805151816204217</stp>
        <tr r="E3" s="4"/>
        <tr r="E3" s="2"/>
      </tp>
      <tp t="s">
        <v>#N/A N/A</v>
        <stp/>
        <stp>BDP|6043763974086478859</stp>
        <tr r="I16" s="4"/>
        <tr r="I16" s="2"/>
      </tp>
      <tp t="s">
        <v>#N/A N/A</v>
        <stp/>
        <stp>BDP|3497397590021844062</stp>
        <tr r="F143" s="4"/>
        <tr r="F143" s="2"/>
      </tp>
      <tp t="s">
        <v>#N/A N/A</v>
        <stp/>
        <stp>BDP|7247473984920201306</stp>
        <tr r="H164" s="4"/>
        <tr r="H164" s="2"/>
      </tp>
      <tp t="s">
        <v>#N/A N/A</v>
        <stp/>
        <stp>BDP|7552614889920971174</stp>
        <tr r="G355" s="4"/>
        <tr r="G355" s="2"/>
      </tp>
      <tp t="s">
        <v>#N/A N/A</v>
        <stp/>
        <stp>BDP|3927792062622290835</stp>
        <tr r="C910" s="4"/>
        <tr r="C910" s="2"/>
      </tp>
      <tp t="s">
        <v>#N/A N/A</v>
        <stp/>
        <stp>BDP|5153598989083715356</stp>
        <tr r="E108" s="4"/>
        <tr r="E108" s="2"/>
      </tp>
      <tp t="s">
        <v>#N/A N/A</v>
        <stp/>
        <stp>BDP|5700070479953233980</stp>
        <tr r="F530" s="4"/>
        <tr r="F530" s="2"/>
      </tp>
      <tp t="s">
        <v>#N/A N/A</v>
        <stp/>
        <stp>BDP|9157622710994434247</stp>
        <tr r="N666" s="4"/>
        <tr r="N666" s="2"/>
      </tp>
      <tp t="s">
        <v>#N/A N/A</v>
        <stp/>
        <stp>BDP|1503191522662581882</stp>
        <tr r="I611" s="4"/>
        <tr r="I611" s="2"/>
      </tp>
      <tp t="s">
        <v>#N/A N/A</v>
        <stp/>
        <stp>BDP|7446528221699727135</stp>
        <tr r="N168" s="4"/>
        <tr r="N168" s="2"/>
      </tp>
      <tp t="s">
        <v>#N/A N/A</v>
        <stp/>
        <stp>BDP|8544898003969880141</stp>
        <tr r="C838" s="4"/>
        <tr r="C838" s="2"/>
      </tp>
      <tp t="s">
        <v>#N/A N/A</v>
        <stp/>
        <stp>BDP|8920728623704888139</stp>
        <tr r="I141" s="4"/>
        <tr r="I141" s="2"/>
      </tp>
      <tp t="s">
        <v>#N/A N/A</v>
        <stp/>
        <stp>BDP|6042979054064127610</stp>
        <tr r="E77" s="4"/>
        <tr r="E77" s="2"/>
      </tp>
      <tp t="s">
        <v>#N/A N/A</v>
        <stp/>
        <stp>BDP|8534947345105620819</stp>
        <tr r="K381" s="4"/>
        <tr r="K381" s="2"/>
      </tp>
      <tp t="s">
        <v>#N/A N/A</v>
        <stp/>
        <stp>BDP|7251450530209285161</stp>
        <tr r="N304" s="4"/>
        <tr r="N304" s="2"/>
      </tp>
      <tp t="s">
        <v>#N/A N/A</v>
        <stp/>
        <stp>BDP|4001129951299569153</stp>
        <tr r="K1008" s="4"/>
        <tr r="K1008" s="2"/>
      </tp>
      <tp t="s">
        <v>#N/A N/A</v>
        <stp/>
        <stp>BDP|4424067446158650010</stp>
        <tr r="K67" s="4"/>
        <tr r="K67" s="2"/>
      </tp>
      <tp t="s">
        <v>#N/A N/A</v>
        <stp/>
        <stp>BDP|3131340446755672963</stp>
        <tr r="O699" s="4"/>
        <tr r="O699" s="2"/>
      </tp>
      <tp t="s">
        <v>#N/A N/A</v>
        <stp/>
        <stp>BDP|3267297889581340023</stp>
        <tr r="M895" s="4"/>
        <tr r="M895" s="2"/>
      </tp>
      <tp t="s">
        <v>#N/A N/A</v>
        <stp/>
        <stp>BDP|8260406015706658320</stp>
        <tr r="I465" s="4"/>
        <tr r="I465" s="2"/>
      </tp>
      <tp t="s">
        <v>#N/A N/A</v>
        <stp/>
        <stp>BDP|5774350055679433206</stp>
        <tr r="O857" s="4"/>
        <tr r="O857" s="2"/>
      </tp>
      <tp t="s">
        <v>#N/A N/A</v>
        <stp/>
        <stp>BDP|6287968132481486518</stp>
        <tr r="J558" s="4"/>
        <tr r="J558" s="2"/>
      </tp>
      <tp t="s">
        <v>#N/A N/A</v>
        <stp/>
        <stp>BDP|5309753152528783709</stp>
        <tr r="E722" s="4"/>
        <tr r="E722" s="2"/>
      </tp>
      <tp t="s">
        <v>#N/A N/A</v>
        <stp/>
        <stp>BDP|1936690523859341439</stp>
        <tr r="K368" s="4"/>
        <tr r="K368" s="2"/>
      </tp>
      <tp t="s">
        <v>#N/A N/A</v>
        <stp/>
        <stp>BDP|8274313122083460264</stp>
        <tr r="M978" s="4"/>
        <tr r="M978" s="2"/>
      </tp>
      <tp t="s">
        <v>#N/A N/A</v>
        <stp/>
        <stp>BDP|2027697999304631153</stp>
        <tr r="G536" s="4"/>
        <tr r="G536" s="2"/>
      </tp>
      <tp t="s">
        <v>#N/A N/A</v>
        <stp/>
        <stp>BDP|9002627635081036542</stp>
        <tr r="K278" s="4"/>
        <tr r="K278" s="2"/>
      </tp>
      <tp t="s">
        <v>#N/A N/A</v>
        <stp/>
        <stp>BDP|8884881600300278824</stp>
        <tr r="G154" s="4"/>
        <tr r="G154" s="2"/>
      </tp>
      <tp t="s">
        <v>#N/A N/A</v>
        <stp/>
        <stp>BDP|8530239705527513564</stp>
        <tr r="M877" s="4"/>
        <tr r="M877" s="2"/>
      </tp>
      <tp t="s">
        <v>#N/A N/A</v>
        <stp/>
        <stp>BDP|8193787455301544393</stp>
        <tr r="G489" s="4"/>
        <tr r="G489" s="2"/>
      </tp>
      <tp t="s">
        <v>#N/A N/A</v>
        <stp/>
        <stp>BDP|1335038473608629655</stp>
        <tr r="J541" s="4"/>
        <tr r="J541" s="2"/>
      </tp>
      <tp t="s">
        <v>#N/A N/A</v>
        <stp/>
        <stp>BDP|5363311750853474865</stp>
        <tr r="G828" s="4"/>
        <tr r="G828" s="2"/>
      </tp>
      <tp t="s">
        <v>#N/A N/A</v>
        <stp/>
        <stp>BDP|4880131999235175131</stp>
        <tr r="L879" s="4"/>
        <tr r="L879" s="2"/>
      </tp>
      <tp t="s">
        <v>#N/A N/A</v>
        <stp/>
        <stp>BDP|3920916819450894394</stp>
        <tr r="E383" s="4"/>
        <tr r="E383" s="2"/>
      </tp>
      <tp t="s">
        <v>#N/A N/A</v>
        <stp/>
        <stp>BDP|5114518391563941287</stp>
        <tr r="N407" s="4"/>
        <tr r="N407" s="2"/>
      </tp>
      <tp t="s">
        <v>#N/A N/A</v>
        <stp/>
        <stp>BDP|5296857131380749617</stp>
        <tr r="G737" s="4"/>
        <tr r="G737" s="2"/>
      </tp>
      <tp t="s">
        <v>#N/A N/A</v>
        <stp/>
        <stp>BDP|1576970475643011471</stp>
        <tr r="N34" s="4"/>
        <tr r="N34" s="2"/>
      </tp>
      <tp t="s">
        <v>#N/A N/A</v>
        <stp/>
        <stp>BDP|6922497393686070535</stp>
        <tr r="G749" s="4"/>
        <tr r="G749" s="2"/>
      </tp>
      <tp t="s">
        <v>#N/A N/A</v>
        <stp/>
        <stp>BDP|2350812943744785268</stp>
        <tr r="O942" s="4"/>
        <tr r="O942" s="2"/>
      </tp>
      <tp t="s">
        <v>#N/A N/A</v>
        <stp/>
        <stp>BDP|5764714906152685868</stp>
        <tr r="E406" s="4"/>
        <tr r="E406" s="2"/>
      </tp>
      <tp t="s">
        <v>#N/A N/A</v>
        <stp/>
        <stp>BDP|7502737255524408971</stp>
        <tr r="L751" s="4"/>
        <tr r="L751" s="2"/>
      </tp>
      <tp t="s">
        <v>#N/A N/A</v>
        <stp/>
        <stp>BDP|2600225745534556840</stp>
        <tr r="O1026" s="4"/>
        <tr r="O1026" s="2"/>
      </tp>
      <tp t="s">
        <v>#N/A N/A</v>
        <stp/>
        <stp>BDP|4670534889737438682</stp>
        <tr r="C15" s="4"/>
        <tr r="C15" s="2"/>
      </tp>
      <tp t="s">
        <v>#N/A N/A</v>
        <stp/>
        <stp>BDP|1561708893811713612</stp>
        <tr r="M233" s="4"/>
        <tr r="M233" s="2"/>
      </tp>
      <tp t="s">
        <v>#N/A N/A</v>
        <stp/>
        <stp>BDP|8749441071190502370</stp>
        <tr r="E448" s="4"/>
        <tr r="E448" s="2"/>
      </tp>
      <tp t="s">
        <v>#N/A N/A</v>
        <stp/>
        <stp>BDP|1076355551346632925</stp>
        <tr r="F632" s="4"/>
        <tr r="F632" s="2"/>
      </tp>
      <tp t="s">
        <v>#N/A N/A</v>
        <stp/>
        <stp>BDP|6950860627082138691</stp>
        <tr r="J767" s="4"/>
        <tr r="J767" s="2"/>
      </tp>
      <tp t="s">
        <v>#N/A N/A</v>
        <stp/>
        <stp>BDP|3975486636648545424</stp>
        <tr r="E477" s="4"/>
        <tr r="E477" s="2"/>
      </tp>
      <tp t="s">
        <v>#N/A N/A</v>
        <stp/>
        <stp>BDP|2156375117638349025</stp>
        <tr r="M82" s="4"/>
        <tr r="M82" s="2"/>
      </tp>
      <tp t="s">
        <v>#N/A N/A</v>
        <stp/>
        <stp>BDP|3869874068866392345</stp>
        <tr r="N449" s="4"/>
        <tr r="N449" s="2"/>
      </tp>
      <tp t="s">
        <v>#N/A N/A</v>
        <stp/>
        <stp>BDP|8538508224617131008</stp>
        <tr r="K378" s="4"/>
        <tr r="K378" s="2"/>
      </tp>
      <tp t="s">
        <v>#N/A N/A</v>
        <stp/>
        <stp>BDP|5350065684833376636</stp>
        <tr r="D987" s="4"/>
        <tr r="D987" s="2"/>
      </tp>
      <tp t="s">
        <v>#N/A N/A</v>
        <stp/>
        <stp>BDP|9269128937707034462</stp>
        <tr r="C123" s="4"/>
        <tr r="C123" s="2"/>
      </tp>
      <tp t="s">
        <v>#N/A N/A</v>
        <stp/>
        <stp>BDP|9994617929121669462</stp>
        <tr r="O912" s="4"/>
        <tr r="O912" s="2"/>
      </tp>
      <tp t="s">
        <v>#N/A N/A</v>
        <stp/>
        <stp>BDP|3523435786165742269</stp>
        <tr r="L903" s="4"/>
        <tr r="L903" s="2"/>
      </tp>
      <tp t="s">
        <v>#N/A N/A</v>
        <stp/>
        <stp>BDP|8906028524795869763</stp>
        <tr r="M118" s="4"/>
        <tr r="M118" s="2"/>
      </tp>
      <tp t="s">
        <v>#N/A N/A</v>
        <stp/>
        <stp>BDP|3781222924748627365</stp>
        <tr r="L622" s="4"/>
        <tr r="L622" s="2"/>
      </tp>
      <tp t="s">
        <v>#N/A N/A</v>
        <stp/>
        <stp>BDP|2914405224024583891</stp>
        <tr r="F334" s="4"/>
        <tr r="F334" s="2"/>
      </tp>
      <tp t="s">
        <v>#N/A N/A</v>
        <stp/>
        <stp>BDP|8881286094772144942</stp>
        <tr r="E372" s="4"/>
        <tr r="E372" s="2"/>
      </tp>
      <tp t="s">
        <v>#N/A N/A</v>
        <stp/>
        <stp>BDP|3224768087513256705</stp>
        <tr r="M514" s="4"/>
        <tr r="M514" s="2"/>
      </tp>
      <tp t="s">
        <v>#N/A N/A</v>
        <stp/>
        <stp>BDP|4267528128673036895</stp>
        <tr r="M648" s="4"/>
        <tr r="M648" s="2"/>
      </tp>
      <tp t="s">
        <v>#N/A N/A</v>
        <stp/>
        <stp>BDP|3673900464645572168</stp>
        <tr r="J86" s="4"/>
        <tr r="J86" s="2"/>
      </tp>
      <tp t="s">
        <v>#N/A N/A</v>
        <stp/>
        <stp>BDP|4494078431119537662</stp>
        <tr r="F646" s="4"/>
        <tr r="F646" s="2"/>
      </tp>
      <tp t="s">
        <v>#N/A N/A</v>
        <stp/>
        <stp>BDP|1477310156878485767</stp>
        <tr r="H101" s="4"/>
        <tr r="H101" s="2"/>
      </tp>
      <tp t="s">
        <v>#N/A N/A</v>
        <stp/>
        <stp>BDP|5256025635209263764</stp>
        <tr r="N204" s="4"/>
        <tr r="N204" s="2"/>
      </tp>
      <tp t="s">
        <v>#N/A N/A</v>
        <stp/>
        <stp>BDP|7714185116758085788</stp>
        <tr r="G318" s="4"/>
        <tr r="G318" s="2"/>
      </tp>
      <tp t="s">
        <v>#N/A N/A</v>
        <stp/>
        <stp>BDP|5525632584940333308</stp>
        <tr r="H935" s="4"/>
        <tr r="H935" s="2"/>
      </tp>
      <tp t="s">
        <v>#N/A N/A</v>
        <stp/>
        <stp>BDP|8753152753281376530</stp>
        <tr r="O193" s="4"/>
        <tr r="O193" s="2"/>
      </tp>
      <tp t="s">
        <v>#N/A N/A</v>
        <stp/>
        <stp>BDP|3751079855966324875</stp>
        <tr r="C59" s="4"/>
        <tr r="C59" s="2"/>
      </tp>
      <tp t="s">
        <v>#N/A N/A</v>
        <stp/>
        <stp>BDP|9866512875750879350</stp>
        <tr r="I991" s="4"/>
        <tr r="I991" s="2"/>
      </tp>
      <tp t="s">
        <v>#N/A N/A</v>
        <stp/>
        <stp>BDP|8952495843001031127</stp>
        <tr r="I492" s="4"/>
        <tr r="I492" s="2"/>
      </tp>
      <tp t="s">
        <v>#N/A N/A</v>
        <stp/>
        <stp>BDP|8305672166043255310</stp>
        <tr r="H558" s="4"/>
        <tr r="H558" s="2"/>
      </tp>
      <tp t="s">
        <v>#N/A N/A</v>
        <stp/>
        <stp>BDP|9013603950181441350</stp>
        <tr r="O925" s="4"/>
        <tr r="O925" s="2"/>
      </tp>
      <tp t="s">
        <v>#N/A N/A</v>
        <stp/>
        <stp>BDP|9350356647752310432</stp>
        <tr r="E940" s="4"/>
        <tr r="E940" s="2"/>
      </tp>
      <tp t="s">
        <v>#N/A N/A</v>
        <stp/>
        <stp>BDP|9309132300706040616</stp>
        <tr r="G791" s="4"/>
        <tr r="G791" s="2"/>
      </tp>
      <tp t="s">
        <v>#N/A N/A</v>
        <stp/>
        <stp>BDP|2918984285488325365</stp>
        <tr r="F282" s="4"/>
        <tr r="F282" s="2"/>
      </tp>
      <tp t="s">
        <v>#N/A N/A</v>
        <stp/>
        <stp>BDP|6083583302708822338</stp>
        <tr r="G518" s="4"/>
        <tr r="G518" s="2"/>
      </tp>
      <tp t="s">
        <v>#N/A N/A</v>
        <stp/>
        <stp>BDP|5498707277119692440</stp>
        <tr r="I156" s="4"/>
        <tr r="I156" s="2"/>
      </tp>
      <tp t="s">
        <v>#N/A N/A</v>
        <stp/>
        <stp>BDP|9991922168059519703</stp>
        <tr r="C78" s="4"/>
        <tr r="C78" s="2"/>
      </tp>
      <tp t="s">
        <v>#N/A N/A</v>
        <stp/>
        <stp>BDP|6432419742157653975</stp>
        <tr r="K195" s="4"/>
        <tr r="K195" s="2"/>
      </tp>
      <tp t="s">
        <v>#N/A N/A</v>
        <stp/>
        <stp>BDP|4525328077530712814</stp>
        <tr r="L269" s="4"/>
        <tr r="L269" s="2"/>
      </tp>
      <tp t="s">
        <v>#N/A N/A</v>
        <stp/>
        <stp>BDP|1345068493459063902</stp>
        <tr r="I603" s="4"/>
        <tr r="I603" s="2"/>
      </tp>
      <tp t="s">
        <v>#N/A N/A</v>
        <stp/>
        <stp>BDP|2561829851612551550</stp>
        <tr r="C522" s="4"/>
        <tr r="C522" s="2"/>
      </tp>
      <tp t="s">
        <v>#N/A N/A</v>
        <stp/>
        <stp>BDP|4540915502212950799</stp>
        <tr r="N463" s="4"/>
        <tr r="N463" s="2"/>
      </tp>
      <tp t="s">
        <v>#N/A N/A</v>
        <stp/>
        <stp>BDP|8402360155934914287</stp>
        <tr r="M1046" s="4"/>
        <tr r="M1046" s="2"/>
      </tp>
      <tp t="s">
        <v>#N/A N/A</v>
        <stp/>
        <stp>BDP|1556329350087178804</stp>
        <tr r="F588" s="4"/>
        <tr r="F588" s="2"/>
      </tp>
      <tp t="s">
        <v>#N/A N/A</v>
        <stp/>
        <stp>BDP|7929183540088791207</stp>
        <tr r="M823" s="4"/>
        <tr r="M823" s="2"/>
      </tp>
      <tp t="s">
        <v>#N/A N/A</v>
        <stp/>
        <stp>BDP|4853689387131178305</stp>
        <tr r="E760" s="4"/>
        <tr r="E760" s="2"/>
      </tp>
      <tp t="s">
        <v>#N/A N/A</v>
        <stp/>
        <stp>BDP|6812858968657258714</stp>
        <tr r="H791" s="4"/>
        <tr r="H791" s="2"/>
      </tp>
      <tp t="s">
        <v>#N/A N/A</v>
        <stp/>
        <stp>BDP|9356204674470042411</stp>
        <tr r="F223" s="4"/>
        <tr r="F223" s="2"/>
      </tp>
      <tp t="s">
        <v>#N/A N/A</v>
        <stp/>
        <stp>BDP|2736582489117741074</stp>
        <tr r="D527" s="4"/>
        <tr r="D527" s="2"/>
      </tp>
      <tp t="s">
        <v>#N/A N/A</v>
        <stp/>
        <stp>BDP|1900015499411108161</stp>
        <tr r="J910" s="4"/>
        <tr r="J910" s="2"/>
      </tp>
      <tp t="s">
        <v>#N/A N/A</v>
        <stp/>
        <stp>BDP|1763954980559531114</stp>
        <tr r="D150" s="4"/>
        <tr r="D150" s="2"/>
      </tp>
      <tp t="s">
        <v>#N/A N/A</v>
        <stp/>
        <stp>BDP|9878163680398809007</stp>
        <tr r="L713" s="4"/>
        <tr r="L713" s="2"/>
      </tp>
      <tp t="s">
        <v>#N/A N/A</v>
        <stp/>
        <stp>BDP|2456585509706352901</stp>
        <tr r="I30" s="4"/>
        <tr r="I30" s="2"/>
      </tp>
      <tp t="s">
        <v>#N/A N/A</v>
        <stp/>
        <stp>BDP|9259262635736018673</stp>
        <tr r="C935" s="4"/>
        <tr r="C935" s="2"/>
      </tp>
      <tp t="s">
        <v>#N/A N/A</v>
        <stp/>
        <stp>BDP|5135267941323022807</stp>
        <tr r="J192" s="4"/>
        <tr r="J192" s="2"/>
      </tp>
      <tp t="s">
        <v>#N/A N/A</v>
        <stp/>
        <stp>BDP|3356274316670329870</stp>
        <tr r="I716" s="4"/>
        <tr r="I716" s="2"/>
      </tp>
      <tp t="s">
        <v>#N/A N/A</v>
        <stp/>
        <stp>BDP|3768217513090225817</stp>
        <tr r="D31" s="4"/>
        <tr r="D31" s="2"/>
      </tp>
      <tp t="s">
        <v>#N/A N/A</v>
        <stp/>
        <stp>BDP|6567850764918782850</stp>
        <tr r="M411" s="4"/>
        <tr r="M411" s="2"/>
      </tp>
      <tp t="s">
        <v>#N/A N/A</v>
        <stp/>
        <stp>BDP|9058646670050348010</stp>
        <tr r="N998" s="4"/>
        <tr r="N998" s="2"/>
      </tp>
      <tp t="s">
        <v>#N/A N/A</v>
        <stp/>
        <stp>BDP|2317549413739314718</stp>
        <tr r="J493" s="4"/>
        <tr r="J493" s="2"/>
      </tp>
      <tp t="s">
        <v>#N/A N/A</v>
        <stp/>
        <stp>BDP|2415915391049572375</stp>
        <tr r="L233" s="4"/>
        <tr r="L233" s="2"/>
      </tp>
      <tp t="s">
        <v>#N/A N/A</v>
        <stp/>
        <stp>BDP|1758269688514678787</stp>
        <tr r="I749" s="4"/>
        <tr r="I749" s="2"/>
      </tp>
      <tp t="s">
        <v>#N/A N/A</v>
        <stp/>
        <stp>BDP|4791141776012614840</stp>
        <tr r="L247" s="4"/>
        <tr r="L247" s="2"/>
      </tp>
      <tp t="s">
        <v>#N/A N/A</v>
        <stp/>
        <stp>BDP|3681310334312203963</stp>
        <tr r="H132" s="4"/>
        <tr r="H132" s="2"/>
      </tp>
      <tp t="s">
        <v>#N/A N/A</v>
        <stp/>
        <stp>BDP|1576945531461396247</stp>
        <tr r="K988" s="4"/>
        <tr r="K988" s="2"/>
      </tp>
      <tp t="s">
        <v>#N/A N/A</v>
        <stp/>
        <stp>BDP|4473294512316118999</stp>
        <tr r="N712" s="4"/>
        <tr r="N712" s="2"/>
      </tp>
      <tp t="s">
        <v>#N/A N/A</v>
        <stp/>
        <stp>BDP|8419337026332691304</stp>
        <tr r="C492" s="4"/>
        <tr r="C492" s="2"/>
      </tp>
      <tp t="s">
        <v>#N/A N/A</v>
        <stp/>
        <stp>BDP|2094290198108242947</stp>
        <tr r="E247" s="4"/>
        <tr r="E247" s="2"/>
      </tp>
      <tp t="s">
        <v>#N/A N/A</v>
        <stp/>
        <stp>BDP|4807911795188937429</stp>
        <tr r="J630" s="4"/>
        <tr r="J630" s="2"/>
      </tp>
      <tp t="s">
        <v>#N/A N/A</v>
        <stp/>
        <stp>BDP|8110630234221294437</stp>
        <tr r="H52" s="4"/>
        <tr r="H52" s="2"/>
      </tp>
      <tp t="s">
        <v>#N/A N/A</v>
        <stp/>
        <stp>BDP|4794304606749143672</stp>
        <tr r="I548" s="4"/>
        <tr r="I548" s="2"/>
      </tp>
      <tp t="s">
        <v>#N/A N/A</v>
        <stp/>
        <stp>BDP|6864098425175277914</stp>
        <tr r="K910" s="4"/>
        <tr r="K910" s="2"/>
      </tp>
      <tp t="s">
        <v>#N/A N/A</v>
        <stp/>
        <stp>BDP|8480839576487110878</stp>
        <tr r="E611" s="4"/>
        <tr r="E611" s="2"/>
      </tp>
      <tp t="s">
        <v>#N/A N/A</v>
        <stp/>
        <stp>BDP|8677621319972369598</stp>
        <tr r="J589" s="4"/>
        <tr r="J589" s="2"/>
      </tp>
      <tp t="s">
        <v>#N/A N/A</v>
        <stp/>
        <stp>BDP|8441310661420571567</stp>
        <tr r="H72" s="4"/>
        <tr r="H72" s="2"/>
      </tp>
      <tp t="s">
        <v>#N/A N/A</v>
        <stp/>
        <stp>BDP|3113301640855207948</stp>
        <tr r="K334" s="4"/>
        <tr r="K334" s="2"/>
      </tp>
      <tp t="s">
        <v>#N/A N/A</v>
        <stp/>
        <stp>BDP|5544528594180745139</stp>
        <tr r="I691" s="4"/>
        <tr r="I691" s="2"/>
      </tp>
      <tp t="s">
        <v>#N/A N/A</v>
        <stp/>
        <stp>BDP|9421351802162363074</stp>
        <tr r="K433" s="4"/>
        <tr r="K433" s="2"/>
      </tp>
      <tp t="s">
        <v>#N/A N/A</v>
        <stp/>
        <stp>BDP|5060486599742430227</stp>
        <tr r="M929" s="4"/>
        <tr r="M929" s="2"/>
      </tp>
      <tp t="s">
        <v>#N/A N/A</v>
        <stp/>
        <stp>BDP|8345682719544289378</stp>
        <tr r="M849" s="4"/>
        <tr r="M849" s="2"/>
      </tp>
      <tp t="s">
        <v>#N/A N/A</v>
        <stp/>
        <stp>BDP|5524980109167672356</stp>
        <tr r="I155" s="4"/>
        <tr r="I155" s="2"/>
      </tp>
      <tp t="s">
        <v>#N/A N/A</v>
        <stp/>
        <stp>BDP|5748744345336197808</stp>
        <tr r="D804" s="4"/>
        <tr r="D804" s="2"/>
      </tp>
      <tp t="s">
        <v>#N/A N/A</v>
        <stp/>
        <stp>BDP|9475572342884687407</stp>
        <tr r="H443" s="4"/>
        <tr r="H443" s="2"/>
      </tp>
      <tp t="s">
        <v>#N/A N/A</v>
        <stp/>
        <stp>BDP|1645340947147403967</stp>
        <tr r="F3" s="4"/>
        <tr r="F3" s="2"/>
      </tp>
      <tp t="s">
        <v>#N/A N/A</v>
        <stp/>
        <stp>BDP|1951695581665366255</stp>
        <tr r="C785" s="4"/>
        <tr r="C785" s="2"/>
      </tp>
      <tp t="s">
        <v>#N/A N/A</v>
        <stp/>
        <stp>BDP|4224885128203312561</stp>
        <tr r="C192" s="4"/>
        <tr r="C192" s="2"/>
      </tp>
      <tp t="s">
        <v>#N/A N/A</v>
        <stp/>
        <stp>BDP|3290910510961403205</stp>
        <tr r="F64" s="4"/>
        <tr r="F64" s="2"/>
      </tp>
      <tp t="s">
        <v>#N/A N/A</v>
        <stp/>
        <stp>BDP|3486517921779449579</stp>
        <tr r="O1081" s="4"/>
        <tr r="O1081" s="2"/>
      </tp>
      <tp t="s">
        <v>#N/A N/A</v>
        <stp/>
        <stp>BDP|9370255223793211201</stp>
        <tr r="I615" s="4"/>
        <tr r="I615" s="2"/>
      </tp>
      <tp t="s">
        <v>#N/A N/A</v>
        <stp/>
        <stp>BDP|3503056071298059465</stp>
        <tr r="M490" s="4"/>
        <tr r="M490" s="2"/>
      </tp>
      <tp t="s">
        <v>#N/A N/A</v>
        <stp/>
        <stp>BDP|2568915916314113647</stp>
        <tr r="O514" s="4"/>
        <tr r="O514" s="2"/>
      </tp>
      <tp t="s">
        <v>#N/A N/A</v>
        <stp/>
        <stp>BDP|9468321345303072545</stp>
        <tr r="L37" s="4"/>
        <tr r="L37" s="2"/>
      </tp>
      <tp t="s">
        <v>#N/A N/A</v>
        <stp/>
        <stp>BDP|1647232394882404017</stp>
        <tr r="I777" s="4"/>
        <tr r="I777" s="2"/>
      </tp>
      <tp t="s">
        <v>#N/A N/A</v>
        <stp/>
        <stp>BDP|3409209224442476903</stp>
        <tr r="C1053" s="4"/>
        <tr r="C1053" s="2"/>
      </tp>
      <tp t="s">
        <v>#N/A N/A</v>
        <stp/>
        <stp>BDP|9976207043412659589</stp>
        <tr r="N425" s="4"/>
        <tr r="N425" s="2"/>
      </tp>
      <tp t="s">
        <v>#N/A N/A</v>
        <stp/>
        <stp>BDP|7923544468099893594</stp>
        <tr r="C452" s="4"/>
        <tr r="C452" s="2"/>
      </tp>
      <tp t="s">
        <v>#N/A N/A</v>
        <stp/>
        <stp>BDP|1670108091714045531</stp>
        <tr r="H302" s="4"/>
        <tr r="H302" s="2"/>
      </tp>
      <tp t="s">
        <v>#N/A N/A</v>
        <stp/>
        <stp>BDP|9181577912204712171</stp>
        <tr r="E524" s="4"/>
        <tr r="E524" s="2"/>
      </tp>
      <tp t="s">
        <v>#N/A N/A</v>
        <stp/>
        <stp>BDP|4225422512549142070</stp>
        <tr r="G638" s="4"/>
        <tr r="G638" s="2"/>
      </tp>
      <tp t="s">
        <v>#N/A N/A</v>
        <stp/>
        <stp>BDP|5052318398315584285</stp>
        <tr r="O446" s="4"/>
        <tr r="O446" s="2"/>
      </tp>
      <tp t="s">
        <v>#N/A N/A</v>
        <stp/>
        <stp>BDP|7941616933029601391</stp>
        <tr r="G460" s="4"/>
        <tr r="G460" s="2"/>
      </tp>
      <tp t="s">
        <v>#N/A N/A</v>
        <stp/>
        <stp>BDP|2725740542651231875</stp>
        <tr r="N596" s="4"/>
        <tr r="N596" s="2"/>
      </tp>
      <tp t="s">
        <v>#N/A N/A</v>
        <stp/>
        <stp>BDP|7942905354730806314</stp>
        <tr r="O389" s="4"/>
        <tr r="O389" s="2"/>
      </tp>
      <tp t="s">
        <v>#N/A N/A</v>
        <stp/>
        <stp>BDP|3616560387507783149</stp>
        <tr r="F529" s="4"/>
        <tr r="F529" s="2"/>
      </tp>
      <tp t="s">
        <v>#N/A N/A</v>
        <stp/>
        <stp>BDP|1441063355135663955</stp>
        <tr r="L404" s="4"/>
        <tr r="L404" s="2"/>
      </tp>
      <tp t="s">
        <v>#N/A N/A</v>
        <stp/>
        <stp>BDP|4360715977079126504</stp>
        <tr r="N838" s="4"/>
        <tr r="N838" s="2"/>
      </tp>
      <tp t="s">
        <v>#N/A N/A</v>
        <stp/>
        <stp>BDP|4712432527869688316</stp>
        <tr r="C641" s="4"/>
        <tr r="C641" s="2"/>
      </tp>
      <tp t="s">
        <v>#N/A N/A</v>
        <stp/>
        <stp>BDP|3055633792502408617</stp>
        <tr r="C444" s="4"/>
        <tr r="C444" s="2"/>
      </tp>
      <tp t="s">
        <v>#N/A N/A</v>
        <stp/>
        <stp>BDP|9875207142924623392</stp>
        <tr r="E789" s="4"/>
        <tr r="E789" s="2"/>
      </tp>
      <tp t="s">
        <v>#N/A N/A</v>
        <stp/>
        <stp>BDP|4676789439259334117</stp>
        <tr r="K1044" s="4"/>
        <tr r="K1044" s="2"/>
      </tp>
      <tp t="s">
        <v>#N/A N/A</v>
        <stp/>
        <stp>BDP|8315048107474631435</stp>
        <tr r="G810" s="4"/>
        <tr r="G810" s="2"/>
      </tp>
      <tp t="s">
        <v>#N/A N/A</v>
        <stp/>
        <stp>BDP|8595630378393213290</stp>
        <tr r="G165" s="4"/>
        <tr r="G165" s="2"/>
      </tp>
      <tp t="s">
        <v>#N/A N/A</v>
        <stp/>
        <stp>BDP|4489609553899642647</stp>
        <tr r="N529" s="4"/>
        <tr r="N529" s="2"/>
      </tp>
      <tp t="s">
        <v>#N/A N/A</v>
        <stp/>
        <stp>BDP|8692756067175735467</stp>
        <tr r="L31" s="4"/>
        <tr r="L31" s="2"/>
      </tp>
      <tp t="s">
        <v>#N/A N/A</v>
        <stp/>
        <stp>BDP|1587676765481700850</stp>
        <tr r="G427" s="4"/>
        <tr r="G427" s="2"/>
      </tp>
      <tp t="s">
        <v>#N/A N/A</v>
        <stp/>
        <stp>BDP|9046911650708460508</stp>
        <tr r="N253" s="4"/>
        <tr r="N253" s="2"/>
      </tp>
      <tp t="s">
        <v>#N/A N/A</v>
        <stp/>
        <stp>BDP|9263106404589601959</stp>
        <tr r="E124" s="4"/>
        <tr r="E124" s="2"/>
      </tp>
      <tp t="s">
        <v>#N/A N/A</v>
        <stp/>
        <stp>BDP|5409196129546642878</stp>
        <tr r="K708" s="4"/>
        <tr r="K708" s="2"/>
      </tp>
      <tp t="s">
        <v>#N/A N/A</v>
        <stp/>
        <stp>BDP|7132607408048888143</stp>
        <tr r="M307" s="4"/>
        <tr r="M307" s="2"/>
      </tp>
      <tp t="s">
        <v>#N/A N/A</v>
        <stp/>
        <stp>BDP|6890485973714373953</stp>
        <tr r="M41" s="4"/>
        <tr r="M41" s="2"/>
      </tp>
      <tp t="s">
        <v>#N/A N/A</v>
        <stp/>
        <stp>BDP|6480977932447539316</stp>
        <tr r="F813" s="4"/>
        <tr r="F813" s="2"/>
      </tp>
      <tp t="s">
        <v>#N/A N/A</v>
        <stp/>
        <stp>BDP|9188331169002862661</stp>
        <tr r="E243" s="4"/>
        <tr r="E243" s="2"/>
      </tp>
      <tp t="s">
        <v>#N/A N/A</v>
        <stp/>
        <stp>BDP|8033832505779427175</stp>
        <tr r="N554" s="4"/>
        <tr r="N554" s="2"/>
      </tp>
      <tp t="s">
        <v>#N/A N/A</v>
        <stp/>
        <stp>BDP|8335102610437177773</stp>
        <tr r="M152" s="4"/>
        <tr r="M152" s="2"/>
      </tp>
      <tp t="s">
        <v>#N/A N/A</v>
        <stp/>
        <stp>BDP|4486318415096088859</stp>
        <tr r="G466" s="4"/>
        <tr r="G466" s="2"/>
      </tp>
      <tp t="s">
        <v>#N/A N/A</v>
        <stp/>
        <stp>BDP|3611127797821580236</stp>
        <tr r="J808" s="4"/>
        <tr r="J808" s="2"/>
      </tp>
      <tp t="s">
        <v>#N/A N/A</v>
        <stp/>
        <stp>BDP|8166778112456436059</stp>
        <tr r="M7" s="4"/>
        <tr r="M7" s="2"/>
      </tp>
      <tp t="s">
        <v>#N/A N/A</v>
        <stp/>
        <stp>BDP|3219372539082806913</stp>
        <tr r="F812" s="4"/>
        <tr r="F812" s="2"/>
      </tp>
      <tp t="s">
        <v>#N/A N/A</v>
        <stp/>
        <stp>BDP|6795535584344554709</stp>
        <tr r="M731" s="4"/>
        <tr r="M731" s="2"/>
      </tp>
      <tp t="s">
        <v>#N/A N/A</v>
        <stp/>
        <stp>BDP|7307214243719035043</stp>
        <tr r="D68" s="4"/>
        <tr r="D68" s="2"/>
      </tp>
      <tp t="s">
        <v>#N/A N/A</v>
        <stp/>
        <stp>BDP|4232890599265714802</stp>
        <tr r="K1046" s="4"/>
        <tr r="K1046" s="2"/>
      </tp>
      <tp t="s">
        <v>#N/A N/A</v>
        <stp/>
        <stp>BDP|9308243254181165776</stp>
        <tr r="J624" s="4"/>
        <tr r="J624" s="2"/>
      </tp>
      <tp t="s">
        <v>#N/A N/A</v>
        <stp/>
        <stp>BDP|5102872675497523536</stp>
        <tr r="C504" s="4"/>
        <tr r="C504" s="2"/>
      </tp>
      <tp t="s">
        <v>#N/A N/A</v>
        <stp/>
        <stp>BDP|1835315442059632780</stp>
        <tr r="J1059" s="4"/>
        <tr r="J1059" s="2"/>
      </tp>
      <tp t="s">
        <v>#N/A N/A</v>
        <stp/>
        <stp>BDP|8561323201517224417</stp>
        <tr r="K579" s="4"/>
        <tr r="K579" s="2"/>
      </tp>
      <tp t="s">
        <v>#N/A N/A</v>
        <stp/>
        <stp>BDP|3588815735892317271</stp>
        <tr r="N636" s="4"/>
        <tr r="N636" s="2"/>
      </tp>
      <tp t="s">
        <v>#N/A N/A</v>
        <stp/>
        <stp>BDP|5825056339886295830</stp>
        <tr r="J582" s="4"/>
        <tr r="J582" s="2"/>
      </tp>
      <tp t="s">
        <v>#N/A N/A</v>
        <stp/>
        <stp>BDP|2565763805144509960</stp>
        <tr r="D686" s="4"/>
        <tr r="D686" s="2"/>
      </tp>
      <tp t="s">
        <v>#N/A N/A</v>
        <stp/>
        <stp>BDP|8443108754943567704</stp>
        <tr r="M660" s="4"/>
        <tr r="M660" s="2"/>
      </tp>
      <tp t="s">
        <v>#N/A N/A</v>
        <stp/>
        <stp>BDP|9326754122567344321</stp>
        <tr r="E176" s="4"/>
        <tr r="E176" s="2"/>
      </tp>
      <tp t="s">
        <v>#N/A N/A</v>
        <stp/>
        <stp>BDP|8931927120279620282</stp>
        <tr r="K661" s="4"/>
        <tr r="K661" s="2"/>
      </tp>
      <tp t="s">
        <v>#N/A N/A</v>
        <stp/>
        <stp>BDP|3618532487090657610</stp>
        <tr r="E787" s="4"/>
        <tr r="E787" s="2"/>
      </tp>
      <tp t="s">
        <v>#N/A N/A</v>
        <stp/>
        <stp>BDP|1671147214358228117</stp>
        <tr r="E417" s="4"/>
        <tr r="E417" s="2"/>
      </tp>
      <tp t="s">
        <v>#N/A N/A</v>
        <stp/>
        <stp>BDP|7369269656419019093</stp>
        <tr r="M930" s="4"/>
        <tr r="M930" s="2"/>
      </tp>
      <tp t="s">
        <v>#N/A N/A</v>
        <stp/>
        <stp>BDP|4256935123077990110</stp>
        <tr r="E480" s="4"/>
        <tr r="E480" s="2"/>
      </tp>
      <tp t="s">
        <v>#N/A N/A</v>
        <stp/>
        <stp>BDP|3392680205394208863</stp>
        <tr r="J883" s="4"/>
        <tr r="J883" s="2"/>
      </tp>
      <tp t="s">
        <v>#N/A N/A</v>
        <stp/>
        <stp>BDP|8323298753656272012</stp>
        <tr r="I83" s="4"/>
        <tr r="I83" s="2"/>
      </tp>
      <tp t="s">
        <v>#N/A N/A</v>
        <stp/>
        <stp>BDP|2197738988970420442</stp>
        <tr r="G533" s="4"/>
        <tr r="G533" s="2"/>
      </tp>
      <tp t="s">
        <v>#N/A N/A</v>
        <stp/>
        <stp>BDP|3042840973827926244</stp>
        <tr r="N930" s="4"/>
        <tr r="N930" s="2"/>
      </tp>
      <tp t="s">
        <v>#N/A N/A</v>
        <stp/>
        <stp>BDP|7607887868519801948</stp>
        <tr r="J813" s="4"/>
        <tr r="J813" s="2"/>
      </tp>
      <tp t="s">
        <v>#N/A N/A</v>
        <stp/>
        <stp>BDP|1476868408392949295</stp>
        <tr r="O340" s="4"/>
        <tr r="O340" s="2"/>
      </tp>
      <tp t="s">
        <v>#N/A N/A</v>
        <stp/>
        <stp>BDP|1621769439499307502</stp>
        <tr r="H879" s="4"/>
        <tr r="H879" s="2"/>
      </tp>
      <tp t="s">
        <v>#N/A N/A</v>
        <stp/>
        <stp>BDP|6821914106666654039</stp>
        <tr r="H87" s="4"/>
        <tr r="H87" s="2"/>
      </tp>
      <tp t="s">
        <v>#N/A N/A</v>
        <stp/>
        <stp>BDP|2751554202598997632</stp>
        <tr r="D1023" s="4"/>
        <tr r="D1023" s="2"/>
      </tp>
      <tp t="s">
        <v>#N/A N/A</v>
        <stp/>
        <stp>BDP|5075060122207960972</stp>
        <tr r="N1023" s="4"/>
        <tr r="N1023" s="2"/>
      </tp>
      <tp t="s">
        <v>#N/A N/A</v>
        <stp/>
        <stp>BDP|9205787532097226304</stp>
        <tr r="I809" s="4"/>
        <tr r="I809" s="2"/>
      </tp>
      <tp t="s">
        <v>#N/A N/A</v>
        <stp/>
        <stp>BDP|4999204746713137848</stp>
        <tr r="O432" s="4"/>
        <tr r="O432" s="2"/>
      </tp>
      <tp t="s">
        <v>#N/A N/A</v>
        <stp/>
        <stp>BDP|7050362542151658883</stp>
        <tr r="L83" s="4"/>
        <tr r="L83" s="2"/>
      </tp>
      <tp t="s">
        <v>#N/A N/A</v>
        <stp/>
        <stp>BDP|5278880623247750140</stp>
        <tr r="E880" s="4"/>
        <tr r="E880" s="2"/>
      </tp>
      <tp t="s">
        <v>#N/A N/A</v>
        <stp/>
        <stp>BDP|1619844550446860304</stp>
        <tr r="N505" s="4"/>
        <tr r="N505" s="2"/>
      </tp>
      <tp t="s">
        <v>#N/A N/A</v>
        <stp/>
        <stp>BDP|2301880305507460401</stp>
        <tr r="O602" s="4"/>
        <tr r="O602" s="2"/>
      </tp>
      <tp t="s">
        <v>#N/A N/A</v>
        <stp/>
        <stp>BDP|5094607779644289912</stp>
        <tr r="J561" s="4"/>
        <tr r="J561" s="2"/>
      </tp>
      <tp t="s">
        <v>#N/A N/A</v>
        <stp/>
        <stp>BDP|3196869708390667237</stp>
        <tr r="C156" s="4"/>
        <tr r="C156" s="2"/>
      </tp>
      <tp t="s">
        <v>#N/A N/A</v>
        <stp/>
        <stp>BDP|7831214024226439833</stp>
        <tr r="E400" s="4"/>
        <tr r="E400" s="2"/>
      </tp>
      <tp t="s">
        <v>#N/A N/A</v>
        <stp/>
        <stp>BDP|6500301932688445797</stp>
        <tr r="K583" s="4"/>
        <tr r="K583" s="2"/>
      </tp>
      <tp t="s">
        <v>#N/A N/A</v>
        <stp/>
        <stp>BDP|3149582016507402917</stp>
        <tr r="F707" s="4"/>
        <tr r="F707" s="2"/>
      </tp>
      <tp t="s">
        <v>#N/A N/A</v>
        <stp/>
        <stp>BDP|6083385189130230498</stp>
        <tr r="E562" s="4"/>
        <tr r="E562" s="2"/>
      </tp>
      <tp t="s">
        <v>#N/A N/A</v>
        <stp/>
        <stp>BDP|8756944199034694570</stp>
        <tr r="O554" s="4"/>
        <tr r="O554" s="2"/>
      </tp>
      <tp t="s">
        <v>#N/A N/A</v>
        <stp/>
        <stp>BDP|9734119849272371774</stp>
        <tr r="M1050" s="4"/>
        <tr r="M1050" s="2"/>
      </tp>
      <tp t="s">
        <v>#N/A N/A</v>
        <stp/>
        <stp>BDP|8238543061662842048</stp>
        <tr r="D99" s="4"/>
        <tr r="D99" s="2"/>
      </tp>
      <tp t="s">
        <v>#N/A N/A</v>
        <stp/>
        <stp>BDP|9543256724128690896</stp>
        <tr r="J563" s="4"/>
        <tr r="J563" s="2"/>
      </tp>
      <tp t="s">
        <v>#N/A N/A</v>
        <stp/>
        <stp>BDP|6687408632391760989</stp>
        <tr r="D963" s="4"/>
        <tr r="D963" s="2"/>
      </tp>
      <tp t="s">
        <v>#N/A N/A</v>
        <stp/>
        <stp>BDP|4678903626621384785</stp>
        <tr r="H421" s="4"/>
        <tr r="H421" s="2"/>
      </tp>
      <tp t="s">
        <v>#N/A N/A</v>
        <stp/>
        <stp>BDP|1095337287590876372</stp>
        <tr r="I788" s="4"/>
        <tr r="I788" s="2"/>
      </tp>
      <tp t="s">
        <v>#N/A N/A</v>
        <stp/>
        <stp>BDP|3125555245403954837</stp>
        <tr r="I1044" s="4"/>
        <tr r="I1044" s="2"/>
      </tp>
      <tp t="s">
        <v>#N/A N/A</v>
        <stp/>
        <stp>BDP|1307398873804295808</stp>
        <tr r="H654" s="4"/>
        <tr r="H654" s="2"/>
      </tp>
      <tp t="s">
        <v>#N/A N/A</v>
        <stp/>
        <stp>BDP|3160650060993868979</stp>
        <tr r="C406" s="4"/>
        <tr r="C406" s="2"/>
      </tp>
      <tp t="s">
        <v>#N/A N/A</v>
        <stp/>
        <stp>BDP|7366294383962432668</stp>
        <tr r="N483" s="4"/>
        <tr r="N483" s="2"/>
      </tp>
      <tp t="s">
        <v>#N/A N/A</v>
        <stp/>
        <stp>BDP|8550004951621820576</stp>
        <tr r="H926" s="4"/>
        <tr r="H926" s="2"/>
      </tp>
      <tp t="s">
        <v>#N/A N/A</v>
        <stp/>
        <stp>BDP|3363511493050846627</stp>
        <tr r="G950" s="4"/>
        <tr r="G950" s="2"/>
      </tp>
      <tp t="s">
        <v>#N/A N/A</v>
        <stp/>
        <stp>BDP|3842849649756883066</stp>
        <tr r="O86" s="4"/>
        <tr r="O86" s="2"/>
      </tp>
      <tp t="s">
        <v>#N/A N/A</v>
        <stp/>
        <stp>BDP|9581823989553322368</stp>
        <tr r="E154" s="4"/>
        <tr r="E154" s="2"/>
      </tp>
      <tp t="s">
        <v>#N/A N/A</v>
        <stp/>
        <stp>BDP|8116741698107578831</stp>
        <tr r="J836" s="4"/>
        <tr r="J836" s="2"/>
      </tp>
      <tp t="s">
        <v>#N/A N/A</v>
        <stp/>
        <stp>BDP|7900644028943475993</stp>
        <tr r="D332" s="4"/>
        <tr r="D332" s="2"/>
      </tp>
      <tp t="s">
        <v>#N/A N/A</v>
        <stp/>
        <stp>BDP|5763208341498772294</stp>
        <tr r="K33" s="4"/>
        <tr r="K33" s="2"/>
      </tp>
      <tp t="s">
        <v>#N/A N/A</v>
        <stp/>
        <stp>BDP|7623342825837789888</stp>
        <tr r="D421" s="4"/>
        <tr r="D421" s="2"/>
      </tp>
      <tp t="s">
        <v>#N/A N/A</v>
        <stp/>
        <stp>BDP|9319592404675091064</stp>
        <tr r="H719" s="4"/>
        <tr r="H719" s="2"/>
      </tp>
      <tp t="s">
        <v>#N/A N/A</v>
        <stp/>
        <stp>BDP|6955576585863417171</stp>
        <tr r="N705" s="4"/>
        <tr r="N705" s="2"/>
      </tp>
      <tp t="s">
        <v>#N/A N/A</v>
        <stp/>
        <stp>BDP|6517966029782789652</stp>
        <tr r="K545" s="4"/>
        <tr r="K545" s="2"/>
      </tp>
      <tp t="s">
        <v>#N/A N/A</v>
        <stp/>
        <stp>BDP|6303279702338716591</stp>
        <tr r="E595" s="4"/>
        <tr r="E595" s="2"/>
      </tp>
      <tp t="s">
        <v>#N/A N/A</v>
        <stp/>
        <stp>BDP|8789506323061549794</stp>
        <tr r="L120" s="4"/>
        <tr r="L120" s="2"/>
      </tp>
      <tp t="s">
        <v>#N/A N/A</v>
        <stp/>
        <stp>BDP|1098884343813160722</stp>
        <tr r="O867" s="4"/>
        <tr r="O867" s="2"/>
      </tp>
      <tp t="s">
        <v>#N/A N/A</v>
        <stp/>
        <stp>BDP|1966073506048965093</stp>
        <tr r="F102" s="4"/>
        <tr r="F102" s="2"/>
      </tp>
      <tp t="s">
        <v>#N/A N/A</v>
        <stp/>
        <stp>BDP|2083719580731068590</stp>
        <tr r="D160" s="4"/>
        <tr r="D160" s="2"/>
      </tp>
      <tp t="s">
        <v>#N/A N/A</v>
        <stp/>
        <stp>BDP|5920771892194355674</stp>
        <tr r="E623" s="4"/>
        <tr r="E623" s="2"/>
      </tp>
      <tp t="s">
        <v>#N/A N/A</v>
        <stp/>
        <stp>BDP|5958331385586457136</stp>
        <tr r="G647" s="4"/>
        <tr r="G647" s="2"/>
      </tp>
      <tp t="s">
        <v>#N/A N/A</v>
        <stp/>
        <stp>BDP|1444767249139674250</stp>
        <tr r="O553" s="4"/>
        <tr r="O553" s="2"/>
      </tp>
      <tp t="s">
        <v>#N/A N/A</v>
        <stp/>
        <stp>BDP|4794137788910200462</stp>
        <tr r="F737" s="4"/>
        <tr r="F737" s="2"/>
      </tp>
      <tp t="s">
        <v>#N/A N/A</v>
        <stp/>
        <stp>BDP|2231893201371710256</stp>
        <tr r="N816" s="4"/>
        <tr r="N816" s="2"/>
      </tp>
      <tp t="s">
        <v>#N/A N/A</v>
        <stp/>
        <stp>BDP|9259288435993291259</stp>
        <tr r="O1078" s="4"/>
        <tr r="O1078" s="2"/>
      </tp>
      <tp t="s">
        <v>#N/A N/A</v>
        <stp/>
        <stp>BDP|3143493280302967496</stp>
        <tr r="D316" s="4"/>
        <tr r="D316" s="2"/>
      </tp>
      <tp t="s">
        <v>#N/A N/A</v>
        <stp/>
        <stp>BDP|7800890429364452042</stp>
        <tr r="C149" s="4"/>
        <tr r="C149" s="2"/>
      </tp>
      <tp t="s">
        <v>#N/A N/A</v>
        <stp/>
        <stp>BDP|6546464630391204997</stp>
        <tr r="C462" s="4"/>
        <tr r="C462" s="2"/>
      </tp>
      <tp t="s">
        <v>#N/A N/A</v>
        <stp/>
        <stp>BDP|4599895787105081831</stp>
        <tr r="E272" s="4"/>
        <tr r="E272" s="2"/>
      </tp>
      <tp t="s">
        <v>#N/A N/A</v>
        <stp/>
        <stp>BDP|8803284302241242285</stp>
        <tr r="H455" s="4"/>
        <tr r="H455" s="2"/>
      </tp>
      <tp t="s">
        <v>#N/A N/A</v>
        <stp/>
        <stp>BDP|6736707880441956162</stp>
        <tr r="O339" s="4"/>
        <tr r="O339" s="2"/>
      </tp>
      <tp t="s">
        <v>#N/A N/A</v>
        <stp/>
        <stp>BDP|6719001360198815176</stp>
        <tr r="O241" s="4"/>
        <tr r="O241" s="2"/>
      </tp>
      <tp t="s">
        <v>#N/A N/A</v>
        <stp/>
        <stp>BDP|5721274565058939043</stp>
        <tr r="H304" s="4"/>
        <tr r="H304" s="2"/>
      </tp>
      <tp t="s">
        <v>#N/A N/A</v>
        <stp/>
        <stp>BDP|2071106778094074900</stp>
        <tr r="O816" s="4"/>
        <tr r="O816" s="2"/>
      </tp>
      <tp t="s">
        <v>#N/A N/A</v>
        <stp/>
        <stp>BDP|9684386876202837696</stp>
        <tr r="N148" s="4"/>
        <tr r="N148" s="2"/>
      </tp>
      <tp t="s">
        <v>#N/A N/A</v>
        <stp/>
        <stp>BDP|4007885503453703659</stp>
        <tr r="E805" s="4"/>
        <tr r="E805" s="2"/>
      </tp>
      <tp t="s">
        <v>#N/A N/A</v>
        <stp/>
        <stp>BDP|9701084308323764399</stp>
        <tr r="J570" s="4"/>
        <tr r="J570" s="2"/>
      </tp>
      <tp t="s">
        <v>#N/A N/A</v>
        <stp/>
        <stp>BDP|8626200267937972217</stp>
        <tr r="H131" s="4"/>
        <tr r="H131" s="2"/>
      </tp>
      <tp t="s">
        <v>#N/A N/A</v>
        <stp/>
        <stp>BDP|8818180601943864305</stp>
        <tr r="N653" s="4"/>
        <tr r="N653" s="2"/>
      </tp>
      <tp t="s">
        <v>#N/A N/A</v>
        <stp/>
        <stp>BDP|1671181566558771769</stp>
        <tr r="G754" s="4"/>
        <tr r="G754" s="2"/>
      </tp>
      <tp t="s">
        <v>#N/A N/A</v>
        <stp/>
        <stp>BDP|9504715365579940819</stp>
        <tr r="J664" s="4"/>
        <tr r="J664" s="2"/>
      </tp>
      <tp t="s">
        <v>#N/A N/A</v>
        <stp/>
        <stp>BDP|9830131968114999337</stp>
        <tr r="I382" s="4"/>
        <tr r="I382" s="2"/>
      </tp>
      <tp t="s">
        <v>#N/A N/A</v>
        <stp/>
        <stp>BDP|6417534199747080477</stp>
        <tr r="O98" s="4"/>
        <tr r="O98" s="2"/>
      </tp>
      <tp t="s">
        <v>#N/A N/A</v>
        <stp/>
        <stp>BDP|9752022543697851379</stp>
        <tr r="F147" s="4"/>
        <tr r="F147" s="2"/>
      </tp>
      <tp t="s">
        <v>#N/A N/A</v>
        <stp/>
        <stp>BDP|3811978812145439704</stp>
        <tr r="E14" s="4"/>
        <tr r="E14" s="2"/>
      </tp>
      <tp t="s">
        <v>#N/A N/A</v>
        <stp/>
        <stp>BDP|6069652207158289192</stp>
        <tr r="H562" s="4"/>
        <tr r="H562" s="2"/>
      </tp>
      <tp t="s">
        <v>#N/A N/A</v>
        <stp/>
        <stp>BDP|7648539521620465992</stp>
        <tr r="H29" s="4"/>
        <tr r="H29" s="2"/>
      </tp>
      <tp t="s">
        <v>#N/A N/A</v>
        <stp/>
        <stp>BDP|4504321190026752194</stp>
        <tr r="D1071" s="4"/>
        <tr r="D1071" s="2"/>
      </tp>
      <tp t="s">
        <v>#N/A N/A</v>
        <stp/>
        <stp>BDP|8268728707884615287</stp>
        <tr r="D839" s="4"/>
        <tr r="D839" s="2"/>
      </tp>
      <tp t="s">
        <v>#N/A N/A</v>
        <stp/>
        <stp>BDP|9034208809840557256</stp>
        <tr r="K41" s="4"/>
        <tr r="K41" s="2"/>
      </tp>
      <tp t="s">
        <v>#N/A N/A</v>
        <stp/>
        <stp>BDP|7562980770276662627</stp>
        <tr r="M72" s="4"/>
        <tr r="M72" s="2"/>
      </tp>
      <tp t="s">
        <v>#N/A N/A</v>
        <stp/>
        <stp>BDP|4161259824655895815</stp>
        <tr r="I721" s="4"/>
        <tr r="I721" s="2"/>
      </tp>
      <tp t="s">
        <v>#N/A N/A</v>
        <stp/>
        <stp>BDP|7821430688154278681</stp>
        <tr r="H710" s="4"/>
        <tr r="H710" s="2"/>
      </tp>
      <tp t="s">
        <v>#N/A N/A</v>
        <stp/>
        <stp>BDP|5408971479287024536</stp>
        <tr r="J392" s="4"/>
        <tr r="J392" s="2"/>
      </tp>
      <tp t="s">
        <v>#N/A N/A</v>
        <stp/>
        <stp>BDP|1658651358652309914</stp>
        <tr r="K658" s="4"/>
        <tr r="K658" s="2"/>
      </tp>
      <tp t="s">
        <v>#N/A N/A</v>
        <stp/>
        <stp>BDP|7545821512554425384</stp>
        <tr r="J720" s="4"/>
        <tr r="J720" s="2"/>
      </tp>
      <tp t="s">
        <v>#N/A N/A</v>
        <stp/>
        <stp>BDP|1224559050950130889</stp>
        <tr r="L557" s="4"/>
        <tr r="L557" s="2"/>
      </tp>
      <tp t="s">
        <v>#N/A N/A</v>
        <stp/>
        <stp>BDP|9682792923613254601</stp>
        <tr r="D784" s="4"/>
        <tr r="D784" s="2"/>
      </tp>
      <tp t="s">
        <v>#N/A N/A</v>
        <stp/>
        <stp>BDP|5900126885612492741</stp>
        <tr r="I537" s="4"/>
        <tr r="I537" s="2"/>
      </tp>
      <tp t="s">
        <v>#N/A N/A</v>
        <stp/>
        <stp>BDP|4882101886490236425</stp>
        <tr r="J970" s="4"/>
        <tr r="J970" s="2"/>
      </tp>
      <tp t="s">
        <v>#N/A N/A</v>
        <stp/>
        <stp>BDP|7953738497542536266</stp>
        <tr r="L318" s="4"/>
        <tr r="L318" s="2"/>
      </tp>
      <tp t="s">
        <v>#N/A N/A</v>
        <stp/>
        <stp>BDP|1131531000994558991</stp>
        <tr r="G772" s="4"/>
        <tr r="G772" s="2"/>
      </tp>
      <tp t="s">
        <v>#N/A N/A</v>
        <stp/>
        <stp>BDP|9034220957981335686</stp>
        <tr r="H48" s="4"/>
        <tr r="H48" s="2"/>
      </tp>
      <tp t="s">
        <v>#N/A N/A</v>
        <stp/>
        <stp>BDP|7100335340451575899</stp>
        <tr r="E486" s="4"/>
        <tr r="E486" s="2"/>
      </tp>
      <tp t="s">
        <v>#N/A N/A</v>
        <stp/>
        <stp>BDP|9916419366693811180</stp>
        <tr r="I90" s="4"/>
        <tr r="I90" s="2"/>
      </tp>
      <tp t="s">
        <v>#N/A N/A</v>
        <stp/>
        <stp>BDP|1022352856987903947</stp>
        <tr r="J867" s="4"/>
        <tr r="J867" s="2"/>
      </tp>
      <tp t="s">
        <v>#N/A N/A</v>
        <stp/>
        <stp>BDP|7113308598941727503</stp>
        <tr r="D762" s="4"/>
        <tr r="D762" s="2"/>
      </tp>
      <tp t="s">
        <v>#N/A N/A</v>
        <stp/>
        <stp>BDP|9016685859720774385</stp>
        <tr r="G599" s="4"/>
        <tr r="G599" s="2"/>
      </tp>
      <tp t="s">
        <v>#N/A N/A</v>
        <stp/>
        <stp>BDP|4555450795661373184</stp>
        <tr r="E84" s="4"/>
        <tr r="E84" s="2"/>
      </tp>
      <tp t="s">
        <v>#N/A N/A</v>
        <stp/>
        <stp>BDP|7582284342810645873</stp>
        <tr r="G865" s="4"/>
        <tr r="G865" s="2"/>
      </tp>
      <tp t="s">
        <v>#N/A N/A</v>
        <stp/>
        <stp>BDP|8546380576594409112</stp>
        <tr r="G356" s="4"/>
        <tr r="G356" s="2"/>
      </tp>
      <tp t="s">
        <v>#N/A N/A</v>
        <stp/>
        <stp>BDP|5976836220023666525</stp>
        <tr r="K873" s="4"/>
        <tr r="K873" s="2"/>
      </tp>
      <tp t="s">
        <v>#N/A N/A</v>
        <stp/>
        <stp>BDP|3943875942613629547</stp>
        <tr r="K395" s="4"/>
        <tr r="K395" s="2"/>
      </tp>
      <tp t="s">
        <v>#N/A N/A</v>
        <stp/>
        <stp>BDP|3799812423708396887</stp>
        <tr r="O761" s="4"/>
        <tr r="O761" s="2"/>
      </tp>
      <tp t="s">
        <v>#N/A N/A</v>
        <stp/>
        <stp>BDP|2079776999723303633</stp>
        <tr r="J1017" s="4"/>
        <tr r="J1017" s="2"/>
      </tp>
      <tp t="s">
        <v>#N/A N/A</v>
        <stp/>
        <stp>BDP|1328535691157700383</stp>
        <tr r="O884" s="4"/>
        <tr r="O884" s="2"/>
      </tp>
      <tp t="s">
        <v>#N/A N/A</v>
        <stp/>
        <stp>BDP|3850634885486141215</stp>
        <tr r="J785" s="4"/>
        <tr r="J785" s="2"/>
      </tp>
      <tp t="s">
        <v>#N/A N/A</v>
        <stp/>
        <stp>BDP|9056013460310740685</stp>
        <tr r="M402" s="4"/>
        <tr r="M402" s="2"/>
      </tp>
      <tp t="s">
        <v>#N/A N/A</v>
        <stp/>
        <stp>BDP|7139469299947573452</stp>
        <tr r="E699" s="4"/>
        <tr r="E699" s="2"/>
      </tp>
      <tp t="s">
        <v>#N/A N/A</v>
        <stp/>
        <stp>BDP|2678480733114782857</stp>
        <tr r="G708" s="4"/>
        <tr r="G708" s="2"/>
      </tp>
      <tp t="s">
        <v>#N/A N/A</v>
        <stp/>
        <stp>BDP|4408139399742727765</stp>
        <tr r="K345" s="4"/>
        <tr r="K345" s="2"/>
      </tp>
      <tp t="s">
        <v>#N/A N/A</v>
        <stp/>
        <stp>BDP|8522553833890859747</stp>
        <tr r="H130" s="4"/>
        <tr r="H130" s="2"/>
      </tp>
      <tp t="s">
        <v>#N/A N/A</v>
        <stp/>
        <stp>BDP|8268470534632922478</stp>
        <tr r="H1044" s="4"/>
        <tr r="H1044" s="2"/>
      </tp>
      <tp t="s">
        <v>#N/A N/A</v>
        <stp/>
        <stp>BDP|3533936628198693970</stp>
        <tr r="N1018" s="4"/>
        <tr r="N1018" s="2"/>
      </tp>
      <tp t="s">
        <v>#N/A N/A</v>
        <stp/>
        <stp>BDP|5743927760620397390</stp>
        <tr r="H1022" s="4"/>
        <tr r="H1022" s="2"/>
      </tp>
      <tp t="s">
        <v>#N/A N/A</v>
        <stp/>
        <stp>BDP|3755329369979494672</stp>
        <tr r="G730" s="4"/>
        <tr r="G730" s="2"/>
      </tp>
      <tp t="s">
        <v>#N/A N/A</v>
        <stp/>
        <stp>BDP|3352395372756537825</stp>
        <tr r="O715" s="4"/>
        <tr r="O715" s="2"/>
      </tp>
      <tp t="s">
        <v>#N/A N/A</v>
        <stp/>
        <stp>BDP|2668103898196256530</stp>
        <tr r="G793" s="4"/>
        <tr r="G793" s="2"/>
      </tp>
      <tp t="s">
        <v>#N/A N/A</v>
        <stp/>
        <stp>BDP|6931434154769825792</stp>
        <tr r="L536" s="4"/>
        <tr r="L536" s="2"/>
      </tp>
      <tp t="s">
        <v>#N/A N/A</v>
        <stp/>
        <stp>BDP|4572347375299954027</stp>
        <tr r="I86" s="4"/>
        <tr r="I86" s="2"/>
      </tp>
      <tp t="s">
        <v>#N/A N/A</v>
        <stp/>
        <stp>BDP|7339661396209994859</stp>
        <tr r="E853" s="4"/>
        <tr r="E853" s="2"/>
      </tp>
      <tp t="s">
        <v>#N/A N/A</v>
        <stp/>
        <stp>BDP|1105108190127699780</stp>
        <tr r="L160" s="4"/>
        <tr r="L160" s="2"/>
      </tp>
      <tp t="s">
        <v>#N/A N/A</v>
        <stp/>
        <stp>BDP|7560962256587928530</stp>
        <tr r="M722" s="4"/>
        <tr r="M722" s="2"/>
      </tp>
      <tp t="s">
        <v>#N/A N/A</v>
        <stp/>
        <stp>BDP|9848172265217060051</stp>
        <tr r="F780" s="4"/>
        <tr r="F780" s="2"/>
      </tp>
      <tp t="s">
        <v>#N/A N/A</v>
        <stp/>
        <stp>BDP|4909836713807582334</stp>
        <tr r="G91" s="4"/>
        <tr r="G91" s="2"/>
      </tp>
      <tp t="s">
        <v>#N/A N/A</v>
        <stp/>
        <stp>BDP|4893279863430707940</stp>
        <tr r="K181" s="4"/>
        <tr r="K181" s="2"/>
      </tp>
      <tp t="s">
        <v>#N/A N/A</v>
        <stp/>
        <stp>BDP|9490573772902944070</stp>
        <tr r="M64" s="4"/>
        <tr r="M64" s="2"/>
      </tp>
      <tp t="s">
        <v>#N/A N/A</v>
        <stp/>
        <stp>BDP|6060892604072720550</stp>
        <tr r="I940" s="4"/>
        <tr r="I940" s="2"/>
      </tp>
      <tp t="s">
        <v>#N/A N/A</v>
        <stp/>
        <stp>BDP|6020956079909970893</stp>
        <tr r="O659" s="4"/>
        <tr r="O659" s="2"/>
      </tp>
      <tp t="s">
        <v>#N/A N/A</v>
        <stp/>
        <stp>BDP|6793676283430603192</stp>
        <tr r="J1010" s="4"/>
        <tr r="J1010" s="2"/>
      </tp>
      <tp t="s">
        <v>#N/A N/A</v>
        <stp/>
        <stp>BDP|2317875745334897356</stp>
        <tr r="G329" s="4"/>
        <tr r="G329" s="2"/>
      </tp>
      <tp t="s">
        <v>#N/A N/A</v>
        <stp/>
        <stp>BDP|9277841978617033829</stp>
        <tr r="E389" s="4"/>
        <tr r="E389" s="2"/>
      </tp>
      <tp t="s">
        <v>#N/A N/A</v>
        <stp/>
        <stp>BDP|2780352958684663907</stp>
        <tr r="E386" s="4"/>
        <tr r="E386" s="2"/>
      </tp>
      <tp t="s">
        <v>#N/A N/A</v>
        <stp/>
        <stp>BDP|4933301106957450972</stp>
        <tr r="H229" s="4"/>
        <tr r="H229" s="2"/>
      </tp>
      <tp t="s">
        <v>#N/A N/A</v>
        <stp/>
        <stp>BDP|7232795349585783897</stp>
        <tr r="D766" s="4"/>
        <tr r="D766" s="2"/>
      </tp>
      <tp t="s">
        <v>#N/A N/A</v>
        <stp/>
        <stp>BDP|9881940034202156850</stp>
        <tr r="N160" s="4"/>
        <tr r="N160" s="2"/>
      </tp>
      <tp t="s">
        <v>#N/A N/A</v>
        <stp/>
        <stp>BDP|4509504940699849519</stp>
        <tr r="G529" s="4"/>
        <tr r="G529" s="2"/>
      </tp>
      <tp t="s">
        <v>#N/A N/A</v>
        <stp/>
        <stp>BDP|5167331280314727399</stp>
        <tr r="N626" s="4"/>
        <tr r="N626" s="2"/>
      </tp>
      <tp t="s">
        <v>#N/A N/A</v>
        <stp/>
        <stp>BDP|3107872971095391085</stp>
        <tr r="M97" s="4"/>
        <tr r="M97" s="2"/>
      </tp>
      <tp t="s">
        <v>#N/A N/A</v>
        <stp/>
        <stp>BDP|7458971948941643217</stp>
        <tr r="C842" s="4"/>
        <tr r="C842" s="2"/>
      </tp>
      <tp t="s">
        <v>#N/A N/A</v>
        <stp/>
        <stp>BDP|7195012388245752332</stp>
        <tr r="M1070" s="4"/>
        <tr r="M1070" s="2"/>
      </tp>
      <tp t="s">
        <v>#N/A N/A</v>
        <stp/>
        <stp>BDP|5568810636871836663</stp>
        <tr r="J733" s="4"/>
        <tr r="J733" s="2"/>
      </tp>
      <tp t="s">
        <v>#N/A N/A</v>
        <stp/>
        <stp>BDP|7172415358507166850</stp>
        <tr r="H534" s="4"/>
        <tr r="H534" s="2"/>
      </tp>
      <tp t="s">
        <v>#N/A N/A</v>
        <stp/>
        <stp>BDP|3156563311287248980</stp>
        <tr r="J519" s="4"/>
        <tr r="J519" s="2"/>
      </tp>
      <tp t="s">
        <v>#N/A N/A</v>
        <stp/>
        <stp>BDP|7140682296563511261</stp>
        <tr r="D134" s="4"/>
        <tr r="D134" s="2"/>
      </tp>
      <tp t="s">
        <v>#N/A N/A</v>
        <stp/>
        <stp>BDP|8252132438853385064</stp>
        <tr r="D1022" s="4"/>
        <tr r="D1022" s="2"/>
      </tp>
      <tp t="s">
        <v>#N/A N/A</v>
        <stp/>
        <stp>BDP|2532120286400550280</stp>
        <tr r="M623" s="4"/>
        <tr r="M623" s="2"/>
      </tp>
      <tp t="s">
        <v>#N/A N/A</v>
        <stp/>
        <stp>BDP|4832541997185443435</stp>
        <tr r="G604" s="4"/>
        <tr r="G604" s="2"/>
      </tp>
      <tp t="s">
        <v>#N/A N/A</v>
        <stp/>
        <stp>BDP|6824216894741478556</stp>
        <tr r="H476" s="4"/>
        <tr r="H476" s="2"/>
      </tp>
      <tp t="s">
        <v>#N/A N/A</v>
        <stp/>
        <stp>BDP|9697088413992599343</stp>
        <tr r="O325" s="4"/>
        <tr r="O325" s="2"/>
      </tp>
      <tp t="s">
        <v>#N/A N/A</v>
        <stp/>
        <stp>BDP|1528136162328122797</stp>
        <tr r="J160" s="4"/>
        <tr r="J160" s="2"/>
      </tp>
      <tp t="s">
        <v>#N/A N/A</v>
        <stp/>
        <stp>BDP|6886268884181071463</stp>
        <tr r="J784" s="4"/>
        <tr r="J784" s="2"/>
      </tp>
      <tp t="s">
        <v>#N/A N/A</v>
        <stp/>
        <stp>BDP|4956960177642611127</stp>
        <tr r="N740" s="4"/>
        <tr r="N740" s="2"/>
      </tp>
      <tp t="s">
        <v>#N/A N/A</v>
        <stp/>
        <stp>BDP|3992438642023178953</stp>
        <tr r="D906" s="4"/>
        <tr r="D906" s="2"/>
      </tp>
      <tp t="s">
        <v>#N/A N/A</v>
        <stp/>
        <stp>BDP|1833076491127798659</stp>
        <tr r="H840" s="4"/>
        <tr r="H840" s="2"/>
      </tp>
      <tp t="s">
        <v>#N/A N/A</v>
        <stp/>
        <stp>BDP|7509600832622928920</stp>
        <tr r="J722" s="4"/>
        <tr r="J722" s="2"/>
      </tp>
      <tp t="s">
        <v>#N/A N/A</v>
        <stp/>
        <stp>BDP|9090673215334676389</stp>
        <tr r="L739" s="4"/>
        <tr r="L739" s="2"/>
      </tp>
      <tp t="s">
        <v>#N/A N/A</v>
        <stp/>
        <stp>BDP|8042566539680347707</stp>
        <tr r="E63" s="4"/>
        <tr r="E63" s="2"/>
      </tp>
      <tp t="s">
        <v>#N/A N/A</v>
        <stp/>
        <stp>BDP|9401529930496889022</stp>
        <tr r="I340" s="4"/>
        <tr r="I340" s="2"/>
      </tp>
      <tp t="s">
        <v>#N/A N/A</v>
        <stp/>
        <stp>BDP|8909524650591703007</stp>
        <tr r="N177" s="4"/>
        <tr r="N177" s="2"/>
      </tp>
      <tp t="s">
        <v>#N/A N/A</v>
        <stp/>
        <stp>BDP|6316985649724782681</stp>
        <tr r="O269" s="4"/>
        <tr r="O269" s="2"/>
      </tp>
      <tp t="s">
        <v>#N/A N/A</v>
        <stp/>
        <stp>BDP|2596872255843312598</stp>
        <tr r="G1033" s="4"/>
        <tr r="G1033" s="2"/>
      </tp>
      <tp t="s">
        <v>#N/A N/A</v>
        <stp/>
        <stp>BDP|7206135258999112357</stp>
        <tr r="G431" s="4"/>
        <tr r="G431" s="2"/>
      </tp>
      <tp t="s">
        <v>#N/A N/A</v>
        <stp/>
        <stp>BDP|2162878249530507776</stp>
        <tr r="J305" s="4"/>
        <tr r="J305" s="2"/>
      </tp>
      <tp t="s">
        <v>#N/A N/A</v>
        <stp/>
        <stp>BDP|6716838679415135513</stp>
        <tr r="M699" s="4"/>
        <tr r="M699" s="2"/>
      </tp>
      <tp t="s">
        <v>#N/A N/A</v>
        <stp/>
        <stp>BDP|5412921449866023727</stp>
        <tr r="J327" s="4"/>
        <tr r="J327" s="2"/>
      </tp>
      <tp t="s">
        <v>#N/A N/A</v>
        <stp/>
        <stp>BDP|7189058989924809286</stp>
        <tr r="G461" s="4"/>
        <tr r="G461" s="2"/>
      </tp>
      <tp t="s">
        <v>#N/A N/A</v>
        <stp/>
        <stp>BDP|4171830248894576526</stp>
        <tr r="E367" s="4"/>
        <tr r="E367" s="2"/>
      </tp>
      <tp t="s">
        <v>#N/A N/A</v>
        <stp/>
        <stp>BDP|1573324598985603744</stp>
        <tr r="D306" s="4"/>
        <tr r="D306" s="2"/>
      </tp>
      <tp t="s">
        <v>#N/A N/A</v>
        <stp/>
        <stp>BDP|3312413392174412393</stp>
        <tr r="N867" s="4"/>
        <tr r="N867" s="2"/>
      </tp>
      <tp t="s">
        <v>#N/A N/A</v>
        <stp/>
        <stp>BDP|8382997467738799670</stp>
        <tr r="D185" s="4"/>
        <tr r="D185" s="2"/>
      </tp>
      <tp t="s">
        <v>#N/A N/A</v>
        <stp/>
        <stp>BDP|1356179001588184190</stp>
        <tr r="I388" s="4"/>
        <tr r="I388" s="2"/>
      </tp>
      <tp t="s">
        <v>#N/A N/A</v>
        <stp/>
        <stp>BDP|7804763998400218096</stp>
        <tr r="M303" s="4"/>
        <tr r="M303" s="2"/>
      </tp>
      <tp t="s">
        <v>#N/A N/A</v>
        <stp/>
        <stp>BDP|3987629512885308879</stp>
        <tr r="E578" s="4"/>
        <tr r="E578" s="2"/>
      </tp>
      <tp t="s">
        <v>#N/A N/A</v>
        <stp/>
        <stp>BDP|9069963219468760057</stp>
        <tr r="H204" s="4"/>
        <tr r="H204" s="2"/>
      </tp>
      <tp t="s">
        <v>#N/A N/A</v>
        <stp/>
        <stp>BDP|3807428380644685212</stp>
        <tr r="C716" s="4"/>
        <tr r="C716" s="2"/>
      </tp>
      <tp t="s">
        <v>#N/A N/A</v>
        <stp/>
        <stp>BDP|7876972310520507677</stp>
        <tr r="F155" s="4"/>
        <tr r="F155" s="2"/>
      </tp>
      <tp t="s">
        <v>#N/A N/A</v>
        <stp/>
        <stp>BDP|3496146404949889219</stp>
        <tr r="O640" s="4"/>
        <tr r="O640" s="2"/>
      </tp>
      <tp t="s">
        <v>#N/A N/A</v>
        <stp/>
        <stp>BDP|1691790491742697451</stp>
        <tr r="G1075" s="4"/>
        <tr r="G1075" s="2"/>
      </tp>
      <tp t="s">
        <v>#N/A N/A</v>
        <stp/>
        <stp>BDP|1151380524011716872</stp>
        <tr r="C124" s="4"/>
        <tr r="C124" s="2"/>
      </tp>
      <tp t="s">
        <v>#N/A N/A</v>
        <stp/>
        <stp>BDP|2654585778058345182</stp>
        <tr r="J136" s="4"/>
        <tr r="J136" s="2"/>
      </tp>
      <tp t="s">
        <v>#N/A N/A</v>
        <stp/>
        <stp>BDP|7571566138588306052</stp>
        <tr r="G441" s="4"/>
        <tr r="G441" s="2"/>
      </tp>
      <tp t="s">
        <v>#N/A N/A</v>
        <stp/>
        <stp>BDP|8134380233479429833</stp>
        <tr r="F863" s="4"/>
        <tr r="F863" s="2"/>
      </tp>
      <tp t="s">
        <v>#N/A N/A</v>
        <stp/>
        <stp>BDP|1710312036101224909</stp>
        <tr r="J639" s="4"/>
        <tr r="J639" s="2"/>
      </tp>
      <tp t="s">
        <v>#N/A N/A</v>
        <stp/>
        <stp>BDP|8577875387941361044</stp>
        <tr r="M94" s="4"/>
        <tr r="M94" s="2"/>
      </tp>
      <tp t="s">
        <v>#N/A N/A</v>
        <stp/>
        <stp>BDP|5807399370550032836</stp>
        <tr r="F428" s="4"/>
        <tr r="F428" s="2"/>
      </tp>
      <tp t="s">
        <v>#N/A N/A</v>
        <stp/>
        <stp>BDP|9438304961126168369</stp>
        <tr r="J963" s="4"/>
        <tr r="J963" s="2"/>
      </tp>
      <tp t="s">
        <v>#N/A N/A</v>
        <stp/>
        <stp>BDP|2125134648007999917</stp>
        <tr r="J189" s="4"/>
        <tr r="J189" s="2"/>
      </tp>
      <tp t="s">
        <v>#N/A N/A</v>
        <stp/>
        <stp>BDP|3308569784444301306</stp>
        <tr r="C530" s="4"/>
        <tr r="C530" s="2"/>
      </tp>
      <tp t="s">
        <v>#N/A N/A</v>
        <stp/>
        <stp>BDP|9336683169375974599</stp>
        <tr r="C997" s="4"/>
        <tr r="C997" s="2"/>
      </tp>
      <tp t="s">
        <v>#N/A N/A</v>
        <stp/>
        <stp>BDP|7273853536006507369</stp>
        <tr r="K498" s="4"/>
        <tr r="K498" s="2"/>
      </tp>
      <tp t="s">
        <v>#N/A N/A</v>
        <stp/>
        <stp>BDP|2000211097218070848</stp>
        <tr r="G508" s="4"/>
        <tr r="G508" s="2"/>
      </tp>
      <tp t="s">
        <v>#N/A N/A</v>
        <stp/>
        <stp>BDP|8855735304357460199</stp>
        <tr r="G112" s="4"/>
        <tr r="G112" s="2"/>
      </tp>
      <tp t="s">
        <v>#N/A N/A</v>
        <stp/>
        <stp>BDP|5247138612154455859</stp>
        <tr r="H933" s="4"/>
        <tr r="H933" s="2"/>
      </tp>
      <tp t="s">
        <v>#N/A N/A</v>
        <stp/>
        <stp>BDP|4789857472381496365</stp>
        <tr r="D84" s="4"/>
        <tr r="D84" s="2"/>
      </tp>
      <tp t="s">
        <v>#N/A N/A</v>
        <stp/>
        <stp>BDP|6893904433584996101</stp>
        <tr r="L802" s="4"/>
        <tr r="L802" s="2"/>
      </tp>
      <tp t="s">
        <v>#N/A N/A</v>
        <stp/>
        <stp>BDP|5014734995115323775</stp>
        <tr r="G327" s="4"/>
        <tr r="G327" s="2"/>
      </tp>
      <tp t="s">
        <v>#N/A N/A</v>
        <stp/>
        <stp>BDP|7068534092331220310</stp>
        <tr r="C987" s="4"/>
        <tr r="C987" s="2"/>
      </tp>
      <tp t="s">
        <v>#N/A N/A</v>
        <stp/>
        <stp>BDP|6412379712615495875</stp>
        <tr r="L486" s="4"/>
        <tr r="L486" s="2"/>
      </tp>
      <tp t="s">
        <v>#N/A N/A</v>
        <stp/>
        <stp>BDP|4214545557539319402</stp>
        <tr r="M986" s="4"/>
        <tr r="M986" s="2"/>
      </tp>
      <tp t="s">
        <v>#N/A N/A</v>
        <stp/>
        <stp>BDP|7678542351727242934</stp>
        <tr r="N905" s="4"/>
        <tr r="N905" s="2"/>
      </tp>
      <tp t="s">
        <v>#N/A N/A</v>
        <stp/>
        <stp>BDP|8504875565709015656</stp>
        <tr r="C429" s="4"/>
        <tr r="C429" s="2"/>
      </tp>
      <tp t="s">
        <v>#N/A N/A</v>
        <stp/>
        <stp>BDP|5280929441594750545</stp>
        <tr r="C356" s="4"/>
        <tr r="C356" s="2"/>
      </tp>
      <tp t="s">
        <v>#N/A N/A</v>
        <stp/>
        <stp>BDP|8764159453770560569</stp>
        <tr r="D788" s="4"/>
        <tr r="D788" s="2"/>
      </tp>
      <tp t="s">
        <v>#N/A N/A</v>
        <stp/>
        <stp>BDP|2086206586939584819</stp>
        <tr r="J511" s="4"/>
        <tr r="J511" s="2"/>
      </tp>
      <tp t="s">
        <v>#N/A N/A</v>
        <stp/>
        <stp>BDP|8403131598229420097</stp>
        <tr r="F54" s="4"/>
        <tr r="F54" s="2"/>
      </tp>
      <tp t="s">
        <v>#N/A N/A</v>
        <stp/>
        <stp>BDP|2205725007648627437</stp>
        <tr r="N844" s="4"/>
        <tr r="N844" s="2"/>
      </tp>
      <tp t="s">
        <v>#N/A N/A</v>
        <stp/>
        <stp>BDP|2867493165860326959</stp>
        <tr r="J1075" s="4"/>
        <tr r="J1075" s="2"/>
      </tp>
      <tp t="s">
        <v>#N/A N/A</v>
        <stp/>
        <stp>BDP|4060472552669686503</stp>
        <tr r="M381" s="4"/>
        <tr r="M381" s="2"/>
      </tp>
      <tp t="s">
        <v>#N/A N/A</v>
        <stp/>
        <stp>BDP|4596839521863585419</stp>
        <tr r="F920" s="4"/>
        <tr r="F920" s="2"/>
      </tp>
      <tp t="s">
        <v>#N/A N/A</v>
        <stp/>
        <stp>BDP|7627552891253731168</stp>
        <tr r="F280" s="4"/>
        <tr r="F280" s="2"/>
      </tp>
      <tp t="s">
        <v>#N/A N/A</v>
        <stp/>
        <stp>BDP|7429630832662743918</stp>
        <tr r="H222" s="4"/>
        <tr r="H222" s="2"/>
      </tp>
      <tp t="s">
        <v>#N/A N/A</v>
        <stp/>
        <stp>BDP|1079116893998309820</stp>
        <tr r="C375" s="4"/>
        <tr r="C375" s="2"/>
      </tp>
      <tp t="s">
        <v>#N/A N/A</v>
        <stp/>
        <stp>BDP|8478778471388048910</stp>
        <tr r="M249" s="4"/>
        <tr r="M249" s="2"/>
      </tp>
      <tp t="s">
        <v>#N/A N/A</v>
        <stp/>
        <stp>BDP|9045818762678396638</stp>
        <tr r="O7" s="4"/>
        <tr r="O7" s="2"/>
      </tp>
      <tp t="s">
        <v>#N/A N/A</v>
        <stp/>
        <stp>BDP|5035275499291992646</stp>
        <tr r="O214" s="4"/>
        <tr r="O214" s="2"/>
      </tp>
      <tp t="s">
        <v>#N/A N/A</v>
        <stp/>
        <stp>BDP|1266660418346770988</stp>
        <tr r="M904" s="4"/>
        <tr r="M904" s="2"/>
      </tp>
      <tp t="s">
        <v>#N/A N/A</v>
        <stp/>
        <stp>BDP|1609259673395176820</stp>
        <tr r="D831" s="4"/>
        <tr r="D831" s="2"/>
      </tp>
      <tp t="s">
        <v>#N/A N/A</v>
        <stp/>
        <stp>BDP|4424762374094299975</stp>
        <tr r="J107" s="4"/>
        <tr r="J107" s="2"/>
      </tp>
      <tp t="s">
        <v>#N/A N/A</v>
        <stp/>
        <stp>BDP|9085766311284182258</stp>
        <tr r="J758" s="4"/>
        <tr r="J758" s="2"/>
      </tp>
      <tp t="s">
        <v>#N/A N/A</v>
        <stp/>
        <stp>BDP|3178247405408005038</stp>
        <tr r="G315" s="4"/>
        <tr r="G315" s="2"/>
      </tp>
      <tp t="s">
        <v>#N/A N/A</v>
        <stp/>
        <stp>BDP|9014856096623962298</stp>
        <tr r="F844" s="4"/>
        <tr r="F844" s="2"/>
      </tp>
      <tp t="s">
        <v>#N/A N/A</v>
        <stp/>
        <stp>BDP|3485814630519532835</stp>
        <tr r="N888" s="4"/>
        <tr r="N888" s="2"/>
      </tp>
      <tp t="s">
        <v>#N/A N/A</v>
        <stp/>
        <stp>BDP|3209637887481258579</stp>
        <tr r="H198" s="4"/>
        <tr r="H198" s="2"/>
      </tp>
      <tp t="s">
        <v>#N/A N/A</v>
        <stp/>
        <stp>BDP|4415422634409435355</stp>
        <tr r="I636" s="4"/>
        <tr r="I636" s="2"/>
      </tp>
      <tp t="s">
        <v>#N/A N/A</v>
        <stp/>
        <stp>BDP|1168913854561598528</stp>
        <tr r="G516" s="4"/>
        <tr r="G516" s="2"/>
      </tp>
      <tp t="s">
        <v>#N/A N/A</v>
        <stp/>
        <stp>BDP|4969035450520154882</stp>
        <tr r="C922" s="4"/>
        <tr r="C922" s="2"/>
      </tp>
      <tp t="s">
        <v>#N/A N/A</v>
        <stp/>
        <stp>BDP|9130204587288002255</stp>
        <tr r="J513" s="4"/>
        <tr r="J513" s="2"/>
      </tp>
      <tp t="s">
        <v>#N/A N/A</v>
        <stp/>
        <stp>BDP|8172628472667019728</stp>
        <tr r="F218" s="4"/>
        <tr r="F218" s="2"/>
      </tp>
      <tp t="s">
        <v>#N/A N/A</v>
        <stp/>
        <stp>BDP|9051180121395810627</stp>
        <tr r="L733" s="4"/>
        <tr r="L733" s="2"/>
      </tp>
      <tp t="s">
        <v>#N/A N/A</v>
        <stp/>
        <stp>BDP|6037309221317421968</stp>
        <tr r="C791" s="4"/>
        <tr r="C791" s="2"/>
      </tp>
      <tp t="s">
        <v>#N/A N/A</v>
        <stp/>
        <stp>BDP|3921986760270237506</stp>
        <tr r="K471" s="4"/>
        <tr r="K471" s="2"/>
      </tp>
      <tp t="s">
        <v>#N/A N/A</v>
        <stp/>
        <stp>BDP|8287458708161460484</stp>
        <tr r="E833" s="4"/>
        <tr r="E833" s="2"/>
      </tp>
      <tp t="s">
        <v>#N/A N/A</v>
        <stp/>
        <stp>BDP|8166111008643320380</stp>
        <tr r="D87" s="4"/>
        <tr r="D87" s="2"/>
      </tp>
      <tp t="s">
        <v>#N/A N/A</v>
        <stp/>
        <stp>BDP|7008276895587130202</stp>
        <tr r="C854" s="4"/>
        <tr r="C854" s="2"/>
      </tp>
      <tp t="s">
        <v>#N/A N/A</v>
        <stp/>
        <stp>BDP|8705546288254922813</stp>
        <tr r="G874" s="4"/>
        <tr r="G874" s="2"/>
      </tp>
      <tp t="s">
        <v>#N/A N/A</v>
        <stp/>
        <stp>BDP|6929329384087860348</stp>
        <tr r="O1055" s="4"/>
        <tr r="O1055" s="2"/>
      </tp>
      <tp t="s">
        <v>#N/A N/A</v>
        <stp/>
        <stp>BDP|2957283303211477857</stp>
        <tr r="K637" s="4"/>
        <tr r="K637" s="2"/>
      </tp>
      <tp t="s">
        <v>#N/A N/A</v>
        <stp/>
        <stp>BDP|5510569706938144172</stp>
        <tr r="G335" s="4"/>
        <tr r="G335" s="2"/>
      </tp>
      <tp t="s">
        <v>#N/A N/A</v>
        <stp/>
        <stp>BDP|4656236886524895388</stp>
        <tr r="J675" s="4"/>
        <tr r="J675" s="2"/>
      </tp>
      <tp t="s">
        <v>#N/A N/A</v>
        <stp/>
        <stp>BDP|2133884325377922660</stp>
        <tr r="H353" s="4"/>
        <tr r="H353" s="2"/>
      </tp>
      <tp t="s">
        <v>#N/A N/A</v>
        <stp/>
        <stp>BDP|1504374239150148897</stp>
        <tr r="I780" s="4"/>
        <tr r="I780" s="2"/>
      </tp>
      <tp t="s">
        <v>#N/A N/A</v>
        <stp/>
        <stp>BDP|7867274799002436728</stp>
        <tr r="I703" s="4"/>
        <tr r="I703" s="2"/>
      </tp>
      <tp t="s">
        <v>#N/A N/A</v>
        <stp/>
        <stp>BDP|1948903768401996683</stp>
        <tr r="N778" s="4"/>
        <tr r="N778" s="2"/>
      </tp>
      <tp t="s">
        <v>#N/A N/A</v>
        <stp/>
        <stp>BDP|9830588850366064607</stp>
        <tr r="O664" s="4"/>
        <tr r="O664" s="2"/>
      </tp>
      <tp t="s">
        <v>#N/A N/A</v>
        <stp/>
        <stp>BDP|8032559508246537281</stp>
        <tr r="D530" s="4"/>
        <tr r="D530" s="2"/>
      </tp>
      <tp t="s">
        <v>#N/A N/A</v>
        <stp/>
        <stp>BDP|9692818099285814468</stp>
        <tr r="H17" s="4"/>
        <tr r="H17" s="2"/>
      </tp>
      <tp t="s">
        <v>#N/A N/A</v>
        <stp/>
        <stp>BDP|1219739284910622739</stp>
        <tr r="J603" s="4"/>
        <tr r="J603" s="2"/>
      </tp>
      <tp t="s">
        <v>#N/A N/A</v>
        <stp/>
        <stp>BDP|5868870866182040099</stp>
        <tr r="E309" s="4"/>
        <tr r="E309" s="2"/>
      </tp>
      <tp t="s">
        <v>#N/A N/A</v>
        <stp/>
        <stp>BDP|6615174480974552244</stp>
        <tr r="D37" s="4"/>
        <tr r="D37" s="2"/>
      </tp>
      <tp t="s">
        <v>#N/A N/A</v>
        <stp/>
        <stp>BDP|6498264642780970990</stp>
        <tr r="F663" s="4"/>
        <tr r="F663" s="2"/>
      </tp>
      <tp t="s">
        <v>#N/A N/A</v>
        <stp/>
        <stp>BDP|8861748458373471006</stp>
        <tr r="M301" s="4"/>
        <tr r="M301" s="2"/>
      </tp>
      <tp t="s">
        <v>#N/A N/A</v>
        <stp/>
        <stp>BDP|9530784508721363669</stp>
        <tr r="O258" s="4"/>
        <tr r="O258" s="2"/>
      </tp>
      <tp t="s">
        <v>#N/A N/A</v>
        <stp/>
        <stp>BDP|6984491798805174799</stp>
        <tr r="C873" s="4"/>
        <tr r="C873" s="2"/>
      </tp>
      <tp t="s">
        <v>#N/A N/A</v>
        <stp/>
        <stp>BDP|4071189680336964214</stp>
        <tr r="C225" s="4"/>
        <tr r="C225" s="2"/>
      </tp>
      <tp t="s">
        <v>#N/A N/A</v>
        <stp/>
        <stp>BDP|3748168714109503302</stp>
        <tr r="E665" s="4"/>
        <tr r="E665" s="2"/>
      </tp>
      <tp t="s">
        <v>#N/A N/A</v>
        <stp/>
        <stp>BDP|9335586888874577965</stp>
        <tr r="F329" s="4"/>
        <tr r="F329" s="2"/>
      </tp>
      <tp t="s">
        <v>#N/A N/A</v>
        <stp/>
        <stp>BDP|8143605602281451678</stp>
        <tr r="M200" s="4"/>
        <tr r="M200" s="2"/>
      </tp>
      <tp t="s">
        <v>#N/A N/A</v>
        <stp/>
        <stp>BDP|2726921630203695238</stp>
        <tr r="N972" s="4"/>
        <tr r="N972" s="2"/>
      </tp>
      <tp t="s">
        <v>#N/A N/A</v>
        <stp/>
        <stp>BDP|8077593266733652195</stp>
        <tr r="I944" s="4"/>
        <tr r="I944" s="2"/>
      </tp>
      <tp t="s">
        <v>#N/A N/A</v>
        <stp/>
        <stp>BDP|2160330323138156201</stp>
        <tr r="N721" s="4"/>
        <tr r="N721" s="2"/>
      </tp>
      <tp t="s">
        <v>#N/A N/A</v>
        <stp/>
        <stp>BDP|3132645292970486534</stp>
        <tr r="L813" s="4"/>
        <tr r="L813" s="2"/>
      </tp>
      <tp t="s">
        <v>#N/A N/A</v>
        <stp/>
        <stp>BDP|9460535918181709580</stp>
        <tr r="D4" s="4"/>
        <tr r="D4" s="2"/>
      </tp>
      <tp t="s">
        <v>#N/A N/A</v>
        <stp/>
        <stp>BDP|8285359048565967367</stp>
        <tr r="O322" s="4"/>
        <tr r="O322" s="2"/>
      </tp>
      <tp t="s">
        <v>#N/A N/A</v>
        <stp/>
        <stp>BDP|2148332683371360126</stp>
        <tr r="J69" s="4"/>
        <tr r="J69" s="2"/>
      </tp>
      <tp t="s">
        <v>#N/A N/A</v>
        <stp/>
        <stp>BDP|7721125282355512221</stp>
        <tr r="K435" s="4"/>
        <tr r="K435" s="2"/>
      </tp>
      <tp t="s">
        <v>#N/A N/A</v>
        <stp/>
        <stp>BDP|9445673141042303010</stp>
        <tr r="E214" s="4"/>
        <tr r="E214" s="2"/>
      </tp>
      <tp t="s">
        <v>#N/A N/A</v>
        <stp/>
        <stp>BDP|7667803037393937682</stp>
        <tr r="K1059" s="4"/>
        <tr r="K1059" s="2"/>
      </tp>
      <tp t="s">
        <v>#N/A N/A</v>
        <stp/>
        <stp>BDP|9901205058773624476</stp>
        <tr r="G782" s="4"/>
        <tr r="G782" s="2"/>
      </tp>
      <tp t="s">
        <v>#N/A N/A</v>
        <stp/>
        <stp>BDP|1177322257389682737</stp>
        <tr r="F700" s="4"/>
        <tr r="F700" s="2"/>
      </tp>
      <tp t="s">
        <v>#N/A N/A</v>
        <stp/>
        <stp>BDP|8309864253809661513</stp>
        <tr r="L797" s="4"/>
        <tr r="L797" s="2"/>
      </tp>
      <tp t="s">
        <v>#N/A N/A</v>
        <stp/>
        <stp>BDP|2916941826009208988</stp>
        <tr r="F149" s="4"/>
        <tr r="F149" s="2"/>
      </tp>
      <tp t="s">
        <v>#N/A N/A</v>
        <stp/>
        <stp>BDP|8301440991934109861</stp>
        <tr r="L678" s="4"/>
        <tr r="L678" s="2"/>
      </tp>
      <tp t="s">
        <v>#N/A N/A</v>
        <stp/>
        <stp>BDP|7791933602315728203</stp>
        <tr r="G794" s="4"/>
        <tr r="G794" s="2"/>
      </tp>
      <tp t="s">
        <v>#N/A N/A</v>
        <stp/>
        <stp>BDP|8845352217910869331</stp>
        <tr r="K996" s="4"/>
        <tr r="K996" s="2"/>
      </tp>
      <tp t="s">
        <v>#N/A N/A</v>
        <stp/>
        <stp>BDP|9985006328397630566</stp>
        <tr r="L418" s="4"/>
        <tr r="L418" s="2"/>
      </tp>
      <tp t="s">
        <v>#N/A N/A</v>
        <stp/>
        <stp>BDP|9107008742371221505</stp>
        <tr r="O47" s="4"/>
        <tr r="O47" s="2"/>
      </tp>
      <tp t="s">
        <v>#N/A N/A</v>
        <stp/>
        <stp>BDP|6110191922954951822</stp>
        <tr r="H102" s="4"/>
        <tr r="H102" s="2"/>
      </tp>
      <tp t="s">
        <v>#N/A N/A</v>
        <stp/>
        <stp>BDP|4736622897806018439</stp>
        <tr r="F1012" s="4"/>
        <tr r="F1012" s="2"/>
      </tp>
      <tp t="s">
        <v>#N/A N/A</v>
        <stp/>
        <stp>BDP|1127733883945508259</stp>
        <tr r="N248" s="4"/>
        <tr r="N248" s="2"/>
      </tp>
      <tp t="s">
        <v>#N/A N/A</v>
        <stp/>
        <stp>BDP|9253958635549312308</stp>
        <tr r="F740" s="4"/>
        <tr r="F740" s="2"/>
      </tp>
      <tp t="s">
        <v>#N/A N/A</v>
        <stp/>
        <stp>BDP|5319980233653843512</stp>
        <tr r="O164" s="4"/>
        <tr r="O164" s="2"/>
      </tp>
      <tp t="s">
        <v>#N/A N/A</v>
        <stp/>
        <stp>BDP|8545887695444026495</stp>
        <tr r="H628" s="4"/>
        <tr r="H628" s="2"/>
      </tp>
      <tp t="s">
        <v>#N/A N/A</v>
        <stp/>
        <stp>BDP|3342512221209709454</stp>
        <tr r="M685" s="4"/>
        <tr r="M685" s="2"/>
      </tp>
      <tp t="s">
        <v>#N/A N/A</v>
        <stp/>
        <stp>BDP|6385829800697718075</stp>
        <tr r="M547" s="4"/>
        <tr r="M547" s="2"/>
      </tp>
      <tp t="s">
        <v>#N/A N/A</v>
        <stp/>
        <stp>BDP|3130976677122321634</stp>
        <tr r="K1050" s="4"/>
        <tr r="K1050" s="2"/>
      </tp>
      <tp t="s">
        <v>#N/A N/A</v>
        <stp/>
        <stp>BDP|1652558667873300860</stp>
        <tr r="H629" s="4"/>
        <tr r="H629" s="2"/>
      </tp>
      <tp t="s">
        <v>#N/A N/A</v>
        <stp/>
        <stp>BDP|8788522735473231438</stp>
        <tr r="F784" s="4"/>
        <tr r="F784" s="2"/>
      </tp>
      <tp t="s">
        <v>#N/A N/A</v>
        <stp/>
        <stp>BDP|2843159983220989263</stp>
        <tr r="K651" s="4"/>
        <tr r="K651" s="2"/>
      </tp>
      <tp t="s">
        <v>#N/A N/A</v>
        <stp/>
        <stp>BDP|9445206754653155405</stp>
        <tr r="E826" s="4"/>
        <tr r="E826" s="2"/>
      </tp>
      <tp t="s">
        <v>#N/A N/A</v>
        <stp/>
        <stp>BDP|1616205020598704005</stp>
        <tr r="D959" s="4"/>
        <tr r="D959" s="2"/>
      </tp>
      <tp t="s">
        <v>#N/A N/A</v>
        <stp/>
        <stp>BDP|8661019592881759935</stp>
        <tr r="G23" s="4"/>
        <tr r="G23" s="2"/>
      </tp>
      <tp t="s">
        <v>#N/A N/A</v>
        <stp/>
        <stp>BDP|8095061396541937988</stp>
        <tr r="C541" s="4"/>
        <tr r="C541" s="2"/>
      </tp>
      <tp t="s">
        <v>#N/A N/A</v>
        <stp/>
        <stp>BDP|4780302520959263543</stp>
        <tr r="G842" s="4"/>
        <tr r="G842" s="2"/>
      </tp>
      <tp t="s">
        <v>#N/A N/A</v>
        <stp/>
        <stp>BDP|8645670061383967287</stp>
        <tr r="G326" s="4"/>
        <tr r="G326" s="2"/>
      </tp>
      <tp t="s">
        <v>#N/A N/A</v>
        <stp/>
        <stp>BDP|7493975810644128241</stp>
        <tr r="M734" s="4"/>
        <tr r="M734" s="2"/>
      </tp>
      <tp t="s">
        <v>#N/A N/A</v>
        <stp/>
        <stp>BDP|8090633145020193318</stp>
        <tr r="F727" s="4"/>
        <tr r="F727" s="2"/>
      </tp>
      <tp t="s">
        <v>#N/A N/A</v>
        <stp/>
        <stp>BDP|6152460480670992380</stp>
        <tr r="L679" s="4"/>
        <tr r="L679" s="2"/>
      </tp>
      <tp t="s">
        <v>#N/A N/A</v>
        <stp/>
        <stp>BDP|9685834843718805481</stp>
        <tr r="K920" s="4"/>
        <tr r="K920" s="2"/>
      </tp>
      <tp t="s">
        <v>#N/A N/A</v>
        <stp/>
        <stp>BDP|5521414580877277704</stp>
        <tr r="D149" s="4"/>
        <tr r="D149" s="2"/>
      </tp>
      <tp t="s">
        <v>#N/A N/A</v>
        <stp/>
        <stp>BDP|8755352227265703548</stp>
        <tr r="K223" s="4"/>
        <tr r="K223" s="2"/>
      </tp>
      <tp t="s">
        <v>#N/A N/A</v>
        <stp/>
        <stp>BDP|4231361342458684263</stp>
        <tr r="C116" s="4"/>
        <tr r="C116" s="2"/>
      </tp>
      <tp t="s">
        <v>#N/A N/A</v>
        <stp/>
        <stp>BDP|4181857546921098042</stp>
        <tr r="D1000" s="4"/>
        <tr r="D1000" s="2"/>
      </tp>
      <tp t="s">
        <v>#N/A N/A</v>
        <stp/>
        <stp>BDP|2103822155191293727</stp>
        <tr r="M66" s="4"/>
        <tr r="M66" s="2"/>
      </tp>
      <tp t="s">
        <v>#N/A N/A</v>
        <stp/>
        <stp>BDP|9388808389376896647</stp>
        <tr r="H123" s="4"/>
        <tr r="H123" s="2"/>
      </tp>
      <tp t="s">
        <v>#N/A N/A</v>
        <stp/>
        <stp>BDP|8437144320416084464</stp>
        <tr r="N247" s="4"/>
        <tr r="N247" s="2"/>
      </tp>
      <tp t="s">
        <v>#N/A N/A</v>
        <stp/>
        <stp>BDP|6172840846422381164</stp>
        <tr r="O1053" s="4"/>
        <tr r="O1053" s="2"/>
      </tp>
      <tp t="s">
        <v>#N/A N/A</v>
        <stp/>
        <stp>BDP|6086647636193313970</stp>
        <tr r="F207" s="4"/>
        <tr r="F207" s="2"/>
      </tp>
      <tp t="s">
        <v>#N/A N/A</v>
        <stp/>
        <stp>BDP|3434517084546573128</stp>
        <tr r="J826" s="4"/>
        <tr r="J826" s="2"/>
      </tp>
      <tp t="s">
        <v>#N/A N/A</v>
        <stp/>
        <stp>BDP|2241844623585732448</stp>
        <tr r="F535" s="4"/>
        <tr r="F535" s="2"/>
      </tp>
      <tp t="s">
        <v>#N/A N/A</v>
        <stp/>
        <stp>BDP|9658309779206984208</stp>
        <tr r="L479" s="4"/>
        <tr r="L479" s="2"/>
      </tp>
      <tp t="s">
        <v>#N/A N/A</v>
        <stp/>
        <stp>BDP|3679623878929247288</stp>
        <tr r="N711" s="4"/>
        <tr r="N711" s="2"/>
      </tp>
      <tp t="s">
        <v>#N/A N/A</v>
        <stp/>
        <stp>BDP|2140688846211181887</stp>
        <tr r="E319" s="4"/>
        <tr r="E319" s="2"/>
      </tp>
      <tp t="s">
        <v>#N/A N/A</v>
        <stp/>
        <stp>BDP|8248573284404030871</stp>
        <tr r="M222" s="4"/>
        <tr r="M222" s="2"/>
      </tp>
      <tp t="s">
        <v>#N/A N/A</v>
        <stp/>
        <stp>BDP|1181501054240380803</stp>
        <tr r="J508" s="4"/>
        <tr r="J508" s="2"/>
      </tp>
      <tp t="s">
        <v>#N/A N/A</v>
        <stp/>
        <stp>BDP|8312162448892889633</stp>
        <tr r="M404" s="4"/>
        <tr r="M404" s="2"/>
      </tp>
      <tp t="s">
        <v>#N/A N/A</v>
        <stp/>
        <stp>BDP|7919999073883261376</stp>
        <tr r="G695" s="4"/>
        <tr r="G695" s="2"/>
      </tp>
      <tp t="s">
        <v>#N/A N/A</v>
        <stp/>
        <stp>BDP|8862464769564646770</stp>
        <tr r="H761" s="4"/>
        <tr r="H761" s="2"/>
      </tp>
      <tp t="s">
        <v>#N/A N/A</v>
        <stp/>
        <stp>BDP|6465094485371961674</stp>
        <tr r="O978" s="4"/>
        <tr r="O978" s="2"/>
      </tp>
      <tp t="s">
        <v>#N/A N/A</v>
        <stp/>
        <stp>BDP|4435317834755040874</stp>
        <tr r="D285" s="4"/>
        <tr r="D285" s="2"/>
      </tp>
      <tp t="s">
        <v>#N/A N/A</v>
        <stp/>
        <stp>BDP|2166721683035306152</stp>
        <tr r="I88" s="4"/>
        <tr r="I88" s="2"/>
      </tp>
      <tp t="s">
        <v>#N/A N/A</v>
        <stp/>
        <stp>BDP|6911211216735110993</stp>
        <tr r="F899" s="4"/>
        <tr r="F899" s="2"/>
      </tp>
      <tp t="s">
        <v>#N/A N/A</v>
        <stp/>
        <stp>BDP|6981084640058001379</stp>
        <tr r="H610" s="4"/>
        <tr r="H610" s="2"/>
      </tp>
      <tp t="s">
        <v>#N/A N/A</v>
        <stp/>
        <stp>BDP|3053424888772530490</stp>
        <tr r="H764" s="4"/>
        <tr r="H764" s="2"/>
      </tp>
      <tp t="s">
        <v>#N/A N/A</v>
        <stp/>
        <stp>BDP|8230770228785382188</stp>
        <tr r="O341" s="4"/>
        <tr r="O341" s="2"/>
      </tp>
      <tp t="s">
        <v>#N/A N/A</v>
        <stp/>
        <stp>BDP|9045886489720028073</stp>
        <tr r="G8" s="4"/>
        <tr r="G8" s="2"/>
      </tp>
      <tp t="s">
        <v>#N/A N/A</v>
        <stp/>
        <stp>BDP|6502024944459068251</stp>
        <tr r="I450" s="4"/>
        <tr r="I450" s="2"/>
      </tp>
      <tp t="s">
        <v>#N/A N/A</v>
        <stp/>
        <stp>BDP|3827011634921247898</stp>
        <tr r="C697" s="4"/>
        <tr r="C697" s="2"/>
      </tp>
      <tp t="s">
        <v>#N/A N/A</v>
        <stp/>
        <stp>BDP|4112913525014227209</stp>
        <tr r="M14" s="4"/>
        <tr r="M14" s="2"/>
      </tp>
      <tp t="s">
        <v>#N/A N/A</v>
        <stp/>
        <stp>BDP|7417964264498611979</stp>
        <tr r="N366" s="4"/>
        <tr r="N366" s="2"/>
      </tp>
      <tp t="s">
        <v>#N/A N/A</v>
        <stp/>
        <stp>BDP|4028835673780299250</stp>
        <tr r="D817" s="4"/>
        <tr r="D817" s="2"/>
      </tp>
      <tp t="s">
        <v>#N/A N/A</v>
        <stp/>
        <stp>BDP|7235025185531288702</stp>
        <tr r="G197" s="4"/>
        <tr r="G197" s="2"/>
      </tp>
      <tp t="s">
        <v>#N/A N/A</v>
        <stp/>
        <stp>BDP|1729466580766589233</stp>
        <tr r="N856" s="4"/>
        <tr r="N856" s="2"/>
      </tp>
      <tp t="s">
        <v>#N/A N/A</v>
        <stp/>
        <stp>BDP|6669326340918195028</stp>
        <tr r="I581" s="4"/>
        <tr r="I581" s="2"/>
      </tp>
      <tp t="s">
        <v>#N/A N/A</v>
        <stp/>
        <stp>BDP|2386656394203671730</stp>
        <tr r="N440" s="4"/>
        <tr r="N440" s="2"/>
      </tp>
      <tp t="s">
        <v>#N/A N/A</v>
        <stp/>
        <stp>BDP|5230768777075260966</stp>
        <tr r="G572" s="4"/>
        <tr r="G572" s="2"/>
      </tp>
      <tp t="s">
        <v>#N/A N/A</v>
        <stp/>
        <stp>BDP|1189382811383935961</stp>
        <tr r="I882" s="4"/>
        <tr r="I882" s="2"/>
      </tp>
      <tp t="s">
        <v>#N/A N/A</v>
        <stp/>
        <stp>BDP|9557996687711492087</stp>
        <tr r="E149" s="4"/>
        <tr r="E149" s="2"/>
      </tp>
      <tp t="s">
        <v>#N/A N/A</v>
        <stp/>
        <stp>BDP|2397536193267678020</stp>
        <tr r="K267" s="4"/>
        <tr r="K267" s="2"/>
      </tp>
      <tp t="s">
        <v>#N/A N/A</v>
        <stp/>
        <stp>BDP|5286266075650763913</stp>
        <tr r="L1009" s="4"/>
        <tr r="L1009" s="2"/>
      </tp>
      <tp t="s">
        <v>#N/A N/A</v>
        <stp/>
        <stp>BDP|5849856939737004039</stp>
        <tr r="L969" s="4"/>
        <tr r="L969" s="2"/>
      </tp>
      <tp t="s">
        <v>#N/A N/A</v>
        <stp/>
        <stp>BDP|1200459747621730903</stp>
        <tr r="J130" s="4"/>
        <tr r="J130" s="2"/>
      </tp>
      <tp t="s">
        <v>#N/A N/A</v>
        <stp/>
        <stp>BDP|7520128497052611414</stp>
        <tr r="D248" s="4"/>
        <tr r="D248" s="2"/>
      </tp>
      <tp t="s">
        <v>#N/A N/A</v>
        <stp/>
        <stp>BDP|3779441519807531882</stp>
        <tr r="M197" s="4"/>
        <tr r="M197" s="2"/>
      </tp>
      <tp t="s">
        <v>#N/A N/A</v>
        <stp/>
        <stp>BDP|8668620263111912099</stp>
        <tr r="L1019" s="4"/>
        <tr r="L1019" s="2"/>
      </tp>
      <tp t="s">
        <v>#N/A N/A</v>
        <stp/>
        <stp>BDP|8113925187983570365</stp>
        <tr r="J792" s="4"/>
        <tr r="J792" s="2"/>
      </tp>
      <tp t="s">
        <v>#N/A N/A</v>
        <stp/>
        <stp>BDP|3904164538350170811</stp>
        <tr r="O409" s="4"/>
        <tr r="O409" s="2"/>
      </tp>
      <tp t="s">
        <v>#N/A N/A</v>
        <stp/>
        <stp>BDP|8748075075046494069</stp>
        <tr r="H861" s="4"/>
        <tr r="H861" s="2"/>
      </tp>
      <tp t="s">
        <v>#N/A N/A</v>
        <stp/>
        <stp>BDP|9071161323106617546</stp>
        <tr r="J924" s="4"/>
        <tr r="J924" s="2"/>
      </tp>
      <tp t="s">
        <v>#N/A N/A</v>
        <stp/>
        <stp>BDP|4954704129169711101</stp>
        <tr r="H907" s="4"/>
        <tr r="H907" s="2"/>
      </tp>
      <tp t="s">
        <v>#N/A N/A</v>
        <stp/>
        <stp>BDP|2661512974079058042</stp>
        <tr r="F493" s="4"/>
        <tr r="F493" s="2"/>
      </tp>
      <tp t="s">
        <v>#N/A N/A</v>
        <stp/>
        <stp>BDP|1563918187180348978</stp>
        <tr r="G945" s="4"/>
        <tr r="G945" s="2"/>
      </tp>
      <tp t="s">
        <v>#N/A N/A</v>
        <stp/>
        <stp>BDP|5029968803907492269</stp>
        <tr r="D181" s="4"/>
        <tr r="D181" s="2"/>
      </tp>
      <tp t="s">
        <v>#N/A N/A</v>
        <stp/>
        <stp>BDP|6339055381401817680</stp>
        <tr r="C557" s="4"/>
        <tr r="C557" s="2"/>
      </tp>
      <tp t="s">
        <v>#N/A N/A</v>
        <stp/>
        <stp>BDP|1823927209401603023</stp>
        <tr r="K13" s="4"/>
        <tr r="K13" s="2"/>
      </tp>
      <tp t="s">
        <v>#N/A N/A</v>
        <stp/>
        <stp>BDP|5795830714000121569</stp>
        <tr r="O986" s="4"/>
        <tr r="O986" s="2"/>
      </tp>
      <tp t="s">
        <v>#N/A N/A</v>
        <stp/>
        <stp>BDP|8670533353461040011</stp>
        <tr r="G909" s="4"/>
        <tr r="G909" s="2"/>
      </tp>
      <tp t="s">
        <v>#N/A N/A</v>
        <stp/>
        <stp>BDP|1238651983053442573</stp>
        <tr r="G878" s="4"/>
        <tr r="G878" s="2"/>
      </tp>
      <tp t="s">
        <v>#N/A N/A</v>
        <stp/>
        <stp>BDP|5634372763549726023</stp>
        <tr r="F80" s="4"/>
        <tr r="F80" s="2"/>
      </tp>
      <tp t="s">
        <v>#N/A N/A</v>
        <stp/>
        <stp>BDP|8938628231902823656</stp>
        <tr r="D309" s="4"/>
        <tr r="D309" s="2"/>
      </tp>
      <tp t="s">
        <v>#N/A N/A</v>
        <stp/>
        <stp>BDP|5290951621542356511</stp>
        <tr r="I638" s="4"/>
        <tr r="I638" s="2"/>
      </tp>
      <tp t="s">
        <v>#N/A N/A</v>
        <stp/>
        <stp>BDP|5769860086579135528</stp>
        <tr r="O162" s="4"/>
        <tr r="O162" s="2"/>
      </tp>
      <tp t="s">
        <v>#N/A N/A</v>
        <stp/>
        <stp>BDP|5104017167439715348</stp>
        <tr r="O603" s="4"/>
        <tr r="O603" s="2"/>
      </tp>
      <tp t="s">
        <v>#N/A N/A</v>
        <stp/>
        <stp>BDP|7480841525190812493</stp>
        <tr r="C701" s="4"/>
        <tr r="C701" s="2"/>
      </tp>
      <tp t="s">
        <v>#N/A N/A</v>
        <stp/>
        <stp>BDP|7094116743739321255</stp>
        <tr r="I176" s="4"/>
        <tr r="I176" s="2"/>
      </tp>
      <tp t="s">
        <v>#N/A N/A</v>
        <stp/>
        <stp>BDP|9232865076489281645</stp>
        <tr r="K447" s="4"/>
        <tr r="K447" s="2"/>
      </tp>
      <tp t="s">
        <v>#N/A N/A</v>
        <stp/>
        <stp>BDP|4963909914154058195</stp>
        <tr r="I526" s="4"/>
        <tr r="I526" s="2"/>
      </tp>
      <tp t="s">
        <v>#N/A N/A</v>
        <stp/>
        <stp>BDP|2747833201346128508</stp>
        <tr r="E337" s="4"/>
        <tr r="E337" s="2"/>
      </tp>
      <tp t="s">
        <v>#N/A N/A</v>
        <stp/>
        <stp>BDP|4656991498675210812</stp>
        <tr r="I932" s="4"/>
        <tr r="I932" s="2"/>
      </tp>
      <tp t="s">
        <v>#N/A N/A</v>
        <stp/>
        <stp>BDP|3327436850742456907</stp>
        <tr r="N1073" s="4"/>
        <tr r="N1073" s="2"/>
      </tp>
      <tp t="s">
        <v>#N/A N/A</v>
        <stp/>
        <stp>BDP|4513361954623578862</stp>
        <tr r="J766" s="4"/>
        <tr r="J766" s="2"/>
      </tp>
      <tp t="s">
        <v>#N/A N/A</v>
        <stp/>
        <stp>BDP|5994090481400094456</stp>
        <tr r="C864" s="4"/>
        <tr r="C864" s="2"/>
      </tp>
      <tp t="s">
        <v>#N/A N/A</v>
        <stp/>
        <stp>BDP|7709069592920520727</stp>
        <tr r="E922" s="4"/>
        <tr r="E922" s="2"/>
      </tp>
      <tp t="s">
        <v>#N/A N/A</v>
        <stp/>
        <stp>BDP|7800191277498075027</stp>
        <tr r="G406" s="4"/>
        <tr r="G406" s="2"/>
      </tp>
      <tp t="s">
        <v>#N/A N/A</v>
        <stp/>
        <stp>BDP|9649176845133159613</stp>
        <tr r="F575" s="4"/>
        <tr r="F575" s="2"/>
      </tp>
      <tp t="s">
        <v>#N/A N/A</v>
        <stp/>
        <stp>BDP|8239109780410398850</stp>
        <tr r="O779" s="4"/>
        <tr r="O779" s="2"/>
      </tp>
      <tp t="s">
        <v>#N/A N/A</v>
        <stp/>
        <stp>BDP|4551966917695146017</stp>
        <tr r="K892" s="4"/>
        <tr r="K892" s="2"/>
      </tp>
      <tp t="s">
        <v>#N/A N/A</v>
        <stp/>
        <stp>BDP|9229229147861053730</stp>
        <tr r="J422" s="4"/>
        <tr r="J422" s="2"/>
      </tp>
      <tp t="s">
        <v>#N/A N/A</v>
        <stp/>
        <stp>BDP|6761919940280574263</stp>
        <tr r="O586" s="4"/>
        <tr r="O586" s="2"/>
      </tp>
      <tp t="s">
        <v>#N/A N/A</v>
        <stp/>
        <stp>BDP|4237686188160644318</stp>
        <tr r="N654" s="4"/>
        <tr r="N654" s="2"/>
      </tp>
      <tp t="s">
        <v>#N/A N/A</v>
        <stp/>
        <stp>BDP|7919819834564803116</stp>
        <tr r="F940" s="4"/>
        <tr r="F940" s="2"/>
      </tp>
      <tp t="s">
        <v>#N/A N/A</v>
        <stp/>
        <stp>BDP|8044647862966049735</stp>
        <tr r="G464" s="4"/>
        <tr r="G464" s="2"/>
      </tp>
      <tp t="s">
        <v>#N/A N/A</v>
        <stp/>
        <stp>BDP|4594361804486510877</stp>
        <tr r="C114" s="4"/>
        <tr r="C114" s="2"/>
      </tp>
      <tp t="s">
        <v>#N/A N/A</v>
        <stp/>
        <stp>BDP|8495126475166739110</stp>
        <tr r="F743" s="4"/>
        <tr r="F743" s="2"/>
      </tp>
      <tp t="s">
        <v>#N/A N/A</v>
        <stp/>
        <stp>BDP|6503753697967154633</stp>
        <tr r="H112" s="4"/>
        <tr r="H112" s="2"/>
      </tp>
      <tp t="s">
        <v>#N/A N/A</v>
        <stp/>
        <stp>BDP|8616972770659798630</stp>
        <tr r="O46" s="4"/>
        <tr r="O46" s="2"/>
      </tp>
      <tp t="s">
        <v>#N/A N/A</v>
        <stp/>
        <stp>BDP|6917878449567259406</stp>
        <tr r="E1055" s="4"/>
        <tr r="E1055" s="2"/>
      </tp>
      <tp t="s">
        <v>#N/A N/A</v>
        <stp/>
        <stp>BDP|5276286037759018488</stp>
        <tr r="E852" s="4"/>
        <tr r="E852" s="2"/>
      </tp>
      <tp t="s">
        <v>#N/A N/A</v>
        <stp/>
        <stp>BDP|9401715368442992316</stp>
        <tr r="N194" s="4"/>
        <tr r="N194" s="2"/>
      </tp>
      <tp t="s">
        <v>#N/A N/A</v>
        <stp/>
        <stp>BDP|8493507103990091420</stp>
        <tr r="L50" s="4"/>
        <tr r="L50" s="2"/>
      </tp>
      <tp t="s">
        <v>#N/A N/A</v>
        <stp/>
        <stp>BDP|9896920181510941178</stp>
        <tr r="C916" s="4"/>
        <tr r="C916" s="2"/>
      </tp>
      <tp t="s">
        <v>#N/A N/A</v>
        <stp/>
        <stp>BDP|4238686114039809335</stp>
        <tr r="H652" s="4"/>
        <tr r="H652" s="2"/>
      </tp>
      <tp t="s">
        <v>#N/A N/A</v>
        <stp/>
        <stp>BDP|9385446893585529849</stp>
        <tr r="J830" s="4"/>
        <tr r="J830" s="2"/>
      </tp>
      <tp t="s">
        <v>#N/A N/A</v>
        <stp/>
        <stp>BDP|8442233946322516515</stp>
        <tr r="F298" s="4"/>
        <tr r="F298" s="2"/>
      </tp>
      <tp t="s">
        <v>#N/A N/A</v>
        <stp/>
        <stp>BDP|2917999646583381505</stp>
        <tr r="G732" s="4"/>
        <tr r="G732" s="2"/>
      </tp>
      <tp t="s">
        <v>#N/A N/A</v>
        <stp/>
        <stp>BDP|8930000245697062293</stp>
        <tr r="G199" s="4"/>
        <tr r="G199" s="2"/>
      </tp>
      <tp t="s">
        <v>#N/A N/A</v>
        <stp/>
        <stp>BDP|2227828312861295358</stp>
        <tr r="E951" s="4"/>
        <tr r="E951" s="2"/>
      </tp>
      <tp t="s">
        <v>#N/A N/A</v>
        <stp/>
        <stp>BDP|4490946741714587413</stp>
        <tr r="D721" s="4"/>
        <tr r="D721" s="2"/>
      </tp>
      <tp t="s">
        <v>#N/A N/A</v>
        <stp/>
        <stp>BDP|9394446433623838499</stp>
        <tr r="L753" s="4"/>
        <tr r="L753" s="2"/>
      </tp>
      <tp t="s">
        <v>#N/A N/A</v>
        <stp/>
        <stp>BDP|4144483580592528392</stp>
        <tr r="H747" s="4"/>
        <tr r="H747" s="2"/>
      </tp>
      <tp t="s">
        <v>#N/A N/A</v>
        <stp/>
        <stp>BDP|6990583965914270836</stp>
        <tr r="E945" s="4"/>
        <tr r="E945" s="2"/>
      </tp>
      <tp t="s">
        <v>#N/A N/A</v>
        <stp/>
        <stp>BDP|7849393101588447512</stp>
        <tr r="M450" s="4"/>
        <tr r="M450" s="2"/>
      </tp>
      <tp t="s">
        <v>#N/A N/A</v>
        <stp/>
        <stp>BDP|3717953926612431353</stp>
        <tr r="H37" s="4"/>
        <tr r="H37" s="2"/>
      </tp>
      <tp t="s">
        <v>#N/A N/A</v>
        <stp/>
        <stp>BDP|3332955883803183811</stp>
        <tr r="E405" s="4"/>
        <tr r="E405" s="2"/>
      </tp>
      <tp t="s">
        <v>#N/A N/A</v>
        <stp/>
        <stp>BDP|3767306642675023802</stp>
        <tr r="K109" s="4"/>
        <tr r="K109" s="2"/>
      </tp>
      <tp t="s">
        <v>#N/A N/A</v>
        <stp/>
        <stp>BDP|1173090020858512177</stp>
        <tr r="E73" s="4"/>
        <tr r="E73" s="2"/>
      </tp>
      <tp t="s">
        <v>#N/A N/A</v>
        <stp/>
        <stp>BDP|2876778480067539005</stp>
        <tr r="L904" s="4"/>
        <tr r="L904" s="2"/>
      </tp>
      <tp t="s">
        <v>#N/A N/A</v>
        <stp/>
        <stp>BDP|1889346125189417376</stp>
        <tr r="J877" s="4"/>
        <tr r="J877" s="2"/>
      </tp>
      <tp t="s">
        <v>#N/A N/A</v>
        <stp/>
        <stp>BDP|3818110388293311388</stp>
        <tr r="C1020" s="4"/>
        <tr r="C1020" s="2"/>
      </tp>
      <tp t="s">
        <v>#N/A N/A</v>
        <stp/>
        <stp>BDP|5351689105778637125</stp>
        <tr r="C5" s="4"/>
        <tr r="C5" s="2"/>
      </tp>
      <tp t="s">
        <v>#N/A N/A</v>
        <stp/>
        <stp>BDP|1876078262645165861</stp>
        <tr r="M919" s="4"/>
        <tr r="M919" s="2"/>
      </tp>
      <tp t="s">
        <v>#N/A N/A</v>
        <stp/>
        <stp>BDP|3997030185559625830</stp>
        <tr r="O1044" s="4"/>
        <tr r="O1044" s="2"/>
      </tp>
      <tp t="s">
        <v>#N/A N/A</v>
        <stp/>
        <stp>BDP|8218393477861360752</stp>
        <tr r="J135" s="4"/>
        <tr r="J135" s="2"/>
      </tp>
      <tp t="s">
        <v>#N/A N/A</v>
        <stp/>
        <stp>BDP|8778542828855895095</stp>
        <tr r="O678" s="4"/>
        <tr r="O678" s="2"/>
      </tp>
      <tp t="s">
        <v>#N/A N/A</v>
        <stp/>
        <stp>BDP|1874857977572450640</stp>
        <tr r="M235" s="4"/>
        <tr r="M235" s="2"/>
      </tp>
      <tp t="s">
        <v>#N/A N/A</v>
        <stp/>
        <stp>BDP|7009013318048038433</stp>
        <tr r="C527" s="4"/>
        <tr r="C527" s="2"/>
      </tp>
      <tp t="s">
        <v>#N/A N/A</v>
        <stp/>
        <stp>BDP|2471136976317315980</stp>
        <tr r="I616" s="4"/>
        <tr r="I616" s="2"/>
      </tp>
      <tp t="s">
        <v>#N/A N/A</v>
        <stp/>
        <stp>BDP|1509804706525907602</stp>
        <tr r="G350" s="4"/>
        <tr r="G350" s="2"/>
      </tp>
      <tp t="s">
        <v>#N/A N/A</v>
        <stp/>
        <stp>BDP|4956875071262592309</stp>
        <tr r="C223" s="4"/>
        <tr r="C223" s="2"/>
      </tp>
      <tp t="s">
        <v>#N/A N/A</v>
        <stp/>
        <stp>BDP|4112753631458951266</stp>
        <tr r="J743" s="4"/>
        <tr r="J743" s="2"/>
      </tp>
      <tp t="s">
        <v>#N/A N/A</v>
        <stp/>
        <stp>BDP|5554157581316970023</stp>
        <tr r="N4" s="4"/>
        <tr r="N4" s="2"/>
      </tp>
      <tp t="s">
        <v>#N/A N/A</v>
        <stp/>
        <stp>BDP|7510741349736571875</stp>
        <tr r="D706" s="4"/>
        <tr r="D706" s="2"/>
      </tp>
      <tp t="s">
        <v>#N/A N/A</v>
        <stp/>
        <stp>BDP|2660417297446267385</stp>
        <tr r="I835" s="4"/>
        <tr r="I835" s="2"/>
      </tp>
      <tp t="s">
        <v>#N/A N/A</v>
        <stp/>
        <stp>BDP|1483794509395956961</stp>
        <tr r="K842" s="4"/>
        <tr r="K842" s="2"/>
      </tp>
      <tp t="s">
        <v>#N/A N/A</v>
        <stp/>
        <stp>BDP|9058200619998212807</stp>
        <tr r="O917" s="4"/>
        <tr r="O917" s="2"/>
      </tp>
      <tp t="s">
        <v>#N/A N/A</v>
        <stp/>
        <stp>BDP|2332559659041223962</stp>
        <tr r="K1006" s="4"/>
        <tr r="K1006" s="2"/>
      </tp>
      <tp t="s">
        <v>#N/A N/A</v>
        <stp/>
        <stp>BDP|4523483483857456511</stp>
        <tr r="E614" s="4"/>
        <tr r="E614" s="2"/>
      </tp>
      <tp t="s">
        <v>#N/A N/A</v>
        <stp/>
        <stp>BDP|3821656580837234042</stp>
        <tr r="I366" s="4"/>
        <tr r="I366" s="2"/>
      </tp>
      <tp t="s">
        <v>#N/A N/A</v>
        <stp/>
        <stp>BDP|8622837079875118861</stp>
        <tr r="O521" s="4"/>
        <tr r="O521" s="2"/>
      </tp>
      <tp t="s">
        <v>#N/A N/A</v>
        <stp/>
        <stp>BDP|9879350720023327158</stp>
        <tr r="F257" s="4"/>
        <tr r="F257" s="2"/>
      </tp>
      <tp t="s">
        <v>#N/A N/A</v>
        <stp/>
        <stp>BDP|7633180286701684553</stp>
        <tr r="I1011" s="4"/>
        <tr r="I1011" s="2"/>
      </tp>
      <tp t="s">
        <v>#N/A N/A</v>
        <stp/>
        <stp>BDP|3982616184654317349</stp>
        <tr r="D998" s="4"/>
        <tr r="D998" s="2"/>
      </tp>
      <tp t="s">
        <v>#N/A N/A</v>
        <stp/>
        <stp>BDP|7439283882595754223</stp>
        <tr r="H902" s="4"/>
        <tr r="H902" s="2"/>
      </tp>
      <tp t="s">
        <v>#N/A N/A</v>
        <stp/>
        <stp>BDP|8771816259709316670</stp>
        <tr r="M475" s="4"/>
        <tr r="M475" s="2"/>
      </tp>
      <tp t="s">
        <v>#N/A N/A</v>
        <stp/>
        <stp>BDP|2580157410920987817</stp>
        <tr r="C856" s="4"/>
        <tr r="C856" s="2"/>
      </tp>
      <tp t="s">
        <v>#N/A N/A</v>
        <stp/>
        <stp>BDP|6484883852391216040</stp>
        <tr r="C851" s="4"/>
        <tr r="C851" s="2"/>
      </tp>
      <tp t="s">
        <v>#N/A N/A</v>
        <stp/>
        <stp>BDP|3683834531056448481</stp>
        <tr r="D1061" s="4"/>
        <tr r="D1061" s="2"/>
      </tp>
      <tp t="s">
        <v>#N/A N/A</v>
        <stp/>
        <stp>BDP|7084923288235636942</stp>
        <tr r="C115" s="4"/>
        <tr r="C115" s="2"/>
      </tp>
      <tp t="s">
        <v>#N/A N/A</v>
        <stp/>
        <stp>BDP|2759639538739039443</stp>
        <tr r="O574" s="4"/>
        <tr r="O574" s="2"/>
      </tp>
      <tp t="s">
        <v>#N/A N/A</v>
        <stp/>
        <stp>BDP|5924539893175217630</stp>
        <tr r="D770" s="4"/>
        <tr r="D770" s="2"/>
      </tp>
      <tp t="s">
        <v>#N/A N/A</v>
        <stp/>
        <stp>BDP|6665028579478513301</stp>
        <tr r="I76" s="4"/>
        <tr r="I76" s="2"/>
      </tp>
      <tp t="s">
        <v>#N/A N/A</v>
        <stp/>
        <stp>BDP|5573986106401572768</stp>
        <tr r="M1030" s="4"/>
        <tr r="M1030" s="2"/>
      </tp>
      <tp t="s">
        <v>#N/A N/A</v>
        <stp/>
        <stp>BDP|7831908691385612873</stp>
        <tr r="G798" s="4"/>
        <tr r="G798" s="2"/>
      </tp>
      <tp t="s">
        <v>#N/A N/A</v>
        <stp/>
        <stp>BDP|3369993261380080632</stp>
        <tr r="D926" s="4"/>
        <tr r="D926" s="2"/>
      </tp>
      <tp t="s">
        <v>#N/A N/A</v>
        <stp/>
        <stp>BDP|7382762233079804066</stp>
        <tr r="N457" s="4"/>
        <tr r="N457" s="2"/>
      </tp>
      <tp t="s">
        <v>#N/A N/A</v>
        <stp/>
        <stp>BDP|1277599170070765947</stp>
        <tr r="D861" s="4"/>
        <tr r="D861" s="2"/>
      </tp>
      <tp t="s">
        <v>#N/A N/A</v>
        <stp/>
        <stp>BDP|9382616646314815542</stp>
        <tr r="F453" s="4"/>
        <tr r="F453" s="2"/>
      </tp>
      <tp t="s">
        <v>#N/A N/A</v>
        <stp/>
        <stp>BDP|3808853945173555659</stp>
        <tr r="F981" s="4"/>
        <tr r="F981" s="2"/>
      </tp>
      <tp t="s">
        <v>#N/A N/A</v>
        <stp/>
        <stp>BDP|6573630934849863028</stp>
        <tr r="H160" s="4"/>
        <tr r="H160" s="2"/>
      </tp>
      <tp t="s">
        <v>#N/A N/A</v>
        <stp/>
        <stp>BDP|7360127782395924121</stp>
        <tr r="I543" s="4"/>
        <tr r="I543" s="2"/>
      </tp>
      <tp t="s">
        <v>#N/A N/A</v>
        <stp/>
        <stp>BDP|2255731536299622595</stp>
        <tr r="D32" s="4"/>
        <tr r="D32" s="2"/>
      </tp>
      <tp t="s">
        <v>#N/A N/A</v>
        <stp/>
        <stp>BDP|9217820681705932606</stp>
        <tr r="J76" s="4"/>
        <tr r="J76" s="2"/>
      </tp>
      <tp t="s">
        <v>#N/A N/A</v>
        <stp/>
        <stp>BDP|1347252978466521833</stp>
        <tr r="I485" s="4"/>
        <tr r="I485" s="2"/>
      </tp>
      <tp t="s">
        <v>#N/A N/A</v>
        <stp/>
        <stp>BDP|4931775961599185669</stp>
        <tr r="K619" s="4"/>
        <tr r="K619" s="2"/>
      </tp>
      <tp t="s">
        <v>#N/A N/A</v>
        <stp/>
        <stp>BDP|5023636114161927965</stp>
        <tr r="N755" s="4"/>
        <tr r="N755" s="2"/>
      </tp>
      <tp t="s">
        <v>#N/A N/A</v>
        <stp/>
        <stp>BDP|9779587323412044642</stp>
        <tr r="H866" s="4"/>
        <tr r="H866" s="2"/>
      </tp>
      <tp t="s">
        <v>#N/A N/A</v>
        <stp/>
        <stp>BDP|4698998955730267205</stp>
        <tr r="J243" s="4"/>
        <tr r="J243" s="2"/>
      </tp>
      <tp t="s">
        <v>#N/A N/A</v>
        <stp/>
        <stp>BDP|3602098180778483932</stp>
        <tr r="I791" s="4"/>
        <tr r="I791" s="2"/>
      </tp>
      <tp t="s">
        <v>#N/A N/A</v>
        <stp/>
        <stp>BDP|3558273589344047734</stp>
        <tr r="D206" s="4"/>
        <tr r="D206" s="2"/>
      </tp>
      <tp t="s">
        <v>#N/A N/A</v>
        <stp/>
        <stp>BDP|4273906971897988725</stp>
        <tr r="H847" s="4"/>
        <tr r="H847" s="2"/>
      </tp>
      <tp t="s">
        <v>#N/A N/A</v>
        <stp/>
        <stp>BDP|5846130648338276297</stp>
        <tr r="K1013" s="4"/>
        <tr r="K1013" s="2"/>
      </tp>
      <tp t="s">
        <v>#N/A N/A</v>
        <stp/>
        <stp>BDP|4128896082528672641</stp>
        <tr r="J670" s="4"/>
        <tr r="J670" s="2"/>
      </tp>
      <tp t="s">
        <v>#N/A N/A</v>
        <stp/>
        <stp>BDP|3132448198805224177</stp>
        <tr r="M170" s="4"/>
        <tr r="M170" s="2"/>
      </tp>
      <tp t="s">
        <v>#N/A N/A</v>
        <stp/>
        <stp>BDP|3800804016071077165</stp>
        <tr r="I408" s="4"/>
        <tr r="I408" s="2"/>
      </tp>
      <tp t="s">
        <v>#N/A N/A</v>
        <stp/>
        <stp>BDP|3872383823738220097</stp>
        <tr r="K744" s="4"/>
        <tr r="K744" s="2"/>
      </tp>
      <tp t="s">
        <v>#N/A N/A</v>
        <stp/>
        <stp>BDP|8618094781378021262</stp>
        <tr r="C45" s="4"/>
        <tr r="C45" s="2"/>
      </tp>
      <tp t="s">
        <v>#N/A N/A</v>
        <stp/>
        <stp>BDP|1557590639919467483</stp>
        <tr r="I698" s="4"/>
        <tr r="I698" s="2"/>
      </tp>
      <tp t="s">
        <v>#N/A N/A</v>
        <stp/>
        <stp>BDP|2826489889383414740</stp>
        <tr r="M430" s="4"/>
        <tr r="M430" s="2"/>
      </tp>
      <tp t="s">
        <v>#N/A N/A</v>
        <stp/>
        <stp>BDP|8946560737260074418</stp>
        <tr r="K431" s="4"/>
        <tr r="K431" s="2"/>
      </tp>
      <tp t="s">
        <v>#N/A N/A</v>
        <stp/>
        <stp>BDP|3903672539615757999</stp>
        <tr r="N899" s="4"/>
        <tr r="N899" s="2"/>
      </tp>
      <tp t="s">
        <v>#N/A N/A</v>
        <stp/>
        <stp>BDP|8984621232215662266</stp>
        <tr r="J687" s="4"/>
        <tr r="J687" s="2"/>
      </tp>
      <tp t="s">
        <v>#N/A N/A</v>
        <stp/>
        <stp>BDP|8972255305195904598</stp>
        <tr r="K564" s="4"/>
        <tr r="K564" s="2"/>
      </tp>
      <tp t="s">
        <v>#N/A N/A</v>
        <stp/>
        <stp>BDP|7870868916414335023</stp>
        <tr r="H723" s="4"/>
        <tr r="H723" s="2"/>
      </tp>
      <tp t="s">
        <v>#N/A N/A</v>
        <stp/>
        <stp>BDP|2232499163312732860</stp>
        <tr r="M834" s="4"/>
        <tr r="M834" s="2"/>
      </tp>
      <tp t="s">
        <v>#N/A N/A</v>
        <stp/>
        <stp>BDP|2726559989614434164</stp>
        <tr r="M771" s="4"/>
        <tr r="M771" s="2"/>
      </tp>
      <tp t="s">
        <v>#N/A N/A</v>
        <stp/>
        <stp>BDP|8137561800381645688</stp>
        <tr r="O27" s="4"/>
        <tr r="O27" s="2"/>
      </tp>
      <tp t="s">
        <v>#N/A N/A</v>
        <stp/>
        <stp>BDP|7250329824045977946</stp>
        <tr r="C713" s="4"/>
        <tr r="C713" s="2"/>
      </tp>
      <tp t="s">
        <v>#N/A N/A</v>
        <stp/>
        <stp>BDP|5174265894945875120</stp>
        <tr r="M803" s="4"/>
        <tr r="M803" s="2"/>
      </tp>
      <tp t="s">
        <v>#N/A N/A</v>
        <stp/>
        <stp>BDP|9572445223881322489</stp>
        <tr r="L650" s="4"/>
        <tr r="L650" s="2"/>
      </tp>
      <tp t="s">
        <v>#N/A N/A</v>
        <stp/>
        <stp>BDP|2884201219209925219</stp>
        <tr r="O392" s="4"/>
        <tr r="O392" s="2"/>
      </tp>
      <tp t="s">
        <v>#N/A N/A</v>
        <stp/>
        <stp>BDP|4857467803602240860</stp>
        <tr r="N429" s="4"/>
        <tr r="N429" s="2"/>
      </tp>
      <tp t="s">
        <v>#N/A N/A</v>
        <stp/>
        <stp>BDP|7911335434618124563</stp>
        <tr r="I490" s="4"/>
        <tr r="I490" s="2"/>
      </tp>
      <tp t="s">
        <v>#N/A N/A</v>
        <stp/>
        <stp>BDP|4816596727499766086</stp>
        <tr r="H574" s="4"/>
        <tr r="H574" s="2"/>
      </tp>
      <tp t="s">
        <v>#N/A N/A</v>
        <stp/>
        <stp>BDP|5091968608090506622</stp>
        <tr r="I68" s="4"/>
        <tr r="I68" s="2"/>
      </tp>
      <tp t="s">
        <v>#N/A N/A</v>
        <stp/>
        <stp>BDP|9122050218776524405</stp>
        <tr r="O294" s="4"/>
        <tr r="O294" s="2"/>
      </tp>
      <tp t="s">
        <v>#N/A N/A</v>
        <stp/>
        <stp>BDP|8113426174348900971</stp>
        <tr r="C1076" s="4"/>
        <tr r="C1076" s="2"/>
      </tp>
      <tp t="s">
        <v>#N/A N/A</v>
        <stp/>
        <stp>BDP|2975926717315409516</stp>
        <tr r="D1016" s="4"/>
        <tr r="D1016" s="2"/>
      </tp>
      <tp t="s">
        <v>#N/A N/A</v>
        <stp/>
        <stp>BDP|9183339019929067828</stp>
        <tr r="C676" s="4"/>
        <tr r="C676" s="2"/>
      </tp>
      <tp t="s">
        <v>#N/A N/A</v>
        <stp/>
        <stp>BDP|3877654981047175042</stp>
        <tr r="D70" s="4"/>
        <tr r="D70" s="2"/>
      </tp>
      <tp t="s">
        <v>#N/A N/A</v>
        <stp/>
        <stp>BDP|6741460240869734587</stp>
        <tr r="C548" s="4"/>
        <tr r="C548" s="2"/>
      </tp>
      <tp t="s">
        <v>#N/A N/A</v>
        <stp/>
        <stp>BDP|6443316579238399011</stp>
        <tr r="G157" s="4"/>
        <tr r="G157" s="2"/>
      </tp>
      <tp t="s">
        <v>#N/A N/A</v>
        <stp/>
        <stp>BDP|3983030350898016449</stp>
        <tr r="D1010" s="4"/>
        <tr r="D1010" s="2"/>
      </tp>
      <tp t="s">
        <v>#N/A N/A</v>
        <stp/>
        <stp>BDP|9430837831978944012</stp>
        <tr r="F66" s="4"/>
        <tr r="F66" s="2"/>
      </tp>
      <tp t="s">
        <v>#N/A N/A</v>
        <stp/>
        <stp>BDP|4193770482471203087</stp>
        <tr r="N943" s="4"/>
        <tr r="N943" s="2"/>
      </tp>
      <tp t="s">
        <v>#N/A N/A</v>
        <stp/>
        <stp>BDP|8577881646286792827</stp>
        <tr r="M942" s="4"/>
        <tr r="M942" s="2"/>
      </tp>
      <tp t="s">
        <v>#N/A N/A</v>
        <stp/>
        <stp>BDP|1045619799356325250</stp>
        <tr r="J403" s="4"/>
        <tr r="J403" s="2"/>
      </tp>
      <tp t="s">
        <v>#N/A N/A</v>
        <stp/>
        <stp>BDP|3508985600926357605</stp>
        <tr r="N470" s="4"/>
        <tr r="N470" s="2"/>
      </tp>
      <tp t="s">
        <v>#N/A N/A</v>
        <stp/>
        <stp>BDP|7256654209522582952</stp>
        <tr r="D981" s="4"/>
        <tr r="D981" s="2"/>
      </tp>
      <tp t="s">
        <v>#N/A N/A</v>
        <stp/>
        <stp>BDP|8938418957472890198</stp>
        <tr r="O189" s="4"/>
        <tr r="O189" s="2"/>
      </tp>
      <tp t="s">
        <v>#N/A N/A</v>
        <stp/>
        <stp>BDP|8826621724130062605</stp>
        <tr r="I896" s="4"/>
        <tr r="I896" s="2"/>
      </tp>
      <tp t="s">
        <v>#N/A N/A</v>
        <stp/>
        <stp>BDP|2736244339460735930</stp>
        <tr r="F384" s="4"/>
        <tr r="F384" s="2"/>
      </tp>
      <tp t="s">
        <v>#N/A N/A</v>
        <stp/>
        <stp>BDP|7638723140977900939</stp>
        <tr r="F101" s="4"/>
        <tr r="F101" s="2"/>
      </tp>
      <tp t="s">
        <v>#N/A N/A</v>
        <stp/>
        <stp>BDP|4947939075880644071</stp>
        <tr r="C46" s="4"/>
        <tr r="C46" s="2"/>
      </tp>
      <tp t="s">
        <v>#N/A N/A</v>
        <stp/>
        <stp>BDP|2175000958688530521</stp>
        <tr r="G244" s="4"/>
        <tr r="G244" s="2"/>
      </tp>
      <tp t="s">
        <v>#N/A N/A</v>
        <stp/>
        <stp>BDP|9126951282641854302</stp>
        <tr r="N373" s="4"/>
        <tr r="N373" s="2"/>
      </tp>
      <tp t="s">
        <v>#N/A N/A</v>
        <stp/>
        <stp>BDP|4167455864408918474</stp>
        <tr r="M78" s="4"/>
        <tr r="M78" s="2"/>
      </tp>
      <tp t="s">
        <v>#N/A N/A</v>
        <stp/>
        <stp>BDP|9831547977294751521</stp>
        <tr r="K108" s="4"/>
        <tr r="K108" s="2"/>
      </tp>
      <tp t="s">
        <v>#N/A N/A</v>
        <stp/>
        <stp>BDP|2925375372725238901</stp>
        <tr r="I730" s="4"/>
        <tr r="I730" s="2"/>
      </tp>
      <tp t="s">
        <v>#N/A N/A</v>
        <stp/>
        <stp>BDP|6461069048578619029</stp>
        <tr r="K633" s="4"/>
        <tr r="K633" s="2"/>
      </tp>
      <tp t="s">
        <v>#N/A N/A</v>
        <stp/>
        <stp>BDP|8509012139430402173</stp>
        <tr r="L163" s="4"/>
        <tr r="L163" s="2"/>
      </tp>
      <tp t="s">
        <v>#N/A N/A</v>
        <stp/>
        <stp>BDP|4684915328446543349</stp>
        <tr r="E447" s="4"/>
        <tr r="E447" s="2"/>
      </tp>
      <tp t="s">
        <v>#N/A N/A</v>
        <stp/>
        <stp>BDP|3598608498705015333</stp>
        <tr r="L264" s="4"/>
        <tr r="L264" s="2"/>
      </tp>
      <tp t="s">
        <v>#N/A N/A</v>
        <stp/>
        <stp>BDP|9344432833254835050</stp>
        <tr r="H241" s="4"/>
        <tr r="H241" s="2"/>
      </tp>
      <tp t="s">
        <v>#N/A N/A</v>
        <stp/>
        <stp>BDP|6402870819947061248</stp>
        <tr r="E620" s="4"/>
        <tr r="E620" s="2"/>
      </tp>
      <tp t="s">
        <v>#N/A N/A</v>
        <stp/>
        <stp>BDP|6612227028094652845</stp>
        <tr r="N751" s="4"/>
        <tr r="N751" s="2"/>
      </tp>
      <tp t="s">
        <v>#N/A N/A</v>
        <stp/>
        <stp>BDP|7247775799521185225</stp>
        <tr r="K886" s="4"/>
        <tr r="K886" s="2"/>
      </tp>
      <tp t="s">
        <v>#N/A N/A</v>
        <stp/>
        <stp>BDP|7783421603701878810</stp>
        <tr r="M311" s="4"/>
        <tr r="M311" s="2"/>
      </tp>
      <tp t="s">
        <v>#N/A N/A</v>
        <stp/>
        <stp>BDP|1296934824265921534</stp>
        <tr r="C1040" s="4"/>
        <tr r="C1040" s="2"/>
      </tp>
      <tp t="s">
        <v>#N/A N/A</v>
        <stp/>
        <stp>BDP|9807829710239346367</stp>
        <tr r="C792" s="4"/>
        <tr r="C792" s="2"/>
      </tp>
      <tp t="s">
        <v>#N/A N/A</v>
        <stp/>
        <stp>BDP|6153553498075562568</stp>
        <tr r="C176" s="4"/>
        <tr r="C176" s="2"/>
      </tp>
      <tp t="s">
        <v>#N/A N/A</v>
        <stp/>
        <stp>BDP|4746760668986546931</stp>
        <tr r="N562" s="4"/>
        <tr r="N562" s="2"/>
      </tp>
      <tp t="s">
        <v>#N/A N/A</v>
        <stp/>
        <stp>BDP|9025628304085918000</stp>
        <tr r="E892" s="4"/>
        <tr r="E892" s="2"/>
      </tp>
      <tp t="s">
        <v>#N/A N/A</v>
        <stp/>
        <stp>BDP|9282911735808085194</stp>
        <tr r="N702" s="4"/>
        <tr r="N702" s="2"/>
      </tp>
      <tp t="s">
        <v>#N/A N/A</v>
        <stp/>
        <stp>BDP|9001290510416104679</stp>
        <tr r="C878" s="4"/>
        <tr r="C878" s="2"/>
      </tp>
      <tp t="s">
        <v>#N/A N/A</v>
        <stp/>
        <stp>BDP|3710701328068384436</stp>
        <tr r="C266" s="4"/>
        <tr r="C266" s="2"/>
      </tp>
      <tp t="s">
        <v>#N/A N/A</v>
        <stp/>
        <stp>BDP|4399160870528884025</stp>
        <tr r="E650" s="4"/>
        <tr r="E650" s="2"/>
      </tp>
      <tp t="s">
        <v>#N/A N/A</v>
        <stp/>
        <stp>BDP|8837342560901083631</stp>
        <tr r="E105" s="4"/>
        <tr r="E105" s="2"/>
      </tp>
      <tp t="s">
        <v>#N/A N/A</v>
        <stp/>
        <stp>BDP|2173592982036665332</stp>
        <tr r="H411" s="4"/>
        <tr r="H411" s="2"/>
      </tp>
      <tp t="s">
        <v>#N/A N/A</v>
        <stp/>
        <stp>BDP|3390577849868559071</stp>
        <tr r="H808" s="4"/>
        <tr r="H808" s="2"/>
      </tp>
      <tp t="s">
        <v>#N/A N/A</v>
        <stp/>
        <stp>BDP|6829984296478865411</stp>
        <tr r="H278" s="4"/>
        <tr r="H278" s="2"/>
      </tp>
      <tp t="s">
        <v>#N/A N/A</v>
        <stp/>
        <stp>BDP|9976379244033022758</stp>
        <tr r="N1067" s="4"/>
        <tr r="N1067" s="2"/>
      </tp>
      <tp t="s">
        <v>#N/A N/A</v>
        <stp/>
        <stp>BDP|3907620790055150352</stp>
        <tr r="L300" s="4"/>
        <tr r="L300" s="2"/>
      </tp>
      <tp t="s">
        <v>#N/A N/A</v>
        <stp/>
        <stp>BDP|3350462703668107587</stp>
        <tr r="K810" s="4"/>
        <tr r="K810" s="2"/>
      </tp>
      <tp t="s">
        <v>#N/A N/A</v>
        <stp/>
        <stp>BDP|4587819053907179499</stp>
        <tr r="E881" s="4"/>
        <tr r="E881" s="2"/>
      </tp>
      <tp t="s">
        <v>#N/A N/A</v>
        <stp/>
        <stp>BDP|9919427162575674402</stp>
        <tr r="E889" s="4"/>
        <tr r="E889" s="2"/>
      </tp>
      <tp t="s">
        <v>#N/A N/A</v>
        <stp/>
        <stp>BDP|5057224399770260459</stp>
        <tr r="K642" s="4"/>
        <tr r="K642" s="2"/>
      </tp>
      <tp t="s">
        <v>#N/A N/A</v>
        <stp/>
        <stp>BDP|9049024621602874378</stp>
        <tr r="C1069" s="4"/>
        <tr r="C1069" s="2"/>
      </tp>
      <tp t="s">
        <v>#N/A N/A</v>
        <stp/>
        <stp>BDP|6661335595162935459</stp>
        <tr r="L78" s="4"/>
        <tr r="L78" s="2"/>
      </tp>
      <tp t="s">
        <v>#N/A N/A</v>
        <stp/>
        <stp>BDP|3794512211509876431</stp>
        <tr r="J705" s="4"/>
        <tr r="J705" s="2"/>
      </tp>
      <tp t="s">
        <v>#N/A N/A</v>
        <stp/>
        <stp>BDP|1902681452861764984</stp>
        <tr r="M68" s="4"/>
        <tr r="M68" s="2"/>
      </tp>
      <tp t="s">
        <v>#N/A N/A</v>
        <stp/>
        <stp>BDP|8832634412145046059</stp>
        <tr r="G213" s="4"/>
        <tr r="G213" s="2"/>
      </tp>
      <tp t="s">
        <v>#N/A N/A</v>
        <stp/>
        <stp>BDP|7831783038849455006</stp>
        <tr r="N202" s="4"/>
        <tr r="N202" s="2"/>
      </tp>
      <tp t="s">
        <v>#N/A N/A</v>
        <stp/>
        <stp>BDP|8375102071266881264</stp>
        <tr r="K398" s="4"/>
        <tr r="K398" s="2"/>
      </tp>
      <tp t="s">
        <v>#N/A N/A</v>
        <stp/>
        <stp>BDP|4208789372867336979</stp>
        <tr r="I120" s="4"/>
        <tr r="I120" s="2"/>
      </tp>
      <tp t="s">
        <v>#N/A N/A</v>
        <stp/>
        <stp>BDP|4090741423412272991</stp>
        <tr r="O486" s="4"/>
        <tr r="O486" s="2"/>
      </tp>
      <tp t="s">
        <v>#N/A N/A</v>
        <stp/>
        <stp>BDP|5325959372231859006</stp>
        <tr r="G1007" s="4"/>
        <tr r="G1007" s="2"/>
      </tp>
      <tp t="s">
        <v>#N/A N/A</v>
        <stp/>
        <stp>BDP|9423576317953900410</stp>
        <tr r="K824" s="4"/>
        <tr r="K824" s="2"/>
      </tp>
      <tp t="s">
        <v>#N/A N/A</v>
        <stp/>
        <stp>BDP|1782422118578019611</stp>
        <tr r="H820" s="4"/>
        <tr r="H820" s="2"/>
      </tp>
      <tp t="s">
        <v>#N/A N/A</v>
        <stp/>
        <stp>BDP|1968330089439746989</stp>
        <tr r="H858" s="4"/>
        <tr r="H858" s="2"/>
      </tp>
      <tp t="s">
        <v>#N/A N/A</v>
        <stp/>
        <stp>BDP|4033635279939417620</stp>
        <tr r="K36" s="4"/>
        <tr r="K36" s="2"/>
      </tp>
      <tp t="s">
        <v>#N/A N/A</v>
        <stp/>
        <stp>BDP|2915191185773815216</stp>
        <tr r="D995" s="4"/>
        <tr r="D995" s="2"/>
      </tp>
      <tp t="s">
        <v>#N/A N/A</v>
        <stp/>
        <stp>BDP|5955509634740624979</stp>
        <tr r="I1014" s="4"/>
        <tr r="I1014" s="2"/>
      </tp>
      <tp t="s">
        <v>#N/A N/A</v>
        <stp/>
        <stp>BDP|7701533459005286838</stp>
        <tr r="O853" s="4"/>
        <tr r="O853" s="2"/>
      </tp>
      <tp t="s">
        <v>#N/A N/A</v>
        <stp/>
        <stp>BDP|6713772595685001796</stp>
        <tr r="J912" s="4"/>
        <tr r="J912" s="2"/>
      </tp>
      <tp t="s">
        <v>#N/A N/A</v>
        <stp/>
        <stp>BDP|8778651843828488893</stp>
        <tr r="L193" s="4"/>
        <tr r="L193" s="2"/>
      </tp>
      <tp t="s">
        <v>#N/A N/A</v>
        <stp/>
        <stp>BDP|3409086250298289429</stp>
        <tr r="I639" s="4"/>
        <tr r="I639" s="2"/>
      </tp>
      <tp t="s">
        <v>#N/A N/A</v>
        <stp/>
        <stp>BDP|4398619590375831464</stp>
        <tr r="M401" s="4"/>
        <tr r="M401" s="2"/>
      </tp>
      <tp t="s">
        <v>#N/A N/A</v>
        <stp/>
        <stp>BDP|1091783463959206354</stp>
        <tr r="E62" s="4"/>
        <tr r="E62" s="2"/>
      </tp>
      <tp t="s">
        <v>#N/A N/A</v>
        <stp/>
        <stp>BDP|3160915687060292882</stp>
        <tr r="E396" s="4"/>
        <tr r="E396" s="2"/>
      </tp>
      <tp t="s">
        <v>#N/A N/A</v>
        <stp/>
        <stp>BDP|8084523961687737696</stp>
        <tr r="F261" s="4"/>
        <tr r="F261" s="2"/>
      </tp>
      <tp t="s">
        <v>#N/A N/A</v>
        <stp/>
        <stp>BDP|4361832852597887472</stp>
        <tr r="N681" s="4"/>
        <tr r="N681" s="2"/>
      </tp>
      <tp t="s">
        <v>#N/A N/A</v>
        <stp/>
        <stp>BDP|2211971042270315598</stp>
        <tr r="G543" s="4"/>
        <tr r="G543" s="2"/>
      </tp>
      <tp t="s">
        <v>#N/A N/A</v>
        <stp/>
        <stp>BDP|2216781895822050426</stp>
        <tr r="D594" s="4"/>
        <tr r="D594" s="2"/>
      </tp>
      <tp t="s">
        <v>#N/A N/A</v>
        <stp/>
        <stp>BDP|9983140340713110514</stp>
        <tr r="F387" s="4"/>
        <tr r="F387" s="2"/>
      </tp>
      <tp t="s">
        <v>#N/A N/A</v>
        <stp/>
        <stp>BDP|8178431132242563788</stp>
        <tr r="L278" s="4"/>
        <tr r="L278" s="2"/>
      </tp>
      <tp t="s">
        <v>#N/A N/A</v>
        <stp/>
        <stp>BDP|3126290499331440388</stp>
        <tr r="I644" s="4"/>
        <tr r="I644" s="2"/>
      </tp>
      <tp t="s">
        <v>#N/A N/A</v>
        <stp/>
        <stp>BDP|3630685144818376345</stp>
        <tr r="M174" s="4"/>
        <tr r="M174" s="2"/>
      </tp>
      <tp t="s">
        <v>#N/A N/A</v>
        <stp/>
        <stp>BDP|8995460312745534252</stp>
        <tr r="C159" s="4"/>
        <tr r="C159" s="2"/>
      </tp>
      <tp t="s">
        <v>#N/A N/A</v>
        <stp/>
        <stp>BDP|3846665039935264981</stp>
        <tr r="L280" s="4"/>
        <tr r="L280" s="2"/>
      </tp>
      <tp t="s">
        <v>#N/A N/A</v>
        <stp/>
        <stp>BDP|8895711855079372921</stp>
        <tr r="L583" s="4"/>
        <tr r="L583" s="2"/>
      </tp>
      <tp t="s">
        <v>#N/A N/A</v>
        <stp/>
        <stp>BDP|9253094063721416417</stp>
        <tr r="N325" s="4"/>
        <tr r="N325" s="2"/>
      </tp>
      <tp t="s">
        <v>#N/A N/A</v>
        <stp/>
        <stp>BDP|7373892625433434462</stp>
        <tr r="C27" s="4"/>
        <tr r="C27" s="2"/>
      </tp>
      <tp t="s">
        <v>#N/A N/A</v>
        <stp/>
        <stp>BDP|7260194704035773957</stp>
        <tr r="D740" s="4"/>
        <tr r="D740" s="2"/>
      </tp>
      <tp t="s">
        <v>#N/A N/A</v>
        <stp/>
        <stp>BDP|9076104095683852802</stp>
        <tr r="G1068" s="4"/>
        <tr r="G1068" s="2"/>
      </tp>
      <tp t="s">
        <v>#N/A N/A</v>
        <stp/>
        <stp>BDP|8621525169283033204</stp>
        <tr r="E22" s="4"/>
        <tr r="E22" s="2"/>
      </tp>
      <tp t="s">
        <v>#N/A N/A</v>
        <stp/>
        <stp>BDP|6164190526388449777</stp>
        <tr r="O309" s="4"/>
        <tr r="O309" s="2"/>
      </tp>
      <tp t="s">
        <v>#N/A N/A</v>
        <stp/>
        <stp>BDP|2169351098657074510</stp>
        <tr r="C487" s="4"/>
        <tr r="C487" s="2"/>
      </tp>
      <tp t="s">
        <v>#N/A N/A</v>
        <stp/>
        <stp>BDP|3347554636837251805</stp>
        <tr r="J275" s="4"/>
        <tr r="J275" s="2"/>
      </tp>
      <tp t="s">
        <v>#N/A N/A</v>
        <stp/>
        <stp>BDP|4864964050165493781</stp>
        <tr r="F892" s="4"/>
        <tr r="F892" s="2"/>
      </tp>
      <tp t="s">
        <v>#N/A N/A</v>
        <stp/>
        <stp>BDP|1336135914728095363</stp>
        <tr r="L922" s="4"/>
        <tr r="L922" s="2"/>
      </tp>
      <tp t="s">
        <v>#N/A N/A</v>
        <stp/>
        <stp>BDP|2562007826683749968</stp>
        <tr r="J524" s="4"/>
        <tr r="J524" s="2"/>
      </tp>
      <tp t="s">
        <v>#N/A N/A</v>
        <stp/>
        <stp>BDP|1332635523016939988</stp>
        <tr r="N63" s="4"/>
        <tr r="N63" s="2"/>
      </tp>
      <tp t="s">
        <v>#N/A N/A</v>
        <stp/>
        <stp>BDP|5750225773089199355</stp>
        <tr r="J34" s="4"/>
        <tr r="J34" s="2"/>
      </tp>
      <tp t="s">
        <v>#N/A N/A</v>
        <stp/>
        <stp>BDP|8824290064585495332</stp>
        <tr r="F961" s="4"/>
        <tr r="F961" s="2"/>
      </tp>
      <tp t="s">
        <v>#N/A N/A</v>
        <stp/>
        <stp>BDP|9101218731022169021</stp>
        <tr r="I135" s="4"/>
        <tr r="I135" s="2"/>
      </tp>
      <tp t="s">
        <v>#N/A N/A</v>
        <stp/>
        <stp>BDP|7881139540921057993</stp>
        <tr r="O425" s="4"/>
        <tr r="O425" s="2"/>
      </tp>
      <tp t="s">
        <v>#N/A N/A</v>
        <stp/>
        <stp>BDP|7891586332682524955</stp>
        <tr r="J763" s="4"/>
        <tr r="J763" s="2"/>
      </tp>
      <tp t="s">
        <v>#N/A N/A</v>
        <stp/>
        <stp>BDP|5038406673539982586</stp>
        <tr r="G583" s="4"/>
        <tr r="G583" s="2"/>
      </tp>
      <tp t="s">
        <v>#N/A N/A</v>
        <stp/>
        <stp>BDP|5468306119799866470</stp>
        <tr r="C1060" s="4"/>
        <tr r="C1060" s="2"/>
      </tp>
      <tp t="s">
        <v>#N/A N/A</v>
        <stp/>
        <stp>BDP|3214177980792603210</stp>
        <tr r="E481" s="4"/>
        <tr r="E481" s="2"/>
      </tp>
      <tp t="s">
        <v>#N/A N/A</v>
        <stp/>
        <stp>BDP|6509752783330672377</stp>
        <tr r="N227" s="4"/>
        <tr r="N227" s="2"/>
      </tp>
      <tp t="s">
        <v>#N/A N/A</v>
        <stp/>
        <stp>BDP|1749414346138612341</stp>
        <tr r="J604" s="4"/>
        <tr r="J604" s="2"/>
      </tp>
      <tp t="s">
        <v>#N/A N/A</v>
        <stp/>
        <stp>BDP|7377873459779705983</stp>
        <tr r="O737" s="4"/>
        <tr r="O737" s="2"/>
      </tp>
      <tp t="s">
        <v>#N/A N/A</v>
        <stp/>
        <stp>BDP|1277836823487358630</stp>
        <tr r="M654" s="4"/>
        <tr r="M654" s="2"/>
      </tp>
      <tp t="s">
        <v>#N/A N/A</v>
        <stp/>
        <stp>BDP|9867572879141344071</stp>
        <tr r="I431" s="4"/>
        <tr r="I431" s="2"/>
      </tp>
      <tp t="s">
        <v>#N/A N/A</v>
        <stp/>
        <stp>BDP|8579665521385751377</stp>
        <tr r="C345" s="4"/>
        <tr r="C345" s="2"/>
      </tp>
      <tp t="s">
        <v>#N/A N/A</v>
        <stp/>
        <stp>BDP|7819256249103134876</stp>
        <tr r="J837" s="4"/>
        <tr r="J837" s="2"/>
      </tp>
      <tp t="s">
        <v>#N/A N/A</v>
        <stp/>
        <stp>BDP|5637043959812189882</stp>
        <tr r="D447" s="4"/>
        <tr r="D447" s="2"/>
      </tp>
      <tp t="s">
        <v>#N/A N/A</v>
        <stp/>
        <stp>BDP|9287173176206893395</stp>
        <tr r="E203" s="4"/>
        <tr r="E203" s="2"/>
      </tp>
      <tp t="s">
        <v>#N/A N/A</v>
        <stp/>
        <stp>BDP|9665914933838391156</stp>
        <tr r="H783" s="4"/>
        <tr r="H783" s="2"/>
      </tp>
      <tp t="s">
        <v>#N/A N/A</v>
        <stp/>
        <stp>BDP|2044011635122400920</stp>
        <tr r="N140" s="4"/>
        <tr r="N140" s="2"/>
      </tp>
      <tp t="s">
        <v>#N/A N/A</v>
        <stp/>
        <stp>BDP|4572843773189525853</stp>
        <tr r="M35" s="4"/>
        <tr r="M35" s="2"/>
      </tp>
      <tp t="s">
        <v>#N/A N/A</v>
        <stp/>
        <stp>BDP|9735444701880998791</stp>
        <tr r="H63" s="4"/>
        <tr r="H63" s="2"/>
      </tp>
      <tp t="s">
        <v>#N/A N/A</v>
        <stp/>
        <stp>BDP|4793580071744813849</stp>
        <tr r="J421" s="4"/>
        <tr r="J421" s="2"/>
      </tp>
      <tp t="s">
        <v>#N/A N/A</v>
        <stp/>
        <stp>BDP|3057627030468093409</stp>
        <tr r="M117" s="4"/>
        <tr r="M117" s="2"/>
      </tp>
      <tp t="s">
        <v>#N/A N/A</v>
        <stp/>
        <stp>BDP|4180526047647697807</stp>
        <tr r="K273" s="4"/>
        <tr r="K273" s="2"/>
      </tp>
      <tp t="s">
        <v>#N/A N/A</v>
        <stp/>
        <stp>BDP|9652456434207138344</stp>
        <tr r="C789" s="4"/>
        <tr r="C789" s="2"/>
      </tp>
      <tp t="s">
        <v>#N/A N/A</v>
        <stp/>
        <stp>BDP|8947684159563983224</stp>
        <tr r="L876" s="4"/>
        <tr r="L876" s="2"/>
      </tp>
      <tp t="s">
        <v>#N/A N/A</v>
        <stp/>
        <stp>BDP|4948319123787146894</stp>
        <tr r="E1033" s="4"/>
        <tr r="E1033" s="2"/>
      </tp>
      <tp t="s">
        <v>#N/A N/A</v>
        <stp/>
        <stp>BDP|7949955248796022679</stp>
        <tr r="M894" s="4"/>
        <tr r="M894" s="2"/>
      </tp>
      <tp t="s">
        <v>#N/A N/A</v>
        <stp/>
        <stp>BDP|8617799566586353595</stp>
        <tr r="H768" s="4"/>
        <tr r="H768" s="2"/>
      </tp>
      <tp t="s">
        <v>#N/A N/A</v>
        <stp/>
        <stp>BDP|4902588393026108405</stp>
        <tr r="C859" s="4"/>
        <tr r="C859" s="2"/>
      </tp>
      <tp t="s">
        <v>#N/A N/A</v>
        <stp/>
        <stp>BDP|9137394629912166034</stp>
        <tr r="O127" s="4"/>
        <tr r="O127" s="2"/>
      </tp>
      <tp t="s">
        <v>#N/A N/A</v>
        <stp/>
        <stp>BDP|8401690474833861022</stp>
        <tr r="L183" s="4"/>
        <tr r="L183" s="2"/>
      </tp>
      <tp t="s">
        <v>#N/A N/A</v>
        <stp/>
        <stp>BDP|8484216733260759325</stp>
        <tr r="I732" s="4"/>
        <tr r="I732" s="2"/>
      </tp>
      <tp t="s">
        <v>#N/A N/A</v>
        <stp/>
        <stp>BDP|9609041951713598553</stp>
        <tr r="I119" s="4"/>
        <tr r="I119" s="2"/>
      </tp>
      <tp t="s">
        <v>#N/A N/A</v>
        <stp/>
        <stp>BDP|7733526252669082444</stp>
        <tr r="M861" s="4"/>
        <tr r="M861" s="2"/>
      </tp>
      <tp t="s">
        <v>#N/A N/A</v>
        <stp/>
        <stp>BDP|9181030553607586178</stp>
        <tr r="L1032" s="4"/>
        <tr r="L1032" s="2"/>
      </tp>
      <tp t="s">
        <v>#N/A N/A</v>
        <stp/>
        <stp>BDP|6122733994734590601</stp>
        <tr r="I930" s="4"/>
        <tr r="I930" s="2"/>
      </tp>
      <tp t="s">
        <v>#N/A N/A</v>
        <stp/>
        <stp>BDP|5487741065879035763</stp>
        <tr r="D196" s="4"/>
        <tr r="D196" s="2"/>
      </tp>
      <tp t="s">
        <v>#N/A N/A</v>
        <stp/>
        <stp>BDP|9933260053793917764</stp>
        <tr r="H108" s="4"/>
        <tr r="H108" s="2"/>
      </tp>
      <tp t="s">
        <v>#N/A N/A</v>
        <stp/>
        <stp>BDP|1330756559799475084</stp>
        <tr r="H638" s="4"/>
        <tr r="H638" s="2"/>
      </tp>
      <tp t="s">
        <v>#N/A N/A</v>
        <stp/>
        <stp>BDP|8546532803241460623</stp>
        <tr r="J850" s="4"/>
        <tr r="J850" s="2"/>
      </tp>
      <tp t="s">
        <v>#N/A N/A</v>
        <stp/>
        <stp>BDP|3892923711913065285</stp>
        <tr r="E64" s="4"/>
        <tr r="E64" s="2"/>
      </tp>
      <tp t="s">
        <v>#N/A N/A</v>
        <stp/>
        <stp>BDP|4564459843658791670</stp>
        <tr r="O1021" s="4"/>
        <tr r="O1021" s="2"/>
      </tp>
      <tp t="s">
        <v>#N/A N/A</v>
        <stp/>
        <stp>BDP|9036175537343327204</stp>
        <tr r="E323" s="4"/>
        <tr r="E323" s="2"/>
      </tp>
      <tp t="s">
        <v>#N/A N/A</v>
        <stp/>
        <stp>BDP|9629249213294722458</stp>
        <tr r="C937" s="4"/>
        <tr r="C937" s="2"/>
      </tp>
      <tp t="s">
        <v>#N/A N/A</v>
        <stp/>
        <stp>BDP|7401806333393678521</stp>
        <tr r="J892" s="4"/>
        <tr r="J892" s="2"/>
      </tp>
      <tp t="s">
        <v>#N/A N/A</v>
        <stp/>
        <stp>BDP|7457951679263923021</stp>
        <tr r="C944" s="4"/>
        <tr r="C944" s="2"/>
      </tp>
      <tp t="s">
        <v>#N/A N/A</v>
        <stp/>
        <stp>BDP|1178705957440348967</stp>
        <tr r="M99" s="4"/>
        <tr r="M99" s="2"/>
      </tp>
      <tp t="s">
        <v>#N/A N/A</v>
        <stp/>
        <stp>BDP|2354902830495633764</stp>
        <tr r="G1059" s="4"/>
        <tr r="G1059" s="2"/>
      </tp>
      <tp t="s">
        <v>#N/A N/A</v>
        <stp/>
        <stp>BDP|1672385124769035392</stp>
        <tr r="J238" s="4"/>
        <tr r="J238" s="2"/>
      </tp>
      <tp t="s">
        <v>#N/A N/A</v>
        <stp/>
        <stp>BDP|7474308376378725169</stp>
        <tr r="E827" s="4"/>
        <tr r="E827" s="2"/>
      </tp>
      <tp t="s">
        <v>#N/A N/A</v>
        <stp/>
        <stp>BDP|2081871286359055128</stp>
        <tr r="D909" s="4"/>
        <tr r="D909" s="2"/>
      </tp>
      <tp t="s">
        <v>#N/A N/A</v>
        <stp/>
        <stp>BDP|1071023431170371834</stp>
        <tr r="G564" s="4"/>
        <tr r="G564" s="2"/>
      </tp>
      <tp t="s">
        <v>#N/A N/A</v>
        <stp/>
        <stp>BDP|9727521378492901371</stp>
        <tr r="F382" s="4"/>
        <tr r="F382" s="2"/>
      </tp>
      <tp t="s">
        <v>#N/A N/A</v>
        <stp/>
        <stp>BDP|3509971933325768652</stp>
        <tr r="G683" s="4"/>
        <tr r="G683" s="2"/>
      </tp>
      <tp t="s">
        <v>#N/A N/A</v>
        <stp/>
        <stp>BDP|6302238536895055853</stp>
        <tr r="I125" s="4"/>
        <tr r="I125" s="2"/>
      </tp>
      <tp t="s">
        <v>#N/A N/A</v>
        <stp/>
        <stp>BDP|7113153044881816983</stp>
        <tr r="H815" s="4"/>
        <tr r="H815" s="2"/>
      </tp>
      <tp t="s">
        <v>#N/A N/A</v>
        <stp/>
        <stp>BDP|9226168249083427590</stp>
        <tr r="O1013" s="4"/>
        <tr r="O1013" s="2"/>
      </tp>
      <tp t="s">
        <v>#N/A N/A</v>
        <stp/>
        <stp>BDP|1390853219277812573</stp>
        <tr r="K1002" s="4"/>
        <tr r="K1002" s="2"/>
      </tp>
      <tp t="s">
        <v>#N/A N/A</v>
        <stp/>
        <stp>BDP|9529158331186675771</stp>
        <tr r="J922" s="4"/>
        <tr r="J922" s="2"/>
      </tp>
      <tp t="s">
        <v>#N/A N/A</v>
        <stp/>
        <stp>BDP|8331521340744418759</stp>
        <tr r="E268" s="4"/>
        <tr r="E268" s="2"/>
      </tp>
      <tp t="s">
        <v>#N/A N/A</v>
        <stp/>
        <stp>BDP|8158244666725187322</stp>
        <tr r="O1047" s="4"/>
        <tr r="O1047" s="2"/>
      </tp>
      <tp t="s">
        <v>#N/A N/A</v>
        <stp/>
        <stp>BDP|9798318910423182272</stp>
        <tr r="H760" s="4"/>
        <tr r="H760" s="2"/>
      </tp>
      <tp t="s">
        <v>#N/A N/A</v>
        <stp/>
        <stp>BDP|3575372963609354529</stp>
        <tr r="O280" s="4"/>
        <tr r="O280" s="2"/>
      </tp>
      <tp t="s">
        <v>#N/A N/A</v>
        <stp/>
        <stp>BDP|2486376062425227836</stp>
        <tr r="C172" s="4"/>
        <tr r="C172" s="2"/>
      </tp>
      <tp t="s">
        <v>#N/A N/A</v>
        <stp/>
        <stp>BDP|5186055277760551861</stp>
        <tr r="L105" s="4"/>
        <tr r="L105" s="2"/>
      </tp>
      <tp t="s">
        <v>#N/A N/A</v>
        <stp/>
        <stp>BDP|4586966601932698540</stp>
        <tr r="O55" s="4"/>
        <tr r="O55" s="2"/>
      </tp>
      <tp t="s">
        <v>#N/A N/A</v>
        <stp/>
        <stp>BDP|8692945583483488050</stp>
        <tr r="L934" s="4"/>
        <tr r="L934" s="2"/>
      </tp>
      <tp t="s">
        <v>#N/A N/A</v>
        <stp/>
        <stp>BDP|1451355165729736737</stp>
        <tr r="H167" s="4"/>
        <tr r="H167" s="2"/>
      </tp>
      <tp t="s">
        <v>#N/A N/A</v>
        <stp/>
        <stp>BDP|1901612796244876064</stp>
        <tr r="E46" s="4"/>
        <tr r="E46" s="2"/>
      </tp>
      <tp t="s">
        <v>#N/A N/A</v>
        <stp/>
        <stp>BDP|2151056744264617863</stp>
        <tr r="H342" s="4"/>
        <tr r="H342" s="2"/>
      </tp>
      <tp t="s">
        <v>#N/A N/A</v>
        <stp/>
        <stp>BDP|9814481532952129638</stp>
        <tr r="G615" s="4"/>
        <tr r="G615" s="2"/>
      </tp>
      <tp t="s">
        <v>#N/A N/A</v>
        <stp/>
        <stp>BDP|6005366585714609352</stp>
        <tr r="C874" s="4"/>
        <tr r="C874" s="2"/>
      </tp>
      <tp t="s">
        <v>#N/A N/A</v>
        <stp/>
        <stp>BDP|8068176703182453106</stp>
        <tr r="D394" s="4"/>
        <tr r="D394" s="2"/>
      </tp>
      <tp t="s">
        <v>#N/A N/A</v>
        <stp/>
        <stp>BDP|4075240381742725627</stp>
        <tr r="H1030" s="4"/>
        <tr r="H1030" s="2"/>
      </tp>
      <tp t="s">
        <v>#N/A N/A</v>
        <stp/>
        <stp>BDP|2013918500017352628</stp>
        <tr r="I59" s="4"/>
        <tr r="I59" s="2"/>
      </tp>
      <tp t="s">
        <v>#N/A N/A</v>
        <stp/>
        <stp>BDP|8316416773412927386</stp>
        <tr r="C960" s="4"/>
        <tr r="C960" s="2"/>
      </tp>
      <tp t="s">
        <v>#N/A N/A</v>
        <stp/>
        <stp>BDP|7629956455773067262</stp>
        <tr r="M872" s="4"/>
        <tr r="M872" s="2"/>
      </tp>
      <tp t="s">
        <v>#N/A N/A</v>
        <stp/>
        <stp>BDP|4897051988845573301</stp>
        <tr r="O326" s="4"/>
        <tr r="O326" s="2"/>
      </tp>
      <tp t="s">
        <v>#N/A N/A</v>
        <stp/>
        <stp>BDP|5682914439311636495</stp>
        <tr r="C419" s="4"/>
        <tr r="C419" s="2"/>
      </tp>
      <tp t="s">
        <v>#N/A N/A</v>
        <stp/>
        <stp>BDP|1989199784440456218</stp>
        <tr r="J1020" s="4"/>
        <tr r="J1020" s="2"/>
      </tp>
      <tp t="s">
        <v>#N/A N/A</v>
        <stp/>
        <stp>BDP|9106754374751085210</stp>
        <tr r="N676" s="4"/>
        <tr r="N676" s="2"/>
      </tp>
      <tp t="s">
        <v>#N/A N/A</v>
        <stp/>
        <stp>BDP|7290060614674176803</stp>
        <tr r="C343" s="4"/>
        <tr r="C343" s="2"/>
      </tp>
      <tp t="s">
        <v>#N/A N/A</v>
        <stp/>
        <stp>BDP|2813209602428259292</stp>
        <tr r="O100" s="4"/>
        <tr r="O100" s="2"/>
      </tp>
      <tp t="s">
        <v>#N/A N/A</v>
        <stp/>
        <stp>BDP|6445579001410444977</stp>
        <tr r="E639" s="4"/>
        <tr r="E639" s="2"/>
      </tp>
      <tp t="s">
        <v>#N/A N/A</v>
        <stp/>
        <stp>BDP|1039929654197420034</stp>
        <tr r="F11" s="4"/>
        <tr r="F11" s="2"/>
      </tp>
      <tp t="s">
        <v>#N/A N/A</v>
        <stp/>
        <stp>BDP|1014534663629546148</stp>
        <tr r="I958" s="4"/>
        <tr r="I958" s="2"/>
      </tp>
      <tp t="s">
        <v>#N/A N/A</v>
        <stp/>
        <stp>BDP|4168637993771540053</stp>
        <tr r="C833" s="4"/>
        <tr r="C833" s="2"/>
      </tp>
      <tp t="s">
        <v>#N/A N/A</v>
        <stp/>
        <stp>BDP|5111900478606054783</stp>
        <tr r="D451" s="4"/>
        <tr r="D451" s="2"/>
      </tp>
      <tp t="s">
        <v>#N/A N/A</v>
        <stp/>
        <stp>BDP|3946302312293310895</stp>
        <tr r="M447" s="4"/>
        <tr r="M447" s="2"/>
      </tp>
      <tp t="s">
        <v>#N/A N/A</v>
        <stp/>
        <stp>BDP|8555735930597225154</stp>
        <tr r="O1075" s="4"/>
        <tr r="O1075" s="2"/>
      </tp>
      <tp t="s">
        <v>#N/A N/A</v>
        <stp/>
        <stp>BDP|7401305465199712176</stp>
        <tr r="G597" s="4"/>
        <tr r="G597" s="2"/>
      </tp>
      <tp t="s">
        <v>#N/A N/A</v>
        <stp/>
        <stp>BDP|6704499038012051979</stp>
        <tr r="L171" s="4"/>
        <tr r="L171" s="2"/>
      </tp>
      <tp t="s">
        <v>#N/A N/A</v>
        <stp/>
        <stp>BDP|5869492808709011287</stp>
        <tr r="M181" s="4"/>
        <tr r="M181" s="2"/>
      </tp>
      <tp t="s">
        <v>#N/A N/A</v>
        <stp/>
        <stp>BDP|4186389630589011780</stp>
        <tr r="G867" s="4"/>
        <tr r="G867" s="2"/>
      </tp>
      <tp t="s">
        <v>#N/A N/A</v>
        <stp/>
        <stp>BDP|5689359118889946439</stp>
        <tr r="N367" s="4"/>
        <tr r="N367" s="2"/>
      </tp>
      <tp t="s">
        <v>#N/A N/A</v>
        <stp/>
        <stp>BDP|6716781857366904807</stp>
        <tr r="C53" s="4"/>
        <tr r="C53" s="2"/>
      </tp>
      <tp t="s">
        <v>#N/A N/A</v>
        <stp/>
        <stp>BDP|2428970728601881228</stp>
        <tr r="C336" s="4"/>
        <tr r="C336" s="2"/>
      </tp>
      <tp t="s">
        <v>#N/A N/A</v>
        <stp/>
        <stp>BDP|4295406383986466444</stp>
        <tr r="I277" s="4"/>
        <tr r="I277" s="2"/>
      </tp>
      <tp t="s">
        <v>#N/A N/A</v>
        <stp/>
        <stp>BDP|4719965695166791828</stp>
        <tr r="J277" s="4"/>
        <tr r="J277" s="2"/>
      </tp>
      <tp t="s">
        <v>#N/A N/A</v>
        <stp/>
        <stp>BDP|6333370581661269667</stp>
        <tr r="H770" s="4"/>
        <tr r="H770" s="2"/>
      </tp>
      <tp t="s">
        <v>#N/A N/A</v>
        <stp/>
        <stp>BDP|9561165137621436011</stp>
        <tr r="L763" s="4"/>
        <tr r="L763" s="2"/>
      </tp>
      <tp t="s">
        <v>#N/A N/A</v>
        <stp/>
        <stp>BDP|6504690468528777425</stp>
        <tr r="G771" s="4"/>
        <tr r="G771" s="2"/>
      </tp>
      <tp t="s">
        <v>#N/A N/A</v>
        <stp/>
        <stp>BDP|9007815698924185693</stp>
        <tr r="C433" s="4"/>
        <tr r="C433" s="2"/>
      </tp>
      <tp t="s">
        <v>#N/A N/A</v>
        <stp/>
        <stp>BDP|3428632906228524756</stp>
        <tr r="G203" s="4"/>
        <tr r="G203" s="2"/>
      </tp>
      <tp t="s">
        <v>#N/A N/A</v>
        <stp/>
        <stp>BDP|9276420628300000592</stp>
        <tr r="H588" s="4"/>
        <tr r="H588" s="2"/>
      </tp>
      <tp t="s">
        <v>#N/A N/A</v>
        <stp/>
        <stp>BDP|4659179387554951395</stp>
        <tr r="E303" s="4"/>
        <tr r="E303" s="2"/>
      </tp>
      <tp t="s">
        <v>#N/A N/A</v>
        <stp/>
        <stp>BDP|3546818274437651105</stp>
        <tr r="I240" s="4"/>
        <tr r="I240" s="2"/>
      </tp>
      <tp t="s">
        <v>#N/A N/A</v>
        <stp/>
        <stp>BDP|7588540936959717268</stp>
        <tr r="C635" s="4"/>
        <tr r="C635" s="2"/>
      </tp>
      <tp t="s">
        <v>#N/A N/A</v>
        <stp/>
        <stp>BDP|9068121290358374378</stp>
        <tr r="E238" s="4"/>
        <tr r="E238" s="2"/>
      </tp>
      <tp t="s">
        <v>#N/A N/A</v>
        <stp/>
        <stp>BDP|9840926809878748224</stp>
        <tr r="M124" s="4"/>
        <tr r="M124" s="2"/>
      </tp>
      <tp t="s">
        <v>#N/A N/A</v>
        <stp/>
        <stp>BDP|8801623758824240562</stp>
        <tr r="H826" s="4"/>
        <tr r="H826" s="2"/>
      </tp>
      <tp t="s">
        <v>#N/A N/A</v>
        <stp/>
        <stp>BDP|8695225604117625702</stp>
        <tr r="I514" s="4"/>
        <tr r="I514" s="2"/>
      </tp>
      <tp t="s">
        <v>#N/A N/A</v>
        <stp/>
        <stp>BDP|3234267783233923089</stp>
        <tr r="E1030" s="4"/>
        <tr r="E1030" s="2"/>
      </tp>
      <tp t="s">
        <v>#N/A N/A</v>
        <stp/>
        <stp>BDP|8478438900716369023</stp>
        <tr r="F787" s="4"/>
        <tr r="F787" s="2"/>
      </tp>
      <tp t="s">
        <v>#N/A N/A</v>
        <stp/>
        <stp>BDP|7827918958669414832</stp>
        <tr r="H990" s="4"/>
        <tr r="H990" s="2"/>
      </tp>
      <tp t="s">
        <v>#N/A N/A</v>
        <stp/>
        <stp>BDP|4858108689203689419</stp>
        <tr r="D515" s="4"/>
        <tr r="D515" s="2"/>
      </tp>
      <tp t="s">
        <v>#N/A N/A</v>
        <stp/>
        <stp>BDP|6080517670417624917</stp>
        <tr r="F476" s="4"/>
        <tr r="F476" s="2"/>
      </tp>
      <tp t="s">
        <v>#N/A N/A</v>
        <stp/>
        <stp>BDP|7742629052958522647</stp>
        <tr r="H730" s="4"/>
        <tr r="H730" s="2"/>
      </tp>
      <tp t="s">
        <v>#N/A N/A</v>
        <stp/>
        <stp>BDP|1270077821809412068</stp>
        <tr r="H301" s="4"/>
        <tr r="H301" s="2"/>
      </tp>
      <tp t="s">
        <v>#N/A N/A</v>
        <stp/>
        <stp>BDP|9144405186366803992</stp>
        <tr r="I115" s="4"/>
        <tr r="I115" s="2"/>
      </tp>
      <tp t="s">
        <v>#N/A N/A</v>
        <stp/>
        <stp>BDP|1743357987428505867</stp>
        <tr r="J1078" s="4"/>
        <tr r="J1078" s="2"/>
      </tp>
      <tp t="s">
        <v>#N/A N/A</v>
        <stp/>
        <stp>BDP|3049368162449702558</stp>
        <tr r="H71" s="4"/>
        <tr r="H71" s="2"/>
      </tp>
      <tp t="s">
        <v>#N/A N/A</v>
        <stp/>
        <stp>BDP|6730999617396680291</stp>
        <tr r="I704" s="4"/>
        <tr r="I704" s="2"/>
      </tp>
      <tp t="s">
        <v>#N/A N/A</v>
        <stp/>
        <stp>BDP|2228526684663453667</stp>
        <tr r="E544" s="4"/>
        <tr r="E544" s="2"/>
      </tp>
      <tp t="s">
        <v>#N/A N/A</v>
        <stp/>
        <stp>BDP|9322133256745610264</stp>
        <tr r="K674" s="4"/>
        <tr r="K674" s="2"/>
      </tp>
      <tp t="s">
        <v>#N/A N/A</v>
        <stp/>
        <stp>BDP|6503944365403069025</stp>
        <tr r="K1082" s="4"/>
        <tr r="K1082" s="2"/>
      </tp>
      <tp t="s">
        <v>#N/A N/A</v>
        <stp/>
        <stp>BDP|4945851509731754745</stp>
        <tr r="H392" s="4"/>
        <tr r="H392" s="2"/>
      </tp>
      <tp t="s">
        <v>#N/A N/A</v>
        <stp/>
        <stp>BDP|8039139211967530512</stp>
        <tr r="I531" s="4"/>
        <tr r="I531" s="2"/>
      </tp>
      <tp t="s">
        <v>#N/A N/A</v>
        <stp/>
        <stp>BDP|4391511224851853880</stp>
        <tr r="G511" s="4"/>
        <tr r="G511" s="2"/>
      </tp>
      <tp t="s">
        <v>#N/A N/A</v>
        <stp/>
        <stp>BDP|9584444456954745665</stp>
        <tr r="E316" s="4"/>
        <tr r="E316" s="2"/>
      </tp>
      <tp t="s">
        <v>#N/A N/A</v>
        <stp/>
        <stp>BDP|8170072023638110826</stp>
        <tr r="E543" s="4"/>
        <tr r="E543" s="2"/>
      </tp>
      <tp t="s">
        <v>#N/A N/A</v>
        <stp/>
        <stp>BDP|5292906912884775309</stp>
        <tr r="O272" s="4"/>
        <tr r="O272" s="2"/>
      </tp>
      <tp t="s">
        <v>#N/A N/A</v>
        <stp/>
        <stp>BDP|7423140876818205333</stp>
        <tr r="F1039" s="4"/>
        <tr r="F1039" s="2"/>
      </tp>
      <tp t="s">
        <v>#N/A N/A</v>
        <stp/>
        <stp>BDP|3534729492530571770</stp>
        <tr r="N133" s="4"/>
        <tr r="N133" s="2"/>
      </tp>
      <tp t="s">
        <v>#N/A N/A</v>
        <stp/>
        <stp>BDP|8500179984279340227</stp>
        <tr r="H523" s="4"/>
        <tr r="H523" s="2"/>
      </tp>
      <tp t="s">
        <v>#N/A N/A</v>
        <stp/>
        <stp>BDP|5143301690154767119</stp>
        <tr r="O564" s="4"/>
        <tr r="O564" s="2"/>
      </tp>
      <tp t="s">
        <v>#N/A N/A</v>
        <stp/>
        <stp>BDP|8198564280369069602</stp>
        <tr r="I874" s="4"/>
        <tr r="I874" s="2"/>
      </tp>
      <tp t="s">
        <v>#N/A N/A</v>
        <stp/>
        <stp>BDP|7239061840309791042</stp>
        <tr r="J291" s="4"/>
        <tr r="J291" s="2"/>
      </tp>
      <tp t="s">
        <v>#N/A N/A</v>
        <stp/>
        <stp>BDP|8943680259131781087</stp>
        <tr r="D338" s="4"/>
        <tr r="D338" s="2"/>
      </tp>
      <tp t="s">
        <v>#N/A N/A</v>
        <stp/>
        <stp>BDP|5489217796063307775</stp>
        <tr r="K1016" s="4"/>
        <tr r="K1016" s="2"/>
      </tp>
      <tp t="s">
        <v>#N/A N/A</v>
        <stp/>
        <stp>BDP|6161070424518399667</stp>
        <tr r="E207" s="4"/>
        <tr r="E207" s="2"/>
      </tp>
      <tp t="s">
        <v>#N/A N/A</v>
        <stp/>
        <stp>BDP|5245934428671793593</stp>
        <tr r="M1078" s="4"/>
        <tr r="M1078" s="2"/>
      </tp>
      <tp t="s">
        <v>#N/A N/A</v>
        <stp/>
        <stp>BDP|8475461260630141048</stp>
        <tr r="N397" s="4"/>
        <tr r="N397" s="2"/>
      </tp>
      <tp t="s">
        <v>#N/A N/A</v>
        <stp/>
        <stp>BDP|2358314585324480746</stp>
        <tr r="C975" s="4"/>
        <tr r="C975" s="2"/>
      </tp>
      <tp t="s">
        <v>#N/A N/A</v>
        <stp/>
        <stp>BDP|1261914531804661533</stp>
        <tr r="E970" s="4"/>
        <tr r="E970" s="2"/>
      </tp>
      <tp t="s">
        <v>#N/A N/A</v>
        <stp/>
        <stp>BDP|4992853005585652384</stp>
        <tr r="E322" s="4"/>
        <tr r="E322" s="2"/>
      </tp>
      <tp t="s">
        <v>#N/A N/A</v>
        <stp/>
        <stp>BDP|4774485744649566793</stp>
        <tr r="G567" s="4"/>
        <tr r="G567" s="2"/>
      </tp>
      <tp t="s">
        <v>#N/A N/A</v>
        <stp/>
        <stp>BDP|8531726663217517467</stp>
        <tr r="D1057" s="4"/>
        <tr r="D1057" s="2"/>
      </tp>
      <tp t="s">
        <v>#N/A N/A</v>
        <stp/>
        <stp>BDP|1722101984691774332</stp>
        <tr r="K819" s="4"/>
        <tr r="K819" s="2"/>
      </tp>
      <tp t="s">
        <v>#N/A N/A</v>
        <stp/>
        <stp>BDP|5178913779384917576</stp>
        <tr r="J204" s="4"/>
        <tr r="J204" s="2"/>
      </tp>
      <tp t="s">
        <v>#N/A N/A</v>
        <stp/>
        <stp>BDP|9879923718193039855</stp>
        <tr r="C164" s="4"/>
        <tr r="C164" s="2"/>
      </tp>
      <tp t="s">
        <v>#N/A N/A</v>
        <stp/>
        <stp>BDP|9613753312690202547</stp>
        <tr r="F733" s="4"/>
        <tr r="F733" s="2"/>
      </tp>
      <tp t="s">
        <v>#N/A N/A</v>
        <stp/>
        <stp>BDP|2919094754705018831</stp>
        <tr r="O907" s="4"/>
        <tr r="O907" s="2"/>
      </tp>
      <tp t="s">
        <v>#N/A N/A</v>
        <stp/>
        <stp>BDP|7624468333009211369</stp>
        <tr r="G257" s="4"/>
        <tr r="G257" s="2"/>
      </tp>
      <tp t="s">
        <v>#N/A N/A</v>
        <stp/>
        <stp>BDP|9431659467237527448</stp>
        <tr r="G881" s="4"/>
        <tr r="G881" s="2"/>
      </tp>
      <tp t="s">
        <v>#N/A N/A</v>
        <stp/>
        <stp>BDP|6283548642408115522</stp>
        <tr r="N835" s="4"/>
        <tr r="N835" s="2"/>
      </tp>
      <tp t="s">
        <v>#N/A N/A</v>
        <stp/>
        <stp>BDP|4216305788961894452</stp>
        <tr r="I717" s="4"/>
        <tr r="I717" s="2"/>
      </tp>
      <tp t="s">
        <v>#N/A N/A</v>
        <stp/>
        <stp>BDP|1328885429610542103</stp>
        <tr r="K497" s="4"/>
        <tr r="K497" s="2"/>
      </tp>
      <tp t="s">
        <v>#N/A N/A</v>
        <stp/>
        <stp>BDP|9465153829564488481</stp>
        <tr r="O43" s="4"/>
        <tr r="O43" s="2"/>
      </tp>
      <tp t="s">
        <v>#N/A N/A</v>
        <stp/>
        <stp>BDP|4383719875658080636</stp>
        <tr r="F757" s="4"/>
        <tr r="F757" s="2"/>
      </tp>
      <tp t="s">
        <v>#N/A N/A</v>
        <stp/>
        <stp>BDP|1356008622400592908</stp>
        <tr r="O612" s="4"/>
        <tr r="O612" s="2"/>
      </tp>
      <tp t="s">
        <v>#N/A N/A</v>
        <stp/>
        <stp>BDP|7978816179401195344</stp>
        <tr r="O681" s="4"/>
        <tr r="O681" s="2"/>
      </tp>
      <tp t="s">
        <v>#N/A N/A</v>
        <stp/>
        <stp>BDP|1399304655565131833</stp>
        <tr r="N53" s="4"/>
        <tr r="N53" s="2"/>
      </tp>
      <tp t="s">
        <v>#N/A N/A</v>
        <stp/>
        <stp>BDP|9184308334565080610</stp>
        <tr r="F247" s="4"/>
        <tr r="F247" s="2"/>
      </tp>
      <tp t="s">
        <v>#N/A N/A</v>
        <stp/>
        <stp>BDP|6683800155163253253</stp>
        <tr r="D291" s="4"/>
        <tr r="D291" s="2"/>
      </tp>
      <tp t="s">
        <v>#N/A N/A</v>
        <stp/>
        <stp>BDP|8486492127516720293</stp>
        <tr r="G282" s="4"/>
        <tr r="G282" s="2"/>
      </tp>
      <tp t="s">
        <v>#N/A N/A</v>
        <stp/>
        <stp>BDP|8927194000901037242</stp>
        <tr r="L494" s="4"/>
        <tr r="L494" s="2"/>
      </tp>
      <tp t="s">
        <v>#N/A N/A</v>
        <stp/>
        <stp>BDP|8063367367743663431</stp>
        <tr r="E1022" s="4"/>
        <tr r="E1022" s="2"/>
      </tp>
      <tp t="s">
        <v>#N/A N/A</v>
        <stp/>
        <stp>BDP|2962560299084131035</stp>
        <tr r="M621" s="4"/>
        <tr r="M621" s="2"/>
      </tp>
      <tp t="s">
        <v>#N/A N/A</v>
        <stp/>
        <stp>BDP|4367507016778876292</stp>
        <tr r="L1008" s="4"/>
        <tr r="L1008" s="2"/>
      </tp>
      <tp t="s">
        <v>#N/A N/A</v>
        <stp/>
        <stp>BDP|8084740477497463538</stp>
        <tr r="M228" s="4"/>
        <tr r="M228" s="2"/>
      </tp>
      <tp t="s">
        <v>#N/A N/A</v>
        <stp/>
        <stp>BDP|3972582665449217325</stp>
        <tr r="G1064" s="4"/>
        <tr r="G1064" s="2"/>
      </tp>
      <tp t="s">
        <v>#N/A N/A</v>
        <stp/>
        <stp>BDP|6135405983549069960</stp>
        <tr r="G717" s="4"/>
        <tr r="G717" s="2"/>
      </tp>
      <tp t="s">
        <v>#N/A N/A</v>
        <stp/>
        <stp>BDP|3252131768098856654</stp>
        <tr r="O1032" s="4"/>
        <tr r="O1032" s="2"/>
      </tp>
      <tp t="s">
        <v>#N/A N/A</v>
        <stp/>
        <stp>BDP|4217376880295275036</stp>
        <tr r="K598" s="4"/>
        <tr r="K598" s="2"/>
      </tp>
      <tp t="s">
        <v>#N/A N/A</v>
        <stp/>
        <stp>BDP|6291879251808097906</stp>
        <tr r="O371" s="4"/>
        <tr r="O371" s="2"/>
      </tp>
      <tp t="s">
        <v>#N/A N/A</v>
        <stp/>
        <stp>BDP|1000642547248227155</stp>
        <tr r="O896" s="4"/>
        <tr r="O896" s="2"/>
      </tp>
      <tp t="s">
        <v>#N/A N/A</v>
        <stp/>
        <stp>BDP|9646551266634403455</stp>
        <tr r="N593" s="4"/>
        <tr r="N593" s="2"/>
      </tp>
      <tp t="s">
        <v>#N/A N/A</v>
        <stp/>
        <stp>BDP|8681655850805679414</stp>
        <tr r="H227" s="4"/>
        <tr r="H227" s="2"/>
      </tp>
      <tp t="s">
        <v>#N/A N/A</v>
        <stp/>
        <stp>BDP|1671528282492608453</stp>
        <tr r="N259" s="4"/>
        <tr r="N259" s="2"/>
      </tp>
      <tp t="s">
        <v>#N/A N/A</v>
        <stp/>
        <stp>BDP|3468896721205884612</stp>
        <tr r="E469" s="4"/>
        <tr r="E469" s="2"/>
      </tp>
      <tp t="s">
        <v>#N/A N/A</v>
        <stp/>
        <stp>BDP|8402273204272388213</stp>
        <tr r="C768" s="4"/>
        <tr r="C768" s="2"/>
      </tp>
      <tp t="s">
        <v>#N/A N/A</v>
        <stp/>
        <stp>BDP|5883362946619472196</stp>
        <tr r="C230" s="4"/>
        <tr r="C230" s="2"/>
      </tp>
      <tp t="s">
        <v>#N/A N/A</v>
        <stp/>
        <stp>BDP|3999530084647347387</stp>
        <tr r="O466" s="4"/>
        <tr r="O466" s="2"/>
      </tp>
      <tp t="s">
        <v>#N/A N/A</v>
        <stp/>
        <stp>BDP|1712805241817339000</stp>
        <tr r="I516" s="4"/>
        <tr r="I516" s="2"/>
      </tp>
      <tp t="s">
        <v>#N/A N/A</v>
        <stp/>
        <stp>BDP|9352766724165684324</stp>
        <tr r="M980" s="4"/>
        <tr r="M980" s="2"/>
      </tp>
      <tp t="s">
        <v>#N/A N/A</v>
        <stp/>
        <stp>BDP|8305142340855162232</stp>
        <tr r="O649" s="4"/>
        <tr r="O649" s="2"/>
      </tp>
      <tp t="s">
        <v>#N/A N/A</v>
        <stp/>
        <stp>BDP|5366831500573402413</stp>
        <tr r="K605" s="4"/>
        <tr r="K605" s="2"/>
      </tp>
      <tp t="s">
        <v>#N/A N/A</v>
        <stp/>
        <stp>BDP|8504457574389363823</stp>
        <tr r="D835" s="4"/>
        <tr r="D835" s="2"/>
      </tp>
      <tp t="s">
        <v>#N/A N/A</v>
        <stp/>
        <stp>BDP|9944111612161843270</stp>
        <tr r="F415" s="4"/>
        <tr r="F415" s="2"/>
      </tp>
      <tp t="s">
        <v>#N/A N/A</v>
        <stp/>
        <stp>BDP|9739535376809199867</stp>
        <tr r="F1035" s="4"/>
        <tr r="F1035" s="2"/>
      </tp>
      <tp t="s">
        <v>#N/A N/A</v>
        <stp/>
        <stp>BDP|3663042370219050770</stp>
        <tr r="K82" s="4"/>
        <tr r="K82" s="2"/>
      </tp>
      <tp t="s">
        <v>#N/A N/A</v>
        <stp/>
        <stp>BDP|3008740554618478313</stp>
        <tr r="F468" s="4"/>
        <tr r="F468" s="2"/>
      </tp>
      <tp t="s">
        <v>#N/A N/A</v>
        <stp/>
        <stp>BDP|1630652992112542616</stp>
        <tr r="D850" s="4"/>
        <tr r="D850" s="2"/>
      </tp>
      <tp t="s">
        <v>#N/A N/A</v>
        <stp/>
        <stp>BDP|7800488834859517343</stp>
        <tr r="M1065" s="4"/>
        <tr r="M1065" s="2"/>
      </tp>
      <tp t="s">
        <v>#N/A N/A</v>
        <stp/>
        <stp>BDP|8307522246157432465</stp>
        <tr r="D209" s="4"/>
        <tr r="D209" s="2"/>
      </tp>
      <tp t="s">
        <v>#N/A N/A</v>
        <stp/>
        <stp>BDP|1019158025870471813</stp>
        <tr r="H621" s="4"/>
        <tr r="H621" s="2"/>
      </tp>
      <tp t="s">
        <v>#N/A N/A</v>
        <stp/>
        <stp>BDP|9904890417483557974</stp>
        <tr r="H469" s="4"/>
        <tr r="H469" s="2"/>
      </tp>
      <tp t="s">
        <v>#N/A N/A</v>
        <stp/>
        <stp>BDP|6157514093427151774</stp>
        <tr r="C649" s="4"/>
        <tr r="C649" s="2"/>
      </tp>
      <tp t="s">
        <v>#N/A N/A</v>
        <stp/>
        <stp>BDP|8137215926496343402</stp>
        <tr r="J894" s="4"/>
        <tr r="J894" s="2"/>
      </tp>
      <tp t="s">
        <v>#N/A N/A</v>
        <stp/>
        <stp>BDP|2613023980552749264</stp>
        <tr r="K316" s="4"/>
        <tr r="K316" s="2"/>
      </tp>
      <tp t="s">
        <v>#N/A N/A</v>
        <stp/>
        <stp>BDP|5425930976625174454</stp>
        <tr r="E148" s="4"/>
        <tr r="E148" s="2"/>
      </tp>
      <tp t="s">
        <v>#N/A N/A</v>
        <stp/>
        <stp>BDP|9701697216141192436</stp>
        <tr r="G1067" s="4"/>
        <tr r="G1067" s="2"/>
      </tp>
      <tp t="s">
        <v>#N/A N/A</v>
        <stp/>
        <stp>BDP|3920561475498271229</stp>
        <tr r="G422" s="4"/>
        <tr r="G422" s="2"/>
      </tp>
      <tp t="s">
        <v>#N/A N/A</v>
        <stp/>
        <stp>BDP|8312808581761819206</stp>
        <tr r="C366" s="4"/>
        <tr r="C366" s="2"/>
      </tp>
      <tp t="s">
        <v>#N/A N/A</v>
        <stp/>
        <stp>BDP|2790867867826483187</stp>
        <tr r="O1060" s="4"/>
        <tr r="O1060" s="2"/>
      </tp>
      <tp t="s">
        <v>#N/A N/A</v>
        <stp/>
        <stp>BDP|9048771769513003048</stp>
        <tr r="G982" s="4"/>
        <tr r="G982" s="2"/>
      </tp>
      <tp t="s">
        <v>#N/A N/A</v>
        <stp/>
        <stp>BDP|9587103456300046697</stp>
        <tr r="O900" s="4"/>
        <tr r="O900" s="2"/>
      </tp>
      <tp t="s">
        <v>#N/A N/A</v>
        <stp/>
        <stp>BDP|7222366262498938158</stp>
        <tr r="N753" s="4"/>
        <tr r="N753" s="2"/>
      </tp>
      <tp t="s">
        <v>#N/A N/A</v>
        <stp/>
        <stp>BDP|9715036968750721419</stp>
        <tr r="J774" s="4"/>
        <tr r="J774" s="2"/>
      </tp>
      <tp t="s">
        <v>#N/A N/A</v>
        <stp/>
        <stp>BDP|4949828160633577240</stp>
        <tr r="J462" s="4"/>
        <tr r="J462" s="2"/>
      </tp>
      <tp t="s">
        <v>#N/A N/A</v>
        <stp/>
        <stp>BDP|2887693689840271708</stp>
        <tr r="F877" s="4"/>
        <tr r="F877" s="2"/>
      </tp>
      <tp t="s">
        <v>#N/A N/A</v>
        <stp/>
        <stp>BDP|8939838765515300862</stp>
        <tr r="D221" s="4"/>
        <tr r="D221" s="2"/>
      </tp>
      <tp t="s">
        <v>#N/A N/A</v>
        <stp/>
        <stp>BDP|8500760558480297133</stp>
        <tr r="K852" s="4"/>
        <tr r="K852" s="2"/>
      </tp>
      <tp t="s">
        <v>#N/A N/A</v>
        <stp/>
        <stp>BDP|8438300731181633290</stp>
        <tr r="H881" s="4"/>
        <tr r="H881" s="2"/>
      </tp>
      <tp t="s">
        <v>#N/A N/A</v>
        <stp/>
        <stp>BDP|7534593095142477277</stp>
        <tr r="F517" s="4"/>
        <tr r="F517" s="2"/>
      </tp>
      <tp t="s">
        <v>#N/A N/A</v>
        <stp/>
        <stp>BDP|8254256971206821043</stp>
        <tr r="F577" s="4"/>
        <tr r="F577" s="2"/>
      </tp>
      <tp t="s">
        <v>#N/A N/A</v>
        <stp/>
        <stp>BDP|8105017444872769599</stp>
        <tr r="O482" s="4"/>
        <tr r="O482" s="2"/>
      </tp>
      <tp t="s">
        <v>#N/A N/A</v>
        <stp/>
        <stp>BDP|8527305509004725416</stp>
        <tr r="M548" s="4"/>
        <tr r="M548" s="2"/>
      </tp>
      <tp t="s">
        <v>#N/A N/A</v>
        <stp/>
        <stp>BDP|4782437589215176669</stp>
        <tr r="E724" s="4"/>
        <tr r="E724" s="2"/>
      </tp>
      <tp t="s">
        <v>#N/A N/A</v>
        <stp/>
        <stp>BDP|4915993567718461890</stp>
        <tr r="L684" s="4"/>
        <tr r="L684" s="2"/>
      </tp>
      <tp t="s">
        <v>#N/A N/A</v>
        <stp/>
        <stp>BDP|3496340053557090996</stp>
        <tr r="N866" s="4"/>
        <tr r="N866" s="2"/>
      </tp>
      <tp t="s">
        <v>#N/A N/A</v>
        <stp/>
        <stp>BDP|9407028037185398485</stp>
        <tr r="G473" s="4"/>
        <tr r="G473" s="2"/>
      </tp>
      <tp t="s">
        <v>#N/A N/A</v>
        <stp/>
        <stp>BDP|9916845373135508810</stp>
        <tr r="F316" s="4"/>
        <tr r="F316" s="2"/>
      </tp>
      <tp t="s">
        <v>#N/A N/A</v>
        <stp/>
        <stp>BDP|9174284554932687716</stp>
        <tr r="L800" s="4"/>
        <tr r="L800" s="2"/>
      </tp>
      <tp t="s">
        <v>#N/A N/A</v>
        <stp/>
        <stp>BDP|6368685811132129814</stp>
        <tr r="M594" s="4"/>
        <tr r="M594" s="2"/>
      </tp>
      <tp t="s">
        <v>#N/A N/A</v>
        <stp/>
        <stp>BDP|2660657216459874775</stp>
        <tr r="C91" s="4"/>
        <tr r="C91" s="2"/>
      </tp>
      <tp t="s">
        <v>#N/A N/A</v>
        <stp/>
        <stp>BDP|7515562397201839165</stp>
        <tr r="N387" s="4"/>
        <tr r="N387" s="2"/>
      </tp>
      <tp t="s">
        <v>#N/A N/A</v>
        <stp/>
        <stp>BDP|8776329082951505981</stp>
        <tr r="O786" s="4"/>
        <tr r="O786" s="2"/>
      </tp>
      <tp t="s">
        <v>#N/A N/A</v>
        <stp/>
        <stp>BDP|4739425127981981811</stp>
        <tr r="I602" s="4"/>
        <tr r="I602" s="2"/>
      </tp>
      <tp t="s">
        <v>#N/A N/A</v>
        <stp/>
        <stp>BDP|3162986501998247914</stp>
        <tr r="F1025" s="4"/>
        <tr r="F1025" s="2"/>
      </tp>
      <tp t="s">
        <v>#N/A N/A</v>
        <stp/>
        <stp>BDP|4167914642620090295</stp>
        <tr r="I895" s="4"/>
        <tr r="I895" s="2"/>
      </tp>
      <tp t="s">
        <v>#N/A N/A</v>
        <stp/>
        <stp>BDP|8548511834916802337</stp>
        <tr r="O961" s="4"/>
        <tr r="O961" s="2"/>
      </tp>
      <tp t="s">
        <v>#N/A N/A</v>
        <stp/>
        <stp>BDP|2591707703956556888</stp>
        <tr r="I251" s="4"/>
        <tr r="I251" s="2"/>
      </tp>
      <tp t="s">
        <v>#N/A N/A</v>
        <stp/>
        <stp>BDP|1957642582996567212</stp>
        <tr r="M448" s="4"/>
        <tr r="M448" s="2"/>
      </tp>
      <tp t="s">
        <v>#N/A N/A</v>
        <stp/>
        <stp>BDP|6662489235613458941</stp>
        <tr r="E887" s="4"/>
        <tr r="E887" s="2"/>
      </tp>
      <tp t="s">
        <v>#N/A N/A</v>
        <stp/>
        <stp>BDP|5672109229398488509</stp>
        <tr r="G65" s="4"/>
        <tr r="G65" s="2"/>
      </tp>
      <tp t="s">
        <v>#N/A N/A</v>
        <stp/>
        <stp>BDP|5677862363943044387</stp>
        <tr r="H39" s="4"/>
        <tr r="H39" s="2"/>
      </tp>
      <tp t="s">
        <v>#N/A N/A</v>
        <stp/>
        <stp>BDP|4367489008668074380</stp>
        <tr r="E612" s="4"/>
        <tr r="E612" s="2"/>
      </tp>
      <tp t="s">
        <v>#N/A N/A</v>
        <stp/>
        <stp>BDP|2886041062838217773</stp>
        <tr r="G769" s="4"/>
        <tr r="G769" s="2"/>
      </tp>
      <tp t="s">
        <v>#N/A N/A</v>
        <stp/>
        <stp>BDP|9810866187717456567</stp>
        <tr r="O936" s="4"/>
        <tr r="O936" s="2"/>
      </tp>
      <tp t="s">
        <v>#N/A N/A</v>
        <stp/>
        <stp>BDP|5885360815875678962</stp>
        <tr r="E870" s="4"/>
        <tr r="E870" s="2"/>
      </tp>
      <tp t="s">
        <v>#N/A N/A</v>
        <stp/>
        <stp>BDP|4726384999312557785</stp>
        <tr r="J700" s="4"/>
        <tr r="J700" s="2"/>
      </tp>
      <tp t="s">
        <v>#N/A N/A</v>
        <stp/>
        <stp>BDP|9922108502555113618</stp>
        <tr r="J7" s="4"/>
        <tr r="J7" s="2"/>
      </tp>
      <tp t="s">
        <v>#N/A N/A</v>
        <stp/>
        <stp>BDP|7528497098869527896</stp>
        <tr r="I825" s="4"/>
        <tr r="I825" s="2"/>
      </tp>
      <tp t="s">
        <v>#N/A N/A</v>
        <stp/>
        <stp>BDP|4304439893556832436</stp>
        <tr r="H950" s="4"/>
        <tr r="H950" s="2"/>
      </tp>
      <tp t="s">
        <v>#N/A N/A</v>
        <stp/>
        <stp>BDP|1624835749001081747</stp>
        <tr r="L310" s="4"/>
        <tr r="L310" s="2"/>
      </tp>
      <tp t="s">
        <v>#N/A N/A</v>
        <stp/>
        <stp>BDP|3279579578693448914</stp>
        <tr r="M155" s="4"/>
        <tr r="M155" s="2"/>
      </tp>
      <tp t="s">
        <v>#N/A N/A</v>
        <stp/>
        <stp>BDP|9853245924647355538</stp>
        <tr r="L438" s="4"/>
        <tr r="L438" s="2"/>
      </tp>
      <tp t="s">
        <v>#N/A N/A</v>
        <stp/>
        <stp>BDP|5723128588206374165</stp>
        <tr r="H594" s="4"/>
        <tr r="H594" s="2"/>
      </tp>
      <tp t="s">
        <v>#N/A N/A</v>
        <stp/>
        <stp>BDP|5558853908562388431</stp>
        <tr r="K609" s="4"/>
        <tr r="K609" s="2"/>
      </tp>
      <tp t="s">
        <v>#N/A N/A</v>
        <stp/>
        <stp>BDP|8161780147892042267</stp>
        <tr r="E433" s="4"/>
        <tr r="E433" s="2"/>
      </tp>
      <tp t="s">
        <v>#N/A N/A</v>
        <stp/>
        <stp>BDP|7004884300920071405</stp>
        <tr r="F638" s="4"/>
        <tr r="F638" s="2"/>
      </tp>
      <tp t="s">
        <v>#N/A N/A</v>
        <stp/>
        <stp>BDP|7327891614143649609</stp>
        <tr r="K977" s="4"/>
        <tr r="K977" s="2"/>
      </tp>
      <tp t="s">
        <v>#N/A N/A</v>
        <stp/>
        <stp>BDP|9407813509493723934</stp>
        <tr r="G738" s="4"/>
        <tr r="G738" s="2"/>
      </tp>
      <tp t="s">
        <v>#N/A N/A</v>
        <stp/>
        <stp>BDP|5445054878069287038</stp>
        <tr r="E457" s="4"/>
        <tr r="E457" s="2"/>
      </tp>
      <tp t="s">
        <v>#N/A N/A</v>
        <stp/>
        <stp>BDP|6099511130239905209</stp>
        <tr r="L732" s="4"/>
        <tr r="L732" s="2"/>
      </tp>
      <tp t="s">
        <v>#N/A N/A</v>
        <stp/>
        <stp>BDP|9560195256035588378</stp>
        <tr r="J827" s="4"/>
        <tr r="J827" s="2"/>
      </tp>
      <tp t="s">
        <v>#N/A N/A</v>
        <stp/>
        <stp>BDP|7410148449728321129</stp>
        <tr r="K912" s="4"/>
        <tr r="K912" s="2"/>
      </tp>
      <tp t="s">
        <v>#N/A N/A</v>
        <stp/>
        <stp>BDP|8524473892198050682</stp>
        <tr r="O16" s="4"/>
        <tr r="O16" s="2"/>
      </tp>
      <tp t="s">
        <v>#N/A N/A</v>
        <stp/>
        <stp>BDP|3901321000412718943</stp>
        <tr r="C48" s="4"/>
        <tr r="C48" s="2"/>
      </tp>
      <tp t="s">
        <v>#N/A N/A</v>
        <stp/>
        <stp>BDP|9679573015363431582</stp>
        <tr r="I1040" s="4"/>
        <tr r="I1040" s="2"/>
      </tp>
      <tp t="s">
        <v>#N/A N/A</v>
        <stp/>
        <stp>BDP|5889354246531698849</stp>
        <tr r="J87" s="4"/>
        <tr r="J87" s="2"/>
      </tp>
      <tp t="s">
        <v>#N/A N/A</v>
        <stp/>
        <stp>BDP|2726827189821027856</stp>
        <tr r="E782" s="4"/>
        <tr r="E782" s="2"/>
      </tp>
      <tp t="s">
        <v>#N/A N/A</v>
        <stp/>
        <stp>BDP|6464896666883712054</stp>
        <tr r="K862" s="4"/>
        <tr r="K862" s="2"/>
      </tp>
      <tp t="s">
        <v>#N/A N/A</v>
        <stp/>
        <stp>BDP|1773515227858157593</stp>
        <tr r="H250" s="4"/>
        <tr r="H250" s="2"/>
      </tp>
      <tp t="s">
        <v>#N/A N/A</v>
        <stp/>
        <stp>BDP|2532993061447095141</stp>
        <tr r="E144" s="4"/>
        <tr r="E144" s="2"/>
      </tp>
      <tp t="s">
        <v>#N/A N/A</v>
        <stp/>
        <stp>BDP|1534905337129310989</stp>
        <tr r="O690" s="4"/>
        <tr r="O690" s="2"/>
      </tp>
      <tp t="s">
        <v>#N/A N/A</v>
        <stp/>
        <stp>BDP|9651678265543851153</stp>
        <tr r="E1018" s="4"/>
        <tr r="E1018" s="2"/>
      </tp>
      <tp t="s">
        <v>#N/A N/A</v>
        <stp/>
        <stp>BDP|6178379481717913176</stp>
        <tr r="F156" s="4"/>
        <tr r="F156" s="2"/>
      </tp>
      <tp t="s">
        <v>#N/A N/A</v>
        <stp/>
        <stp>BDP|2784989494061697849</stp>
        <tr r="G953" s="4"/>
        <tr r="G953" s="2"/>
      </tp>
      <tp t="s">
        <v>#N/A N/A</v>
        <stp/>
        <stp>BDP|6678030646889889026</stp>
        <tr r="C630" s="4"/>
        <tr r="C630" s="2"/>
      </tp>
      <tp t="s">
        <v>#N/A N/A</v>
        <stp/>
        <stp>BDP|9822763863426541510</stp>
        <tr r="K789" s="4"/>
        <tr r="K789" s="2"/>
      </tp>
      <tp t="s">
        <v>#N/A N/A</v>
        <stp/>
        <stp>BDP|4932395237759821663</stp>
        <tr r="G776" s="4"/>
        <tr r="G776" s="2"/>
      </tp>
      <tp t="s">
        <v>#N/A N/A</v>
        <stp/>
        <stp>BDP|2425420507214167996</stp>
        <tr r="N939" s="4"/>
        <tr r="N939" s="2"/>
      </tp>
      <tp t="s">
        <v>#N/A N/A</v>
        <stp/>
        <stp>BDP|4803093599774466252</stp>
        <tr r="F75" s="4"/>
        <tr r="F75" s="2"/>
      </tp>
      <tp t="s">
        <v>#N/A N/A</v>
        <stp/>
        <stp>BDP|8339406476542405280</stp>
        <tr r="M640" s="4"/>
        <tr r="M640" s="2"/>
      </tp>
      <tp t="s">
        <v>#N/A N/A</v>
        <stp/>
        <stp>BDP|1524318789956376777</stp>
        <tr r="C753" s="4"/>
        <tr r="C753" s="2"/>
      </tp>
      <tp t="s">
        <v>#N/A N/A</v>
        <stp/>
        <stp>BDP|8215142843790535694</stp>
        <tr r="H991" s="4"/>
        <tr r="H991" s="2"/>
      </tp>
      <tp t="s">
        <v>#N/A N/A</v>
        <stp/>
        <stp>BDP|5319383409454962923</stp>
        <tr r="F758" s="4"/>
        <tr r="F758" s="2"/>
      </tp>
      <tp t="s">
        <v>#N/A N/A</v>
        <stp/>
        <stp>BDP|4959521295797197468</stp>
        <tr r="C920" s="4"/>
        <tr r="C920" s="2"/>
      </tp>
      <tp t="s">
        <v>#N/A N/A</v>
        <stp/>
        <stp>BDP|5244885052632570142</stp>
        <tr r="D573" s="4"/>
        <tr r="D573" s="2"/>
      </tp>
      <tp t="s">
        <v>#N/A N/A</v>
        <stp/>
        <stp>BDP|6701181456771322836</stp>
        <tr r="N329" s="4"/>
        <tr r="N329" s="2"/>
      </tp>
      <tp t="s">
        <v>#N/A N/A</v>
        <stp/>
        <stp>BDP|5180754040928476597</stp>
        <tr r="E492" s="4"/>
        <tr r="E492" s="2"/>
      </tp>
      <tp t="s">
        <v>#N/A N/A</v>
        <stp/>
        <stp>BDP|9841555332756671205</stp>
        <tr r="K201" s="4"/>
        <tr r="K201" s="2"/>
      </tp>
      <tp t="s">
        <v>#N/A N/A</v>
        <stp/>
        <stp>BDP|3837343144096407954</stp>
        <tr r="I225" s="4"/>
        <tr r="I225" s="2"/>
      </tp>
      <tp t="s">
        <v>#N/A N/A</v>
        <stp/>
        <stp>BDP|2302226479078264437</stp>
        <tr r="N884" s="4"/>
        <tr r="N884" s="2"/>
      </tp>
      <tp t="s">
        <v>#N/A N/A</v>
        <stp/>
        <stp>BDP|4395407399176460401</stp>
        <tr r="O418" s="4"/>
        <tr r="O418" s="2"/>
      </tp>
      <tp t="s">
        <v>#N/A N/A</v>
        <stp/>
        <stp>BDP|3993633482783634506</stp>
        <tr r="J433" s="4"/>
        <tr r="J433" s="2"/>
      </tp>
      <tp t="s">
        <v>#N/A N/A</v>
        <stp/>
        <stp>BDP|9205656905630414489</stp>
        <tr r="G556" s="4"/>
        <tr r="G556" s="2"/>
      </tp>
      <tp t="s">
        <v>#N/A N/A</v>
        <stp/>
        <stp>BDP|9873461820507613369</stp>
        <tr r="C460" s="4"/>
        <tr r="C460" s="2"/>
      </tp>
      <tp t="s">
        <v>#N/A N/A</v>
        <stp/>
        <stp>BDP|7067958429395005227</stp>
        <tr r="N358" s="4"/>
        <tr r="N358" s="2"/>
      </tp>
      <tp t="s">
        <v>#N/A N/A</v>
        <stp/>
        <stp>BDP|5000354599982171637</stp>
        <tr r="F39" s="4"/>
        <tr r="F39" s="2"/>
      </tp>
      <tp t="s">
        <v>#N/A N/A</v>
        <stp/>
        <stp>BDP|5345855899896029916</stp>
        <tr r="I437" s="4"/>
        <tr r="I437" s="2"/>
      </tp>
      <tp t="s">
        <v>#N/A N/A</v>
        <stp/>
        <stp>BDP|8493081390413221902</stp>
        <tr r="H245" s="4"/>
        <tr r="H245" s="2"/>
      </tp>
      <tp t="s">
        <v>#N/A N/A</v>
        <stp/>
        <stp>BDP|5797577050977681981</stp>
        <tr r="J889" s="4"/>
        <tr r="J889" s="2"/>
      </tp>
      <tp t="s">
        <v>#N/A N/A</v>
        <stp/>
        <stp>BDP|2968986938754008779</stp>
        <tr r="G955" s="4"/>
        <tr r="G955" s="2"/>
      </tp>
      <tp t="s">
        <v>#N/A N/A</v>
        <stp/>
        <stp>BDP|1190352491948998825</stp>
        <tr r="K950" s="4"/>
        <tr r="K950" s="2"/>
      </tp>
      <tp t="s">
        <v>#N/A N/A</v>
        <stp/>
        <stp>BDP|9579934940509019689</stp>
        <tr r="D355" s="4"/>
        <tr r="D355" s="2"/>
      </tp>
      <tp t="s">
        <v>#N/A N/A</v>
        <stp/>
        <stp>BDP|8493682882385369830</stp>
        <tr r="C927" s="4"/>
        <tr r="C927" s="2"/>
      </tp>
      <tp t="s">
        <v>#N/A N/A</v>
        <stp/>
        <stp>BDP|1778929488522735946</stp>
        <tr r="L505" s="4"/>
        <tr r="L505" s="2"/>
      </tp>
      <tp t="s">
        <v>#N/A N/A</v>
        <stp/>
        <stp>BDP|9834340053256544244</stp>
        <tr r="J1071" s="4"/>
        <tr r="J1071" s="2"/>
      </tp>
      <tp t="s">
        <v>#N/A N/A</v>
        <stp/>
        <stp>BDP|7706988033100084620</stp>
        <tr r="N855" s="4"/>
        <tr r="N855" s="2"/>
      </tp>
      <tp t="s">
        <v>#N/A N/A</v>
        <stp/>
        <stp>BDP|2083965330064856708</stp>
        <tr r="J1030" s="4"/>
        <tr r="J1030" s="2"/>
      </tp>
      <tp t="s">
        <v>#N/A N/A</v>
        <stp/>
        <stp>BDP|8530867068334318966</stp>
        <tr r="J832" s="4"/>
        <tr r="J832" s="2"/>
      </tp>
      <tp t="s">
        <v>#N/A N/A</v>
        <stp/>
        <stp>BDP|5859842180478725652</stp>
        <tr r="O928" s="4"/>
        <tr r="O928" s="2"/>
      </tp>
      <tp t="s">
        <v>#N/A N/A</v>
        <stp/>
        <stp>BDP|2763380772279514467</stp>
        <tr r="M54" s="4"/>
        <tr r="M54" s="2"/>
      </tp>
      <tp t="s">
        <v>#N/A N/A</v>
        <stp/>
        <stp>BDP|7171393432454133851</stp>
        <tr r="K542" s="4"/>
        <tr r="K542" s="2"/>
      </tp>
      <tp t="s">
        <v>#N/A N/A</v>
        <stp/>
        <stp>BDP|9780497449491976309</stp>
        <tr r="G13" s="4"/>
        <tr r="G13" s="2"/>
      </tp>
      <tp t="s">
        <v>#N/A N/A</v>
        <stp/>
        <stp>BDP|9432778172472824079</stp>
        <tr r="F490" s="4"/>
        <tr r="F490" s="2"/>
      </tp>
      <tp t="s">
        <v>#N/A N/A</v>
        <stp/>
        <stp>BDP|8480234105767895646</stp>
        <tr r="K18" s="4"/>
        <tr r="K18" s="2"/>
      </tp>
      <tp t="s">
        <v>#N/A N/A</v>
        <stp/>
        <stp>BDP|7824576781859832888</stp>
        <tr r="L696" s="4"/>
        <tr r="L696" s="2"/>
      </tp>
      <tp t="s">
        <v>#N/A N/A</v>
        <stp/>
        <stp>BDP|1627764365603332884</stp>
        <tr r="D935" s="4"/>
        <tr r="D935" s="2"/>
      </tp>
      <tp t="s">
        <v>#N/A N/A</v>
        <stp/>
        <stp>BDP|6933980829646158077</stp>
        <tr r="F441" s="4"/>
        <tr r="F441" s="2"/>
      </tp>
      <tp t="s">
        <v>#N/A N/A</v>
        <stp/>
        <stp>BDP|4289688406889192037</stp>
        <tr r="C566" s="4"/>
        <tr r="C566" s="2"/>
      </tp>
      <tp t="s">
        <v>#N/A N/A</v>
        <stp/>
        <stp>BDP|2190304829960144876</stp>
        <tr r="G750" s="4"/>
        <tr r="G750" s="2"/>
      </tp>
      <tp t="s">
        <v>#N/A N/A</v>
        <stp/>
        <stp>BDP|5686016589421856796</stp>
        <tr r="C474" s="4"/>
        <tr r="C474" s="2"/>
      </tp>
      <tp t="s">
        <v>#N/A N/A</v>
        <stp/>
        <stp>BDP|4656199687231411736</stp>
        <tr r="F71" s="4"/>
        <tr r="F71" s="2"/>
      </tp>
      <tp t="s">
        <v>#N/A N/A</v>
        <stp/>
        <stp>BDP|9199769580958960516</stp>
        <tr r="I44" s="4"/>
        <tr r="I44" s="2"/>
      </tp>
      <tp t="s">
        <v>#N/A N/A</v>
        <stp/>
        <stp>BDP|5582024093976949129</stp>
        <tr r="G497" s="4"/>
        <tr r="G497" s="2"/>
      </tp>
      <tp t="s">
        <v>#N/A N/A</v>
        <stp/>
        <stp>BDP|1673327823769967219</stp>
        <tr r="C139" s="4"/>
        <tr r="C139" s="2"/>
      </tp>
      <tp t="s">
        <v>#N/A N/A</v>
        <stp/>
        <stp>BDP|3796223871475250897</stp>
        <tr r="C636" s="4"/>
        <tr r="C636" s="2"/>
      </tp>
      <tp t="s">
        <v>#N/A N/A</v>
        <stp/>
        <stp>BDP|5345859555386453587</stp>
        <tr r="O348" s="4"/>
        <tr r="O348" s="2"/>
      </tp>
      <tp t="s">
        <v>#N/A N/A</v>
        <stp/>
        <stp>BDP|5297981233365156171</stp>
        <tr r="O321" s="4"/>
        <tr r="O321" s="2"/>
      </tp>
      <tp t="s">
        <v>#N/A N/A</v>
        <stp/>
        <stp>BDP|5541971770458875859</stp>
        <tr r="J611" s="4"/>
        <tr r="J611" s="2"/>
      </tp>
      <tp t="s">
        <v>#N/A N/A</v>
        <stp/>
        <stp>BDP|8329179843685844306</stp>
        <tr r="H489" s="4"/>
        <tr r="H489" s="2"/>
      </tp>
      <tp t="s">
        <v>#N/A N/A</v>
        <stp/>
        <stp>BDP|9568989679068842434</stp>
        <tr r="I348" s="4"/>
        <tr r="I348" s="2"/>
      </tp>
      <tp t="s">
        <v>#N/A N/A</v>
        <stp/>
        <stp>BDP|4806820131570656421</stp>
        <tr r="C599" s="4"/>
        <tr r="C599" s="2"/>
      </tp>
      <tp t="s">
        <v>#N/A N/A</v>
        <stp/>
        <stp>BDP|8930763110012020703</stp>
        <tr r="G469" s="4"/>
        <tr r="G469" s="2"/>
      </tp>
      <tp t="s">
        <v>#N/A N/A</v>
        <stp/>
        <stp>BDP|9208673773551116284</stp>
        <tr r="C47" s="4"/>
        <tr r="C47" s="2"/>
      </tp>
      <tp t="s">
        <v>#N/A N/A</v>
        <stp/>
        <stp>BDP|5856315635269077730</stp>
        <tr r="F514" s="4"/>
        <tr r="F514" s="2"/>
      </tp>
      <tp t="s">
        <v>#N/A N/A</v>
        <stp/>
        <stp>BDP|3958480047770113886</stp>
        <tr r="M674" s="4"/>
        <tr r="M674" s="2"/>
      </tp>
      <tp t="s">
        <v>#N/A N/A</v>
        <stp/>
        <stp>BDP|2310387646699150730</stp>
        <tr r="J371" s="4"/>
        <tr r="J371" s="2"/>
      </tp>
      <tp t="s">
        <v>#N/A N/A</v>
        <stp/>
        <stp>BDP|1999216050058088570</stp>
        <tr r="K802" s="4"/>
        <tr r="K802" s="2"/>
      </tp>
      <tp t="s">
        <v>#N/A N/A</v>
        <stp/>
        <stp>BDP|7712808458117260629</stp>
        <tr r="I943" s="4"/>
        <tr r="I943" s="2"/>
      </tp>
      <tp t="s">
        <v>#N/A N/A</v>
        <stp/>
        <stp>BDP|2165511231097932873</stp>
        <tr r="C196" s="4"/>
        <tr r="C196" s="2"/>
      </tp>
      <tp t="s">
        <v>#N/A N/A</v>
        <stp/>
        <stp>BDP|8415012452540861606</stp>
        <tr r="J961" s="4"/>
        <tr r="J961" s="2"/>
      </tp>
      <tp t="s">
        <v>#N/A N/A</v>
        <stp/>
        <stp>BDP|5945260925056351867</stp>
        <tr r="H375" s="4"/>
        <tr r="H375" s="2"/>
      </tp>
      <tp t="s">
        <v>#N/A N/A</v>
        <stp/>
        <stp>BDP|5555520425189473095</stp>
        <tr r="M772" s="4"/>
        <tr r="M772" s="2"/>
      </tp>
      <tp t="s">
        <v>#N/A N/A</v>
        <stp/>
        <stp>BDP|8048196576875760044</stp>
        <tr r="M457" s="4"/>
        <tr r="M457" s="2"/>
      </tp>
      <tp t="s">
        <v>#N/A N/A</v>
        <stp/>
        <stp>BDP|6868607644036336939</stp>
        <tr r="O21" s="4"/>
        <tr r="O21" s="2"/>
      </tp>
      <tp t="s">
        <v>#N/A N/A</v>
        <stp/>
        <stp>BDP|9011947798357993591</stp>
        <tr r="N288" s="4"/>
        <tr r="N288" s="2"/>
      </tp>
      <tp t="s">
        <v>#N/A N/A</v>
        <stp/>
        <stp>BDP|2557594438319985616</stp>
        <tr r="K204" s="4"/>
        <tr r="K204" s="2"/>
      </tp>
      <tp t="s">
        <v>#N/A N/A</v>
        <stp/>
        <stp>BDP|8117082232838129865</stp>
        <tr r="E642" s="4"/>
        <tr r="E642" s="2"/>
      </tp>
      <tp t="s">
        <v>#N/A N/A</v>
        <stp/>
        <stp>BDP|3072094591556465701</stp>
        <tr r="K568" s="4"/>
        <tr r="K568" s="2"/>
      </tp>
      <tp t="s">
        <v>#N/A N/A</v>
        <stp/>
        <stp>BDP|8173693461757423410</stp>
        <tr r="N246" s="4"/>
        <tr r="N246" s="2"/>
      </tp>
      <tp t="s">
        <v>#N/A N/A</v>
        <stp/>
        <stp>BDP|6601377818459639630</stp>
        <tr r="L676" s="4"/>
        <tr r="L676" s="2"/>
      </tp>
      <tp t="s">
        <v>#N/A N/A</v>
        <stp/>
        <stp>BDP|8989866728599830038</stp>
        <tr r="D106" s="4"/>
        <tr r="D106" s="2"/>
      </tp>
      <tp t="s">
        <v>#N/A N/A</v>
        <stp/>
        <stp>BDP|3282865636755712698</stp>
        <tr r="N729" s="4"/>
        <tr r="N729" s="2"/>
      </tp>
      <tp t="s">
        <v>#N/A N/A</v>
        <stp/>
        <stp>BDP|3253382955499210710</stp>
        <tr r="O999" s="4"/>
        <tr r="O999" s="2"/>
      </tp>
      <tp t="s">
        <v>#N/A N/A</v>
        <stp/>
        <stp>BDP|3604254020670820872</stp>
        <tr r="M193" s="4"/>
        <tr r="M193" s="2"/>
      </tp>
      <tp t="s">
        <v>#N/A N/A</v>
        <stp/>
        <stp>BDP|6684679366738838537</stp>
        <tr r="G59" s="4"/>
        <tr r="G59" s="2"/>
      </tp>
      <tp t="s">
        <v>#N/A N/A</v>
        <stp/>
        <stp>BDP|6668477183750852161</stp>
        <tr r="M1001" s="4"/>
        <tr r="M1001" s="2"/>
      </tp>
      <tp t="s">
        <v>#N/A N/A</v>
        <stp/>
        <stp>BDP|8094638506214928103</stp>
        <tr r="E701" s="4"/>
        <tr r="E701" s="2"/>
      </tp>
      <tp t="s">
        <v>#N/A N/A</v>
        <stp/>
        <stp>BDP|9473216458503643675</stp>
        <tr r="L613" s="4"/>
        <tr r="L613" s="2"/>
      </tp>
      <tp t="s">
        <v>#N/A N/A</v>
        <stp/>
        <stp>BDP|7924920832796727022</stp>
        <tr r="G344" s="4"/>
        <tr r="G344" s="2"/>
      </tp>
      <tp t="s">
        <v>#N/A N/A</v>
        <stp/>
        <stp>BDP|9533641352479808872</stp>
        <tr r="O457" s="4"/>
        <tr r="O457" s="2"/>
      </tp>
      <tp t="s">
        <v>#N/A N/A</v>
        <stp/>
        <stp>BDP|8030281411099460912</stp>
        <tr r="C633" s="4"/>
        <tr r="C633" s="2"/>
      </tp>
      <tp t="s">
        <v>#N/A N/A</v>
        <stp/>
        <stp>BDP|4272678859359436549</stp>
        <tr r="G428" s="4"/>
        <tr r="G428" s="2"/>
      </tp>
      <tp t="s">
        <v>#N/A N/A</v>
        <stp/>
        <stp>BDP|2182969849692251619</stp>
        <tr r="C80" s="4"/>
        <tr r="C80" s="2"/>
      </tp>
      <tp t="s">
        <v>#N/A N/A</v>
        <stp/>
        <stp>BDP|3627130835479546388</stp>
        <tr r="M378" s="4"/>
        <tr r="M378" s="2"/>
      </tp>
      <tp t="s">
        <v>#N/A N/A</v>
        <stp/>
        <stp>BDP|3332807629157669519</stp>
        <tr r="O44" s="4"/>
        <tr r="O44" s="2"/>
      </tp>
      <tp t="s">
        <v>#N/A N/A</v>
        <stp/>
        <stp>BDP|9851278362176362036</stp>
        <tr r="D284" s="4"/>
        <tr r="D284" s="2"/>
      </tp>
      <tp t="s">
        <v>#N/A N/A</v>
        <stp/>
        <stp>BDP|3816608329049457583</stp>
        <tr r="N858" s="4"/>
        <tr r="N858" s="2"/>
      </tp>
      <tp t="s">
        <v>#N/A N/A</v>
        <stp/>
        <stp>BDP|7359912568810289356</stp>
        <tr r="N658" s="4"/>
        <tr r="N658" s="2"/>
      </tp>
      <tp t="s">
        <v>#N/A N/A</v>
        <stp/>
        <stp>BDP|7945173833327109915</stp>
        <tr r="I359" s="4"/>
        <tr r="I359" s="2"/>
      </tp>
      <tp t="s">
        <v>#N/A N/A</v>
        <stp/>
        <stp>BDP|7206698495223412078</stp>
        <tr r="F626" s="4"/>
        <tr r="F626" s="2"/>
      </tp>
      <tp t="s">
        <v>#N/A N/A</v>
        <stp/>
        <stp>BDP|5409531096482409086</stp>
        <tr r="I441" s="4"/>
        <tr r="I441" s="2"/>
      </tp>
      <tp t="s">
        <v>#N/A N/A</v>
        <stp/>
        <stp>BDP|1007419398480198756</stp>
        <tr r="K1027" s="4"/>
        <tr r="K1027" s="2"/>
      </tp>
      <tp t="s">
        <v>#N/A N/A</v>
        <stp/>
        <stp>BDP|5733602152539176491</stp>
        <tr r="E660" s="4"/>
        <tr r="E660" s="2"/>
      </tp>
      <tp t="s">
        <v>#N/A N/A</v>
        <stp/>
        <stp>BDP|6049170839618622752</stp>
        <tr r="M696" s="4"/>
        <tr r="M696" s="2"/>
      </tp>
      <tp t="s">
        <v>#N/A N/A</v>
        <stp/>
        <stp>BDP|1860459336525692807</stp>
        <tr r="J79" s="4"/>
        <tr r="J79" s="2"/>
      </tp>
      <tp t="s">
        <v>#N/A N/A</v>
        <stp/>
        <stp>BDP|9169647069081125305</stp>
        <tr r="F286" s="4"/>
        <tr r="F286" s="2"/>
      </tp>
      <tp t="s">
        <v>#N/A N/A</v>
        <stp/>
        <stp>BDP|7420762026950041964</stp>
        <tr r="D82" s="4"/>
        <tr r="D82" s="2"/>
      </tp>
      <tp t="s">
        <v>#N/A N/A</v>
        <stp/>
        <stp>BDP|6736563613908816181</stp>
        <tr r="F834" s="4"/>
        <tr r="F834" s="2"/>
      </tp>
      <tp t="s">
        <v>#N/A N/A</v>
        <stp/>
        <stp>BDP|9154775304601377438</stp>
        <tr r="H612" s="4"/>
        <tr r="H612" s="2"/>
      </tp>
      <tp t="s">
        <v>#N/A N/A</v>
        <stp/>
        <stp>BDP|5516033533494696916</stp>
        <tr r="J996" s="4"/>
        <tr r="J996" s="2"/>
      </tp>
      <tp t="s">
        <v>#N/A N/A</v>
        <stp/>
        <stp>BDP|7229727796162354078</stp>
        <tr r="F566" s="4"/>
        <tr r="F566" s="2"/>
      </tp>
      <tp t="s">
        <v>#N/A N/A</v>
        <stp/>
        <stp>BDP|1012259523092418801</stp>
        <tr r="F525" s="4"/>
        <tr r="F525" s="2"/>
      </tp>
      <tp t="s">
        <v>#N/A N/A</v>
        <stp/>
        <stp>BDP|7705669586610529205</stp>
        <tr r="K1075" s="4"/>
        <tr r="K1075" s="2"/>
      </tp>
      <tp t="s">
        <v>#N/A N/A</v>
        <stp/>
        <stp>BDP|8150772685509804599</stp>
        <tr r="E659" s="4"/>
        <tr r="E659" s="2"/>
      </tp>
      <tp t="s">
        <v>#N/A N/A</v>
        <stp/>
        <stp>BDP|7461223992110496726</stp>
        <tr r="J142" s="4"/>
        <tr r="J142" s="2"/>
      </tp>
      <tp t="s">
        <v>#N/A N/A</v>
        <stp/>
        <stp>BDP|7511694490517927478</stp>
        <tr r="I126" s="4"/>
        <tr r="I126" s="2"/>
      </tp>
      <tp t="s">
        <v>#N/A N/A</v>
        <stp/>
        <stp>BDP|1299100061454725965</stp>
        <tr r="J896" s="4"/>
        <tr r="J896" s="2"/>
      </tp>
      <tp t="s">
        <v>#N/A N/A</v>
        <stp/>
        <stp>BDP|5455218314358259511</stp>
        <tr r="H154" s="4"/>
        <tr r="H154" s="2"/>
      </tp>
      <tp t="s">
        <v>#N/A N/A</v>
        <stp/>
        <stp>BDP|2793100844519401556</stp>
        <tr r="N128" s="4"/>
        <tr r="N128" s="2"/>
      </tp>
      <tp t="s">
        <v>#N/A N/A</v>
        <stp/>
        <stp>BDP|5571847402915401354</stp>
        <tr r="D726" s="4"/>
        <tr r="D726" s="2"/>
      </tp>
      <tp t="s">
        <v>#N/A N/A</v>
        <stp/>
        <stp>BDP|9169745348370658198</stp>
        <tr r="K1057" s="4"/>
        <tr r="K1057" s="2"/>
      </tp>
      <tp t="s">
        <v>#N/A N/A</v>
        <stp/>
        <stp>BDP|1152916736866520614</stp>
        <tr r="F65" s="4"/>
        <tr r="F65" s="2"/>
      </tp>
      <tp t="s">
        <v>#N/A N/A</v>
        <stp/>
        <stp>BDP|3792907892049473134</stp>
        <tr r="E707" s="4"/>
        <tr r="E707" s="2"/>
      </tp>
      <tp t="s">
        <v>#N/A N/A</v>
        <stp/>
        <stp>BDP|9442368731193178106</stp>
        <tr r="O631" s="4"/>
        <tr r="O631" s="2"/>
      </tp>
      <tp t="s">
        <v>#N/A N/A</v>
        <stp/>
        <stp>BDP|3691373507048369370</stp>
        <tr r="L632" s="4"/>
        <tr r="L632" s="2"/>
      </tp>
      <tp t="s">
        <v>#N/A N/A</v>
        <stp/>
        <stp>BDP|1090243515008444171</stp>
        <tr r="I741" s="4"/>
        <tr r="I741" s="2"/>
      </tp>
      <tp t="s">
        <v>#N/A N/A</v>
        <stp/>
        <stp>BDP|9710672973954939788</stp>
        <tr r="C1032" s="4"/>
        <tr r="C1032" s="2"/>
      </tp>
      <tp t="s">
        <v>#N/A N/A</v>
        <stp/>
        <stp>BDP|1132618897112285772</stp>
        <tr r="G458" s="4"/>
        <tr r="G458" s="2"/>
      </tp>
      <tp t="s">
        <v>#N/A N/A</v>
        <stp/>
        <stp>BDP|9215727254607164775</stp>
        <tr r="C309" s="4"/>
        <tr r="C309" s="2"/>
      </tp>
      <tp t="s">
        <v>#N/A N/A</v>
        <stp/>
        <stp>BDP|4215981659770858391</stp>
        <tr r="K481" s="4"/>
        <tr r="K481" s="2"/>
      </tp>
      <tp t="s">
        <v>#N/A N/A</v>
        <stp/>
        <stp>BDP|1084932150876538042</stp>
        <tr r="L699" s="4"/>
        <tr r="L699" s="2"/>
      </tp>
      <tp t="s">
        <v>#N/A N/A</v>
        <stp/>
        <stp>BDP|6754732691521186268</stp>
        <tr r="O312" s="4"/>
        <tr r="O312" s="2"/>
      </tp>
      <tp t="s">
        <v>#N/A N/A</v>
        <stp/>
        <stp>BDP|7532983576105839710</stp>
        <tr r="D305" s="4"/>
        <tr r="D305" s="2"/>
      </tp>
      <tp t="s">
        <v>#N/A N/A</v>
        <stp/>
        <stp>BDP|5230232031709529671</stp>
        <tr r="E561" s="4"/>
        <tr r="E561" s="2"/>
      </tp>
      <tp t="s">
        <v>#N/A N/A</v>
        <stp/>
        <stp>BDP|9284105052787095126</stp>
        <tr r="F999" s="4"/>
        <tr r="F999" s="2"/>
      </tp>
      <tp t="s">
        <v>#N/A N/A</v>
        <stp/>
        <stp>BDP|6414636376009108523</stp>
        <tr r="D779" s="4"/>
        <tr r="D779" s="2"/>
      </tp>
      <tp t="s">
        <v>#N/A N/A</v>
        <stp/>
        <stp>BDP|2454088991210999061</stp>
        <tr r="L521" s="4"/>
        <tr r="L521" s="2"/>
      </tp>
      <tp t="s">
        <v>#N/A N/A</v>
        <stp/>
        <stp>BDP|6015920810672678767</stp>
        <tr r="M60" s="4"/>
        <tr r="M60" s="2"/>
      </tp>
      <tp t="s">
        <v>#N/A N/A</v>
        <stp/>
        <stp>BDP|9877687873373847090</stp>
        <tr r="C646" s="4"/>
        <tr r="C646" s="2"/>
      </tp>
      <tp t="s">
        <v>#N/A N/A</v>
        <stp/>
        <stp>BDP|9449114056142529445</stp>
        <tr r="M495" s="4"/>
        <tr r="M495" s="2"/>
      </tp>
      <tp t="s">
        <v>#N/A N/A</v>
        <stp/>
        <stp>BDP|5750791765088128780</stp>
        <tr r="D886" s="4"/>
        <tr r="D886" s="2"/>
      </tp>
      <tp t="s">
        <v>#N/A N/A</v>
        <stp/>
        <stp>BDP|2108822916157604715</stp>
        <tr r="I468" s="4"/>
        <tr r="I468" s="2"/>
      </tp>
      <tp t="s">
        <v>#N/A N/A</v>
        <stp/>
        <stp>BDP|8036844657399274735</stp>
        <tr r="O149" s="4"/>
        <tr r="O149" s="2"/>
      </tp>
      <tp t="s">
        <v>#N/A N/A</v>
        <stp/>
        <stp>BDP|6036139159060188994</stp>
        <tr r="N145" s="4"/>
        <tr r="N145" s="2"/>
      </tp>
      <tp t="s">
        <v>#N/A N/A</v>
        <stp/>
        <stp>BDP|3473284195295209689</stp>
        <tr r="M927" s="4"/>
        <tr r="M927" s="2"/>
      </tp>
      <tp t="s">
        <v>#N/A N/A</v>
        <stp/>
        <stp>BDP|9010116821574081532</stp>
        <tr r="D214" s="4"/>
        <tr r="D214" s="2"/>
      </tp>
      <tp t="s">
        <v>#N/A N/A</v>
        <stp/>
        <stp>BDP|2655871561367093034</stp>
        <tr r="H315" s="4"/>
        <tr r="H315" s="2"/>
      </tp>
      <tp t="s">
        <v>#N/A N/A</v>
        <stp/>
        <stp>BDP|8755352472643549468</stp>
        <tr r="L309" s="4"/>
        <tr r="L309" s="2"/>
      </tp>
      <tp t="s">
        <v>#N/A N/A</v>
        <stp/>
        <stp>BDP|7588239295656292123</stp>
        <tr r="F1041" s="4"/>
        <tr r="F1041" s="2"/>
      </tp>
      <tp t="s">
        <v>#N/A N/A</v>
        <stp/>
        <stp>BDP|4279863226650340529</stp>
        <tr r="M954" s="4"/>
        <tr r="M954" s="2"/>
      </tp>
      <tp t="s">
        <v>#N/A N/A</v>
        <stp/>
        <stp>BDP|4547292153860554895</stp>
        <tr r="I733" s="4"/>
        <tr r="I733" s="2"/>
      </tp>
      <tp t="s">
        <v>#N/A N/A</v>
        <stp/>
        <stp>BDP|6161534390522220334</stp>
        <tr r="E997" s="4"/>
        <tr r="E997" s="2"/>
      </tp>
      <tp t="s">
        <v>#N/A N/A</v>
        <stp/>
        <stp>BDP|3279657893052062576</stp>
        <tr r="C675" s="4"/>
        <tr r="C675" s="2"/>
      </tp>
      <tp t="s">
        <v>#N/A N/A</v>
        <stp/>
        <stp>BDP|8040581539024315114</stp>
        <tr r="G819" s="4"/>
        <tr r="G819" s="2"/>
      </tp>
      <tp t="s">
        <v>#N/A N/A</v>
        <stp/>
        <stp>BDP|2361914206349278956</stp>
        <tr r="K160" s="4"/>
        <tr r="K160" s="2"/>
      </tp>
      <tp t="s">
        <v>#N/A N/A</v>
        <stp/>
        <stp>BDP|9208968627811047804</stp>
        <tr r="O26" s="4"/>
        <tr r="O26" s="2"/>
      </tp>
      <tp t="s">
        <v>#N/A N/A</v>
        <stp/>
        <stp>BDP|2038815156755047145</stp>
        <tr r="D454" s="4"/>
        <tr r="D454" s="2"/>
      </tp>
      <tp t="s">
        <v>#N/A N/A</v>
        <stp/>
        <stp>BDP|9019617382225821985</stp>
        <tr r="F1021" s="4"/>
        <tr r="F1021" s="2"/>
      </tp>
      <tp t="s">
        <v>#N/A N/A</v>
        <stp/>
        <stp>BDP|5554443366574731832</stp>
        <tr r="O310" s="4"/>
        <tr r="O310" s="2"/>
      </tp>
      <tp t="s">
        <v>#N/A N/A</v>
        <stp/>
        <stp>BDP|5859987067520354170</stp>
        <tr r="H190" s="4"/>
        <tr r="H190" s="2"/>
      </tp>
      <tp t="s">
        <v>#N/A N/A</v>
        <stp/>
        <stp>BDP|1645841832507525660</stp>
        <tr r="C203" s="4"/>
        <tr r="C203" s="2"/>
      </tp>
      <tp t="s">
        <v>#N/A N/A</v>
        <stp/>
        <stp>BDP|6853988535764198371</stp>
        <tr r="H193" s="4"/>
        <tr r="H193" s="2"/>
      </tp>
      <tp t="s">
        <v>#N/A N/A</v>
        <stp/>
        <stp>BDP|4051749791487754618</stp>
        <tr r="I99" s="4"/>
        <tr r="I99" s="2"/>
      </tp>
      <tp t="s">
        <v>#N/A N/A</v>
        <stp/>
        <stp>BDP|7297736542518393734</stp>
        <tr r="O643" s="4"/>
        <tr r="O643" s="2"/>
      </tp>
      <tp t="s">
        <v>#N/A N/A</v>
        <stp/>
        <stp>BDP|7205319022744708958</stp>
        <tr r="I428" s="4"/>
        <tr r="I428" s="2"/>
      </tp>
      <tp t="s">
        <v>#N/A N/A</v>
        <stp/>
        <stp>BDP|3466406670209081242</stp>
        <tr r="L409" s="4"/>
        <tr r="L409" s="2"/>
      </tp>
      <tp t="s">
        <v>#N/A N/A</v>
        <stp/>
        <stp>BDP|5474823537902333726</stp>
        <tr r="K804" s="4"/>
        <tr r="K804" s="2"/>
      </tp>
      <tp t="s">
        <v>#N/A N/A</v>
        <stp/>
        <stp>BDP|8082562412717431005</stp>
        <tr r="C639" s="4"/>
        <tr r="C639" s="2"/>
      </tp>
      <tp t="s">
        <v>#N/A N/A</v>
        <stp/>
        <stp>BDP|7023699824521824957</stp>
        <tr r="E581" s="4"/>
        <tr r="E581" s="2"/>
      </tp>
      <tp t="s">
        <v>#N/A N/A</v>
        <stp/>
        <stp>BDP|5833411683865940734</stp>
        <tr r="L364" s="4"/>
        <tr r="L364" s="2"/>
      </tp>
      <tp t="s">
        <v>#N/A N/A</v>
        <stp/>
        <stp>BDP|7361114692410945498</stp>
        <tr r="C323" s="4"/>
        <tr r="C323" s="2"/>
      </tp>
      <tp t="s">
        <v>#N/A N/A</v>
        <stp/>
        <stp>BDP|7262727960569666468</stp>
        <tr r="L471" s="4"/>
        <tr r="L471" s="2"/>
      </tp>
      <tp t="s">
        <v>#N/A N/A</v>
        <stp/>
        <stp>BDP|9404818304173244930</stp>
        <tr r="N181" s="4"/>
        <tr r="N181" s="2"/>
      </tp>
      <tp t="s">
        <v>#N/A N/A</v>
        <stp/>
        <stp>BDP|5004640781272369269</stp>
        <tr r="N1065" s="4"/>
        <tr r="N1065" s="2"/>
      </tp>
      <tp t="s">
        <v>#N/A N/A</v>
        <stp/>
        <stp>BDP|5145203065312599810</stp>
        <tr r="O196" s="4"/>
        <tr r="O196" s="2"/>
      </tp>
      <tp t="s">
        <v>#N/A N/A</v>
        <stp/>
        <stp>BDP|8681638152330192066</stp>
        <tr r="L265" s="4"/>
        <tr r="L265" s="2"/>
      </tp>
      <tp t="s">
        <v>#N/A N/A</v>
        <stp/>
        <stp>BDP|8870246539635494711</stp>
        <tr r="M1025" s="4"/>
        <tr r="M1025" s="2"/>
      </tp>
      <tp t="s">
        <v>#N/A N/A</v>
        <stp/>
        <stp>BDP|1732051723810647870</stp>
        <tr r="J876" s="4"/>
        <tr r="J876" s="2"/>
      </tp>
      <tp t="s">
        <v>#N/A N/A</v>
        <stp/>
        <stp>BDP|8258511464285341543</stp>
        <tr r="G483" s="4"/>
        <tr r="G483" s="2"/>
      </tp>
      <tp t="s">
        <v>#N/A N/A</v>
        <stp/>
        <stp>BDP|2054746002206738813</stp>
        <tr r="G653" s="4"/>
        <tr r="G653" s="2"/>
      </tp>
      <tp t="s">
        <v>#N/A N/A</v>
        <stp/>
        <stp>BDP|2775025180554359560</stp>
        <tr r="C138" s="4"/>
        <tr r="C138" s="2"/>
      </tp>
      <tp t="s">
        <v>#N/A N/A</v>
        <stp/>
        <stp>BDP|3051610356929788206</stp>
        <tr r="D200" s="4"/>
        <tr r="D200" s="2"/>
      </tp>
      <tp t="s">
        <v>#N/A N/A</v>
        <stp/>
        <stp>BDP|9838047481699455392</stp>
        <tr r="N99" s="4"/>
        <tr r="N99" s="2"/>
      </tp>
      <tp t="s">
        <v>#N/A N/A</v>
        <stp/>
        <stp>BDP|8379489067298999951</stp>
        <tr r="N985" s="4"/>
        <tr r="N985" s="2"/>
      </tp>
      <tp t="s">
        <v>#N/A N/A</v>
        <stp/>
        <stp>BDP|9930167113761839347</stp>
        <tr r="F327" s="4"/>
        <tr r="F327" s="2"/>
      </tp>
      <tp t="s">
        <v>#N/A N/A</v>
        <stp/>
        <stp>BDP|2268690159023212900</stp>
        <tr r="L103" s="4"/>
        <tr r="L103" s="2"/>
      </tp>
      <tp t="s">
        <v>#N/A N/A</v>
        <stp/>
        <stp>BDP|1773986680402601993</stp>
        <tr r="G1012" s="4"/>
        <tr r="G1012" s="2"/>
      </tp>
      <tp t="s">
        <v>#N/A N/A</v>
        <stp/>
        <stp>BDP|8911407334627926344</stp>
        <tr r="I405" s="4"/>
        <tr r="I405" s="2"/>
      </tp>
      <tp t="s">
        <v>#N/A N/A</v>
        <stp/>
        <stp>BDP|9293569360719285876</stp>
        <tr r="E364" s="4"/>
        <tr r="E364" s="2"/>
      </tp>
      <tp t="s">
        <v>#N/A N/A</v>
        <stp/>
        <stp>BDP|8633698253647952740</stp>
        <tr r="F916" s="4"/>
        <tr r="F916" s="2"/>
      </tp>
      <tp t="s">
        <v>#N/A N/A</v>
        <stp/>
        <stp>BDP|9324120679047096393</stp>
        <tr r="J100" s="4"/>
        <tr r="J100" s="2"/>
      </tp>
      <tp t="s">
        <v>#N/A N/A</v>
        <stp/>
        <stp>BDP|5109310102609375409</stp>
        <tr r="O155" s="4"/>
        <tr r="O155" s="2"/>
      </tp>
      <tp t="s">
        <v>#N/A N/A</v>
        <stp/>
        <stp>BDP|8714372535832208163</stp>
        <tr r="M442" s="4"/>
        <tr r="M442" s="2"/>
      </tp>
      <tp t="s">
        <v>#N/A N/A</v>
        <stp/>
        <stp>BDP|2942691150228997285</stp>
        <tr r="C623" s="4"/>
        <tr r="C623" s="2"/>
      </tp>
      <tp t="s">
        <v>#N/A N/A</v>
        <stp/>
        <stp>BDP|3165478283353440702</stp>
        <tr r="E985" s="4"/>
        <tr r="E985" s="2"/>
      </tp>
      <tp t="s">
        <v>#N/A N/A</v>
        <stp/>
        <stp>BDP|1900645128186561819</stp>
        <tr r="H520" s="4"/>
        <tr r="H520" s="2"/>
      </tp>
      <tp t="s">
        <v>#N/A N/A</v>
        <stp/>
        <stp>BDP|8488515590078340772</stp>
        <tr r="G537" s="4"/>
        <tr r="G537" s="2"/>
      </tp>
      <tp t="s">
        <v>#N/A N/A</v>
        <stp/>
        <stp>BDP|6063736844207314959</stp>
        <tr r="M369" s="4"/>
        <tr r="M369" s="2"/>
      </tp>
      <tp t="s">
        <v>#N/A N/A</v>
        <stp/>
        <stp>BDP|4022836771631286116</stp>
        <tr r="C746" s="4"/>
        <tr r="C746" s="2"/>
      </tp>
      <tp t="s">
        <v>#N/A N/A</v>
        <stp/>
        <stp>BDP|6977791108292983800</stp>
        <tr r="I904" s="4"/>
        <tr r="I904" s="2"/>
      </tp>
      <tp t="s">
        <v>#N/A N/A</v>
        <stp/>
        <stp>BDP|6480917312581557430</stp>
        <tr r="M774" s="4"/>
        <tr r="M774" s="2"/>
      </tp>
      <tp t="s">
        <v>#N/A N/A</v>
        <stp/>
        <stp>BDP|9613790407886877311</stp>
        <tr r="I13" s="4"/>
        <tr r="I13" s="2"/>
      </tp>
      <tp t="s">
        <v>#N/A N/A</v>
        <stp/>
        <stp>BDP|2485927905724634444</stp>
        <tr r="J885" s="4"/>
        <tr r="J885" s="2"/>
      </tp>
      <tp t="s">
        <v>#N/A N/A</v>
        <stp/>
        <stp>BDP|9905824404059624387</stp>
        <tr r="G215" s="4"/>
        <tr r="G215" s="2"/>
      </tp>
      <tp t="s">
        <v>#N/A N/A</v>
        <stp/>
        <stp>BDP|8793523719561495694</stp>
        <tr r="H364" s="4"/>
        <tr r="H364" s="2"/>
      </tp>
      <tp t="s">
        <v>#N/A N/A</v>
        <stp/>
        <stp>BDP|3676021097296512777</stp>
        <tr r="H703" s="4"/>
        <tr r="H703" s="2"/>
      </tp>
      <tp t="s">
        <v>#N/A N/A</v>
        <stp/>
        <stp>BDP|5162629455309506429</stp>
        <tr r="H967" s="4"/>
        <tr r="H967" s="2"/>
      </tp>
      <tp t="s">
        <v>#N/A N/A</v>
        <stp/>
        <stp>BDP|5510565180704420764</stp>
        <tr r="H985" s="4"/>
        <tr r="H985" s="2"/>
      </tp>
      <tp t="s">
        <v>#N/A N/A</v>
        <stp/>
        <stp>BDP|2499105146814037830</stp>
        <tr r="J194" s="4"/>
        <tr r="J194" s="2"/>
      </tp>
      <tp t="s">
        <v>#N/A N/A</v>
        <stp/>
        <stp>BDP|1128833122735743565</stp>
        <tr r="H729" s="4"/>
        <tr r="H729" s="2"/>
      </tp>
      <tp t="s">
        <v>#N/A N/A</v>
        <stp/>
        <stp>BDP|5374398058210331808</stp>
        <tr r="L860" s="4"/>
        <tr r="L860" s="2"/>
      </tp>
      <tp t="s">
        <v>#N/A N/A</v>
        <stp/>
        <stp>BDP|7326888666631822348</stp>
        <tr r="F847" s="4"/>
        <tr r="F847" s="2"/>
      </tp>
      <tp t="s">
        <v>#N/A N/A</v>
        <stp/>
        <stp>BDP|1824666108885381942</stp>
        <tr r="D345" s="4"/>
        <tr r="D345" s="2"/>
      </tp>
      <tp t="s">
        <v>#N/A N/A</v>
        <stp/>
        <stp>BDP|6504846746702883390</stp>
        <tr r="H605" s="4"/>
        <tr r="H605" s="2"/>
      </tp>
      <tp t="s">
        <v>#N/A N/A</v>
        <stp/>
        <stp>BDP|7009325405698936788</stp>
        <tr r="M881" s="4"/>
        <tr r="M881" s="2"/>
      </tp>
      <tp t="s">
        <v>#N/A N/A</v>
        <stp/>
        <stp>BDP|6383411273877590923</stp>
        <tr r="O230" s="4"/>
        <tr r="O230" s="2"/>
      </tp>
      <tp t="s">
        <v>#N/A N/A</v>
        <stp/>
        <stp>BDP|6225045053038041038</stp>
        <tr r="I881" s="4"/>
        <tr r="I881" s="2"/>
      </tp>
      <tp t="s">
        <v>#N/A N/A</v>
        <stp/>
        <stp>BDP|4659866275742176228</stp>
        <tr r="N261" s="4"/>
        <tr r="N261" s="2"/>
      </tp>
      <tp t="s">
        <v>#N/A N/A</v>
        <stp/>
        <stp>BDP|6770359191825594205</stp>
        <tr r="D652" s="4"/>
        <tr r="D652" s="2"/>
      </tp>
      <tp t="s">
        <v>#N/A N/A</v>
        <stp/>
        <stp>BDP|2745124894253087270</stp>
        <tr r="L62" s="4"/>
        <tr r="L62" s="2"/>
      </tp>
      <tp t="s">
        <v>#N/A N/A</v>
        <stp/>
        <stp>BDP|1649724289470996527</stp>
        <tr r="E2" s="4"/>
        <tr r="E2" s="2"/>
      </tp>
      <tp t="s">
        <v>#N/A N/A</v>
        <stp/>
        <stp>BDP|3293161191224364400</stp>
        <tr r="F204" s="4"/>
        <tr r="F204" s="2"/>
      </tp>
      <tp t="s">
        <v>#N/A N/A</v>
        <stp/>
        <stp>BDP|7110412159585925868</stp>
        <tr r="M419" s="4"/>
        <tr r="M419" s="2"/>
      </tp>
      <tp t="s">
        <v>#N/A N/A</v>
        <stp/>
        <stp>BDP|3045559144818185162</stp>
        <tr r="O558" s="4"/>
        <tr r="O558" s="2"/>
      </tp>
      <tp t="s">
        <v>#N/A N/A</v>
        <stp/>
        <stp>BDP|1751624342948792060</stp>
        <tr r="G366" s="4"/>
        <tr r="G366" s="2"/>
      </tp>
      <tp t="s">
        <v>#N/A N/A</v>
        <stp/>
        <stp>BDP|5783625542925819994</stp>
        <tr r="F188" s="4"/>
        <tr r="F188" s="2"/>
      </tp>
      <tp t="s">
        <v>#N/A N/A</v>
        <stp/>
        <stp>BDP|3746168334938137226</stp>
        <tr r="D1068" s="4"/>
        <tr r="D1068" s="2"/>
      </tp>
      <tp t="s">
        <v>#N/A N/A</v>
        <stp/>
        <stp>BDP|6007506437933196804</stp>
        <tr r="J27" s="4"/>
        <tr r="J27" s="2"/>
      </tp>
      <tp t="s">
        <v>#N/A N/A</v>
        <stp/>
        <stp>BDP|2364702494354725367</stp>
        <tr r="E603" s="4"/>
        <tr r="E603" s="2"/>
      </tp>
      <tp t="s">
        <v>#N/A N/A</v>
        <stp/>
        <stp>BDP|2866671182282340584</stp>
        <tr r="K101" s="4"/>
        <tr r="K101" s="2"/>
      </tp>
      <tp t="s">
        <v>#N/A N/A</v>
        <stp/>
        <stp>BDP|7653872665724426666</stp>
        <tr r="O656" s="4"/>
        <tr r="O656" s="2"/>
      </tp>
      <tp t="s">
        <v>#N/A N/A</v>
        <stp/>
        <stp>BDP|8579344772486180149</stp>
        <tr r="G20" s="4"/>
        <tr r="G20" s="2"/>
      </tp>
      <tp t="s">
        <v>#N/A N/A</v>
        <stp/>
        <stp>BDP|5806814389516637804</stp>
        <tr r="H578" s="4"/>
        <tr r="H578" s="2"/>
      </tp>
      <tp t="s">
        <v>#N/A N/A</v>
        <stp/>
        <stp>BDP|5981069324045806948</stp>
        <tr r="K592" s="4"/>
        <tr r="K592" s="2"/>
      </tp>
      <tp t="s">
        <v>#N/A N/A</v>
        <stp/>
        <stp>BDP|6215999924141155795</stp>
        <tr r="C199" s="4"/>
        <tr r="C199" s="2"/>
      </tp>
      <tp t="s">
        <v>#N/A N/A</v>
        <stp/>
        <stp>BDP|9481729917177311358</stp>
        <tr r="F589" s="4"/>
        <tr r="F589" s="2"/>
      </tp>
      <tp t="s">
        <v>#N/A N/A</v>
        <stp/>
        <stp>BDP|3767285468005316938</stp>
        <tr r="E776" s="4"/>
        <tr r="E776" s="2"/>
      </tp>
      <tp t="s">
        <v>#N/A N/A</v>
        <stp/>
        <stp>BDP|8945513263029899944</stp>
        <tr r="C765" s="4"/>
        <tr r="C765" s="2"/>
      </tp>
      <tp t="s">
        <v>#N/A N/A</v>
        <stp/>
        <stp>BDP|5143979006181671616</stp>
        <tr r="F341" s="4"/>
        <tr r="F341" s="2"/>
      </tp>
      <tp t="s">
        <v>#N/A N/A</v>
        <stp/>
        <stp>BDP|9751579343047115451</stp>
        <tr r="D337" s="4"/>
        <tr r="D337" s="2"/>
      </tp>
      <tp t="s">
        <v>#N/A N/A</v>
        <stp/>
        <stp>BDP|2409986248241217519</stp>
        <tr r="J4" s="4"/>
        <tr r="J4" s="2"/>
      </tp>
      <tp t="s">
        <v>#N/A N/A</v>
        <stp/>
        <stp>BDP|2300641432178097426</stp>
        <tr r="E633" s="4"/>
        <tr r="E633" s="2"/>
      </tp>
      <tp t="s">
        <v>#N/A N/A</v>
        <stp/>
        <stp>BDP|9289600274214709765</stp>
        <tr r="I902" s="4"/>
        <tr r="I902" s="2"/>
      </tp>
      <tp t="s">
        <v>#N/A N/A</v>
        <stp/>
        <stp>BDP|1486752886410373536</stp>
        <tr r="N242" s="4"/>
        <tr r="N242" s="2"/>
      </tp>
      <tp t="s">
        <v>#N/A N/A</v>
        <stp/>
        <stp>BDP|1771069010792375951</stp>
        <tr r="F25" s="4"/>
        <tr r="F25" s="2"/>
      </tp>
      <tp t="s">
        <v>#N/A N/A</v>
        <stp/>
        <stp>BDP|5855878967332637292</stp>
        <tr r="F931" s="4"/>
        <tr r="F931" s="2"/>
      </tp>
      <tp t="s">
        <v>#N/A N/A</v>
        <stp/>
        <stp>BDP|5937398123266238965</stp>
        <tr r="K895" s="4"/>
        <tr r="K895" s="2"/>
      </tp>
      <tp t="s">
        <v>#N/A N/A</v>
        <stp/>
        <stp>BDP|3309255328899956106</stp>
        <tr r="H181" s="4"/>
        <tr r="H181" s="2"/>
      </tp>
      <tp t="s">
        <v>#N/A N/A</v>
        <stp/>
        <stp>BDP|3704358877295756951</stp>
        <tr r="I1039" s="4"/>
        <tr r="I1039" s="2"/>
      </tp>
      <tp t="s">
        <v>#N/A N/A</v>
        <stp/>
        <stp>BDP|5668076489151678797</stp>
        <tr r="J404" s="4"/>
        <tr r="J404" s="2"/>
      </tp>
      <tp t="s">
        <v>#N/A N/A</v>
        <stp/>
        <stp>BDP|4750142824119619567</stp>
        <tr r="H843" s="4"/>
        <tr r="H843" s="2"/>
      </tp>
      <tp t="s">
        <v>#N/A N/A</v>
        <stp/>
        <stp>BDP|7269932689394734984</stp>
        <tr r="G703" s="4"/>
        <tr r="G703" s="2"/>
      </tp>
      <tp t="s">
        <v>#N/A N/A</v>
        <stp/>
        <stp>BDP|7155905505173488679</stp>
        <tr r="L1012" s="4"/>
        <tr r="L1012" s="2"/>
      </tp>
      <tp t="s">
        <v>#N/A N/A</v>
        <stp/>
        <stp>BDP|5502734685197601626</stp>
        <tr r="F796" s="4"/>
        <tr r="F796" s="2"/>
      </tp>
      <tp t="s">
        <v>#N/A N/A</v>
        <stp/>
        <stp>BDP|7910595906719590049</stp>
        <tr r="D773" s="4"/>
        <tr r="D773" s="2"/>
      </tp>
      <tp t="s">
        <v>#N/A N/A</v>
        <stp/>
        <stp>BDP|3083100012571066959</stp>
        <tr r="K184" s="4"/>
        <tr r="K184" s="2"/>
      </tp>
      <tp t="s">
        <v>#N/A N/A</v>
        <stp/>
        <stp>BDP|7433465577039179633</stp>
        <tr r="M843" s="4"/>
        <tr r="M843" s="2"/>
      </tp>
      <tp t="s">
        <v>#N/A N/A</v>
        <stp/>
        <stp>BDP|6960892008126968361</stp>
        <tr r="D117" s="4"/>
        <tr r="D117" s="2"/>
      </tp>
      <tp t="s">
        <v>#N/A N/A</v>
        <stp/>
        <stp>BDP|1177320880332298368</stp>
        <tr r="M752" s="4"/>
        <tr r="M752" s="2"/>
      </tp>
      <tp t="s">
        <v>#N/A N/A</v>
        <stp/>
        <stp>BDP|7637803193005754850</stp>
        <tr r="M875" s="4"/>
        <tr r="M875" s="2"/>
      </tp>
      <tp t="s">
        <v>#N/A N/A</v>
        <stp/>
        <stp>BDP|8273323257744736175</stp>
        <tr r="H61" s="4"/>
        <tr r="H61" s="2"/>
      </tp>
      <tp t="s">
        <v>#N/A N/A</v>
        <stp/>
        <stp>BDP|3652861201113558335</stp>
        <tr r="L723" s="4"/>
        <tr r="L723" s="2"/>
      </tp>
      <tp t="s">
        <v>#N/A N/A</v>
        <stp/>
        <stp>BDP|2737322387152029056</stp>
        <tr r="G168" s="4"/>
        <tr r="G168" s="2"/>
      </tp>
      <tp t="s">
        <v>#N/A N/A</v>
        <stp/>
        <stp>BDP|9613311286118725114</stp>
        <tr r="N10" s="4"/>
        <tr r="N10" s="2"/>
      </tp>
      <tp t="s">
        <v>#N/A N/A</v>
        <stp/>
        <stp>BDP|4787994382956802832</stp>
        <tr r="K526" s="4"/>
        <tr r="K526" s="2"/>
      </tp>
      <tp t="s">
        <v>#N/A N/A</v>
        <stp/>
        <stp>BDP|6644566897219763871</stp>
        <tr r="E415" s="4"/>
        <tr r="E415" s="2"/>
      </tp>
      <tp t="s">
        <v>#N/A N/A</v>
        <stp/>
        <stp>BDP|1076039564948754474</stp>
        <tr r="F1032" s="4"/>
        <tr r="F1032" s="2"/>
      </tp>
      <tp t="s">
        <v>#N/A N/A</v>
        <stp/>
        <stp>BDP|4956659346245721895</stp>
        <tr r="I701" s="4"/>
        <tr r="I701" s="2"/>
      </tp>
      <tp t="s">
        <v>#N/A N/A</v>
        <stp/>
        <stp>BDP|4673184838128124539</stp>
        <tr r="F103" s="4"/>
        <tr r="F103" s="2"/>
      </tp>
      <tp t="s">
        <v>#N/A N/A</v>
        <stp/>
        <stp>BDP|7694016271369626245</stp>
        <tr r="D496" s="4"/>
        <tr r="D496" s="2"/>
      </tp>
      <tp t="s">
        <v>#N/A N/A</v>
        <stp/>
        <stp>BDP|9784446930551759405</stp>
        <tr r="K818" s="4"/>
        <tr r="K818" s="2"/>
      </tp>
      <tp t="s">
        <v>#N/A N/A</v>
        <stp/>
        <stp>BDP|6083803894318679465</stp>
        <tr r="N464" s="4"/>
        <tr r="N464" s="2"/>
      </tp>
      <tp t="s">
        <v>#N/A N/A</v>
        <stp/>
        <stp>BDP|8628557101877251142</stp>
        <tr r="K827" s="4"/>
        <tr r="K827" s="2"/>
      </tp>
      <tp t="s">
        <v>#N/A N/A</v>
        <stp/>
        <stp>BDP|2578749603027457927</stp>
        <tr r="F876" s="4"/>
        <tr r="F876" s="2"/>
      </tp>
      <tp t="s">
        <v>#N/A N/A</v>
        <stp/>
        <stp>BDP|3300820961720386670</stp>
        <tr r="F643" s="4"/>
        <tr r="F643" s="2"/>
      </tp>
      <tp t="s">
        <v>#N/A N/A</v>
        <stp/>
        <stp>BDP|8235859893036235426</stp>
        <tr r="M481" s="4"/>
        <tr r="M481" s="2"/>
      </tp>
      <tp t="s">
        <v>#N/A N/A</v>
        <stp/>
        <stp>BDP|1362957404397229440</stp>
        <tr r="H341" s="4"/>
        <tr r="H341" s="2"/>
      </tp>
      <tp t="s">
        <v>#N/A N/A</v>
        <stp/>
        <stp>BDP|2125794533805866878</stp>
        <tr r="F311" s="4"/>
        <tr r="F311" s="2"/>
      </tp>
      <tp t="s">
        <v>#N/A N/A</v>
        <stp/>
        <stp>BDP|1307983733667544792</stp>
        <tr r="H390" s="4"/>
        <tr r="H390" s="2"/>
      </tp>
      <tp t="s">
        <v>#N/A N/A</v>
        <stp/>
        <stp>BDP|1300619495655781045</stp>
        <tr r="I91" s="4"/>
        <tr r="I91" s="2"/>
      </tp>
      <tp t="s">
        <v>#N/A N/A</v>
        <stp/>
        <stp>BDP|5570828775980671103</stp>
        <tr r="H892" s="4"/>
        <tr r="H892" s="2"/>
      </tp>
      <tp t="s">
        <v>#N/A N/A</v>
        <stp/>
        <stp>BDP|4366981190877636899</stp>
        <tr r="K423" s="4"/>
        <tr r="K423" s="2"/>
      </tp>
      <tp t="s">
        <v>#N/A N/A</v>
        <stp/>
        <stp>BDP|9214068166132380655</stp>
        <tr r="O492" s="4"/>
        <tr r="O492" s="2"/>
      </tp>
      <tp t="s">
        <v>#N/A N/A</v>
        <stp/>
        <stp>BDP|8594458709564994348</stp>
        <tr r="K645" s="4"/>
        <tr r="K645" s="2"/>
      </tp>
      <tp t="s">
        <v>#N/A N/A</v>
        <stp/>
        <stp>BDP|8803823356706862806</stp>
        <tr r="I1056" s="4"/>
        <tr r="I1056" s="2"/>
      </tp>
      <tp t="s">
        <v>#N/A N/A</v>
        <stp/>
        <stp>BDP|4117930913941690636</stp>
        <tr r="I109" s="4"/>
        <tr r="I109" s="2"/>
      </tp>
      <tp t="s">
        <v>#N/A N/A</v>
        <stp/>
        <stp>BDP|7266840011840410579</stp>
        <tr r="H805" s="4"/>
        <tr r="H805" s="2"/>
      </tp>
      <tp t="s">
        <v>#N/A N/A</v>
        <stp/>
        <stp>BDP|6409305195735045250</stp>
        <tr r="H567" s="4"/>
        <tr r="H567" s="2"/>
      </tp>
      <tp t="s">
        <v>#N/A N/A</v>
        <stp/>
        <stp>BDP|5582367977072578841</stp>
        <tr r="I459" s="4"/>
        <tr r="I459" s="2"/>
      </tp>
      <tp t="s">
        <v>#N/A N/A</v>
        <stp/>
        <stp>BDP|9110405424203772778</stp>
        <tr r="G258" s="4"/>
        <tr r="G258" s="2"/>
      </tp>
      <tp t="s">
        <v>#N/A N/A</v>
        <stp/>
        <stp>BDP|8662513951640521368</stp>
        <tr r="D220" s="4"/>
        <tr r="D220" s="2"/>
      </tp>
      <tp t="s">
        <v>#N/A N/A</v>
        <stp/>
        <stp>BDP|2688132528283949914</stp>
        <tr r="N700" s="4"/>
        <tr r="N700" s="2"/>
      </tp>
      <tp t="s">
        <v>#N/A N/A</v>
        <stp/>
        <stp>BDP|7504237810818176720</stp>
        <tr r="I1031" s="4"/>
        <tr r="I1031" s="2"/>
      </tp>
      <tp t="s">
        <v>#N/A N/A</v>
        <stp/>
        <stp>BDP|1686774880740107551</stp>
        <tr r="L828" s="4"/>
        <tr r="L828" s="2"/>
      </tp>
      <tp t="s">
        <v>#N/A N/A</v>
        <stp/>
        <stp>BDP|5076510960985347877</stp>
        <tr r="J452" s="4"/>
        <tr r="J452" s="2"/>
      </tp>
      <tp t="s">
        <v>#N/A N/A</v>
        <stp/>
        <stp>BDP|9719741413990431416</stp>
        <tr r="I361" s="4"/>
        <tr r="I361" s="2"/>
      </tp>
      <tp t="s">
        <v>#N/A N/A</v>
        <stp/>
        <stp>BDP|7398823632713452427</stp>
        <tr r="G705" s="4"/>
        <tr r="G705" s="2"/>
      </tp>
      <tp t="s">
        <v>#N/A N/A</v>
        <stp/>
        <stp>BDP|8567423346024091742</stp>
        <tr r="J459" s="4"/>
        <tr r="J459" s="2"/>
      </tp>
      <tp t="s">
        <v>#N/A N/A</v>
        <stp/>
        <stp>BDP|4645520901912046807</stp>
        <tr r="E901" s="4"/>
        <tr r="E901" s="2"/>
      </tp>
      <tp t="s">
        <v>#N/A N/A</v>
        <stp/>
        <stp>BDP|9411356942644661106</stp>
        <tr r="K57" s="4"/>
        <tr r="K57" s="2"/>
      </tp>
      <tp t="s">
        <v>#N/A N/A</v>
        <stp/>
        <stp>BDP|5308155987274726335</stp>
        <tr r="L892" s="4"/>
        <tr r="L892" s="2"/>
      </tp>
      <tp t="s">
        <v>#N/A N/A</v>
        <stp/>
        <stp>BDP|1825599067618380106</stp>
        <tr r="E906" s="4"/>
        <tr r="E906" s="2"/>
      </tp>
      <tp t="s">
        <v>#N/A N/A</v>
        <stp/>
        <stp>BDP|4525493268539530444</stp>
        <tr r="L533" s="4"/>
        <tr r="L533" s="2"/>
      </tp>
      <tp t="s">
        <v>#N/A N/A</v>
        <stp/>
        <stp>BDP|2570933613204923596</stp>
        <tr r="J594" s="4"/>
        <tr r="J594" s="2"/>
      </tp>
      <tp t="s">
        <v>#N/A N/A</v>
        <stp/>
        <stp>BDP|4429757881524354467</stp>
        <tr r="H623" s="4"/>
        <tr r="H623" s="2"/>
      </tp>
      <tp t="s">
        <v>#N/A N/A</v>
        <stp/>
        <stp>BDP|1159947013811583360</stp>
        <tr r="I538" s="4"/>
        <tr r="I538" s="2"/>
      </tp>
      <tp t="s">
        <v>#N/A N/A</v>
        <stp/>
        <stp>BDP|4327285319648536427</stp>
        <tr r="L587" s="4"/>
        <tr r="L587" s="2"/>
      </tp>
      <tp t="s">
        <v>#N/A N/A</v>
        <stp/>
        <stp>BDP|8071340280359934182</stp>
        <tr r="G844" s="4"/>
        <tr r="G844" s="2"/>
      </tp>
      <tp t="s">
        <v>#N/A N/A</v>
        <stp/>
        <stp>BDP|8128006856487525177</stp>
        <tr r="D21" s="4"/>
        <tr r="D21" s="2"/>
      </tp>
      <tp t="s">
        <v>#N/A N/A</v>
        <stp/>
        <stp>BDP|1476443681740260661</stp>
        <tr r="K221" s="4"/>
        <tr r="K221" s="2"/>
      </tp>
      <tp t="s">
        <v>#N/A N/A</v>
        <stp/>
        <stp>BDP|3215145465028546734</stp>
        <tr r="H655" s="4"/>
        <tr r="H655" s="2"/>
      </tp>
      <tp t="s">
        <v>#N/A N/A</v>
        <stp/>
        <stp>BDP|9585003436910540132</stp>
        <tr r="C929" s="4"/>
        <tr r="C929" s="2"/>
      </tp>
      <tp t="s">
        <v>#N/A N/A</v>
        <stp/>
        <stp>BDP|1487315393892060235</stp>
        <tr r="E521" s="4"/>
        <tr r="E521" s="2"/>
      </tp>
      <tp t="s">
        <v>#N/A N/A</v>
        <stp/>
        <stp>BDP|1328354138473376983</stp>
        <tr r="N813" s="4"/>
        <tr r="N813" s="2"/>
      </tp>
      <tp t="s">
        <v>#N/A N/A</v>
        <stp/>
        <stp>BDP|4769727178777885808</stp>
        <tr r="J1074" s="4"/>
        <tr r="J1074" s="2"/>
      </tp>
      <tp t="s">
        <v>#N/A N/A</v>
        <stp/>
        <stp>BDP|2721756455245866159</stp>
        <tr r="C617" s="4"/>
        <tr r="C617" s="2"/>
      </tp>
      <tp t="s">
        <v>#N/A N/A</v>
        <stp/>
        <stp>BDP|9396495796533467324</stp>
        <tr r="C534" s="4"/>
        <tr r="C534" s="2"/>
      </tp>
      <tp t="s">
        <v>#N/A N/A</v>
        <stp/>
        <stp>BDP|3141635772727283185</stp>
        <tr r="L567" s="4"/>
        <tr r="L567" s="2"/>
      </tp>
      <tp t="s">
        <v>#N/A N/A</v>
        <stp/>
        <stp>BDP|6562531908994664322</stp>
        <tr r="F713" s="4"/>
        <tr r="F713" s="2"/>
      </tp>
      <tp t="s">
        <v>#N/A N/A</v>
        <stp/>
        <stp>BDP|1699101390219445484</stp>
        <tr r="G751" s="4"/>
        <tr r="G751" s="2"/>
      </tp>
      <tp t="s">
        <v>#N/A N/A</v>
        <stp/>
        <stp>BDP|8595528390909862953</stp>
        <tr r="K643" s="4"/>
        <tr r="K643" s="2"/>
      </tp>
      <tp t="s">
        <v>#N/A N/A</v>
        <stp/>
        <stp>BDP|3956958803838394661</stp>
        <tr r="N1050" s="4"/>
        <tr r="N1050" s="2"/>
      </tp>
      <tp t="s">
        <v>#N/A N/A</v>
        <stp/>
        <stp>BDP|7755286616400286013</stp>
        <tr r="F1029" s="4"/>
        <tr r="F1029" s="2"/>
      </tp>
      <tp t="s">
        <v>#N/A N/A</v>
        <stp/>
        <stp>BDP|5825300166944665022</stp>
        <tr r="I927" s="4"/>
        <tr r="I927" s="2"/>
      </tp>
      <tp t="s">
        <v>#N/A N/A</v>
        <stp/>
        <stp>BDP|1177798153177926083</stp>
        <tr r="D826" s="4"/>
        <tr r="D826" s="2"/>
      </tp>
      <tp t="s">
        <v>#N/A N/A</v>
        <stp/>
        <stp>BDP|1365316152441929238</stp>
        <tr r="M28" s="4"/>
        <tr r="M28" s="2"/>
      </tp>
      <tp t="s">
        <v>#N/A N/A</v>
        <stp/>
        <stp>BDP|7319335258477379216</stp>
        <tr r="N493" s="4"/>
        <tr r="N493" s="2"/>
      </tp>
      <tp t="s">
        <v>#N/A N/A</v>
        <stp/>
        <stp>BDP|7306707116327844271</stp>
        <tr r="K800" s="4"/>
        <tr r="K800" s="2"/>
      </tp>
      <tp t="s">
        <v>#N/A N/A</v>
        <stp/>
        <stp>BDP|1241760875675814030</stp>
        <tr r="M1039" s="4"/>
        <tr r="M1039" s="2"/>
      </tp>
      <tp t="s">
        <v>#N/A N/A</v>
        <stp/>
        <stp>BDP|6007090022654326426</stp>
        <tr r="O413" s="4"/>
        <tr r="O413" s="2"/>
      </tp>
      <tp t="s">
        <v>#N/A N/A</v>
        <stp/>
        <stp>BDP|5825815367209253662</stp>
        <tr r="O954" s="4"/>
        <tr r="O954" s="2"/>
      </tp>
      <tp t="s">
        <v>#N/A N/A</v>
        <stp/>
        <stp>BDP|6916051377681950481</stp>
        <tr r="L627" s="4"/>
        <tr r="L627" s="2"/>
      </tp>
      <tp t="s">
        <v>#N/A N/A</v>
        <stp/>
        <stp>BDP|1431079867771984277</stp>
        <tr r="O615" s="4"/>
        <tr r="O615" s="2"/>
      </tp>
      <tp t="s">
        <v>#N/A N/A</v>
        <stp/>
        <stp>BDP|4493488207053450751</stp>
        <tr r="G620" s="4"/>
        <tr r="G620" s="2"/>
      </tp>
      <tp t="s">
        <v>#N/A N/A</v>
        <stp/>
        <stp>BDP|5993375036958354915</stp>
        <tr r="N824" s="4"/>
        <tr r="N824" s="2"/>
      </tp>
      <tp t="s">
        <v>#N/A N/A</v>
        <stp/>
        <stp>BDP|3033094984127575824</stp>
        <tr r="I470" s="4"/>
        <tr r="I470" s="2"/>
      </tp>
      <tp t="s">
        <v>#N/A N/A</v>
        <stp/>
        <stp>BDP|1426038808547584202</stp>
        <tr r="H1072" s="4"/>
        <tr r="H1072" s="2"/>
      </tp>
      <tp t="s">
        <v>#N/A N/A</v>
        <stp/>
        <stp>BDP|1157696182542410943</stp>
        <tr r="I14" s="4"/>
        <tr r="I14" s="2"/>
      </tp>
      <tp t="s">
        <v>#N/A N/A</v>
        <stp/>
        <stp>BDP|9243889260370834389</stp>
        <tr r="G179" s="4"/>
        <tr r="G179" s="2"/>
      </tp>
      <tp t="s">
        <v>#N/A N/A</v>
        <stp/>
        <stp>BDP|8326167180832825778</stp>
        <tr r="O76" s="4"/>
        <tr r="O76" s="2"/>
      </tp>
      <tp t="s">
        <v>#N/A N/A</v>
        <stp/>
        <stp>BDP|7590321346315981124</stp>
        <tr r="F883" s="4"/>
        <tr r="F883" s="2"/>
      </tp>
      <tp t="s">
        <v>#N/A N/A</v>
        <stp/>
        <stp>BDP|4974932994207279778</stp>
        <tr r="L381" s="4"/>
        <tr r="L381" s="2"/>
      </tp>
      <tp t="s">
        <v>#N/A N/A</v>
        <stp/>
        <stp>BDP|2762907286543884424</stp>
        <tr r="G587" s="4"/>
        <tr r="G587" s="2"/>
      </tp>
      <tp t="s">
        <v>#N/A N/A</v>
        <stp/>
        <stp>BDP|7639308618370232173</stp>
        <tr r="I702" s="4"/>
        <tr r="I702" s="2"/>
      </tp>
      <tp t="s">
        <v>#N/A N/A</v>
        <stp/>
        <stp>BDP|4427838086532212285</stp>
        <tr r="F369" s="4"/>
        <tr r="F369" s="2"/>
      </tp>
      <tp t="s">
        <v>#N/A N/A</v>
        <stp/>
        <stp>BDP|3581764259547916282</stp>
        <tr r="H864" s="4"/>
        <tr r="H864" s="2"/>
      </tp>
      <tp t="s">
        <v>#N/A N/A</v>
        <stp/>
        <stp>BDP|6925612342741487150</stp>
        <tr r="I317" s="4"/>
        <tr r="I317" s="2"/>
      </tp>
      <tp t="s">
        <v>#N/A N/A</v>
        <stp/>
        <stp>BDP|2697856009128168607</stp>
        <tr r="D671" s="4"/>
        <tr r="D671" s="2"/>
      </tp>
      <tp t="s">
        <v>#N/A N/A</v>
        <stp/>
        <stp>BDP|8446762207849625282</stp>
        <tr r="K1020" s="4"/>
        <tr r="K1020" s="2"/>
      </tp>
      <tp t="s">
        <v>#N/A N/A</v>
        <stp/>
        <stp>BDP|4716516157729260986</stp>
        <tr r="H592" s="4"/>
        <tr r="H592" s="2"/>
      </tp>
      <tp t="s">
        <v>#N/A N/A</v>
        <stp/>
        <stp>BDP|9512475449354806987</stp>
        <tr r="C996" s="4"/>
        <tr r="C996" s="2"/>
      </tp>
      <tp t="s">
        <v>#N/A N/A</v>
        <stp/>
        <stp>BDP|6823572256442471061</stp>
        <tr r="D776" s="4"/>
        <tr r="D776" s="2"/>
      </tp>
      <tp t="s">
        <v>#N/A N/A</v>
        <stp/>
        <stp>BDP|1455477339266316423</stp>
        <tr r="H158" s="4"/>
        <tr r="H158" s="2"/>
      </tp>
      <tp t="s">
        <v>#N/A N/A</v>
        <stp/>
        <stp>BDP|2806388933294888200</stp>
        <tr r="D979" s="4"/>
        <tr r="D979" s="2"/>
      </tp>
      <tp t="s">
        <v>#N/A N/A</v>
        <stp/>
        <stp>BDP|3816123004580072655</stp>
        <tr r="F856" s="4"/>
        <tr r="F856" s="2"/>
      </tp>
      <tp t="s">
        <v>#N/A N/A</v>
        <stp/>
        <stp>BDP|7752049959426041019</stp>
        <tr r="C830" s="4"/>
        <tr r="C830" s="2"/>
      </tp>
      <tp t="s">
        <v>#N/A N/A</v>
        <stp/>
        <stp>BDP|1705749661305168189</stp>
        <tr r="O763" s="4"/>
        <tr r="O763" s="2"/>
      </tp>
      <tp t="s">
        <v>#N/A N/A</v>
        <stp/>
        <stp>BDP|5360355138039665831</stp>
        <tr r="L752" s="4"/>
        <tr r="L752" s="2"/>
      </tp>
      <tp t="s">
        <v>#N/A N/A</v>
        <stp/>
        <stp>BDP|2456571756317753196</stp>
        <tr r="C837" s="4"/>
        <tr r="C837" s="2"/>
      </tp>
      <tp t="s">
        <v>#N/A N/A</v>
        <stp/>
        <stp>BDP|6624661242718862815</stp>
        <tr r="D352" s="4"/>
        <tr r="D352" s="2"/>
      </tp>
      <tp t="s">
        <v>#N/A N/A</v>
        <stp/>
        <stp>BDP|2096802789727132138</stp>
        <tr r="E140" s="4"/>
        <tr r="E140" s="2"/>
      </tp>
      <tp t="s">
        <v>#N/A N/A</v>
        <stp/>
        <stp>BDP|5810496666131544295</stp>
        <tr r="J977" s="4"/>
        <tr r="J977" s="2"/>
      </tp>
      <tp t="s">
        <v>#N/A N/A</v>
        <stp/>
        <stp>BDP|1206325995578614786</stp>
        <tr r="L185" s="4"/>
        <tr r="L185" s="2"/>
      </tp>
      <tp t="s">
        <v>#N/A N/A</v>
        <stp/>
        <stp>BDP|2362726019326254610</stp>
        <tr r="F654" s="4"/>
        <tr r="F654" s="2"/>
      </tp>
      <tp t="s">
        <v>#N/A N/A</v>
        <stp/>
        <stp>BDP|4046873297474857530</stp>
        <tr r="F685" s="4"/>
        <tr r="F685" s="2"/>
      </tp>
      <tp t="s">
        <v>#N/A N/A</v>
        <stp/>
        <stp>BDP|8747409278479116661</stp>
        <tr r="G10" s="4"/>
        <tr r="G10" s="2"/>
      </tp>
      <tp t="s">
        <v>#N/A N/A</v>
        <stp/>
        <stp>BDP|4197523729543602446</stp>
        <tr r="G421" s="4"/>
        <tr r="G421" s="2"/>
      </tp>
      <tp t="s">
        <v>#N/A N/A</v>
        <stp/>
        <stp>BDP|6211306622315051688</stp>
        <tr r="F168" s="4"/>
        <tr r="F168" s="2"/>
      </tp>
      <tp t="s">
        <v>#N/A N/A</v>
        <stp/>
        <stp>BDP|1170424473063899503</stp>
        <tr r="C870" s="4"/>
        <tr r="C870" s="2"/>
      </tp>
      <tp t="s">
        <v>#N/A N/A</v>
        <stp/>
        <stp>BDP|3086529137818827953</stp>
        <tr r="O507" s="4"/>
        <tr r="O507" s="2"/>
      </tp>
      <tp t="s">
        <v>#N/A N/A</v>
        <stp/>
        <stp>BDP|7806710169734950619</stp>
        <tr r="L519" s="4"/>
        <tr r="L519" s="2"/>
      </tp>
      <tp t="s">
        <v>#N/A N/A</v>
        <stp/>
        <stp>BDP|8036987720843922495</stp>
        <tr r="J1076" s="4"/>
        <tr r="J1076" s="2"/>
      </tp>
      <tp t="s">
        <v>#N/A N/A</v>
        <stp/>
        <stp>BDP|4632400343537883754</stp>
        <tr r="C961" s="4"/>
        <tr r="C961" s="2"/>
      </tp>
      <tp t="s">
        <v>#N/A N/A</v>
        <stp/>
        <stp>BDP|8652708873744883858</stp>
        <tr r="F366" s="4"/>
        <tr r="F366" s="2"/>
      </tp>
      <tp t="s">
        <v>#N/A N/A</v>
        <stp/>
        <stp>BDP|8395508834979905362</stp>
        <tr r="I1048" s="4"/>
        <tr r="I1048" s="2"/>
      </tp>
      <tp t="s">
        <v>#N/A N/A</v>
        <stp/>
        <stp>BDP|4945209673561315414</stp>
        <tr r="I1064" s="4"/>
        <tr r="I1064" s="2"/>
      </tp>
      <tp t="s">
        <v>#N/A N/A</v>
        <stp/>
        <stp>BDP|8050005271982033997</stp>
        <tr r="E748" s="4"/>
        <tr r="E748" s="2"/>
      </tp>
      <tp t="s">
        <v>#N/A N/A</v>
        <stp/>
        <stp>BDP|1420825699651043579</stp>
        <tr r="L335" s="4"/>
        <tr r="L335" s="2"/>
      </tp>
      <tp t="s">
        <v>#N/A N/A</v>
        <stp/>
        <stp>BDP|3266024352375388796</stp>
        <tr r="M717" s="4"/>
        <tr r="M717" s="2"/>
      </tp>
      <tp t="s">
        <v>#N/A N/A</v>
        <stp/>
        <stp>BDP|5337892997668575801</stp>
        <tr r="H754" s="4"/>
        <tr r="H754" s="2"/>
      </tp>
      <tp t="s">
        <v>#N/A N/A</v>
        <stp/>
        <stp>BDP|4391414350614894521</stp>
        <tr r="I286" s="4"/>
        <tr r="I286" s="2"/>
      </tp>
      <tp t="s">
        <v>#N/A N/A</v>
        <stp/>
        <stp>BDP|7439626848716157774</stp>
        <tr r="M543" s="4"/>
        <tr r="M543" s="2"/>
      </tp>
      <tp t="s">
        <v>#N/A N/A</v>
        <stp/>
        <stp>BDP|7524113269613614735</stp>
        <tr r="N260" s="4"/>
        <tr r="N260" s="2"/>
      </tp>
      <tp t="s">
        <v>#N/A N/A</v>
        <stp/>
        <stp>BDP|5048477558273107362</stp>
        <tr r="D1056" s="4"/>
        <tr r="D1056" s="2"/>
      </tp>
      <tp t="s">
        <v>#N/A N/A</v>
        <stp/>
        <stp>BDP|2973711955334373061</stp>
        <tr r="N823" s="4"/>
        <tr r="N823" s="2"/>
      </tp>
      <tp t="s">
        <v>#N/A N/A</v>
        <stp/>
        <stp>BDP|4973314203636332504</stp>
        <tr r="G99" s="4"/>
        <tr r="G99" s="2"/>
      </tp>
      <tp t="s">
        <v>#N/A N/A</v>
        <stp/>
        <stp>BDP|3992041622942115765</stp>
        <tr r="L59" s="4"/>
        <tr r="L59" s="2"/>
      </tp>
      <tp t="s">
        <v>#N/A N/A</v>
        <stp/>
        <stp>BDP|1371322209992816488</stp>
        <tr r="C1012" s="4"/>
        <tr r="C1012" s="2"/>
      </tp>
      <tp t="s">
        <v>#N/A N/A</v>
        <stp/>
        <stp>BDP|2698717970442972469</stp>
        <tr r="N673" s="4"/>
        <tr r="N673" s="2"/>
      </tp>
      <tp t="s">
        <v>#N/A N/A</v>
        <stp/>
        <stp>BDP|1087430743467989210</stp>
        <tr r="J486" s="4"/>
        <tr r="J486" s="2"/>
      </tp>
      <tp t="s">
        <v>#N/A N/A</v>
        <stp/>
        <stp>BDP|2985575547592077519</stp>
        <tr r="N656" s="4"/>
        <tr r="N656" s="2"/>
      </tp>
      <tp t="s">
        <v>#N/A N/A</v>
        <stp/>
        <stp>BDP|8295475223763954967</stp>
        <tr r="K203" s="4"/>
        <tr r="K203" s="2"/>
      </tp>
      <tp t="s">
        <v>#N/A N/A</v>
        <stp/>
        <stp>BDP|2287268642165994561</stp>
        <tr r="M288" s="4"/>
        <tr r="M288" s="2"/>
      </tp>
      <tp t="s">
        <v>#N/A N/A</v>
        <stp/>
        <stp>BDP|2593289131020016759</stp>
        <tr r="G646" s="4"/>
        <tr r="G646" s="2"/>
      </tp>
      <tp t="s">
        <v>#N/A N/A</v>
        <stp/>
        <stp>BDP|2938779730375155767</stp>
        <tr r="I71" s="4"/>
        <tr r="I71" s="2"/>
      </tp>
      <tp t="s">
        <v>#N/A N/A</v>
        <stp/>
        <stp>BDP|3241437787273894872</stp>
        <tr r="D119" s="4"/>
        <tr r="D119" s="2"/>
      </tp>
      <tp t="s">
        <v>#N/A N/A</v>
        <stp/>
        <stp>BDP|5851952961299774728</stp>
        <tr r="O713" s="4"/>
        <tr r="O713" s="2"/>
      </tp>
      <tp t="s">
        <v>#N/A N/A</v>
        <stp/>
        <stp>BDP|6890062550502269552</stp>
        <tr r="O254" s="4"/>
        <tr r="O254" s="2"/>
      </tp>
      <tp t="s">
        <v>#N/A N/A</v>
        <stp/>
        <stp>BDP|8716327132084641888</stp>
        <tr r="K936" s="4"/>
        <tr r="K936" s="2"/>
      </tp>
      <tp t="s">
        <v>#N/A N/A</v>
        <stp/>
        <stp>BDP|5552542541866146686</stp>
        <tr r="H782" s="4"/>
        <tr r="H782" s="2"/>
      </tp>
      <tp t="s">
        <v>#N/A N/A</v>
        <stp/>
        <stp>BDP|8415947345383588291</stp>
        <tr r="N489" s="4"/>
        <tr r="N489" s="2"/>
      </tp>
      <tp t="s">
        <v>#N/A N/A</v>
        <stp/>
        <stp>BDP|4743843486957935751</stp>
        <tr r="E501" s="4"/>
        <tr r="E501" s="2"/>
      </tp>
      <tp t="s">
        <v>#N/A N/A</v>
        <stp/>
        <stp>BDP|3330298732545973385</stp>
        <tr r="F363" s="4"/>
        <tr r="F363" s="2"/>
      </tp>
      <tp t="s">
        <v>#N/A N/A</v>
        <stp/>
        <stp>BDP|7126229562687057086</stp>
        <tr r="C417" s="4"/>
        <tr r="C417" s="2"/>
      </tp>
      <tp t="s">
        <v>#N/A N/A</v>
        <stp/>
        <stp>BDP|7352147510205617680</stp>
        <tr r="F944" s="4"/>
        <tr r="F944" s="2"/>
      </tp>
      <tp t="s">
        <v>#N/A N/A</v>
        <stp/>
        <stp>BDP|7342503494289603684</stp>
        <tr r="O796" s="4"/>
        <tr r="O796" s="2"/>
      </tp>
      <tp t="s">
        <v>#N/A N/A</v>
        <stp/>
        <stp>BDP|4002427259137047622</stp>
        <tr r="L591" s="4"/>
        <tr r="L591" s="2"/>
      </tp>
      <tp t="s">
        <v>#N/A N/A</v>
        <stp/>
        <stp>BDP|2570814299271421600</stp>
        <tr r="F557" s="4"/>
        <tr r="F557" s="2"/>
      </tp>
      <tp t="s">
        <v>#N/A N/A</v>
        <stp/>
        <stp>BDP|7783024219053083157</stp>
        <tr r="J824" s="4"/>
        <tr r="J824" s="2"/>
      </tp>
      <tp t="s">
        <v>#N/A N/A</v>
        <stp/>
        <stp>BDP|6198877049687629909</stp>
        <tr r="J123" s="4"/>
        <tr r="J123" s="2"/>
      </tp>
      <tp t="s">
        <v>#N/A N/A</v>
        <stp/>
        <stp>BDP|5245058858914018066</stp>
        <tr r="C850" s="4"/>
        <tr r="C850" s="2"/>
      </tp>
      <tp t="s">
        <v>#N/A N/A</v>
        <stp/>
        <stp>BDP|7655212234591288388</stp>
        <tr r="H428" s="4"/>
        <tr r="H428" s="2"/>
      </tp>
      <tp t="s">
        <v>#N/A N/A</v>
        <stp/>
        <stp>BDP|7013476532661501593</stp>
        <tr r="F322" s="4"/>
        <tr r="F322" s="2"/>
      </tp>
      <tp t="s">
        <v>#N/A N/A</v>
        <stp/>
        <stp>BDP|4944347155097860197</stp>
        <tr r="K346" s="4"/>
        <tr r="K346" s="2"/>
      </tp>
      <tp t="s">
        <v>#N/A N/A</v>
        <stp/>
        <stp>BDP|6862916345777429810</stp>
        <tr r="F173" s="4"/>
        <tr r="F173" s="2"/>
      </tp>
      <tp t="s">
        <v>#N/A N/A</v>
        <stp/>
        <stp>BDP|8915849427615513368</stp>
        <tr r="I776" s="4"/>
        <tr r="I776" s="2"/>
      </tp>
      <tp t="s">
        <v>#N/A N/A</v>
        <stp/>
        <stp>BDP|8556064268492232801</stp>
        <tr r="I945" s="4"/>
        <tr r="I945" s="2"/>
      </tp>
      <tp t="s">
        <v>#N/A N/A</v>
        <stp/>
        <stp>BDP|9678835549528467916</stp>
        <tr r="D666" s="4"/>
        <tr r="D666" s="2"/>
      </tp>
      <tp t="s">
        <v>#N/A N/A</v>
        <stp/>
        <stp>BDP|6564714359327613726</stp>
        <tr r="K587" s="4"/>
        <tr r="K587" s="2"/>
      </tp>
      <tp t="s">
        <v>#N/A N/A</v>
        <stp/>
        <stp>BDP|4903041173485616212</stp>
        <tr r="D1078" s="4"/>
        <tr r="D1078" s="2"/>
      </tp>
      <tp t="s">
        <v>#N/A N/A</v>
        <stp/>
        <stp>BDP|1647235149597177445</stp>
        <tr r="I325" s="4"/>
        <tr r="I325" s="2"/>
      </tp>
      <tp t="s">
        <v>#N/A N/A</v>
        <stp/>
        <stp>BDP|3938002658245963713</stp>
        <tr r="K775" s="4"/>
        <tr r="K775" s="2"/>
      </tp>
      <tp t="s">
        <v>#N/A N/A</v>
        <stp/>
        <stp>BDP|4453058916429963806</stp>
        <tr r="O677" s="4"/>
        <tr r="O677" s="2"/>
      </tp>
      <tp t="s">
        <v>#N/A N/A</v>
        <stp/>
        <stp>BDP|5730149488760614837</stp>
        <tr r="L336" s="4"/>
        <tr r="L336" s="2"/>
      </tp>
      <tp t="s">
        <v>#N/A N/A</v>
        <stp/>
        <stp>BDP|8567684073945075807</stp>
        <tr r="G1002" s="4"/>
        <tr r="G1002" s="2"/>
      </tp>
      <tp t="s">
        <v>#N/A N/A</v>
        <stp/>
        <stp>BDP|2183425114067150482</stp>
        <tr r="E334" s="4"/>
        <tr r="E334" s="2"/>
      </tp>
      <tp t="s">
        <v>#N/A N/A</v>
        <stp/>
        <stp>BDP|4813349483762304923</stp>
        <tr r="N731" s="4"/>
        <tr r="N731" s="2"/>
      </tp>
      <tp t="s">
        <v>#N/A N/A</v>
        <stp/>
        <stp>BDP|8659033678833052837</stp>
        <tr r="N523" s="4"/>
        <tr r="N523" s="2"/>
      </tp>
      <tp t="s">
        <v>#N/A N/A</v>
        <stp/>
        <stp>BDP|4098668222367858328</stp>
        <tr r="E763" s="4"/>
        <tr r="E763" s="2"/>
      </tp>
      <tp t="s">
        <v>#N/A N/A</v>
        <stp/>
        <stp>BDP|9746794393350344308</stp>
        <tr r="G255" s="4"/>
        <tr r="G255" s="2"/>
      </tp>
      <tp t="s">
        <v>#N/A N/A</v>
        <stp/>
        <stp>BDP|2410589444414775314</stp>
        <tr r="N165" s="4"/>
        <tr r="N165" s="2"/>
      </tp>
      <tp t="s">
        <v>#N/A N/A</v>
        <stp/>
        <stp>BDP|8168374885415803259</stp>
        <tr r="I982" s="4"/>
        <tr r="I982" s="2"/>
      </tp>
      <tp t="s">
        <v>#N/A N/A</v>
        <stp/>
        <stp>BDP|4871333722822107363</stp>
        <tr r="M747" s="4"/>
        <tr r="M747" s="2"/>
      </tp>
      <tp t="s">
        <v>#N/A N/A</v>
        <stp/>
        <stp>BDP|6966176637884436435</stp>
        <tr r="O1014" s="4"/>
        <tr r="O1014" s="2"/>
      </tp>
      <tp t="s">
        <v>#N/A N/A</v>
        <stp/>
        <stp>BDP|6745098027901324146</stp>
        <tr r="D778" s="4"/>
        <tr r="D778" s="2"/>
      </tp>
      <tp t="s">
        <v>#N/A N/A</v>
        <stp/>
        <stp>BDP|9090678302379343286</stp>
        <tr r="I170" s="4"/>
        <tr r="I170" s="2"/>
      </tp>
      <tp t="s">
        <v>#N/A N/A</v>
        <stp/>
        <stp>BDP|4143212639627524622</stp>
        <tr r="M800" s="4"/>
        <tr r="M800" s="2"/>
      </tp>
      <tp t="s">
        <v>#N/A N/A</v>
        <stp/>
        <stp>BDP|1155785206026866495</stp>
        <tr r="M808" s="4"/>
        <tr r="M808" s="2"/>
      </tp>
      <tp t="s">
        <v>#N/A N/A</v>
        <stp/>
        <stp>BDP|1103164840546116683</stp>
        <tr r="D920" s="4"/>
        <tr r="D920" s="2"/>
      </tp>
      <tp t="s">
        <v>#N/A N/A</v>
        <stp/>
        <stp>BDP|2631688450460595554</stp>
        <tr r="F61" s="4"/>
        <tr r="F61" s="2"/>
      </tp>
      <tp t="s">
        <v>#N/A N/A</v>
        <stp/>
        <stp>BDP|7734463262742421397</stp>
        <tr r="O376" s="4"/>
        <tr r="O376" s="2"/>
      </tp>
      <tp t="s">
        <v>#N/A N/A</v>
        <stp/>
        <stp>BDP|2403581154434658202</stp>
        <tr r="F401" s="4"/>
        <tr r="F401" s="2"/>
      </tp>
      <tp t="s">
        <v>#N/A N/A</v>
        <stp/>
        <stp>BDP|3711730625164624697</stp>
        <tr r="O877" s="4"/>
        <tr r="O877" s="2"/>
      </tp>
      <tp t="s">
        <v>#N/A N/A</v>
        <stp/>
        <stp>BDP|5042017585499938031</stp>
        <tr r="K17" s="4"/>
        <tr r="K17" s="2"/>
      </tp>
      <tp t="s">
        <v>#N/A N/A</v>
        <stp/>
        <stp>BDP|4345583006837031239</stp>
        <tr r="M1055" s="4"/>
        <tr r="M1055" s="2"/>
      </tp>
      <tp t="s">
        <v>#N/A N/A</v>
        <stp/>
        <stp>BDP|3734309352102296397</stp>
        <tr r="N586" s="4"/>
        <tr r="N586" s="2"/>
      </tp>
      <tp t="s">
        <v>#N/A N/A</v>
        <stp/>
        <stp>BDP|5641978298161573033</stp>
        <tr r="E597" s="4"/>
        <tr r="E597" s="2"/>
      </tp>
      <tp t="s">
        <v>#N/A N/A</v>
        <stp/>
        <stp>BDP|8785359079831698929</stp>
        <tr r="G623" s="4"/>
        <tr r="G623" s="2"/>
      </tp>
      <tp t="s">
        <v>#N/A N/A</v>
        <stp/>
        <stp>BDP|7426438239711775562</stp>
        <tr r="J179" s="4"/>
        <tr r="J179" s="2"/>
      </tp>
      <tp t="s">
        <v>#N/A N/A</v>
        <stp/>
        <stp>BDP|7487700354912780383</stp>
        <tr r="J377" s="4"/>
        <tr r="J377" s="2"/>
      </tp>
      <tp t="s">
        <v>#N/A N/A</v>
        <stp/>
        <stp>BDP|6493514859682480079</stp>
        <tr r="C428" s="4"/>
        <tr r="C428" s="2"/>
      </tp>
      <tp t="s">
        <v>#N/A N/A</v>
        <stp/>
        <stp>BDP|3130967698920880788</stp>
        <tr r="J1048" s="4"/>
        <tr r="J1048" s="2"/>
      </tp>
      <tp t="s">
        <v>#N/A N/A</v>
        <stp/>
        <stp>BDP|2588480304776231440</stp>
        <tr r="F750" s="4"/>
        <tr r="F750" s="2"/>
      </tp>
      <tp t="s">
        <v>#N/A N/A</v>
        <stp/>
        <stp>BDP|6453280640716799247</stp>
        <tr r="K867" s="4"/>
        <tr r="K867" s="2"/>
      </tp>
      <tp t="s">
        <v>#N/A N/A</v>
        <stp/>
        <stp>BDP|9331728438321165871</stp>
        <tr r="C488" s="4"/>
        <tr r="C488" s="2"/>
      </tp>
      <tp t="s">
        <v>#N/A N/A</v>
        <stp/>
        <stp>BDP|2582046438226429321</stp>
        <tr r="L848" s="4"/>
        <tr r="L848" s="2"/>
      </tp>
      <tp t="s">
        <v>#N/A N/A</v>
        <stp/>
        <stp>BDP|4741887585546713626</stp>
        <tr r="C609" s="4"/>
        <tr r="C609" s="2"/>
      </tp>
      <tp t="s">
        <v>#N/A N/A</v>
        <stp/>
        <stp>BDP|1151487804526305717</stp>
        <tr r="K107" s="4"/>
        <tr r="K107" s="2"/>
      </tp>
      <tp t="s">
        <v>#N/A N/A</v>
        <stp/>
        <stp>BDP|3834935904887945999</stp>
        <tr r="D427" s="4"/>
        <tr r="D427" s="2"/>
      </tp>
      <tp t="s">
        <v>#N/A N/A</v>
        <stp/>
        <stp>BDP|9153893425740442766</stp>
        <tr r="M828" s="4"/>
        <tr r="M828" s="2"/>
      </tp>
      <tp t="s">
        <v>#N/A N/A</v>
        <stp/>
        <stp>BDP|7492303727895461786</stp>
        <tr r="D228" s="4"/>
        <tr r="D228" s="2"/>
      </tp>
      <tp t="s">
        <v>#N/A N/A</v>
        <stp/>
        <stp>BDP|3176891897552437445</stp>
        <tr r="H916" s="4"/>
        <tr r="H916" s="2"/>
      </tp>
      <tp t="s">
        <v>#N/A N/A</v>
        <stp/>
        <stp>BDP|4912390119886540438</stp>
        <tr r="L382" s="4"/>
        <tr r="L382" s="2"/>
      </tp>
      <tp t="s">
        <v>#N/A N/A</v>
        <stp/>
        <stp>BDP|4587291491183486864</stp>
        <tr r="H397" s="4"/>
        <tr r="H397" s="2"/>
      </tp>
      <tp t="s">
        <v>#N/A N/A</v>
        <stp/>
        <stp>BDP|1125389923812522605</stp>
        <tr r="E348" s="4"/>
        <tr r="E348" s="2"/>
      </tp>
      <tp t="s">
        <v>#N/A N/A</v>
        <stp/>
        <stp>BDP|6488649358307123664</stp>
        <tr r="C941" s="4"/>
        <tr r="C941" s="2"/>
      </tp>
      <tp t="s">
        <v>#N/A N/A</v>
        <stp/>
        <stp>BDP|8457925548789132800</stp>
        <tr r="G236" s="4"/>
        <tr r="G236" s="2"/>
      </tp>
      <tp t="s">
        <v>#N/A N/A</v>
        <stp/>
        <stp>BDP|3899878246232235947</stp>
        <tr r="J13" s="4"/>
        <tr r="J13" s="2"/>
      </tp>
      <tp t="s">
        <v>#N/A N/A</v>
        <stp/>
        <stp>BDP|6766497900933971588</stp>
        <tr r="E54" s="4"/>
        <tr r="E54" s="2"/>
      </tp>
      <tp t="s">
        <v>#N/A N/A</v>
        <stp/>
        <stp>BDP|7345874299283519175</stp>
        <tr r="M208" s="4"/>
        <tr r="M208" s="2"/>
      </tp>
      <tp t="s">
        <v>#N/A N/A</v>
        <stp/>
        <stp>BDP|7381668989775563867</stp>
        <tr r="D681" s="4"/>
        <tr r="D681" s="2"/>
      </tp>
      <tp t="s">
        <v>#N/A N/A</v>
        <stp/>
        <stp>BDP|4949157914448229853</stp>
        <tr r="O819" s="4"/>
        <tr r="O819" s="2"/>
      </tp>
      <tp t="s">
        <v>#N/A N/A</v>
        <stp/>
        <stp>BDP|4142729178686751607</stp>
        <tr r="H573" s="4"/>
        <tr r="H573" s="2"/>
      </tp>
      <tp t="s">
        <v>#N/A N/A</v>
        <stp/>
        <stp>BDP|2482133210365820332</stp>
        <tr r="J447" s="4"/>
        <tr r="J447" s="2"/>
      </tp>
      <tp t="s">
        <v>#N/A N/A</v>
        <stp/>
        <stp>BDP|8744629921038918014</stp>
        <tr r="O390" s="4"/>
        <tr r="O390" s="2"/>
      </tp>
      <tp t="s">
        <v>#N/A N/A</v>
        <stp/>
        <stp>BDP|5824206964280354538</stp>
        <tr r="J979" s="4"/>
        <tr r="J979" s="2"/>
      </tp>
      <tp t="s">
        <v>#N/A N/A</v>
        <stp/>
        <stp>BDP|3954756104930044045</stp>
        <tr r="C692" s="4"/>
        <tr r="C692" s="2"/>
      </tp>
      <tp t="s">
        <v>#N/A N/A</v>
        <stp/>
        <stp>BDP|1980212550382071044</stp>
        <tr r="G644" s="4"/>
        <tr r="G644" s="2"/>
      </tp>
      <tp t="s">
        <v>#N/A N/A</v>
        <stp/>
        <stp>BDP|5683428245410814158</stp>
        <tr r="C1018" s="4"/>
        <tr r="C1018" s="2"/>
      </tp>
      <tp t="s">
        <v>#N/A N/A</v>
        <stp/>
        <stp>BDP|1666131823900257687</stp>
        <tr r="I522" s="4"/>
        <tr r="I522" s="2"/>
      </tp>
      <tp t="s">
        <v>#N/A N/A</v>
        <stp/>
        <stp>BDP|6478238829453343110</stp>
        <tr r="K136" s="4"/>
        <tr r="K136" s="2"/>
      </tp>
      <tp t="s">
        <v>#N/A N/A</v>
        <stp/>
        <stp>BDP|4193490984704991898</stp>
        <tr r="K29" s="4"/>
        <tr r="K29" s="2"/>
      </tp>
      <tp t="s">
        <v>#N/A N/A</v>
        <stp/>
        <stp>BDP|9971305776749595062</stp>
        <tr r="L982" s="4"/>
        <tr r="L982" s="2"/>
      </tp>
      <tp t="s">
        <v>#N/A N/A</v>
        <stp/>
        <stp>BDP|5248483391339193563</stp>
        <tr r="G700" s="4"/>
        <tr r="G700" s="2"/>
      </tp>
      <tp t="s">
        <v>#N/A N/A</v>
        <stp/>
        <stp>BDP|3944365637056486108</stp>
        <tr r="C165" s="4"/>
        <tr r="C165" s="2"/>
      </tp>
      <tp t="s">
        <v>#N/A N/A</v>
        <stp/>
        <stp>BDP|4212503875482945022</stp>
        <tr r="L218" s="4"/>
        <tr r="L218" s="2"/>
      </tp>
      <tp t="s">
        <v>#N/A N/A</v>
        <stp/>
        <stp>BDP|6469573525352208786</stp>
        <tr r="N568" s="4"/>
        <tr r="N568" s="2"/>
      </tp>
      <tp t="s">
        <v>#N/A N/A</v>
        <stp/>
        <stp>BDP|2247465028003305331</stp>
        <tr r="L253" s="4"/>
        <tr r="L253" s="2"/>
      </tp>
      <tp t="s">
        <v>#N/A N/A</v>
        <stp/>
        <stp>BDP|2639195841296570573</stp>
        <tr r="O414" s="4"/>
        <tr r="O414" s="2"/>
      </tp>
      <tp t="s">
        <v>#N/A N/A</v>
        <stp/>
        <stp>BDP|2830210920487768122</stp>
        <tr r="H1024" s="4"/>
        <tr r="H1024" s="2"/>
      </tp>
      <tp t="s">
        <v>#N/A N/A</v>
        <stp/>
        <stp>BDP|4643233296408977361</stp>
        <tr r="C648" s="4"/>
        <tr r="C648" s="2"/>
      </tp>
      <tp t="s">
        <v>#N/A N/A</v>
        <stp/>
        <stp>BDP|4720598605705297053</stp>
        <tr r="E786" s="4"/>
        <tr r="E786" s="2"/>
      </tp>
      <tp t="s">
        <v>#N/A N/A</v>
        <stp/>
        <stp>BDP|9757301609428611646</stp>
        <tr r="I305" s="4"/>
        <tr r="I305" s="2"/>
      </tp>
      <tp t="s">
        <v>#N/A N/A</v>
        <stp/>
        <stp>BDP|5472064779371762700</stp>
        <tr r="L870" s="4"/>
        <tr r="L870" s="2"/>
      </tp>
      <tp t="s">
        <v>#N/A N/A</v>
        <stp/>
        <stp>BDP|2955547665541693437</stp>
        <tr r="M243" s="4"/>
        <tr r="M243" s="2"/>
      </tp>
      <tp t="s">
        <v>#N/A N/A</v>
        <stp/>
        <stp>BDP|4600798476829303979</stp>
        <tr r="L707" s="4"/>
        <tr r="L707" s="2"/>
      </tp>
      <tp t="s">
        <v>#N/A N/A</v>
        <stp/>
        <stp>BDP|7791566472551747097</stp>
        <tr r="C708" s="4"/>
        <tr r="C708" s="2"/>
      </tp>
      <tp t="s">
        <v>#N/A N/A</v>
        <stp/>
        <stp>BDP|7287797333733599408</stp>
        <tr r="C834" s="4"/>
        <tr r="C834" s="2"/>
      </tp>
      <tp t="s">
        <v>#N/A N/A</v>
        <stp/>
        <stp>BDP|6502051358932655535</stp>
        <tr r="L100" s="4"/>
        <tr r="L100" s="2"/>
      </tp>
      <tp t="s">
        <v>#N/A N/A</v>
        <stp/>
        <stp>BDP|4407552300607857249</stp>
        <tr r="C281" s="4"/>
        <tr r="C281" s="2"/>
      </tp>
      <tp t="s">
        <v>#N/A N/A</v>
        <stp/>
        <stp>BDP|5964651326550639519</stp>
        <tr r="D300" s="4"/>
        <tr r="D300" s="2"/>
      </tp>
      <tp t="s">
        <v>#N/A N/A</v>
        <stp/>
        <stp>BDP|7684869509493468808</stp>
        <tr r="H1062" s="4"/>
        <tr r="H1062" s="2"/>
      </tp>
      <tp t="s">
        <v>#N/A N/A</v>
        <stp/>
        <stp>BDP|8832873280598589477</stp>
        <tr r="D130" s="4"/>
        <tr r="D130" s="2"/>
      </tp>
      <tp t="s">
        <v>#N/A N/A</v>
        <stp/>
        <stp>BDP|6548732848850307104</stp>
        <tr r="G359" s="4"/>
        <tr r="G359" s="2"/>
      </tp>
      <tp t="s">
        <v>#N/A N/A</v>
        <stp/>
        <stp>BDP|4257209944751375786</stp>
        <tr r="F1057" s="4"/>
        <tr r="F1057" s="2"/>
      </tp>
      <tp t="s">
        <v>#N/A N/A</v>
        <stp/>
        <stp>BDP|2114216101984558094</stp>
        <tr r="F975" s="4"/>
        <tr r="F975" s="2"/>
      </tp>
      <tp t="s">
        <v>#N/A N/A</v>
        <stp/>
        <stp>BDP|1080652820279946813</stp>
        <tr r="D616" s="4"/>
        <tr r="D616" s="2"/>
      </tp>
      <tp t="s">
        <v>#N/A N/A</v>
        <stp/>
        <stp>BDP|7442659770496801447</stp>
        <tr r="G721" s="4"/>
        <tr r="G721" s="2"/>
      </tp>
      <tp t="s">
        <v>#N/A N/A</v>
        <stp/>
        <stp>BDP|6072798903367633211</stp>
        <tr r="L962" s="4"/>
        <tr r="L962" s="2"/>
      </tp>
      <tp t="s">
        <v>#N/A N/A</v>
        <stp/>
        <stp>BDP|7377106360991844562</stp>
        <tr r="L945" s="4"/>
        <tr r="L945" s="2"/>
      </tp>
      <tp t="s">
        <v>#N/A N/A</v>
        <stp/>
        <stp>BDP|2115980227045727842</stp>
        <tr r="H35" s="4"/>
        <tr r="H35" s="2"/>
      </tp>
      <tp t="s">
        <v>#N/A N/A</v>
        <stp/>
        <stp>BDP|4612365740853950449</stp>
        <tr r="C207" s="4"/>
        <tr r="C207" s="2"/>
      </tp>
      <tp t="s">
        <v>#N/A N/A</v>
        <stp/>
        <stp>BDP|3601087023143027604</stp>
        <tr r="J1040" s="4"/>
        <tr r="J1040" s="2"/>
      </tp>
      <tp t="s">
        <v>#N/A N/A</v>
        <stp/>
        <stp>BDP|5579189552731737458</stp>
        <tr r="E606" s="4"/>
        <tr r="E606" s="2"/>
      </tp>
      <tp t="s">
        <v>#N/A N/A</v>
        <stp/>
        <stp>BDP|1385024235025005399</stp>
        <tr r="K190" s="4"/>
        <tr r="K190" s="2"/>
      </tp>
      <tp t="s">
        <v>#N/A N/A</v>
        <stp/>
        <stp>BDP|3643252182135431881</stp>
        <tr r="E1004" s="4"/>
        <tr r="E1004" s="2"/>
      </tp>
      <tp t="s">
        <v>#N/A N/A</v>
        <stp/>
        <stp>BDP|3359335165501147394</stp>
        <tr r="E630" s="4"/>
        <tr r="E630" s="2"/>
      </tp>
      <tp t="s">
        <v>#N/A N/A</v>
        <stp/>
        <stp>BDP|8792084698943275687</stp>
        <tr r="O750" s="4"/>
        <tr r="O750" s="2"/>
      </tp>
      <tp t="s">
        <v>#N/A N/A</v>
        <stp/>
        <stp>BDP|5113286824444843583</stp>
        <tr r="N189" s="4"/>
        <tr r="N189" s="2"/>
      </tp>
      <tp t="s">
        <v>#N/A N/A</v>
        <stp/>
        <stp>BDP|3970011508571937647</stp>
        <tr r="C866" s="4"/>
        <tr r="C866" s="2"/>
      </tp>
      <tp t="s">
        <v>#N/A N/A</v>
        <stp/>
        <stp>BDP|1533506512027324690</stp>
        <tr r="G58" s="4"/>
        <tr r="G58" s="2"/>
      </tp>
      <tp t="s">
        <v>#N/A N/A</v>
        <stp/>
        <stp>BDP|9909958943924463460</stp>
        <tr r="F905" s="4"/>
        <tr r="F905" s="2"/>
      </tp>
      <tp t="s">
        <v>#N/A N/A</v>
        <stp/>
        <stp>BDP|1139287212035014362</stp>
        <tr r="O958" s="4"/>
        <tr r="O958" s="2"/>
      </tp>
      <tp t="s">
        <v>#N/A N/A</v>
        <stp/>
        <stp>BDP|6850064526752418210</stp>
        <tr r="L999" s="4"/>
        <tr r="L999" s="2"/>
      </tp>
      <tp t="s">
        <v>#N/A N/A</v>
        <stp/>
        <stp>BDP|6262934389712603133</stp>
        <tr r="C135" s="4"/>
        <tr r="C135" s="2"/>
      </tp>
      <tp t="s">
        <v>#N/A N/A</v>
        <stp/>
        <stp>BDP|1498729444282809474</stp>
        <tr r="I682" s="4"/>
        <tr r="I682" s="2"/>
      </tp>
      <tp t="s">
        <v>#N/A N/A</v>
        <stp/>
        <stp>BDP|8445856835106806115</stp>
        <tr r="O1041" s="4"/>
        <tr r="O1041" s="2"/>
      </tp>
      <tp t="s">
        <v>#N/A N/A</v>
        <stp/>
        <stp>BDP|4450779513055675342</stp>
        <tr r="F622" s="4"/>
        <tr r="F622" s="2"/>
      </tp>
      <tp t="s">
        <v>#N/A N/A</v>
        <stp/>
        <stp>BDP|4640319846322000537</stp>
        <tr r="C948" s="4"/>
        <tr r="C948" s="2"/>
      </tp>
      <tp t="s">
        <v>#N/A N/A</v>
        <stp/>
        <stp>BDP|6172177721232536309</stp>
        <tr r="K947" s="4"/>
        <tr r="K947" s="2"/>
      </tp>
      <tp t="s">
        <v>#N/A N/A</v>
        <stp/>
        <stp>BDP|9847788247769411712</stp>
        <tr r="O421" s="4"/>
        <tr r="O421" s="2"/>
      </tp>
      <tp t="s">
        <v>#N/A N/A</v>
        <stp/>
        <stp>BDP|7585129785432089805</stp>
        <tr r="E94" s="4"/>
        <tr r="E94" s="2"/>
      </tp>
      <tp t="s">
        <v>#N/A N/A</v>
        <stp/>
        <stp>BDP|2771255972866435561</stp>
        <tr r="C627" s="4"/>
        <tr r="C627" s="2"/>
      </tp>
      <tp t="s">
        <v>#N/A N/A</v>
        <stp/>
        <stp>BDP|6357991908919959292</stp>
        <tr r="M935" s="4"/>
        <tr r="M935" s="2"/>
      </tp>
      <tp t="s">
        <v>#N/A N/A</v>
        <stp/>
        <stp>BDP|2973822899887474040</stp>
        <tr r="K179" s="4"/>
        <tr r="K179" s="2"/>
      </tp>
      <tp t="s">
        <v>#N/A N/A</v>
        <stp/>
        <stp>BDP|1669410714890128006</stp>
        <tr r="H257" s="4"/>
        <tr r="H257" s="2"/>
      </tp>
      <tp t="s">
        <v>#N/A N/A</v>
        <stp/>
        <stp>BDP|9169426390974144407</stp>
        <tr r="G690" s="4"/>
        <tr r="G690" s="2"/>
      </tp>
      <tp t="s">
        <v>#N/A N/A</v>
        <stp/>
        <stp>BDP|6543460005921357775</stp>
        <tr r="I505" s="4"/>
        <tr r="I505" s="2"/>
      </tp>
      <tp t="s">
        <v>#N/A N/A</v>
        <stp/>
        <stp>BDP|8078359916207286938</stp>
        <tr r="O17" s="4"/>
        <tr r="O17" s="2"/>
      </tp>
      <tp t="s">
        <v>#N/A N/A</v>
        <stp/>
        <stp>BDP|8848299999823801429</stp>
        <tr r="F656" s="4"/>
        <tr r="F656" s="2"/>
      </tp>
      <tp t="s">
        <v>#N/A N/A</v>
        <stp/>
        <stp>BDP|4143736404960643721</stp>
        <tr r="C232" s="4"/>
        <tr r="C232" s="2"/>
      </tp>
      <tp t="s">
        <v>#N/A N/A</v>
        <stp/>
        <stp>BDP|7240460127290312529</stp>
        <tr r="J707" s="4"/>
        <tr r="J707" s="2"/>
      </tp>
      <tp t="s">
        <v>#N/A N/A</v>
        <stp/>
        <stp>BDP|5356440821884542318</stp>
        <tr r="C637" s="4"/>
        <tr r="C637" s="2"/>
      </tp>
      <tp t="s">
        <v>#N/A N/A</v>
        <stp/>
        <stp>BDP|9318075496214248023</stp>
        <tr r="G872" s="4"/>
        <tr r="G872" s="2"/>
      </tp>
      <tp t="s">
        <v>#N/A N/A</v>
        <stp/>
        <stp>BDP|3295281418377187312</stp>
        <tr r="M586" s="4"/>
        <tr r="M586" s="2"/>
      </tp>
      <tp t="s">
        <v>#N/A N/A</v>
        <stp/>
        <stp>BDP|6761783858658677835</stp>
        <tr r="H516" s="4"/>
        <tr r="H516" s="2"/>
      </tp>
      <tp t="s">
        <v>#N/A N/A</v>
        <stp/>
        <stp>BDP|8947074048831299961</stp>
        <tr r="C685" s="4"/>
        <tr r="C685" s="2"/>
      </tp>
      <tp t="s">
        <v>#N/A N/A</v>
        <stp/>
        <stp>BDP|1634565236912451109</stp>
        <tr r="I39" s="4"/>
        <tr r="I39" s="2"/>
      </tp>
      <tp t="s">
        <v>#N/A N/A</v>
        <stp/>
        <stp>BDP|1622223155445632753</stp>
        <tr r="H405" s="4"/>
        <tr r="H405" s="2"/>
      </tp>
      <tp t="s">
        <v>#N/A N/A</v>
        <stp/>
        <stp>BDP|3930852088084779313</stp>
        <tr r="M355" s="4"/>
        <tr r="M355" s="2"/>
      </tp>
      <tp t="s">
        <v>#N/A N/A</v>
        <stp/>
        <stp>BDP|3653021190466310856</stp>
        <tr r="F767" s="4"/>
        <tr r="F767" s="2"/>
      </tp>
      <tp t="s">
        <v>#N/A N/A</v>
        <stp/>
        <stp>BDP|1123270891797642937</stp>
        <tr r="K806" s="4"/>
        <tr r="K806" s="2"/>
      </tp>
      <tp t="s">
        <v>#N/A N/A</v>
        <stp/>
        <stp>BDP|6797738771777554525</stp>
        <tr r="N496" s="4"/>
        <tr r="N496" s="2"/>
      </tp>
      <tp t="s">
        <v>#N/A N/A</v>
        <stp/>
        <stp>BDP|9646178091382600749</stp>
        <tr r="F287" s="4"/>
        <tr r="F287" s="2"/>
      </tp>
      <tp t="s">
        <v>#N/A N/A</v>
        <stp/>
        <stp>BDP|6683540424670333564</stp>
        <tr r="D880" s="4"/>
        <tr r="D880" s="2"/>
      </tp>
      <tp t="s">
        <v>#N/A N/A</v>
        <stp/>
        <stp>BDP|8063264362981316942</stp>
        <tr r="E583" s="4"/>
        <tr r="E583" s="2"/>
      </tp>
      <tp t="s">
        <v>#N/A N/A</v>
        <stp/>
        <stp>BDP|7919094301076344519</stp>
        <tr r="O931" s="4"/>
        <tr r="O931" s="2"/>
      </tp>
      <tp t="s">
        <v>#N/A N/A</v>
        <stp/>
        <stp>BDP|4282056777120220716</stp>
        <tr r="O977" s="4"/>
        <tr r="O977" s="2"/>
      </tp>
      <tp t="s">
        <v>#N/A N/A</v>
        <stp/>
        <stp>BDP|3753406411894580608</stp>
        <tr r="H1003" s="4"/>
        <tr r="H1003" s="2"/>
      </tp>
      <tp t="s">
        <v>#N/A N/A</v>
        <stp/>
        <stp>BDP|5931208619225267715</stp>
        <tr r="C308" s="4"/>
        <tr r="C308" s="2"/>
      </tp>
      <tp t="s">
        <v>#N/A N/A</v>
        <stp/>
        <stp>BDP|2954397330805607357</stp>
        <tr r="O983" s="4"/>
        <tr r="O983" s="2"/>
      </tp>
      <tp t="s">
        <v>#N/A N/A</v>
        <stp/>
        <stp>BDP|2045115175818004874</stp>
        <tr r="L787" s="4"/>
        <tr r="L787" s="2"/>
      </tp>
      <tp t="s">
        <v>#N/A N/A</v>
        <stp/>
        <stp>BDP|4152209912037991498</stp>
        <tr r="I865" s="4"/>
        <tr r="I865" s="2"/>
      </tp>
      <tp t="s">
        <v>#N/A N/A</v>
        <stp/>
        <stp>BDP|3952783823805461755</stp>
        <tr r="M293" s="4"/>
        <tr r="M293" s="2"/>
      </tp>
      <tp t="s">
        <v>#N/A N/A</v>
        <stp/>
        <stp>BDP|6427005295029083223</stp>
        <tr r="H369" s="4"/>
        <tr r="H369" s="2"/>
      </tp>
      <tp t="s">
        <v>#N/A N/A</v>
        <stp/>
        <stp>BDP|3307506666942760616</stp>
        <tr r="N794" s="4"/>
        <tr r="N794" s="2"/>
      </tp>
      <tp t="s">
        <v>#N/A N/A</v>
        <stp/>
        <stp>BDP|4113370421926005747</stp>
        <tr r="N285" s="4"/>
        <tr r="N285" s="2"/>
      </tp>
      <tp t="s">
        <v>#N/A N/A</v>
        <stp/>
        <stp>BDP|3514375377806215542</stp>
        <tr r="N735" s="4"/>
        <tr r="N735" s="2"/>
      </tp>
      <tp t="s">
        <v>#N/A N/A</v>
        <stp/>
        <stp>BDP|1110579953452002763</stp>
        <tr r="F671" s="4"/>
        <tr r="F671" s="2"/>
      </tp>
      <tp t="s">
        <v>#N/A N/A</v>
        <stp/>
        <stp>BDP|6416434600723327570</stp>
        <tr r="I781" s="4"/>
        <tr r="I781" s="2"/>
      </tp>
      <tp t="s">
        <v>#N/A N/A</v>
        <stp/>
        <stp>BDP|7393714575064395774</stp>
        <tr r="O974" s="4"/>
        <tr r="O974" s="2"/>
      </tp>
      <tp t="s">
        <v>#N/A N/A</v>
        <stp/>
        <stp>BDP|1473495348581400427</stp>
        <tr r="D923" s="4"/>
        <tr r="D923" s="2"/>
      </tp>
      <tp t="s">
        <v>#N/A N/A</v>
        <stp/>
        <stp>BDP|3477597738432452322</stp>
        <tr r="C803" s="4"/>
        <tr r="C803" s="2"/>
      </tp>
      <tp t="s">
        <v>#N/A N/A</v>
        <stp/>
        <stp>BDP|3226703942965081133</stp>
        <tr r="I1082" s="4"/>
        <tr r="I1082" s="2"/>
      </tp>
      <tp t="s">
        <v>#N/A N/A</v>
        <stp/>
        <stp>BDP|4225738499177304989</stp>
        <tr r="F242" s="4"/>
        <tr r="F242" s="2"/>
      </tp>
      <tp t="s">
        <v>#N/A N/A</v>
        <stp/>
        <stp>BDP|4467752532396700275</stp>
        <tr r="F2" s="4"/>
        <tr r="F2" s="2"/>
      </tp>
      <tp t="s">
        <v>#N/A N/A</v>
        <stp/>
        <stp>BDP|2435511680068617306</stp>
        <tr r="F410" s="4"/>
        <tr r="F410" s="2"/>
      </tp>
      <tp t="s">
        <v>#N/A N/A</v>
        <stp/>
        <stp>BDP|3025601165324349350</stp>
        <tr r="L70" s="4"/>
        <tr r="L70" s="2"/>
      </tp>
      <tp t="s">
        <v>#N/A N/A</v>
        <stp/>
        <stp>BDP|9572735697627533471</stp>
        <tr r="D667" s="4"/>
        <tr r="D667" s="2"/>
      </tp>
      <tp t="s">
        <v>#N/A N/A</v>
        <stp/>
        <stp>BDP|8422214871620326944</stp>
        <tr r="G875" s="4"/>
        <tr r="G875" s="2"/>
      </tp>
      <tp t="s">
        <v>#N/A N/A</v>
        <stp/>
        <stp>BDP|4462234132940748126</stp>
        <tr r="J764" s="4"/>
        <tr r="J764" s="2"/>
      </tp>
      <tp t="s">
        <v>#N/A N/A</v>
        <stp/>
        <stp>BDP|5589277871383114725</stp>
        <tr r="G331" s="4"/>
        <tr r="G331" s="2"/>
      </tp>
      <tp t="s">
        <v>#N/A N/A</v>
        <stp/>
        <stp>BDP|3951126772752148388</stp>
        <tr r="C796" s="4"/>
        <tr r="C796" s="2"/>
      </tp>
      <tp t="s">
        <v>#N/A N/A</v>
        <stp/>
        <stp>BDP|9396027450261355922</stp>
        <tr r="D223" s="4"/>
        <tr r="D223" s="2"/>
      </tp>
      <tp t="s">
        <v>#N/A N/A</v>
        <stp/>
        <stp>BDP|9585756351439377626</stp>
        <tr r="O202" s="4"/>
        <tr r="O202" s="2"/>
      </tp>
      <tp t="s">
        <v>#N/A N/A</v>
        <stp/>
        <stp>BDP|7220420175039707928</stp>
        <tr r="G802" s="4"/>
        <tr r="G802" s="2"/>
      </tp>
      <tp t="s">
        <v>#N/A N/A</v>
        <stp/>
        <stp>BDP|8835919690165943905</stp>
        <tr r="K934" s="4"/>
        <tr r="K934" s="2"/>
      </tp>
      <tp t="s">
        <v>#N/A N/A</v>
        <stp/>
        <stp>BDP|6387194328307716653</stp>
        <tr r="J35" s="4"/>
        <tr r="J35" s="2"/>
      </tp>
      <tp t="s">
        <v>#N/A N/A</v>
        <stp/>
        <stp>BDP|1815838433038945611</stp>
        <tr r="K357" s="4"/>
        <tr r="K357" s="2"/>
      </tp>
      <tp t="s">
        <v>#N/A N/A</v>
        <stp/>
        <stp>BDP|7723383570843862473</stp>
        <tr r="E810" s="4"/>
        <tr r="E810" s="2"/>
      </tp>
      <tp t="s">
        <v>#N/A N/A</v>
        <stp/>
        <stp>BDP|6256977790542236078</stp>
        <tr r="C858" s="4"/>
        <tr r="C858" s="2"/>
      </tp>
      <tp t="s">
        <v>#N/A N/A</v>
        <stp/>
        <stp>BDP|9715509070586341945</stp>
        <tr r="M127" s="4"/>
        <tr r="M127" s="2"/>
      </tp>
      <tp t="s">
        <v>#N/A N/A</v>
        <stp/>
        <stp>BDP|8693214055579459261</stp>
        <tr r="F872" s="4"/>
        <tr r="F872" s="2"/>
      </tp>
      <tp t="s">
        <v>#N/A N/A</v>
        <stp/>
        <stp>BDP|2362543776806121201</stp>
        <tr r="M934" s="4"/>
        <tr r="M934" s="2"/>
      </tp>
      <tp t="s">
        <v>#N/A N/A</v>
        <stp/>
        <stp>BDP|8518916244962799379</stp>
        <tr r="K103" s="4"/>
        <tr r="K103" s="2"/>
      </tp>
      <tp t="s">
        <v>#N/A N/A</v>
        <stp/>
        <stp>BDP|2163779224597108434</stp>
        <tr r="I794" s="4"/>
        <tr r="I794" s="2"/>
      </tp>
      <tp t="s">
        <v>#N/A N/A</v>
        <stp/>
        <stp>BDP|7762274273956176022</stp>
        <tr r="N162" s="4"/>
        <tr r="N162" s="2"/>
      </tp>
      <tp t="s">
        <v>#N/A N/A</v>
        <stp/>
        <stp>BDP|3932243819602744633</stp>
        <tr r="N299" s="4"/>
        <tr r="N299" s="2"/>
      </tp>
      <tp t="s">
        <v>#N/A N/A</v>
        <stp/>
        <stp>BDP|1715447703121364031</stp>
        <tr r="J437" s="4"/>
        <tr r="J437" s="2"/>
      </tp>
      <tp t="s">
        <v>#N/A N/A</v>
        <stp/>
        <stp>BDP|4192628976823087252</stp>
        <tr r="I841" s="4"/>
        <tr r="I841" s="2"/>
      </tp>
      <tp t="s">
        <v>#N/A N/A</v>
        <stp/>
        <stp>BDP|9297517276487111849</stp>
        <tr r="I996" s="4"/>
        <tr r="I996" s="2"/>
      </tp>
      <tp t="s">
        <v>#N/A N/A</v>
        <stp/>
        <stp>BDP|7000371778601969663</stp>
        <tr r="G94" s="4"/>
        <tr r="G94" s="2"/>
      </tp>
      <tp t="s">
        <v>#N/A N/A</v>
        <stp/>
        <stp>BDP|5058638130122418678</stp>
        <tr r="O729" s="4"/>
        <tr r="O729" s="2"/>
      </tp>
      <tp t="s">
        <v>#N/A N/A</v>
        <stp/>
        <stp>BDP|2700138048990865342</stp>
        <tr r="G608" s="4"/>
        <tr r="G608" s="2"/>
      </tp>
      <tp t="s">
        <v>#N/A N/A</v>
        <stp/>
        <stp>BDP|5829405424665925257</stp>
        <tr r="K56" s="4"/>
        <tr r="K56" s="2"/>
      </tp>
      <tp t="s">
        <v>#N/A N/A</v>
        <stp/>
        <stp>BDP|6422020934176522775</stp>
        <tr r="D943" s="4"/>
        <tr r="D943" s="2"/>
      </tp>
      <tp t="s">
        <v>#N/A N/A</v>
        <stp/>
        <stp>BDP|8009887063373816131</stp>
        <tr r="J586" s="4"/>
        <tr r="J586" s="2"/>
      </tp>
      <tp t="s">
        <v>#N/A N/A</v>
        <stp/>
        <stp>BDP|1037621455573540524</stp>
        <tr r="F982" s="4"/>
        <tr r="F982" s="2"/>
      </tp>
      <tp t="s">
        <v>#N/A N/A</v>
        <stp/>
        <stp>BDP|8027992528734871397</stp>
        <tr r="F689" s="4"/>
        <tr r="F689" s="2"/>
      </tp>
      <tp t="s">
        <v>#N/A N/A</v>
        <stp/>
        <stp>BDP|7412938371479024468</stp>
        <tr r="N409" s="4"/>
        <tr r="N409" s="2"/>
      </tp>
      <tp t="s">
        <v>#N/A N/A</v>
        <stp/>
        <stp>BDP|4354621233647262202</stp>
        <tr r="H141" s="4"/>
        <tr r="H141" s="2"/>
      </tp>
      <tp t="s">
        <v>#N/A N/A</v>
        <stp/>
        <stp>BDP|7338022046582701502</stp>
        <tr r="M700" s="4"/>
        <tr r="M700" s="2"/>
      </tp>
      <tp t="s">
        <v>#N/A N/A</v>
        <stp/>
        <stp>BDP|8973701843466353991</stp>
        <tr r="I620" s="4"/>
        <tr r="I620" s="2"/>
      </tp>
      <tp t="s">
        <v>#N/A N/A</v>
        <stp/>
        <stp>BDP|3051824934039353552</stp>
        <tr r="I976" s="4"/>
        <tr r="I976" s="2"/>
      </tp>
      <tp t="s">
        <v>#N/A N/A</v>
        <stp/>
        <stp>BDP|8821910301522198798</stp>
        <tr r="C1070" s="4"/>
        <tr r="C1070" s="2"/>
      </tp>
      <tp t="s">
        <v>#N/A N/A</v>
        <stp/>
        <stp>BDP|7185404129327823214</stp>
        <tr r="K743" s="4"/>
        <tr r="K743" s="2"/>
      </tp>
      <tp t="s">
        <v>#N/A N/A</v>
        <stp/>
        <stp>BDP|6150410071978756970</stp>
        <tr r="H391" s="4"/>
        <tr r="H391" s="2"/>
      </tp>
      <tp t="s">
        <v>#N/A N/A</v>
        <stp/>
        <stp>BDP|9447135225319798742</stp>
        <tr r="O969" s="4"/>
        <tr r="O969" s="2"/>
      </tp>
      <tp t="s">
        <v>#N/A N/A</v>
        <stp/>
        <stp>BDP|7110508606344012263</stp>
        <tr r="D991" s="4"/>
        <tr r="D991" s="2"/>
      </tp>
      <tp t="s">
        <v>#N/A N/A</v>
        <stp/>
        <stp>BDP|3446824500578198764</stp>
        <tr r="O911" s="4"/>
        <tr r="O911" s="2"/>
      </tp>
      <tp t="s">
        <v>#N/A N/A</v>
        <stp/>
        <stp>BDP|3697335229222843451</stp>
        <tr r="C314" s="4"/>
        <tr r="C314" s="2"/>
      </tp>
      <tp t="s">
        <v>#N/A N/A</v>
        <stp/>
        <stp>BDP|5134861604879752054</stp>
        <tr r="H214" s="4"/>
        <tr r="H214" s="2"/>
      </tp>
      <tp t="s">
        <v>#N/A N/A</v>
        <stp/>
        <stp>BDP|1597437165092220507</stp>
        <tr r="G660" s="4"/>
        <tr r="G660" s="2"/>
      </tp>
      <tp t="s">
        <v>#N/A N/A</v>
        <stp/>
        <stp>BDP|2160176070021498132</stp>
        <tr r="M707" s="4"/>
        <tr r="M707" s="2"/>
      </tp>
      <tp t="s">
        <v>#N/A N/A</v>
        <stp/>
        <stp>BDP|6094330685011039871</stp>
        <tr r="H803" s="4"/>
        <tr r="H803" s="2"/>
      </tp>
      <tp t="s">
        <v>#N/A N/A</v>
        <stp/>
        <stp>BDP|7781488579508081877</stp>
        <tr r="F44" s="4"/>
        <tr r="F44" s="2"/>
      </tp>
      <tp t="s">
        <v>#N/A N/A</v>
        <stp/>
        <stp>BDP|3764130251871437201</stp>
        <tr r="D104" s="4"/>
        <tr r="D104" s="2"/>
      </tp>
      <tp t="s">
        <v>#N/A N/A</v>
        <stp/>
        <stp>BDP|8499860376287520405</stp>
        <tr r="O741" s="4"/>
        <tr r="O741" s="2"/>
      </tp>
      <tp t="s">
        <v>#N/A N/A</v>
        <stp/>
        <stp>BDP|1083210120221048401</stp>
        <tr r="L909" s="4"/>
        <tr r="L909" s="2"/>
      </tp>
      <tp t="s">
        <v>#N/A N/A</v>
        <stp/>
        <stp>BDP|9532449580199170812</stp>
        <tr r="I770" s="4"/>
        <tr r="I770" s="2"/>
      </tp>
      <tp t="s">
        <v>#N/A N/A</v>
        <stp/>
        <stp>BDP|8358147163688040351</stp>
        <tr r="D1082" s="4"/>
        <tr r="D1082" s="2"/>
      </tp>
      <tp t="s">
        <v>#N/A N/A</v>
        <stp/>
        <stp>BDP|9327398559513264809</stp>
        <tr r="L327" s="4"/>
        <tr r="L327" s="2"/>
      </tp>
      <tp t="s">
        <v>#N/A N/A</v>
        <stp/>
        <stp>BDP|8062910220143436444</stp>
        <tr r="J739" s="4"/>
        <tr r="J739" s="2"/>
      </tp>
      <tp t="s">
        <v>#N/A N/A</v>
        <stp/>
        <stp>BDP|8192882978506178519</stp>
        <tr r="C38" s="4"/>
        <tr r="C38" s="2"/>
      </tp>
      <tp t="s">
        <v>#N/A N/A</v>
        <stp/>
        <stp>BDP|5091252893209095373</stp>
        <tr r="K385" s="4"/>
        <tr r="K385" s="2"/>
      </tp>
      <tp t="s">
        <v>#N/A N/A</v>
        <stp/>
        <stp>BDP|7195079792359533302</stp>
        <tr r="M661" s="4"/>
        <tr r="M661" s="2"/>
      </tp>
      <tp t="s">
        <v>#N/A N/A</v>
        <stp/>
        <stp>BDP|5948217148142202530</stp>
        <tr r="D147" s="4"/>
        <tr r="D147" s="2"/>
      </tp>
      <tp t="s">
        <v>#N/A N/A</v>
        <stp/>
        <stp>BDP|9881704586960779280</stp>
        <tr r="H1038" s="4"/>
        <tr r="H1038" s="2"/>
      </tp>
      <tp t="s">
        <v>#N/A N/A</v>
        <stp/>
        <stp>BDP|3850294037550369646</stp>
        <tr r="N896" s="4"/>
        <tr r="N896" s="2"/>
      </tp>
      <tp t="s">
        <v>#N/A N/A</v>
        <stp/>
        <stp>BDP|2487493932267696684</stp>
        <tr r="C734" s="4"/>
        <tr r="C734" s="2"/>
      </tp>
      <tp t="s">
        <v>#N/A N/A</v>
        <stp/>
        <stp>BDP|5203434503192309702</stp>
        <tr r="C662" s="4"/>
        <tr r="C662" s="2"/>
      </tp>
      <tp t="s">
        <v>#N/A N/A</v>
        <stp/>
        <stp>BDP|9201634542966699943</stp>
        <tr r="M914" s="4"/>
        <tr r="M914" s="2"/>
      </tp>
      <tp t="s">
        <v>#N/A N/A</v>
        <stp/>
        <stp>BDP|8976830204032827673</stp>
        <tr r="F1011" s="4"/>
        <tr r="F1011" s="2"/>
      </tp>
      <tp t="s">
        <v>#N/A N/A</v>
        <stp/>
        <stp>BDP|9394392469851793923</stp>
        <tr r="G904" s="4"/>
        <tr r="G904" s="2"/>
      </tp>
      <tp t="s">
        <v>#N/A N/A</v>
        <stp/>
        <stp>BDP|4356638197767536840</stp>
        <tr r="K646" s="4"/>
        <tr r="K646" s="2"/>
      </tp>
      <tp t="s">
        <v>#N/A N/A</v>
        <stp/>
        <stp>BDP|2647750514903059311</stp>
        <tr r="N236" s="4"/>
        <tr r="N236" s="2"/>
      </tp>
      <tp t="s">
        <v>#N/A N/A</v>
        <stp/>
        <stp>BDP|4369462980945162923</stp>
        <tr r="K821" s="4"/>
        <tr r="K821" s="2"/>
      </tp>
      <tp t="s">
        <v>#N/A N/A</v>
        <stp/>
        <stp>BDP|9137108697421974490</stp>
        <tr r="F602" s="4"/>
        <tr r="F602" s="2"/>
      </tp>
      <tp t="s">
        <v>#N/A N/A</v>
        <stp/>
        <stp>BDP|3332221454456781645</stp>
        <tr r="L125" s="4"/>
        <tr r="L125" s="2"/>
      </tp>
      <tp t="s">
        <v>#N/A N/A</v>
        <stp/>
        <stp>BDP|4429310178382337688</stp>
        <tr r="L603" s="4"/>
        <tr r="L603" s="2"/>
      </tp>
      <tp t="s">
        <v>#N/A N/A</v>
        <stp/>
        <stp>BDP|4293654425153331775</stp>
        <tr r="C49" s="4"/>
        <tr r="C49" s="2"/>
      </tp>
      <tp t="s">
        <v>#N/A N/A</v>
        <stp/>
        <stp>BDP|3518318420280218607</stp>
        <tr r="N893" s="4"/>
        <tr r="N893" s="2"/>
      </tp>
      <tp t="s">
        <v>#N/A N/A</v>
        <stp/>
        <stp>BDP|7235287300588980954</stp>
        <tr r="K931" s="4"/>
        <tr r="K931" s="2"/>
      </tp>
      <tp t="s">
        <v>#N/A N/A</v>
        <stp/>
        <stp>BDP|7658674648474801574</stp>
        <tr r="G983" s="4"/>
        <tr r="G983" s="2"/>
      </tp>
      <tp t="s">
        <v>#N/A N/A</v>
        <stp/>
        <stp>BDP|4760850024789408341</stp>
        <tr r="L868" s="4"/>
        <tr r="L868" s="2"/>
      </tp>
      <tp t="s">
        <v>#N/A N/A</v>
        <stp/>
        <stp>BDP|8177957005190630512</stp>
        <tr r="C1047" s="4"/>
        <tr r="C1047" s="2"/>
      </tp>
      <tp t="s">
        <v>#N/A N/A</v>
        <stp/>
        <stp>BDP|5337027735887780554</stp>
        <tr r="N996" s="4"/>
        <tr r="N996" s="2"/>
      </tp>
      <tp t="s">
        <v>#N/A N/A</v>
        <stp/>
        <stp>BDP|7799075447163490454</stp>
        <tr r="J788" s="4"/>
        <tr r="J788" s="2"/>
      </tp>
      <tp t="s">
        <v>#N/A N/A</v>
        <stp/>
        <stp>BDP|2492539250264960287</stp>
        <tr r="C279" s="4"/>
        <tr r="C279" s="2"/>
      </tp>
      <tp t="s">
        <v>#N/A N/A</v>
        <stp/>
        <stp>BDP|5089027532637692503</stp>
        <tr r="I823" s="4"/>
        <tr r="I823" s="2"/>
      </tp>
      <tp t="s">
        <v>#N/A N/A</v>
        <stp/>
        <stp>BDP|9770423417758155054</stp>
        <tr r="F551" s="4"/>
        <tr r="F551" s="2"/>
      </tp>
      <tp t="s">
        <v>#N/A N/A</v>
        <stp/>
        <stp>BDP|2055930066161465870</stp>
        <tr r="F152" s="4"/>
        <tr r="F152" s="2"/>
      </tp>
      <tp t="s">
        <v>#N/A N/A</v>
        <stp/>
        <stp>BDP|3344426523689161850</stp>
        <tr r="D786" s="4"/>
        <tr r="D786" s="2"/>
      </tp>
      <tp t="s">
        <v>#N/A N/A</v>
        <stp/>
        <stp>BDP|7002369241310563449</stp>
        <tr r="G475" s="4"/>
        <tr r="G475" s="2"/>
      </tp>
      <tp t="s">
        <v>#N/A N/A</v>
        <stp/>
        <stp>BDP|6243357604710381168</stp>
        <tr r="G495" s="4"/>
        <tr r="G495" s="2"/>
      </tp>
      <tp t="s">
        <v>#N/A N/A</v>
        <stp/>
        <stp>BDP|4226518676912724046</stp>
        <tr r="O581" s="4"/>
        <tr r="O581" s="2"/>
      </tp>
      <tp t="s">
        <v>#N/A N/A</v>
        <stp/>
        <stp>BDP|4052268023563475378</stp>
        <tr r="N28" s="4"/>
        <tr r="N28" s="2"/>
      </tp>
      <tp t="s">
        <v>#N/A N/A</v>
        <stp/>
        <stp>BDP|3818521480463926951</stp>
        <tr r="D1011" s="4"/>
        <tr r="D1011" s="2"/>
      </tp>
      <tp t="s">
        <v>#N/A N/A</v>
        <stp/>
        <stp>BDP|7084349513641391028</stp>
        <tr r="E1054" s="4"/>
        <tr r="E1054" s="2"/>
      </tp>
      <tp t="s">
        <v>#N/A N/A</v>
        <stp/>
        <stp>BDP|5155952133273243837</stp>
        <tr r="G610" s="4"/>
        <tr r="G610" s="2"/>
      </tp>
      <tp t="s">
        <v>#N/A N/A</v>
        <stp/>
        <stp>BDP|2338103575169004918</stp>
        <tr r="D674" s="4"/>
        <tr r="D674" s="2"/>
      </tp>
      <tp t="s">
        <v>#N/A N/A</v>
        <stp/>
        <stp>BDP|6295240019915005488</stp>
        <tr r="I446" s="4"/>
        <tr r="I446" s="2"/>
      </tp>
      <tp t="s">
        <v>#N/A N/A</v>
        <stp/>
        <stp>BDP|5491904652985674878</stp>
        <tr r="D242" s="4"/>
        <tr r="D242" s="2"/>
      </tp>
      <tp t="s">
        <v>#N/A N/A</v>
        <stp/>
        <stp>BDP|1536124806472100679</stp>
        <tr r="F623" s="4"/>
        <tr r="F623" s="2"/>
      </tp>
      <tp t="s">
        <v>#N/A N/A</v>
        <stp/>
        <stp>BDP|4869685951980126375</stp>
        <tr r="G273" s="4"/>
        <tr r="G273" s="2"/>
      </tp>
      <tp t="s">
        <v>#N/A N/A</v>
        <stp/>
        <stp>BDP|6509909446827678829</stp>
        <tr r="E109" s="4"/>
        <tr r="E109" s="2"/>
      </tp>
      <tp t="s">
        <v>#N/A N/A</v>
        <stp/>
        <stp>BDP|3196493606594931702</stp>
        <tr r="C594" s="4"/>
        <tr r="C594" s="2"/>
      </tp>
      <tp t="s">
        <v>#N/A N/A</v>
        <stp/>
        <stp>BDP|3772557477710153533</stp>
        <tr r="J799" s="4"/>
        <tr r="J799" s="2"/>
      </tp>
      <tp t="s">
        <v>#N/A N/A</v>
        <stp/>
        <stp>BDP|3057201277711622360</stp>
        <tr r="N254" s="4"/>
        <tr r="N254" s="2"/>
      </tp>
      <tp t="s">
        <v>#N/A N/A</v>
        <stp/>
        <stp>BDP|1956983801299469533</stp>
        <tr r="I103" s="4"/>
        <tr r="I103" s="2"/>
      </tp>
      <tp t="s">
        <v>#N/A N/A</v>
        <stp/>
        <stp>BDP|4668917780042565356</stp>
        <tr r="L867" s="4"/>
        <tr r="L867" s="2"/>
      </tp>
      <tp t="s">
        <v>#N/A N/A</v>
        <stp/>
        <stp>BDP|7864570818784671366</stp>
        <tr r="M512" s="4"/>
        <tr r="M512" s="2"/>
      </tp>
      <tp t="s">
        <v>#N/A N/A</v>
        <stp/>
        <stp>BDP|6804858328230732859</stp>
        <tr r="M690" s="4"/>
        <tr r="M690" s="2"/>
      </tp>
      <tp t="s">
        <v>#N/A N/A</v>
        <stp/>
        <stp>BDP|3424065426404310102</stp>
        <tr r="L1035" s="4"/>
        <tr r="L1035" s="2"/>
      </tp>
      <tp t="s">
        <v>#N/A N/A</v>
        <stp/>
        <stp>BDP|4958986476566002806</stp>
        <tr r="M1010" s="4"/>
        <tr r="M1010" s="2"/>
      </tp>
      <tp t="s">
        <v>#N/A N/A</v>
        <stp/>
        <stp>BDP|5144051953714377035</stp>
        <tr r="M527" s="4"/>
        <tr r="M527" s="2"/>
      </tp>
      <tp t="s">
        <v>#N/A N/A</v>
        <stp/>
        <stp>BDP|7577717633653524457</stp>
        <tr r="G368" s="4"/>
        <tr r="G368" s="2"/>
      </tp>
      <tp t="s">
        <v>#N/A N/A</v>
        <stp/>
        <stp>BDP|1186557247370484401</stp>
        <tr r="E51" s="4"/>
        <tr r="E51" s="2"/>
      </tp>
      <tp t="s">
        <v>#N/A N/A</v>
        <stp/>
        <stp>BDP|3593219710113274713</stp>
        <tr r="J24" s="4"/>
        <tr r="J24" s="2"/>
      </tp>
      <tp t="s">
        <v>#N/A N/A</v>
        <stp/>
        <stp>BDP|8407829354294097557</stp>
        <tr r="H221" s="4"/>
        <tr r="H221" s="2"/>
      </tp>
      <tp t="s">
        <v>#N/A N/A</v>
        <stp/>
        <stp>BDP|5573607553523426153</stp>
        <tr r="F197" s="4"/>
        <tr r="F197" s="2"/>
      </tp>
      <tp t="s">
        <v>#N/A N/A</v>
        <stp/>
        <stp>BDP|3525983198481440666</stp>
        <tr r="O373" s="4"/>
        <tr r="O373" s="2"/>
      </tp>
      <tp t="s">
        <v>#N/A N/A</v>
        <stp/>
        <stp>BDP|7127176907465575730</stp>
        <tr r="O276" s="4"/>
        <tr r="O276" s="2"/>
      </tp>
      <tp t="s">
        <v>#N/A N/A</v>
        <stp/>
        <stp>BDP|8992997509074926145</stp>
        <tr r="K569" s="4"/>
        <tr r="K569" s="2"/>
      </tp>
      <tp t="s">
        <v>#N/A N/A</v>
        <stp/>
        <stp>BDP|7563590019116285136</stp>
        <tr r="J188" s="4"/>
        <tr r="J188" s="2"/>
      </tp>
      <tp t="s">
        <v>#N/A N/A</v>
        <stp/>
        <stp>BDP|2923352748807008601</stp>
        <tr r="D24" s="4"/>
        <tr r="D24" s="2"/>
      </tp>
      <tp t="s">
        <v>#N/A N/A</v>
        <stp/>
        <stp>BDP|8506454359055859859</stp>
        <tr r="C801" s="4"/>
        <tr r="C801" s="2"/>
      </tp>
      <tp t="s">
        <v>#N/A N/A</v>
        <stp/>
        <stp>BDP|4060748674983398375</stp>
        <tr r="E12" s="4"/>
        <tr r="E12" s="2"/>
      </tp>
      <tp t="s">
        <v>#N/A N/A</v>
        <stp/>
        <stp>BDP|6640427203882236413</stp>
        <tr r="E289" s="4"/>
        <tr r="E289" s="2"/>
      </tp>
      <tp t="s">
        <v>#N/A N/A</v>
        <stp/>
        <stp>BDP|4030524267725893693</stp>
        <tr r="K81" s="4"/>
        <tr r="K81" s="2"/>
      </tp>
      <tp t="s">
        <v>#N/A N/A</v>
        <stp/>
        <stp>BDP|6889283452171734414</stp>
        <tr r="N309" s="4"/>
        <tr r="N309" s="2"/>
      </tp>
      <tp t="s">
        <v>#N/A N/A</v>
        <stp/>
        <stp>BDP|6287673456821364049</stp>
        <tr r="E451" s="4"/>
        <tr r="E451" s="2"/>
      </tp>
      <tp t="s">
        <v>#N/A N/A</v>
        <stp/>
        <stp>BDP|9311289093654518293</stp>
        <tr r="G580" s="4"/>
        <tr r="G580" s="2"/>
      </tp>
      <tp t="s">
        <v>#N/A N/A</v>
        <stp/>
        <stp>BDP|1987024726510024794</stp>
        <tr r="N31" s="4"/>
        <tr r="N31" s="2"/>
      </tp>
      <tp t="s">
        <v>#N/A N/A</v>
        <stp/>
        <stp>BDP|5457552904973889799</stp>
        <tr r="D39" s="4"/>
        <tr r="D39" s="2"/>
      </tp>
      <tp t="s">
        <v>#N/A N/A</v>
        <stp/>
        <stp>BDP|6485329751102570668</stp>
        <tr r="E605" s="4"/>
        <tr r="E605" s="2"/>
      </tp>
      <tp t="s">
        <v>#N/A N/A</v>
        <stp/>
        <stp>BDP|5121803323982076960</stp>
        <tr r="D361" s="4"/>
        <tr r="D361" s="2"/>
      </tp>
      <tp t="s">
        <v>#N/A N/A</v>
        <stp/>
        <stp>BDP|5558592882719891527</stp>
        <tr r="D834" s="4"/>
        <tr r="D834" s="2"/>
      </tp>
      <tp t="s">
        <v>#N/A N/A</v>
        <stp/>
        <stp>BDP|1881928431056793987</stp>
        <tr r="J6" s="4"/>
        <tr r="J6" s="2"/>
      </tp>
      <tp t="s">
        <v>#N/A N/A</v>
        <stp/>
        <stp>BDP|7535017845966518102</stp>
        <tr r="D108" s="4"/>
        <tr r="D108" s="2"/>
      </tp>
      <tp t="s">
        <v>#N/A N/A</v>
        <stp/>
        <stp>BDP|9300668307952343954</stp>
        <tr r="F763" s="4"/>
        <tr r="F763" s="2"/>
      </tp>
      <tp t="s">
        <v>#N/A N/A</v>
        <stp/>
        <stp>BDP|9926396391766572105</stp>
        <tr r="O480" s="4"/>
        <tr r="O480" s="2"/>
      </tp>
      <tp t="s">
        <v>#N/A N/A</v>
        <stp/>
        <stp>BDP|7602410261534603545</stp>
        <tr r="K693" s="4"/>
        <tr r="K693" s="2"/>
      </tp>
      <tp t="s">
        <v>#N/A N/A</v>
        <stp/>
        <stp>BDP|7153135302601639325</stp>
        <tr r="H910" s="4"/>
        <tr r="H910" s="2"/>
      </tp>
      <tp t="s">
        <v>#N/A N/A</v>
        <stp/>
        <stp>BDP|6848181834627249727</stp>
        <tr r="J288" s="4"/>
        <tr r="J288" s="2"/>
      </tp>
      <tp t="s">
        <v>#N/A N/A</v>
        <stp/>
        <stp>BDP|4343070407498242857</stp>
        <tr r="J145" s="4"/>
        <tr r="J145" s="2"/>
      </tp>
      <tp t="s">
        <v>#N/A N/A</v>
        <stp/>
        <stp>BDP|6880560345840761384</stp>
        <tr r="E25" s="4"/>
        <tr r="E25" s="2"/>
      </tp>
      <tp t="s">
        <v>#N/A N/A</v>
        <stp/>
        <stp>BDP|6671795718877106328</stp>
        <tr r="H1057" s="4"/>
        <tr r="H1057" s="2"/>
      </tp>
      <tp t="s">
        <v>#N/A N/A</v>
        <stp/>
        <stp>BDP|3700250806230066506</stp>
        <tr r="I574" s="4"/>
        <tr r="I574" s="2"/>
      </tp>
      <tp t="s">
        <v>#N/A N/A</v>
        <stp/>
        <stp>BDP|5648987369426059837</stp>
        <tr r="F97" s="4"/>
        <tr r="F97" s="2"/>
      </tp>
      <tp t="s">
        <v>#N/A N/A</v>
        <stp/>
        <stp>BDP|8349850361410115224</stp>
        <tr r="O536" s="4"/>
        <tr r="O536" s="2"/>
      </tp>
      <tp t="s">
        <v>#N/A N/A</v>
        <stp/>
        <stp>BDP|7724967935418823186</stp>
        <tr r="F407" s="4"/>
        <tr r="F407" s="2"/>
      </tp>
      <tp t="s">
        <v>#N/A N/A</v>
        <stp/>
        <stp>BDP|6839691369701975355</stp>
        <tr r="I688" s="4"/>
        <tr r="I688" s="2"/>
      </tp>
      <tp t="s">
        <v>#N/A N/A</v>
        <stp/>
        <stp>BDP|1556492626011681289</stp>
        <tr r="F351" s="4"/>
        <tr r="F351" s="2"/>
      </tp>
      <tp t="s">
        <v>#N/A N/A</v>
        <stp/>
        <stp>BDP|4792288735105647482</stp>
        <tr r="M901" s="4"/>
        <tr r="M901" s="2"/>
      </tp>
      <tp t="s">
        <v>#N/A N/A</v>
        <stp/>
        <stp>BDP|5251553308622339685</stp>
        <tr r="J470" s="4"/>
        <tr r="J470" s="2"/>
      </tp>
      <tp t="s">
        <v>#N/A N/A</v>
        <stp/>
        <stp>BDP|5189940590171499049</stp>
        <tr r="L10" s="4"/>
        <tr r="L10" s="2"/>
      </tp>
      <tp t="s">
        <v>#N/A N/A</v>
        <stp/>
        <stp>BDP|4821380023984718512</stp>
        <tr r="D464" s="4"/>
        <tr r="D464" s="2"/>
      </tp>
      <tp t="s">
        <v>#N/A N/A</v>
        <stp/>
        <stp>BDP|9815262677149511198</stp>
        <tr r="M282" s="4"/>
        <tr r="M282" s="2"/>
      </tp>
      <tp t="s">
        <v>#N/A N/A</v>
        <stp/>
        <stp>BDP|7781737326155660313</stp>
        <tr r="O1059" s="4"/>
        <tr r="O1059" s="2"/>
      </tp>
      <tp t="s">
        <v>#N/A N/A</v>
        <stp/>
        <stp>BDP|4693482601914286081</stp>
        <tr r="D489" s="4"/>
        <tr r="D489" s="2"/>
      </tp>
      <tp t="s">
        <v>#N/A N/A</v>
        <stp/>
        <stp>BDP|9784742052589276663</stp>
        <tr r="J729" s="4"/>
        <tr r="J729" s="2"/>
      </tp>
      <tp t="s">
        <v>#N/A N/A</v>
        <stp/>
        <stp>BDP|3010872576971145954</stp>
        <tr r="G310" s="4"/>
        <tr r="G310" s="2"/>
      </tp>
      <tp t="s">
        <v>#N/A N/A</v>
        <stp/>
        <stp>BDP|5044432863556696530</stp>
        <tr r="M1014" s="4"/>
        <tr r="M1014" s="2"/>
      </tp>
      <tp t="s">
        <v>#N/A N/A</v>
        <stp/>
        <stp>BDP|3542874003346482906</stp>
        <tr r="L512" s="4"/>
        <tr r="L512" s="2"/>
      </tp>
      <tp t="s">
        <v>#N/A N/A</v>
        <stp/>
        <stp>BDP|2044617500599334978</stp>
        <tr r="G888" s="4"/>
        <tr r="G888" s="2"/>
      </tp>
      <tp t="s">
        <v>#N/A N/A</v>
        <stp/>
        <stp>BDP|1292285998139673717</stp>
        <tr r="I162" s="4"/>
        <tr r="I162" s="2"/>
      </tp>
      <tp t="s">
        <v>#N/A N/A</v>
        <stp/>
        <stp>BDP|4413854321859275376</stp>
        <tr r="L279" s="4"/>
        <tr r="L279" s="2"/>
      </tp>
      <tp t="s">
        <v>#N/A N/A</v>
        <stp/>
        <stp>BDP|6912439638596643315</stp>
        <tr r="K696" s="4"/>
        <tr r="K696" s="2"/>
      </tp>
      <tp t="s">
        <v>#N/A N/A</v>
        <stp/>
        <stp>BDP|4671509753294140414</stp>
        <tr r="L221" s="4"/>
        <tr r="L221" s="2"/>
      </tp>
      <tp t="s">
        <v>#N/A N/A</v>
        <stp/>
        <stp>BDP|4026489078473485018</stp>
        <tr r="C988" s="4"/>
        <tr r="C988" s="2"/>
      </tp>
      <tp t="s">
        <v>#N/A N/A</v>
        <stp/>
        <stp>BDP|4670644507945953391</stp>
        <tr r="J396" s="4"/>
        <tr r="J396" s="2"/>
      </tp>
      <tp t="s">
        <v>#N/A N/A</v>
        <stp/>
        <stp>BDP|2193270211387055221</stp>
        <tr r="C411" s="4"/>
        <tr r="C411" s="2"/>
      </tp>
      <tp t="s">
        <v>#N/A N/A</v>
        <stp/>
        <stp>BDP|5180312264610588445</stp>
        <tr r="L350" s="4"/>
        <tr r="L350" s="2"/>
      </tp>
      <tp t="s">
        <v>#N/A N/A</v>
        <stp/>
        <stp>BDP|3679870681496620131</stp>
        <tr r="N331" s="4"/>
        <tr r="N331" s="2"/>
      </tp>
      <tp t="s">
        <v>#N/A N/A</v>
        <stp/>
        <stp>BDP|6677501473316545651</stp>
        <tr r="M1032" s="4"/>
        <tr r="M1032" s="2"/>
      </tp>
      <tp t="s">
        <v>#N/A N/A</v>
        <stp/>
        <stp>BDP|7610029077810783418</stp>
        <tr r="H26" s="4"/>
        <tr r="H26" s="2"/>
      </tp>
      <tp t="s">
        <v>#N/A N/A</v>
        <stp/>
        <stp>BDP|5725565885668857494</stp>
        <tr r="K993" s="4"/>
        <tr r="K993" s="2"/>
      </tp>
      <tp t="s">
        <v>#N/A N/A</v>
        <stp/>
        <stp>BDP|7201612776821411348</stp>
        <tr r="M483" s="4"/>
        <tr r="M483" s="2"/>
      </tp>
      <tp t="s">
        <v>#N/A N/A</v>
        <stp/>
        <stp>BDP|1377500095730127921</stp>
        <tr r="E873" s="4"/>
        <tr r="E873" s="2"/>
      </tp>
      <tp t="s">
        <v>#N/A N/A</v>
        <stp/>
        <stp>BDP|5637130461111952783</stp>
        <tr r="K421" s="4"/>
        <tr r="K421" s="2"/>
      </tp>
      <tp t="s">
        <v>#N/A N/A</v>
        <stp/>
        <stp>BDP|8813911340013415286</stp>
        <tr r="M647" s="4"/>
        <tr r="M647" s="2"/>
      </tp>
      <tp t="s">
        <v>#N/A N/A</v>
        <stp/>
        <stp>BDP|5812130173051540682</stp>
        <tr r="O420" s="4"/>
        <tr r="O420" s="2"/>
      </tp>
      <tp t="s">
        <v>#N/A N/A</v>
        <stp/>
        <stp>BDP|9155841817451303547</stp>
        <tr r="L530" s="4"/>
        <tr r="L530" s="2"/>
      </tp>
      <tp t="s">
        <v>#N/A N/A</v>
        <stp/>
        <stp>BDP|6557089991908807313</stp>
        <tr r="L236" s="4"/>
        <tr r="L236" s="2"/>
      </tp>
      <tp t="s">
        <v>#N/A N/A</v>
        <stp/>
        <stp>BDP|7287106085142218808</stp>
        <tr r="K458" s="4"/>
        <tr r="K458" s="2"/>
      </tp>
      <tp t="s">
        <v>#N/A N/A</v>
        <stp/>
        <stp>BDP|3338481801913605162</stp>
        <tr r="E79" s="4"/>
        <tr r="E79" s="2"/>
      </tp>
      <tp t="s">
        <v>#N/A N/A</v>
        <stp/>
        <stp>BDP|5671378343526105193</stp>
        <tr r="J380" s="4"/>
        <tr r="J380" s="2"/>
      </tp>
      <tp t="s">
        <v>#N/A N/A</v>
        <stp/>
        <stp>BDP|4632839628338382349</stp>
        <tr r="N1030" s="4"/>
        <tr r="N1030" s="2"/>
      </tp>
      <tp t="s">
        <v>#N/A N/A</v>
        <stp/>
        <stp>BDP|9579178779168523244</stp>
        <tr r="E291" s="4"/>
        <tr r="E291" s="2"/>
      </tp>
      <tp t="s">
        <v>#N/A N/A</v>
        <stp/>
        <stp>BDP|7812734672483039139</stp>
        <tr r="N670" s="4"/>
        <tr r="N670" s="2"/>
      </tp>
      <tp t="s">
        <v>#N/A N/A</v>
        <stp/>
        <stp>BDP|5074319118791342300</stp>
        <tr r="G641" s="4"/>
        <tr r="G641" s="2"/>
      </tp>
      <tp t="s">
        <v>#N/A N/A</v>
        <stp/>
        <stp>BDP|4260083632221411369</stp>
        <tr r="M664" s="4"/>
        <tr r="M664" s="2"/>
      </tp>
      <tp t="s">
        <v>#N/A N/A</v>
        <stp/>
        <stp>BDP|2993912016819055648</stp>
        <tr r="F842" s="4"/>
        <tr r="F842" s="2"/>
      </tp>
      <tp t="s">
        <v>#N/A N/A</v>
        <stp/>
        <stp>BDP|6446733541178904858</stp>
        <tr r="K51" s="4"/>
        <tr r="K51" s="2"/>
      </tp>
      <tp t="s">
        <v>#N/A N/A</v>
        <stp/>
        <stp>BDP|5465520821816597189</stp>
        <tr r="M74" s="4"/>
        <tr r="M74" s="2"/>
      </tp>
      <tp t="s">
        <v>#N/A N/A</v>
        <stp/>
        <stp>BDP|6015931753107307890</stp>
        <tr r="L774" s="4"/>
        <tr r="L774" s="2"/>
      </tp>
      <tp t="s">
        <v>#N/A N/A</v>
        <stp/>
        <stp>BDP|8465287790275510333</stp>
        <tr r="N561" s="4"/>
        <tr r="N561" s="2"/>
      </tp>
      <tp t="s">
        <v>#N/A N/A</v>
        <stp/>
        <stp>BDP|9013948136771069789</stp>
        <tr r="L612" s="4"/>
        <tr r="L612" s="2"/>
      </tp>
      <tp t="s">
        <v>#N/A N/A</v>
        <stp/>
        <stp>BDP|8586609946207076895</stp>
        <tr r="M576" s="4"/>
        <tr r="M576" s="2"/>
      </tp>
      <tp t="s">
        <v>#N/A N/A</v>
        <stp/>
        <stp>BDP|8056848234615822329</stp>
        <tr r="C706" s="4"/>
        <tr r="C706" s="2"/>
      </tp>
      <tp t="s">
        <v>#N/A N/A</v>
        <stp/>
        <stp>BDP|2723717354062072780</stp>
        <tr r="C131" s="4"/>
        <tr r="C131" s="2"/>
      </tp>
      <tp t="s">
        <v>#N/A N/A</v>
        <stp/>
        <stp>BDP|3939190822436902312</stp>
        <tr r="L511" s="4"/>
        <tr r="L511" s="2"/>
      </tp>
      <tp t="s">
        <v>#N/A N/A</v>
        <stp/>
        <stp>BDP|4273588121125336329</stp>
        <tr r="O829" s="4"/>
        <tr r="O829" s="2"/>
      </tp>
      <tp t="s">
        <v>#N/A N/A</v>
        <stp/>
        <stp>BDP|1160587038412966027</stp>
        <tr r="L43" s="4"/>
        <tr r="L43" s="2"/>
      </tp>
      <tp t="s">
        <v>#N/A N/A</v>
        <stp/>
        <stp>BDP|4197528432450891738</stp>
        <tr r="C25" s="4"/>
        <tr r="C25" s="2"/>
      </tp>
      <tp t="s">
        <v>#N/A N/A</v>
        <stp/>
        <stp>BDP|1261103999344152804</stp>
        <tr r="M847" s="4"/>
        <tr r="M847" s="2"/>
      </tp>
      <tp t="s">
        <v>#N/A N/A</v>
        <stp/>
        <stp>BDP|6477868971558152488</stp>
        <tr r="H481" s="4"/>
        <tr r="H481" s="2"/>
      </tp>
      <tp t="s">
        <v>#N/A N/A</v>
        <stp/>
        <stp>BDP|6129052706414915712</stp>
        <tr r="L590" s="4"/>
        <tr r="L590" s="2"/>
      </tp>
      <tp t="s">
        <v>#N/A N/A</v>
        <stp/>
        <stp>BDP|4411962592165909435</stp>
        <tr r="I617" s="4"/>
        <tr r="I617" s="2"/>
      </tp>
      <tp t="s">
        <v>#N/A N/A</v>
        <stp/>
        <stp>BDP|2121314150400950131</stp>
        <tr r="M509" s="4"/>
        <tr r="M509" s="2"/>
      </tp>
      <tp t="s">
        <v>#N/A N/A</v>
        <stp/>
        <stp>BDP|1922192398705442965</stp>
        <tr r="O417" s="4"/>
        <tr r="O417" s="2"/>
      </tp>
      <tp t="s">
        <v>#N/A N/A</v>
        <stp/>
        <stp>BDP|7247372118354220451</stp>
        <tr r="N846" s="4"/>
        <tr r="N846" s="2"/>
      </tp>
      <tp t="s">
        <v>#N/A N/A</v>
        <stp/>
        <stp>BDP|8153074595865073198</stp>
        <tr r="K55" s="4"/>
        <tr r="K55" s="2"/>
      </tp>
      <tp t="s">
        <v>#N/A N/A</v>
        <stp/>
        <stp>BDP|3468292294758633556</stp>
        <tr r="K787" s="4"/>
        <tr r="K787" s="2"/>
      </tp>
      <tp t="s">
        <v>#N/A N/A</v>
        <stp/>
        <stp>BDP|3967005630836776357</stp>
        <tr r="L175" s="4"/>
        <tr r="L175" s="2"/>
      </tp>
      <tp t="s">
        <v>#N/A N/A</v>
        <stp/>
        <stp>BDP|8002009718599018530</stp>
        <tr r="F1024" s="4"/>
        <tr r="F1024" s="2"/>
      </tp>
      <tp t="s">
        <v>#N/A N/A</v>
        <stp/>
        <stp>BDP|8428499789186840773</stp>
        <tr r="J1056" s="4"/>
        <tr r="J1056" s="2"/>
      </tp>
      <tp t="s">
        <v>#N/A N/A</v>
        <stp/>
        <stp>BDP|3880423755315455200</stp>
        <tr r="L244" s="4"/>
        <tr r="L244" s="2"/>
      </tp>
      <tp t="s">
        <v>#N/A N/A</v>
        <stp/>
        <stp>BDP|4703017029680694325</stp>
        <tr r="K991" s="4"/>
        <tr r="K991" s="2"/>
      </tp>
      <tp t="s">
        <v>#N/A N/A</v>
        <stp/>
        <stp>BDP|5530311929805268440</stp>
        <tr r="L681" s="4"/>
        <tr r="L681" s="2"/>
      </tp>
      <tp t="s">
        <v>#N/A N/A</v>
        <stp/>
        <stp>BDP|4804356361841720503</stp>
        <tr r="M659" s="4"/>
        <tr r="M659" s="2"/>
      </tp>
      <tp t="s">
        <v>#N/A N/A</v>
        <stp/>
        <stp>BDP|5120171762347679098</stp>
        <tr r="N538" s="4"/>
        <tr r="N538" s="2"/>
      </tp>
      <tp t="s">
        <v>#N/A N/A</v>
        <stp/>
        <stp>BDP|7369309518089880986</stp>
        <tr r="D59" s="4"/>
        <tr r="D59" s="2"/>
      </tp>
      <tp t="s">
        <v>#N/A N/A</v>
        <stp/>
        <stp>BDP|6412033809596720524</stp>
        <tr r="O10" s="4"/>
        <tr r="O10" s="2"/>
      </tp>
      <tp t="s">
        <v>#N/A N/A</v>
        <stp/>
        <stp>BDP|1169593740444637153</stp>
        <tr r="J313" s="4"/>
        <tr r="J313" s="2"/>
      </tp>
      <tp t="s">
        <v>#N/A N/A</v>
        <stp/>
        <stp>BDP|7136166329716232771</stp>
        <tr r="G453" s="4"/>
        <tr r="G453" s="2"/>
      </tp>
      <tp t="s">
        <v>#N/A N/A</v>
        <stp/>
        <stp>BDP|9226929968697155428</stp>
        <tr r="L314" s="4"/>
        <tr r="L314" s="2"/>
      </tp>
      <tp t="s">
        <v>#N/A N/A</v>
        <stp/>
        <stp>BDP|2509332467964897622</stp>
        <tr r="D204" s="4"/>
        <tr r="D204" s="2"/>
      </tp>
      <tp t="s">
        <v>#N/A N/A</v>
        <stp/>
        <stp>BDP|1703422704281871127</stp>
        <tr r="H53" s="4"/>
        <tr r="H53" s="2"/>
      </tp>
      <tp t="s">
        <v>#N/A N/A</v>
        <stp/>
        <stp>BDP|1823166188554503982</stp>
        <tr r="J379" s="4"/>
        <tr r="J379" s="2"/>
      </tp>
      <tp t="s">
        <v>#N/A N/A</v>
        <stp/>
        <stp>BDP|5247853203971890974</stp>
        <tr r="O172" s="4"/>
        <tr r="O172" s="2"/>
      </tp>
      <tp t="s">
        <v>#N/A N/A</v>
        <stp/>
        <stp>BDP|4126251612925581781</stp>
        <tr r="E362" s="4"/>
        <tr r="E362" s="2"/>
      </tp>
      <tp t="s">
        <v>#N/A N/A</v>
        <stp/>
        <stp>BDP|6225402038254488059</stp>
        <tr r="G1003" s="4"/>
        <tr r="G1003" s="2"/>
      </tp>
      <tp t="s">
        <v>#N/A N/A</v>
        <stp/>
        <stp>BDP|5803963072747622914</stp>
        <tr r="D477" s="4"/>
        <tr r="D477" s="2"/>
      </tp>
      <tp t="s">
        <v>#N/A N/A</v>
        <stp/>
        <stp>BDP|3817279788285519999</stp>
        <tr r="I529" s="4"/>
        <tr r="I529" s="2"/>
      </tp>
      <tp t="s">
        <v>#N/A N/A</v>
        <stp/>
        <stp>BDP|6412204509038008967</stp>
        <tr r="C848" s="4"/>
        <tr r="C848" s="2"/>
      </tp>
      <tp t="s">
        <v>#N/A N/A</v>
        <stp/>
        <stp>BDP|3574396370010228251</stp>
        <tr r="F58" s="4"/>
        <tr r="F58" s="2"/>
      </tp>
      <tp t="s">
        <v>#N/A N/A</v>
        <stp/>
        <stp>BDP|1981882099901255413</stp>
        <tr r="C923" s="4"/>
        <tr r="C923" s="2"/>
      </tp>
      <tp t="s">
        <v>#N/A N/A</v>
        <stp/>
        <stp>BDP|1243465218420733103</stp>
        <tr r="E167" s="4"/>
        <tr r="E167" s="2"/>
      </tp>
      <tp t="s">
        <v>#N/A N/A</v>
        <stp/>
        <stp>BDP|9814381433808077489</stp>
        <tr r="D73" s="4"/>
        <tr r="D73" s="2"/>
      </tp>
      <tp t="s">
        <v>#N/A N/A</v>
        <stp/>
        <stp>BDP|7449895387027629575</stp>
        <tr r="E153" s="4"/>
        <tr r="E153" s="2"/>
      </tp>
      <tp t="s">
        <v>#N/A N/A</v>
        <stp/>
        <stp>BDP|8307568470746516987</stp>
        <tr r="M766" s="4"/>
        <tr r="M766" s="2"/>
      </tp>
      <tp t="s">
        <v>#N/A N/A</v>
        <stp/>
        <stp>BDP|3541598616302360012</stp>
        <tr r="J201" s="4"/>
        <tr r="J201" s="2"/>
      </tp>
      <tp t="s">
        <v>#N/A N/A</v>
        <stp/>
        <stp>BDP|3847367236834436242</stp>
        <tr r="M138" s="4"/>
        <tr r="M138" s="2"/>
      </tp>
      <tp t="s">
        <v>#N/A N/A</v>
        <stp/>
        <stp>BDP|6985548979885827440</stp>
        <tr r="E479" s="4"/>
        <tr r="E479" s="2"/>
      </tp>
      <tp t="s">
        <v>#N/A N/A</v>
        <stp/>
        <stp>BDP|7069433468022708248</stp>
        <tr r="H471" s="4"/>
        <tr r="H471" s="2"/>
      </tp>
      <tp t="s">
        <v>#N/A N/A</v>
        <stp/>
        <stp>BDP|7043628428855119339</stp>
        <tr r="D402" s="4"/>
        <tr r="D402" s="2"/>
      </tp>
      <tp t="s">
        <v>#N/A N/A</v>
        <stp/>
        <stp>BDP|2723104840833725183</stp>
        <tr r="N999" s="4"/>
        <tr r="N999" s="2"/>
      </tp>
      <tp t="s">
        <v>#N/A N/A</v>
        <stp/>
        <stp>BDP|5200336469886992398</stp>
        <tr r="M365" s="4"/>
        <tr r="M365" s="2"/>
      </tp>
      <tp t="s">
        <v>#N/A N/A</v>
        <stp/>
        <stp>BDP|3921207376307008479</stp>
        <tr r="J834" s="4"/>
        <tr r="J834" s="2"/>
      </tp>
      <tp t="s">
        <v>#N/A N/A</v>
        <stp/>
        <stp>BDP|2129484136767062779</stp>
        <tr r="M840" s="4"/>
        <tr r="M840" s="2"/>
      </tp>
      <tp t="s">
        <v>#N/A N/A</v>
        <stp/>
        <stp>BDP|5958241401990549217</stp>
        <tr r="D932" s="4"/>
        <tr r="D932" s="2"/>
      </tp>
      <tp t="s">
        <v>#N/A N/A</v>
        <stp/>
        <stp>BDP|4015514833602853528</stp>
        <tr r="O938" s="4"/>
        <tr r="O938" s="2"/>
      </tp>
      <tp t="s">
        <v>#N/A N/A</v>
        <stp/>
        <stp>BDP|2229235840232817315</stp>
        <tr r="F1027" s="4"/>
        <tr r="F1027" s="2"/>
      </tp>
      <tp t="s">
        <v>#N/A N/A</v>
        <stp/>
        <stp>BDP|4545045125051973257</stp>
        <tr r="H133" s="4"/>
        <tr r="H133" s="2"/>
      </tp>
      <tp t="s">
        <v>#N/A N/A</v>
        <stp/>
        <stp>BDP|7036666864526855424</stp>
        <tr r="N36" s="4"/>
        <tr r="N36" s="2"/>
      </tp>
      <tp t="s">
        <v>#N/A N/A</v>
        <stp/>
        <stp>BDP|7682233227797253588</stp>
        <tr r="L1013" s="4"/>
        <tr r="L1013" s="2"/>
      </tp>
      <tp t="s">
        <v>#N/A N/A</v>
        <stp/>
        <stp>BDP|1252241276123000286</stp>
        <tr r="C481" s="4"/>
        <tr r="C481" s="2"/>
      </tp>
      <tp t="s">
        <v>#N/A N/A</v>
        <stp/>
        <stp>BDP|2545035965597237695</stp>
        <tr r="H547" s="4"/>
        <tr r="H547" s="2"/>
      </tp>
      <tp t="s">
        <v>#N/A N/A</v>
        <stp/>
        <stp>BDP|4662361641093811514</stp>
        <tr r="N274" s="4"/>
        <tr r="N274" s="2"/>
      </tp>
      <tp t="s">
        <v>#N/A N/A</v>
        <stp/>
        <stp>BDP|4641673273148973834</stp>
        <tr r="K1025" s="4"/>
        <tr r="K1025" s="2"/>
      </tp>
      <tp t="s">
        <v>#N/A N/A</v>
        <stp/>
        <stp>BDP|7171283700393870395</stp>
        <tr r="E858" s="4"/>
        <tr r="E858" s="2"/>
      </tp>
      <tp t="s">
        <v>#N/A N/A</v>
        <stp/>
        <stp>BDP|7481876139658487164</stp>
        <tr r="I651" s="4"/>
        <tr r="I651" s="2"/>
      </tp>
      <tp t="s">
        <v>#N/A N/A</v>
        <stp/>
        <stp>BDP|8267740422528942053</stp>
        <tr r="C132" s="4"/>
        <tr r="C132" s="2"/>
      </tp>
      <tp t="s">
        <v>#N/A N/A</v>
        <stp/>
        <stp>BDP|5357090426486702436</stp>
        <tr r="O989" s="4"/>
        <tr r="O989" s="2"/>
      </tp>
      <tp t="s">
        <v>#N/A N/A</v>
        <stp/>
        <stp>BDP|8618555399295499468</stp>
        <tr r="L743" s="4"/>
        <tr r="L743" s="2"/>
      </tp>
      <tp t="s">
        <v>#N/A N/A</v>
        <stp/>
        <stp>BDP|7101487170399951887</stp>
        <tr r="O607" s="4"/>
        <tr r="O607" s="2"/>
      </tp>
      <tp t="s">
        <v>#N/A N/A</v>
        <stp/>
        <stp>BDP|6909768045132380217</stp>
        <tr r="M253" s="4"/>
        <tr r="M253" s="2"/>
      </tp>
      <tp t="s">
        <v>#N/A N/A</v>
        <stp/>
        <stp>BDP|3989254870157474413</stp>
        <tr r="G790" s="4"/>
        <tr r="G790" s="2"/>
      </tp>
      <tp t="s">
        <v>#N/A N/A</v>
        <stp/>
        <stp>BDP|6524685723000679719</stp>
        <tr r="D990" s="4"/>
        <tr r="D990" s="2"/>
      </tp>
      <tp t="s">
        <v>#N/A N/A</v>
        <stp/>
        <stp>BDP|2543154748857329522</stp>
        <tr r="I1072" s="4"/>
        <tr r="I1072" s="2"/>
      </tp>
      <tp t="s">
        <v>#N/A N/A</v>
        <stp/>
        <stp>BDP|5043532971815840732</stp>
        <tr r="E164" s="4"/>
        <tr r="E164" s="2"/>
      </tp>
      <tp t="s">
        <v>#N/A N/A</v>
        <stp/>
        <stp>BDP|3005750706817816622</stp>
        <tr r="H1026" s="4"/>
        <tr r="H1026" s="2"/>
      </tp>
      <tp t="s">
        <v>#N/A N/A</v>
        <stp/>
        <stp>BDP|5713368209533027015</stp>
        <tr r="C200" s="4"/>
        <tr r="C200" s="2"/>
      </tp>
      <tp t="s">
        <v>#N/A N/A</v>
        <stp/>
        <stp>BDP|3634432963520692496</stp>
        <tr r="L895" s="4"/>
        <tr r="L895" s="2"/>
      </tp>
      <tp t="s">
        <v>#N/A N/A</v>
        <stp/>
        <stp>BDP|5764496615591083426</stp>
        <tr r="E373" s="4"/>
        <tr r="E373" s="2"/>
      </tp>
      <tp t="s">
        <v>#N/A N/A</v>
        <stp/>
        <stp>BDP|3427356244825961450</stp>
        <tr r="D1026" s="4"/>
        <tr r="D1026" s="2"/>
      </tp>
      <tp t="s">
        <v>#N/A N/A</v>
        <stp/>
        <stp>BDP|4040802995400405088</stp>
        <tr r="C816" s="4"/>
        <tr r="C816" s="2"/>
      </tp>
      <tp t="s">
        <v>#N/A N/A</v>
        <stp/>
        <stp>BDP|3426550436839689988</stp>
        <tr r="C1023" s="4"/>
        <tr r="C1023" s="2"/>
      </tp>
      <tp t="s">
        <v>#N/A N/A</v>
        <stp/>
        <stp>BDP|1942909310704145813</stp>
        <tr r="I308" s="4"/>
        <tr r="I308" s="2"/>
      </tp>
      <tp t="s">
        <v>#N/A N/A</v>
        <stp/>
        <stp>BDP|1669606383192590894</stp>
        <tr r="E715" s="4"/>
        <tr r="E715" s="2"/>
      </tp>
      <tp t="s">
        <v>#N/A N/A</v>
        <stp/>
        <stp>BDP|3327044978120582131</stp>
        <tr r="J85" s="4"/>
        <tr r="J85" s="2"/>
      </tp>
      <tp t="s">
        <v>#N/A N/A</v>
        <stp/>
        <stp>BDP|5972316656132665414</stp>
        <tr r="I939" s="4"/>
        <tr r="I939" s="2"/>
      </tp>
      <tp t="s">
        <v>#N/A N/A</v>
        <stp/>
        <stp>BDP|7923246683360677815</stp>
        <tr r="D428" s="4"/>
        <tr r="D428" s="2"/>
      </tp>
      <tp t="s">
        <v>#N/A N/A</v>
        <stp/>
        <stp>BDP|7875165287032246923</stp>
        <tr r="J537" s="4"/>
        <tr r="J537" s="2"/>
      </tp>
      <tp t="s">
        <v>#N/A N/A</v>
        <stp/>
        <stp>BDP|6311099866506497311</stp>
        <tr r="H637" s="4"/>
        <tr r="H637" s="2"/>
      </tp>
      <tp t="s">
        <v>#N/A N/A</v>
        <stp/>
        <stp>BDP|6539591051757275467</stp>
        <tr r="H645" s="4"/>
        <tr r="H645" s="2"/>
      </tp>
      <tp t="s">
        <v>#N/A N/A</v>
        <stp/>
        <stp>BDP|3667980708258925761</stp>
        <tr r="D335" s="4"/>
        <tr r="D335" s="2"/>
      </tp>
      <tp t="s">
        <v>#N/A N/A</v>
        <stp/>
        <stp>BDP|3073106777020619086</stp>
        <tr r="C990" s="4"/>
        <tr r="C990" s="2"/>
      </tp>
      <tp t="s">
        <v>#N/A N/A</v>
        <stp/>
        <stp>BDP|6541849265269353493</stp>
        <tr r="H797" s="4"/>
        <tr r="H797" s="2"/>
      </tp>
      <tp t="s">
        <v>#N/A N/A</v>
        <stp/>
        <stp>BDP|6084874636618712082</stp>
        <tr r="L889" s="4"/>
        <tr r="L889" s="2"/>
      </tp>
      <tp t="s">
        <v>#N/A N/A</v>
        <stp/>
        <stp>BDP|7238364899420393802</stp>
        <tr r="F995" s="4"/>
        <tr r="F995" s="2"/>
      </tp>
      <tp t="s">
        <v>#N/A N/A</v>
        <stp/>
        <stp>BDP|7402853731558881166</stp>
        <tr r="G80" s="4"/>
        <tr r="G80" s="2"/>
      </tp>
      <tp t="s">
        <v>#N/A N/A</v>
        <stp/>
        <stp>BDP|3995279559897853615</stp>
        <tr r="M832" s="4"/>
        <tr r="M832" s="2"/>
      </tp>
      <tp t="s">
        <v>#N/A N/A</v>
        <stp/>
        <stp>BDP|8067493288979756882</stp>
        <tr r="N550" s="4"/>
        <tr r="N550" s="2"/>
      </tp>
      <tp t="s">
        <v>#N/A N/A</v>
        <stp/>
        <stp>BDP|6355892591797389562</stp>
        <tr r="L918" s="4"/>
        <tr r="L918" s="2"/>
      </tp>
      <tp t="s">
        <v>#N/A N/A</v>
        <stp/>
        <stp>BDP|4692586788559816507</stp>
        <tr r="J334" s="4"/>
        <tr r="J334" s="2"/>
      </tp>
      <tp t="s">
        <v>#N/A N/A</v>
        <stp/>
        <stp>BDP|7870676921653406548</stp>
        <tr r="M460" s="4"/>
        <tr r="M460" s="2"/>
      </tp>
      <tp t="s">
        <v>#N/A N/A</v>
        <stp/>
        <stp>BDP|1242596490238580009</stp>
        <tr r="M604" s="4"/>
        <tr r="M604" s="2"/>
      </tp>
      <tp t="s">
        <v>#N/A N/A</v>
        <stp/>
        <stp>BDP|8943397562871997952</stp>
        <tr r="K420" s="4"/>
        <tr r="K420" s="2"/>
      </tp>
      <tp t="s">
        <v>#N/A N/A</v>
        <stp/>
        <stp>BDP|3303665519586199739</stp>
        <tr r="F393" s="4"/>
        <tr r="F393" s="2"/>
      </tp>
      <tp t="s">
        <v>#N/A N/A</v>
        <stp/>
        <stp>BDP|6369445858376011411</stp>
        <tr r="D947" s="4"/>
        <tr r="D947" s="2"/>
      </tp>
      <tp t="s">
        <v>#N/A N/A</v>
        <stp/>
        <stp>BDP|7827478114174699332</stp>
        <tr r="C182" s="4"/>
        <tr r="C182" s="2"/>
      </tp>
      <tp t="s">
        <v>#N/A N/A</v>
        <stp/>
        <stp>BDP|3811157950312350002</stp>
        <tr r="H614" s="4"/>
        <tr r="H614" s="2"/>
      </tp>
      <tp t="s">
        <v>#N/A N/A</v>
        <stp/>
        <stp>BDP|2742352638600375773</stp>
        <tr r="L498" s="4"/>
        <tr r="L498" s="2"/>
      </tp>
      <tp t="s">
        <v>#N/A N/A</v>
        <stp/>
        <stp>BDP|9854580380129967876</stp>
        <tr r="K166" s="4"/>
        <tr r="K166" s="2"/>
      </tp>
      <tp t="s">
        <v>#N/A N/A</v>
        <stp/>
        <stp>BDP|8709551118128632124</stp>
        <tr r="F846" s="4"/>
        <tr r="F846" s="2"/>
      </tp>
      <tp t="s">
        <v>#N/A N/A</v>
        <stp/>
        <stp>BDP|1672752715573129195</stp>
        <tr r="J465" s="4"/>
        <tr r="J465" s="2"/>
      </tp>
      <tp t="s">
        <v>#N/A N/A</v>
        <stp/>
        <stp>BDP|6583589011955080226</stp>
        <tr r="L290" s="4"/>
        <tr r="L290" s="2"/>
      </tp>
      <tp t="s">
        <v>#N/A N/A</v>
        <stp/>
        <stp>BDP|9288696671928050544</stp>
        <tr r="G166" s="4"/>
        <tr r="G166" s="2"/>
      </tp>
      <tp t="s">
        <v>#N/A N/A</v>
        <stp/>
        <stp>BDP|9297687983306182463</stp>
        <tr r="N76" s="4"/>
        <tr r="N76" s="2"/>
      </tp>
      <tp t="s">
        <v>#N/A N/A</v>
        <stp/>
        <stp>BDP|5840310016867254521</stp>
        <tr r="G205" s="4"/>
        <tr r="G205" s="2"/>
      </tp>
      <tp t="s">
        <v>#N/A N/A</v>
        <stp/>
        <stp>BDP|7391697425483428542</stp>
        <tr r="H806" s="4"/>
        <tr r="H806" s="2"/>
      </tp>
      <tp t="s">
        <v>#N/A N/A</v>
        <stp/>
        <stp>BDP|5660440360107983545</stp>
        <tr r="K430" s="4"/>
        <tr r="K430" s="2"/>
      </tp>
      <tp t="s">
        <v>#N/A N/A</v>
        <stp/>
        <stp>BDP|8121366269930674877</stp>
        <tr r="J171" s="4"/>
        <tr r="J171" s="2"/>
      </tp>
      <tp t="s">
        <v>#N/A N/A</v>
        <stp/>
        <stp>BDP|6183159873131853409</stp>
        <tr r="E850" s="4"/>
        <tr r="E850" s="2"/>
      </tp>
      <tp t="s">
        <v>#N/A N/A</v>
        <stp/>
        <stp>BDP|4962940396808635922</stp>
        <tr r="N265" s="4"/>
        <tr r="N265" s="2"/>
      </tp>
      <tp t="s">
        <v>#N/A N/A</v>
        <stp/>
        <stp>BDP|1826057376960187355</stp>
        <tr r="H271" s="4"/>
        <tr r="H271" s="2"/>
      </tp>
      <tp t="s">
        <v>#N/A N/A</v>
        <stp/>
        <stp>BDP|8815285089063712414</stp>
        <tr r="D386" s="4"/>
        <tr r="D386" s="2"/>
      </tp>
      <tp t="s">
        <v>#N/A N/A</v>
        <stp/>
        <stp>BDP|7538890990613128026</stp>
        <tr r="O397" s="4"/>
        <tr r="O397" s="2"/>
      </tp>
      <tp t="s">
        <v>#N/A N/A</v>
        <stp/>
        <stp>BDP|5281948664386964944</stp>
        <tr r="L977" s="4"/>
        <tr r="L977" s="2"/>
      </tp>
      <tp t="s">
        <v>#N/A N/A</v>
        <stp/>
        <stp>BDP|6447712946277973753</stp>
        <tr r="I1043" s="4"/>
        <tr r="I1043" s="2"/>
      </tp>
      <tp t="s">
        <v>#N/A N/A</v>
        <stp/>
        <stp>BDP|4920666523672709742</stp>
        <tr r="D245" s="4"/>
        <tr r="D245" s="2"/>
      </tp>
      <tp t="s">
        <v>#N/A N/A</v>
        <stp/>
        <stp>BDP|5257599731643508509</stp>
        <tr r="M424" s="4"/>
        <tr r="M424" s="2"/>
      </tp>
      <tp t="s">
        <v>#N/A N/A</v>
        <stp/>
        <stp>BDP|9597833139683762479</stp>
        <tr r="D297" s="4"/>
        <tr r="D297" s="2"/>
      </tp>
      <tp t="s">
        <v>#N/A N/A</v>
        <stp/>
        <stp>BDP|7438785600557431273</stp>
        <tr r="N98" s="4"/>
        <tr r="N98" s="2"/>
      </tp>
      <tp t="s">
        <v>#N/A N/A</v>
        <stp/>
        <stp>BDP|9043942659150621047</stp>
        <tr r="I63" s="4"/>
        <tr r="I63" s="2"/>
      </tp>
      <tp t="s">
        <v>#N/A N/A</v>
        <stp/>
        <stp>BDP|5124396333104519416</stp>
        <tr r="H514" s="4"/>
        <tr r="H514" s="2"/>
      </tp>
      <tp t="s">
        <v>#N/A N/A</v>
        <stp/>
        <stp>BDP|5352669675091716088</stp>
        <tr r="C811" s="4"/>
        <tr r="C811" s="2"/>
      </tp>
      <tp t="s">
        <v>#N/A N/A</v>
        <stp/>
        <stp>BDP|1377107470441961356</stp>
        <tr r="F748" s="4"/>
        <tr r="F748" s="2"/>
      </tp>
      <tp t="s">
        <v>#N/A N/A</v>
        <stp/>
        <stp>BDP|5604510797268605496</stp>
        <tr r="N1035" s="4"/>
        <tr r="N1035" s="2"/>
      </tp>
      <tp t="s">
        <v>#N/A N/A</v>
        <stp/>
        <stp>BDP|2767358488315187942</stp>
        <tr r="I999" s="4"/>
        <tr r="I999" s="2"/>
      </tp>
      <tp t="s">
        <v>#N/A N/A</v>
        <stp/>
        <stp>BDP|4037665269769214827</stp>
        <tr r="G554" s="4"/>
        <tr r="G554" s="2"/>
      </tp>
      <tp t="s">
        <v>#N/A N/A</v>
        <stp/>
        <stp>BDP|8977746250566546976</stp>
        <tr r="I101" s="4"/>
        <tr r="I101" s="2"/>
      </tp>
      <tp t="s">
        <v>#N/A N/A</v>
        <stp/>
        <stp>BDP|3803229502634614018</stp>
        <tr r="K403" s="4"/>
        <tr r="K403" s="2"/>
      </tp>
      <tp t="s">
        <v>#N/A N/A</v>
        <stp/>
        <stp>BDP|8299592788833923357</stp>
        <tr r="N733" s="4"/>
        <tr r="N733" s="2"/>
      </tp>
      <tp t="s">
        <v>#N/A N/A</v>
        <stp/>
        <stp>BDP|7300794861965109665</stp>
        <tr r="C605" s="4"/>
        <tr r="C605" s="2"/>
      </tp>
      <tp t="s">
        <v>#N/A N/A</v>
        <stp/>
        <stp>BDP|5986429291898660504</stp>
        <tr r="F318" s="4"/>
        <tr r="F318" s="2"/>
      </tp>
      <tp t="s">
        <v>#N/A N/A</v>
        <stp/>
        <stp>BDP|5226194984178595164</stp>
        <tr r="K770" s="4"/>
        <tr r="K770" s="2"/>
      </tp>
      <tp t="s">
        <v>#N/A N/A</v>
        <stp/>
        <stp>BDP|7910063757847201067</stp>
        <tr r="E882" s="4"/>
        <tr r="E882" s="2"/>
      </tp>
      <tp t="s">
        <v>#N/A N/A</v>
        <stp/>
        <stp>BDP|8580467609528444121</stp>
        <tr r="I471" s="4"/>
        <tr r="I471" s="2"/>
      </tp>
      <tp t="s">
        <v>#N/A N/A</v>
        <stp/>
        <stp>BDP|1758355669760444132</stp>
        <tr r="O129" s="4"/>
        <tr r="O129" s="2"/>
      </tp>
      <tp t="s">
        <v>#N/A N/A</v>
        <stp/>
        <stp>BDP|4773968753895614887</stp>
        <tr r="G648" s="4"/>
        <tr r="G648" s="2"/>
      </tp>
      <tp t="s">
        <v>#N/A N/A</v>
        <stp/>
        <stp>BDP|5625953045859335499</stp>
        <tr r="K445" s="4"/>
        <tr r="K445" s="2"/>
      </tp>
      <tp t="s">
        <v>#N/A N/A</v>
        <stp/>
        <stp>BDP|8878426751338435432</stp>
        <tr r="D1027" s="4"/>
        <tr r="D1027" s="2"/>
      </tp>
      <tp t="s">
        <v>#N/A N/A</v>
        <stp/>
        <stp>BDP|1067091033475775216</stp>
        <tr r="D665" s="4"/>
        <tr r="D665" s="2"/>
      </tp>
      <tp t="s">
        <v>#N/A N/A</v>
        <stp/>
        <stp>BDP|3015462720100942034</stp>
        <tr r="F822" s="4"/>
        <tr r="F822" s="2"/>
      </tp>
      <tp t="s">
        <v>#N/A N/A</v>
        <stp/>
        <stp>BDP|2777382444243323340</stp>
        <tr r="H962" s="4"/>
        <tr r="H962" s="2"/>
      </tp>
      <tp t="s">
        <v>#N/A N/A</v>
        <stp/>
        <stp>BDP|4654916162089172781</stp>
        <tr r="E570" s="4"/>
        <tr r="E570" s="2"/>
      </tp>
      <tp t="s">
        <v>#N/A N/A</v>
        <stp/>
        <stp>BDP|1347622773250922570</stp>
        <tr r="F1071" s="4"/>
        <tr r="F1071" s="2"/>
      </tp>
      <tp t="s">
        <v>#N/A N/A</v>
        <stp/>
        <stp>BDP|1201384182139062645</stp>
        <tr r="L549" s="4"/>
        <tr r="L549" s="2"/>
      </tp>
      <tp t="s">
        <v>#N/A N/A</v>
        <stp/>
        <stp>BDP|6808499675810915008</stp>
        <tr r="J344" s="4"/>
        <tr r="J344" s="2"/>
      </tp>
      <tp t="s">
        <v>#N/A N/A</v>
        <stp/>
        <stp>BDP|6600681394899411530</stp>
        <tr r="F196" s="4"/>
        <tr r="F196" s="2"/>
      </tp>
      <tp t="s">
        <v>#N/A N/A</v>
        <stp/>
        <stp>BDP|2744772909710090042</stp>
        <tr r="M148" s="4"/>
        <tr r="M148" s="2"/>
      </tp>
      <tp t="s">
        <v>#N/A N/A</v>
        <stp/>
        <stp>BDP|3709365512456846268</stp>
        <tr r="E1002" s="4"/>
        <tr r="E1002" s="2"/>
      </tp>
      <tp t="s">
        <v>#N/A N/A</v>
        <stp/>
        <stp>BDP|5849562974843372145</stp>
        <tr r="L649" s="4"/>
        <tr r="L649" s="2"/>
      </tp>
      <tp t="s">
        <v>#N/A N/A</v>
        <stp/>
        <stp>BDP|7001353388240390934</stp>
        <tr r="J900" s="4"/>
        <tr r="J900" s="2"/>
      </tp>
      <tp t="s">
        <v>#N/A N/A</v>
        <stp/>
        <stp>BDP|3780784733153680179</stp>
        <tr r="L1046" s="4"/>
        <tr r="L1046" s="2"/>
      </tp>
      <tp t="s">
        <v>#N/A N/A</v>
        <stp/>
        <stp>BDP|4869259711050841297</stp>
        <tr r="N660" s="4"/>
        <tr r="N660" s="2"/>
      </tp>
      <tp t="s">
        <v>#N/A N/A</v>
        <stp/>
        <stp>BDP|5378027565096875019</stp>
        <tr r="K354" s="4"/>
        <tr r="K354" s="2"/>
      </tp>
      <tp t="s">
        <v>#N/A N/A</v>
        <stp/>
        <stp>BDP|7486494222630605444</stp>
        <tr r="K894" s="4"/>
        <tr r="K894" s="2"/>
      </tp>
      <tp t="s">
        <v>#N/A N/A</v>
        <stp/>
        <stp>BDP|2969004475877416755</stp>
        <tr r="N322" s="4"/>
        <tr r="N322" s="2"/>
      </tp>
      <tp t="s">
        <v>#N/A N/A</v>
        <stp/>
        <stp>BDP|3259442310903822032</stp>
        <tr r="F508" s="4"/>
        <tr r="F508" s="2"/>
      </tp>
      <tp t="s">
        <v>#N/A N/A</v>
        <stp/>
        <stp>BDP|7547399556263342748</stp>
        <tr r="L770" s="4"/>
        <tr r="L770" s="2"/>
      </tp>
      <tp t="s">
        <v>#N/A N/A</v>
        <stp/>
        <stp>BDP|9214149872492083897</stp>
        <tr r="F214" s="4"/>
        <tr r="F214" s="2"/>
      </tp>
      <tp t="s">
        <v>#N/A N/A</v>
        <stp/>
        <stp>BDP|1253528114269159989</stp>
        <tr r="H513" s="4"/>
        <tr r="H513" s="2"/>
      </tp>
      <tp t="s">
        <v>#N/A N/A</v>
        <stp/>
        <stp>BDP|7881564267426294763</stp>
        <tr r="M531" s="4"/>
        <tr r="M531" s="2"/>
      </tp>
      <tp t="s">
        <v>#N/A N/A</v>
        <stp/>
        <stp>BDP|3728751675241334797</stp>
        <tr r="L815" s="4"/>
        <tr r="L815" s="2"/>
      </tp>
      <tp t="s">
        <v>#N/A N/A</v>
        <stp/>
        <stp>BDP|1915381277488236892</stp>
        <tr r="I479" s="4"/>
        <tr r="I479" s="2"/>
      </tp>
      <tp t="s">
        <v>#N/A N/A</v>
        <stp/>
        <stp>BDP|2689257749124299553</stp>
        <tr r="L834" s="4"/>
        <tr r="L834" s="2"/>
      </tp>
      <tp t="s">
        <v>#N/A N/A</v>
        <stp/>
        <stp>BDP|8915009626779027629</stp>
        <tr r="C344" s="4"/>
        <tr r="C344" s="2"/>
      </tp>
      <tp t="s">
        <v>#N/A N/A</v>
        <stp/>
        <stp>BDP|8960696463079809464</stp>
        <tr r="D340" s="4"/>
        <tr r="D340" s="2"/>
      </tp>
      <tp t="s">
        <v>#N/A N/A</v>
        <stp/>
        <stp>BDP|6967779375810252345</stp>
        <tr r="E742" s="4"/>
        <tr r="E742" s="2"/>
      </tp>
      <tp t="s">
        <v>#N/A N/A</v>
        <stp/>
        <stp>BDP|2010593050870557718</stp>
        <tr r="L92" s="4"/>
        <tr r="L92" s="2"/>
      </tp>
      <tp t="s">
        <v>#N/A N/A</v>
        <stp/>
        <stp>BDP|6478800037110979876</stp>
        <tr r="D258" s="4"/>
        <tr r="D258" s="2"/>
      </tp>
      <tp t="s">
        <v>#N/A N/A</v>
        <stp/>
        <stp>BDP|1594913834567905949</stp>
        <tr r="D1043" s="4"/>
        <tr r="D1043" s="2"/>
      </tp>
      <tp t="s">
        <v>#N/A N/A</v>
        <stp/>
        <stp>BDP|1628012296285122828</stp>
        <tr r="N347" s="4"/>
        <tr r="N347" s="2"/>
      </tp>
      <tp t="s">
        <v>#N/A N/A</v>
        <stp/>
        <stp>BDP|7288371561160154775</stp>
        <tr r="M102" s="4"/>
        <tr r="M102" s="2"/>
      </tp>
      <tp t="s">
        <v>#N/A N/A</v>
        <stp/>
        <stp>BDP|7353149000675263677</stp>
        <tr r="F134" s="4"/>
        <tr r="F134" s="2"/>
      </tp>
      <tp t="s">
        <v>#N/A N/A</v>
        <stp/>
        <stp>BDP|5953398440745490269</stp>
        <tr r="D607" s="4"/>
        <tr r="D607" s="2"/>
      </tp>
      <tp t="s">
        <v>#N/A N/A</v>
        <stp/>
        <stp>BDP|7342677756965737474</stp>
        <tr r="L329" s="4"/>
        <tr r="L329" s="2"/>
      </tp>
      <tp t="s">
        <v>#N/A N/A</v>
        <stp/>
        <stp>BDP|2914565351921872645</stp>
        <tr r="H240" s="4"/>
        <tr r="H240" s="2"/>
      </tp>
      <tp t="s">
        <v>#N/A N/A</v>
        <stp/>
        <stp>BDP|5080171945767453245</stp>
        <tr r="D350" s="4"/>
        <tr r="D350" s="2"/>
      </tp>
      <tp t="s">
        <v>#N/A N/A</v>
        <stp/>
        <stp>BDP|2228595729063492340</stp>
        <tr r="D189" s="4"/>
        <tr r="D189" s="2"/>
      </tp>
      <tp t="s">
        <v>#N/A N/A</v>
        <stp/>
        <stp>BDP|8062657870478229456</stp>
        <tr r="I74" s="4"/>
        <tr r="I74" s="2"/>
      </tp>
      <tp t="s">
        <v>#N/A N/A</v>
        <stp/>
        <stp>BDP|2957596164783319756</stp>
        <tr r="G669" s="4"/>
        <tr r="G669" s="2"/>
      </tp>
      <tp t="s">
        <v>#N/A N/A</v>
        <stp/>
        <stp>BDP|2436723917181066034</stp>
        <tr r="G25" s="4"/>
        <tr r="G25" s="2"/>
      </tp>
      <tp t="s">
        <v>#N/A N/A</v>
        <stp/>
        <stp>BDP|4525701763540555011</stp>
        <tr r="D723" s="4"/>
        <tr r="D723" s="2"/>
      </tp>
      <tp t="s">
        <v>#N/A N/A</v>
        <stp/>
        <stp>BDP|1262588427504719788</stp>
        <tr r="D336" s="4"/>
        <tr r="D336" s="2"/>
      </tp>
      <tp t="s">
        <v>#N/A N/A</v>
        <stp/>
        <stp>BDP|9980588706301178846</stp>
        <tr r="K634" s="4"/>
        <tr r="K634" s="2"/>
      </tp>
      <tp t="s">
        <v>#N/A N/A</v>
        <stp/>
        <stp>BDP|2061907409248206696</stp>
        <tr r="J296" s="4"/>
        <tr r="J296" s="2"/>
      </tp>
      <tp t="s">
        <v>#N/A N/A</v>
        <stp/>
        <stp>BDP|4064426233055244311</stp>
        <tr r="F801" s="4"/>
        <tr r="F801" s="2"/>
      </tp>
      <tp t="s">
        <v>#N/A N/A</v>
        <stp/>
        <stp>BDP|7428224914576216726</stp>
        <tr r="D744" s="4"/>
        <tr r="D744" s="2"/>
      </tp>
      <tp t="s">
        <v>#N/A N/A</v>
        <stp/>
        <stp>BDP|7507626816150001533</stp>
        <tr r="E470" s="4"/>
        <tr r="E470" s="2"/>
      </tp>
      <tp t="s">
        <v>#N/A N/A</v>
        <stp/>
        <stp>BDP|7496238734427066414</stp>
        <tr r="L156" s="4"/>
        <tr r="L156" s="2"/>
      </tp>
      <tp t="s">
        <v>#N/A N/A</v>
        <stp/>
        <stp>BDP|9515236093302258556</stp>
        <tr r="I122" s="4"/>
        <tr r="I122" s="2"/>
      </tp>
      <tp t="s">
        <v>#N/A N/A</v>
        <stp/>
        <stp>BDP|7777400106607238115</stp>
        <tr r="J18" s="4"/>
        <tr r="J18" s="2"/>
      </tp>
      <tp t="s">
        <v>#N/A N/A</v>
        <stp/>
        <stp>BDP|1376559764835269227</stp>
        <tr r="O1057" s="4"/>
        <tr r="O1057" s="2"/>
      </tp>
      <tp t="s">
        <v>#N/A N/A</v>
        <stp/>
        <stp>BDP|6203470059434824660</stp>
        <tr r="G251" s="4"/>
        <tr r="G251" s="2"/>
      </tp>
      <tp t="s">
        <v>#N/A N/A</v>
        <stp/>
        <stp>BDP|2435507519715940661</stp>
        <tr r="F35" s="4"/>
        <tr r="F35" s="2"/>
      </tp>
      <tp t="s">
        <v>#N/A N/A</v>
        <stp/>
        <stp>BDP|3080249494354538977</stp>
        <tr r="N184" s="4"/>
        <tr r="N184" s="2"/>
      </tp>
      <tp t="s">
        <v>#N/A N/A</v>
        <stp/>
        <stp>BDP|3021128652202711041</stp>
        <tr r="M571" s="4"/>
        <tr r="M571" s="2"/>
      </tp>
      <tp t="s">
        <v>#N/A N/A</v>
        <stp/>
        <stp>BDP|6720038430135407530</stp>
        <tr r="D392" s="4"/>
        <tr r="D392" s="2"/>
      </tp>
      <tp t="s">
        <v>#N/A N/A</v>
        <stp/>
        <stp>BDP|1564321331782783623</stp>
        <tr r="G296" s="4"/>
        <tr r="G296" s="2"/>
      </tp>
      <tp t="s">
        <v>#N/A N/A</v>
        <stp/>
        <stp>BDP|4816104922845962700</stp>
        <tr r="C147" s="4"/>
        <tr r="C147" s="2"/>
      </tp>
      <tp t="s">
        <v>#N/A N/A</v>
        <stp/>
        <stp>BDP|2621391188814412800</stp>
        <tr r="E821" s="4"/>
        <tr r="E821" s="2"/>
      </tp>
      <tp t="s">
        <v>#N/A N/A</v>
        <stp/>
        <stp>BDP|4891032933224377684</stp>
        <tr r="I228" s="4"/>
        <tr r="I228" s="2"/>
      </tp>
      <tp t="s">
        <v>#N/A N/A</v>
        <stp/>
        <stp>BDP|1578660215982707123</stp>
        <tr r="L118" s="4"/>
        <tr r="L118" s="2"/>
      </tp>
      <tp t="s">
        <v>#N/A N/A</v>
        <stp/>
        <stp>BDP|8212832898219346598</stp>
        <tr r="L189" s="4"/>
        <tr r="L189" s="2"/>
      </tp>
      <tp t="s">
        <v>#N/A N/A</v>
        <stp/>
        <stp>BDP|1713321926061257429</stp>
        <tr r="C1073" s="4"/>
        <tr r="C1073" s="2"/>
      </tp>
      <tp t="s">
        <v>#N/A N/A</v>
        <stp/>
        <stp>BDP|5164004100553482360</stp>
        <tr r="H125" s="4"/>
        <tr r="H125" s="2"/>
      </tp>
      <tp t="s">
        <v>#N/A N/A</v>
        <stp/>
        <stp>BDP|9017389823589012482</stp>
        <tr r="C1050" s="4"/>
        <tr r="C1050" s="2"/>
      </tp>
      <tp t="s">
        <v>#N/A N/A</v>
        <stp/>
        <stp>BDP|7624628672283023054</stp>
        <tr r="N814" s="4"/>
        <tr r="N814" s="2"/>
      </tp>
      <tp t="s">
        <v>#N/A N/A</v>
        <stp/>
        <stp>BDP|4249110657234240152</stp>
        <tr r="H323" s="4"/>
        <tr r="H323" s="2"/>
      </tp>
      <tp t="s">
        <v>#N/A N/A</v>
        <stp/>
        <stp>BDP|5602787264890971108</stp>
        <tr r="E1049" s="4"/>
        <tr r="E1049" s="2"/>
      </tp>
      <tp t="s">
        <v>#N/A N/A</v>
        <stp/>
        <stp>BDP|3236347655113238326</stp>
        <tr r="I591" s="4"/>
        <tr r="I591" s="2"/>
      </tp>
      <tp t="s">
        <v>#N/A N/A</v>
        <stp/>
        <stp>BDP|9679402870427414813</stp>
        <tr r="I784" s="4"/>
        <tr r="I784" s="2"/>
      </tp>
      <tp t="s">
        <v>#N/A N/A</v>
        <stp/>
        <stp>BDP|5894249122971831159</stp>
        <tr r="D328" s="4"/>
        <tr r="D328" s="2"/>
      </tp>
      <tp t="s">
        <v>#N/A N/A</v>
        <stp/>
        <stp>BDP|5942609930525284082</stp>
        <tr r="N426" s="4"/>
        <tr r="N426" s="2"/>
      </tp>
      <tp t="s">
        <v>#N/A N/A</v>
        <stp/>
        <stp>BDP|7075874450526248960</stp>
        <tr r="N11" s="4"/>
        <tr r="N11" s="2"/>
      </tp>
      <tp t="s">
        <v>#N/A N/A</v>
        <stp/>
        <stp>BDP|1556567955157153343</stp>
        <tr r="E66" s="4"/>
        <tr r="E66" s="2"/>
      </tp>
      <tp t="s">
        <v>#N/A N/A</v>
        <stp/>
        <stp>BDP|8134864443816786703</stp>
        <tr r="L877" s="4"/>
        <tr r="L877" s="2"/>
      </tp>
      <tp t="s">
        <v>#N/A N/A</v>
        <stp/>
        <stp>BDP|4209459467762437179</stp>
        <tr r="F274" s="4"/>
        <tr r="F274" s="2"/>
      </tp>
      <tp t="s">
        <v>#N/A N/A</v>
        <stp/>
        <stp>BDP|7769837699550855365</stp>
        <tr r="O843" s="4"/>
        <tr r="O843" s="2"/>
      </tp>
      <tp t="s">
        <v>#N/A N/A</v>
        <stp/>
        <stp>BDP|1484304372882785228</stp>
        <tr r="O36" s="4"/>
        <tr r="O36" s="2"/>
      </tp>
      <tp t="s">
        <v>#N/A N/A</v>
        <stp/>
        <stp>BDP|9044092145229957166</stp>
        <tr r="J783" s="4"/>
        <tr r="J783" s="2"/>
      </tp>
      <tp t="s">
        <v>#N/A N/A</v>
        <stp/>
        <stp>BDP|6095607064881633212</stp>
        <tr r="I253" s="4"/>
        <tr r="I253" s="2"/>
      </tp>
      <tp t="s">
        <v>#N/A N/A</v>
        <stp/>
        <stp>BDP|6375227053073307726</stp>
        <tr r="M814" s="4"/>
        <tr r="M814" s="2"/>
      </tp>
      <tp t="s">
        <v>#N/A N/A</v>
        <stp/>
        <stp>BDP|9491114215439267519</stp>
        <tr r="M695" s="4"/>
        <tr r="M695" s="2"/>
      </tp>
      <tp t="s">
        <v>#N/A N/A</v>
        <stp/>
        <stp>BDP|3888634808170074033</stp>
        <tr r="J1014" s="4"/>
        <tr r="J1014" s="2"/>
      </tp>
      <tp t="s">
        <v>#N/A N/A</v>
        <stp/>
        <stp>BDP|2822379618655145061</stp>
        <tr r="N582" s="4"/>
        <tr r="N582" s="2"/>
      </tp>
      <tp t="s">
        <v>#N/A N/A</v>
        <stp/>
        <stp>BDP|7617041810551295204</stp>
        <tr r="I624" s="4"/>
        <tr r="I624" s="2"/>
      </tp>
      <tp t="s">
        <v>#N/A N/A</v>
        <stp/>
        <stp>BDP|3708829451039225263</stp>
        <tr r="J822" s="4"/>
        <tr r="J822" s="2"/>
      </tp>
      <tp t="s">
        <v>#N/A N/A</v>
        <stp/>
        <stp>BDP|8616714336509995082</stp>
        <tr r="D187" s="4"/>
        <tr r="D187" s="2"/>
      </tp>
      <tp t="s">
        <v>#N/A N/A</v>
        <stp/>
        <stp>BDP|2197939596884507313</stp>
        <tr r="K668" s="4"/>
        <tr r="K668" s="2"/>
      </tp>
      <tp t="s">
        <v>#N/A N/A</v>
        <stp/>
        <stp>BDP|8675161393793387603</stp>
        <tr r="F946" s="4"/>
        <tr r="F946" s="2"/>
      </tp>
      <tp t="s">
        <v>#N/A N/A</v>
        <stp/>
        <stp>BDP|8086225480582639546</stp>
        <tr r="J692" s="4"/>
        <tr r="J692" s="2"/>
      </tp>
      <tp t="s">
        <v>#N/A N/A</v>
        <stp/>
        <stp>BDP|2994307900226806210</stp>
        <tr r="E197" s="4"/>
        <tr r="E197" s="2"/>
      </tp>
      <tp t="s">
        <v>#N/A N/A</v>
        <stp/>
        <stp>BDP|3996753336957969539</stp>
        <tr r="C284" s="4"/>
        <tr r="C284" s="2"/>
      </tp>
      <tp t="s">
        <v>#N/A N/A</v>
        <stp/>
        <stp>BDP|6778112510784740719</stp>
        <tr r="C618" s="4"/>
        <tr r="C618" s="2"/>
      </tp>
      <tp t="s">
        <v>#N/A N/A</v>
        <stp/>
        <stp>BDP|4324490198838379412</stp>
        <tr r="G997" s="4"/>
        <tr r="G997" s="2"/>
      </tp>
      <tp t="s">
        <v>#N/A N/A</v>
        <stp/>
        <stp>BDP|5475233106144946680</stp>
        <tr r="I429" s="4"/>
        <tr r="I429" s="2"/>
      </tp>
      <tp t="s">
        <v>#N/A N/A</v>
        <stp/>
        <stp>BDP|9871370904469270695</stp>
        <tr r="E1027" s="4"/>
        <tr r="E1027" s="2"/>
      </tp>
      <tp t="s">
        <v>#N/A N/A</v>
        <stp/>
        <stp>BDP|2813913000547017996</stp>
        <tr r="M1053" s="4"/>
        <tr r="M1053" s="2"/>
      </tp>
      <tp t="s">
        <v>#N/A N/A</v>
        <stp/>
        <stp>BDP|6737651323576577143</stp>
        <tr r="H556" s="4"/>
        <tr r="H556" s="2"/>
      </tp>
      <tp t="s">
        <v>#N/A N/A</v>
        <stp/>
        <stp>BDP|9547955567244612710</stp>
        <tr r="N244" s="4"/>
        <tr r="N244" s="2"/>
      </tp>
      <tp t="s">
        <v>#N/A N/A</v>
        <stp/>
        <stp>BDP|7850397160096770167</stp>
        <tr r="N214" s="4"/>
        <tr r="N214" s="2"/>
      </tp>
      <tp t="s">
        <v>#N/A N/A</v>
        <stp/>
        <stp>BDP|8783770115949413215</stp>
        <tr r="L793" s="4"/>
        <tr r="L793" s="2"/>
      </tp>
      <tp t="s">
        <v>#N/A N/A</v>
        <stp/>
        <stp>BDP|1185375541034785700</stp>
        <tr r="E1009" s="4"/>
        <tr r="E1009" s="2"/>
      </tp>
      <tp t="s">
        <v>#N/A N/A</v>
        <stp/>
        <stp>BDP|4953016315243420397</stp>
        <tr r="D190" s="4"/>
        <tr r="D190" s="2"/>
      </tp>
      <tp t="s">
        <v>#N/A N/A</v>
        <stp/>
        <stp>BDP|8022979695714011929</stp>
        <tr r="L925" s="4"/>
        <tr r="L925" s="2"/>
      </tp>
      <tp t="s">
        <v>#N/A N/A</v>
        <stp/>
        <stp>BDP|9452765574118011464</stp>
        <tr r="L936" s="4"/>
        <tr r="L936" s="2"/>
      </tp>
      <tp t="s">
        <v>#N/A N/A</v>
        <stp/>
        <stp>BDP|2514754547571355542</stp>
        <tr r="G70" s="4"/>
        <tr r="G70" s="2"/>
      </tp>
      <tp t="s">
        <v>#N/A N/A</v>
        <stp/>
        <stp>BDP|1782980153431821948</stp>
        <tr r="N356" s="4"/>
        <tr r="N356" s="2"/>
      </tp>
      <tp t="s">
        <v>#N/A N/A</v>
        <stp/>
        <stp>BDP|7315911161768343505</stp>
        <tr r="G698" s="4"/>
        <tr r="G698" s="2"/>
      </tp>
      <tp t="s">
        <v>#N/A N/A</v>
        <stp/>
        <stp>BDP|5300646665695172531</stp>
        <tr r="D656" s="4"/>
        <tr r="D656" s="2"/>
      </tp>
      <tp t="s">
        <v>#N/A N/A</v>
        <stp/>
        <stp>BDP|8249035929897074888</stp>
        <tr r="I442" s="4"/>
        <tr r="I442" s="2"/>
      </tp>
      <tp t="s">
        <v>#N/A N/A</v>
        <stp/>
        <stp>BDP|3233603431766794557</stp>
        <tr r="J636" s="4"/>
        <tr r="J636" s="2"/>
      </tp>
      <tp t="s">
        <v>#N/A N/A</v>
        <stp/>
        <stp>BDP|4783760122824210009</stp>
        <tr r="H192" s="4"/>
        <tr r="H192" s="2"/>
      </tp>
      <tp t="s">
        <v>#N/A N/A</v>
        <stp/>
        <stp>BDP|6350417230360182422</stp>
        <tr r="K1021" s="4"/>
        <tr r="K1021" s="2"/>
      </tp>
      <tp t="s">
        <v>#N/A N/A</v>
        <stp/>
        <stp>BDP|6677136830450097147</stp>
        <tr r="M79" s="4"/>
        <tr r="M79" s="2"/>
      </tp>
      <tp t="s">
        <v>#N/A N/A</v>
        <stp/>
        <stp>BDP|3743778318130105087</stp>
        <tr r="H672" s="4"/>
        <tr r="H672" s="2"/>
      </tp>
      <tp t="s">
        <v>#N/A N/A</v>
        <stp/>
        <stp>BDP|5280851773178526700</stp>
        <tr r="N898" s="4"/>
        <tr r="N898" s="2"/>
      </tp>
      <tp t="s">
        <v>#N/A N/A</v>
        <stp/>
        <stp>BDP|8697045001329245401</stp>
        <tr r="I511" s="4"/>
        <tr r="I511" s="2"/>
      </tp>
      <tp t="s">
        <v>#N/A N/A</v>
        <stp/>
        <stp>BDP|7987858770515460899</stp>
        <tr r="D62" s="4"/>
        <tr r="D62" s="2"/>
      </tp>
      <tp t="s">
        <v>#N/A N/A</v>
        <stp/>
        <stp>BDP|7023035551872757547</stp>
        <tr r="C994" s="4"/>
        <tr r="C994" s="2"/>
      </tp>
      <tp t="s">
        <v>#N/A N/A</v>
        <stp/>
        <stp>BDP|9905332999804247202</stp>
        <tr r="I914" s="4"/>
        <tr r="I914" s="2"/>
      </tp>
      <tp t="s">
        <v>#N/A N/A</v>
        <stp/>
        <stp>BDP|6579978591726534574</stp>
        <tr r="D354" s="4"/>
        <tr r="D354" s="2"/>
      </tp>
      <tp t="s">
        <v>#N/A N/A</v>
        <stp/>
        <stp>BDP|3456758889251825813</stp>
        <tr r="I421" s="4"/>
        <tr r="I421" s="2"/>
      </tp>
      <tp t="s">
        <v>#N/A N/A</v>
        <stp/>
        <stp>BDP|4042258377206539263</stp>
        <tr r="H256" s="4"/>
        <tr r="H256" s="2"/>
      </tp>
      <tp t="s">
        <v>#N/A N/A</v>
        <stp/>
        <stp>BDP|3337370366381719241</stp>
        <tr r="J460" s="4"/>
        <tr r="J460" s="2"/>
      </tp>
      <tp t="s">
        <v>#N/A N/A</v>
        <stp/>
        <stp>BDP|3804361437785077381</stp>
        <tr r="O259" s="4"/>
        <tr r="O259" s="2"/>
      </tp>
      <tp t="s">
        <v>#N/A N/A</v>
        <stp/>
        <stp>BDP|9290840923073011548</stp>
        <tr r="L216" s="4"/>
        <tr r="L216" s="2"/>
      </tp>
      <tp t="s">
        <v>#N/A N/A</v>
        <stp/>
        <stp>BDP|5520127147901566449</stp>
        <tr r="K32" s="4"/>
        <tr r="K32" s="2"/>
      </tp>
      <tp t="s">
        <v>#N/A N/A</v>
        <stp/>
        <stp>BDP|3544924997241854794</stp>
        <tr r="J278" s="4"/>
        <tr r="J278" s="2"/>
      </tp>
      <tp t="s">
        <v>#N/A N/A</v>
        <stp/>
        <stp>BDP|7002237876083307475</stp>
        <tr r="G734" s="4"/>
        <tr r="G734" s="2"/>
      </tp>
      <tp t="s">
        <v>#N/A N/A</v>
        <stp/>
        <stp>BDP|2610314979071878270</stp>
        <tr r="O1051" s="4"/>
        <tr r="O1051" s="2"/>
      </tp>
      <tp t="s">
        <v>#N/A N/A</v>
        <stp/>
        <stp>BDP|5202017445653604713</stp>
        <tr r="G316" s="4"/>
        <tr r="G316" s="2"/>
      </tp>
      <tp t="s">
        <v>#N/A N/A</v>
        <stp/>
        <stp>BDP|7395118037167374775</stp>
        <tr r="C144" s="4"/>
        <tr r="C144" s="2"/>
      </tp>
      <tp t="s">
        <v>#N/A N/A</v>
        <stp/>
        <stp>BDP|9296369675840284824</stp>
        <tr r="O724" s="4"/>
        <tr r="O724" s="2"/>
      </tp>
      <tp t="s">
        <v>#N/A N/A</v>
        <stp/>
        <stp>BDP|4104656849795957650</stp>
        <tr r="M579" s="4"/>
        <tr r="M579" s="2"/>
      </tp>
      <tp t="s">
        <v>#N/A N/A</v>
        <stp/>
        <stp>BDP|2496343642228477878</stp>
        <tr r="M809" s="4"/>
        <tr r="M809" s="2"/>
      </tp>
      <tp t="s">
        <v>#N/A N/A</v>
        <stp/>
        <stp>BDP|3014405539635127497</stp>
        <tr r="L112" s="4"/>
        <tr r="L112" s="2"/>
      </tp>
      <tp t="s">
        <v>#N/A N/A</v>
        <stp/>
        <stp>BDP|1446467086660073855</stp>
        <tr r="J365" s="4"/>
        <tr r="J365" s="2"/>
      </tp>
      <tp t="s">
        <v>#N/A N/A</v>
        <stp/>
        <stp>BDP|5681047817044703538</stp>
        <tr r="M229" s="4"/>
        <tr r="M229" s="2"/>
      </tp>
      <tp t="s">
        <v>#N/A N/A</v>
        <stp/>
        <stp>BDP|3220358644397762659</stp>
        <tr r="L379" s="4"/>
        <tr r="L379" s="2"/>
      </tp>
      <tp t="s">
        <v>#N/A N/A</v>
        <stp/>
        <stp>BDP|8772898961364009795</stp>
        <tr r="I375" s="4"/>
        <tr r="I375" s="2"/>
      </tp>
      <tp t="s">
        <v>#N/A N/A</v>
        <stp/>
        <stp>BDP|2086953074678424136</stp>
        <tr r="M10" s="4"/>
        <tr r="M10" s="2"/>
      </tp>
      <tp t="s">
        <v>#N/A N/A</v>
        <stp/>
        <stp>BDP|6161828898875577788</stp>
        <tr r="H1031" s="4"/>
        <tr r="H1031" s="2"/>
      </tp>
      <tp t="s">
        <v>#N/A N/A</v>
        <stp/>
        <stp>BDP|3821936038254580806</stp>
        <tr r="F930" s="4"/>
        <tr r="F930" s="2"/>
      </tp>
      <tp t="s">
        <v>#N/A N/A</v>
        <stp/>
        <stp>BDP|9725479822489661321</stp>
        <tr r="O87" s="4"/>
        <tr r="O87" s="2"/>
      </tp>
      <tp t="s">
        <v>#N/A N/A</v>
        <stp/>
        <stp>BDP|3057479275801358479</stp>
        <tr r="F906" s="4"/>
        <tr r="F906" s="2"/>
      </tp>
      <tp t="s">
        <v>#N/A N/A</v>
        <stp/>
        <stp>BDP|4658538443236105617</stp>
        <tr r="N180" s="4"/>
        <tr r="N180" s="2"/>
      </tp>
      <tp t="s">
        <v>#N/A N/A</v>
        <stp/>
        <stp>BDP|5021319113715546713</stp>
        <tr r="J737" s="4"/>
        <tr r="J737" s="2"/>
      </tp>
      <tp t="s">
        <v>#N/A N/A</v>
        <stp/>
        <stp>BDP|4591745466817003719</stp>
        <tr r="C688" s="4"/>
        <tr r="C688" s="2"/>
      </tp>
      <tp t="s">
        <v>#N/A N/A</v>
        <stp/>
        <stp>BDP|6702307960804558246</stp>
        <tr r="L728" s="4"/>
        <tr r="L728" s="2"/>
      </tp>
      <tp t="s">
        <v>#N/A N/A</v>
        <stp/>
        <stp>BDP|7417650769706607489</stp>
        <tr r="E139" s="4"/>
        <tr r="E139" s="2"/>
      </tp>
      <tp t="s">
        <v>#N/A N/A</v>
        <stp/>
        <stp>BDP|2662346532992444523</stp>
        <tr r="O906" s="4"/>
        <tr r="O906" s="2"/>
      </tp>
      <tp t="s">
        <v>#N/A N/A</v>
        <stp/>
        <stp>BDP|8009921454612818387</stp>
        <tr r="C438" s="4"/>
        <tr r="C438" s="2"/>
      </tp>
      <tp t="s">
        <v>#N/A N/A</v>
        <stp/>
        <stp>BDP|1792973414604050828</stp>
        <tr r="L26" s="4"/>
        <tr r="L26" s="2"/>
      </tp>
      <tp t="s">
        <v>#N/A N/A</v>
        <stp/>
        <stp>BDP|7397749833111780758</stp>
        <tr r="E421" s="4"/>
        <tr r="E421" s="2"/>
      </tp>
      <tp t="s">
        <v>#N/A N/A</v>
        <stp/>
        <stp>BDP|4691044567882506564</stp>
        <tr r="G814" s="4"/>
        <tr r="G814" s="2"/>
      </tp>
      <tp t="s">
        <v>#N/A N/A</v>
        <stp/>
        <stp>BDP|9061503087177066612</stp>
        <tr r="K454" s="4"/>
        <tr r="K454" s="2"/>
      </tp>
      <tp t="s">
        <v>#N/A N/A</v>
        <stp/>
        <stp>BDP|2258465036276643626</stp>
        <tr r="L114" s="4"/>
        <tr r="L114" s="2"/>
      </tp>
      <tp t="s">
        <v>#N/A N/A</v>
        <stp/>
        <stp>BDP|8679360687016048010</stp>
        <tr r="C394" s="4"/>
        <tr r="C394" s="2"/>
      </tp>
      <tp t="s">
        <v>#N/A N/A</v>
        <stp/>
        <stp>BDP|7343326496420444851</stp>
        <tr r="K165" s="4"/>
        <tr r="K165" s="2"/>
      </tp>
      <tp t="s">
        <v>#N/A N/A</v>
        <stp/>
        <stp>BDP|1528474610406066746</stp>
        <tr r="H546" s="4"/>
        <tr r="H546" s="2"/>
      </tp>
      <tp t="s">
        <v>#N/A N/A</v>
        <stp/>
        <stp>BDP|5139080449612354652</stp>
        <tr r="K64" s="4"/>
        <tr r="K64" s="2"/>
      </tp>
      <tp t="s">
        <v>#N/A N/A</v>
        <stp/>
        <stp>BDP|1171172323243329400</stp>
        <tr r="K682" s="4"/>
        <tr r="K682" s="2"/>
      </tp>
      <tp t="s">
        <v>#N/A N/A</v>
        <stp/>
        <stp>BDP|3711841491242434505</stp>
        <tr r="G265" s="4"/>
        <tr r="G265" s="2"/>
      </tp>
      <tp t="s">
        <v>#N/A N/A</v>
        <stp/>
        <stp>BDP|8687553650769294472</stp>
        <tr r="F596" s="4"/>
        <tr r="F596" s="2"/>
      </tp>
      <tp t="s">
        <v>#N/A N/A</v>
        <stp/>
        <stp>BDP|7919514989837689813</stp>
        <tr r="E1073" s="4"/>
        <tr r="E1073" s="2"/>
      </tp>
      <tp t="s">
        <v>#N/A N/A</v>
        <stp/>
        <stp>BDP|5127659711343126432</stp>
        <tr r="K480" s="4"/>
        <tr r="K480" s="2"/>
      </tp>
      <tp t="s">
        <v>#N/A N/A</v>
        <stp/>
        <stp>BDP|8791127493355154003</stp>
        <tr r="C1052" s="4"/>
        <tr r="C1052" s="2"/>
      </tp>
      <tp t="s">
        <v>#N/A N/A</v>
        <stp/>
        <stp>BDP|7267680339712686522</stp>
        <tr r="D459" s="4"/>
        <tr r="D459" s="2"/>
      </tp>
      <tp t="s">
        <v>#N/A N/A</v>
        <stp/>
        <stp>BDP|4749438700393169622</stp>
        <tr r="J338" s="4"/>
        <tr r="J338" s="2"/>
      </tp>
      <tp t="s">
        <v>#N/A N/A</v>
        <stp/>
        <stp>BDP|1942411365474326299</stp>
        <tr r="M673" s="4"/>
        <tr r="M673" s="2"/>
      </tp>
      <tp t="s">
        <v>#N/A N/A</v>
        <stp/>
        <stp>BDP|3701069942363420105</stp>
        <tr r="D636" s="4"/>
        <tr r="D636" s="2"/>
      </tp>
      <tp t="s">
        <v>#N/A N/A</v>
        <stp/>
        <stp>BDP|6424495462996164794</stp>
        <tr r="G774" s="4"/>
        <tr r="G774" s="2"/>
      </tp>
      <tp t="s">
        <v>#N/A N/A</v>
        <stp/>
        <stp>BDP|1923887456678956199</stp>
        <tr r="L75" s="4"/>
        <tr r="L75" s="2"/>
      </tp>
      <tp t="s">
        <v>#N/A N/A</v>
        <stp/>
        <stp>BDP|6328552634897451212</stp>
        <tr r="K401" s="4"/>
        <tr r="K401" s="2"/>
      </tp>
      <tp t="s">
        <v>#N/A N/A</v>
        <stp/>
        <stp>BDP|1669047946125093536</stp>
        <tr r="C919" s="4"/>
        <tr r="C919" s="2"/>
      </tp>
      <tp t="s">
        <v>#N/A N/A</v>
        <stp/>
        <stp>BDP|3255943757342524838</stp>
        <tr r="G931" s="4"/>
        <tr r="G931" s="2"/>
      </tp>
      <tp t="s">
        <v>#N/A N/A</v>
        <stp/>
        <stp>BDP|8794300681691250735</stp>
        <tr r="O1064" s="4"/>
        <tr r="O1064" s="2"/>
      </tp>
      <tp t="s">
        <v>#N/A N/A</v>
        <stp/>
        <stp>BDP|5581446974274208702</stp>
        <tr r="C554" s="4"/>
        <tr r="C554" s="2"/>
      </tp>
      <tp t="s">
        <v>#N/A N/A</v>
        <stp/>
        <stp>BDP|6141789347914084492</stp>
        <tr r="L935" s="4"/>
        <tr r="L935" s="2"/>
      </tp>
      <tp t="s">
        <v>#N/A N/A</v>
        <stp/>
        <stp>BDP|9217779322470052907</stp>
        <tr r="E689" s="4"/>
        <tr r="E689" s="2"/>
      </tp>
      <tp t="s">
        <v>#N/A N/A</v>
        <stp/>
        <stp>BDP|2136853014276574824</stp>
        <tr r="K274" s="4"/>
        <tr r="K274" s="2"/>
      </tp>
      <tp t="s">
        <v>#N/A N/A</v>
        <stp/>
        <stp>BDP|7215809424569485154</stp>
        <tr r="O106" s="4"/>
        <tr r="O106" s="2"/>
      </tp>
      <tp t="s">
        <v>#N/A N/A</v>
        <stp/>
        <stp>BDP|8124274824595128840</stp>
        <tr r="G952" s="4"/>
        <tr r="G952" s="2"/>
      </tp>
      <tp t="s">
        <v>#N/A N/A</v>
        <stp/>
        <stp>BDP|7255205768592955441</stp>
        <tr r="G552" s="4"/>
        <tr r="G552" s="2"/>
      </tp>
      <tp t="s">
        <v>#N/A N/A</v>
        <stp/>
        <stp>BDP|6011960017682266940</stp>
        <tr r="F521" s="4"/>
        <tr r="F521" s="2"/>
      </tp>
      <tp t="s">
        <v>#N/A N/A</v>
        <stp/>
        <stp>BDP|9438733791673667170</stp>
        <tr r="G95" s="4"/>
        <tr r="G95" s="2"/>
      </tp>
      <tp t="s">
        <v>#N/A N/A</v>
        <stp/>
        <stp>BDP|9961025202709715596</stp>
        <tr r="O897" s="4"/>
        <tr r="O897" s="2"/>
      </tp>
      <tp t="s">
        <v>#N/A N/A</v>
        <stp/>
        <stp>BDP|7447032672447715250</stp>
        <tr r="M493" s="4"/>
        <tr r="M493" s="2"/>
      </tp>
      <tp t="s">
        <v>#N/A N/A</v>
        <stp/>
        <stp>BDP|8389411867267505878</stp>
        <tr r="N699" s="4"/>
        <tr r="N699" s="2"/>
      </tp>
      <tp t="s">
        <v>#N/A N/A</v>
        <stp/>
        <stp>BDP|5466608487549519719</stp>
        <tr r="E1039" s="4"/>
        <tr r="E1039" s="2"/>
      </tp>
      <tp t="s">
        <v>#N/A N/A</v>
        <stp/>
        <stp>BDP|5863569535982571493</stp>
        <tr r="L894" s="4"/>
        <tr r="L894" s="2"/>
      </tp>
      <tp t="s">
        <v>#N/A N/A</v>
        <stp/>
        <stp>BDP|2788183349146486457</stp>
        <tr r="C778" s="4"/>
        <tr r="C778" s="2"/>
      </tp>
      <tp t="s">
        <v>#N/A N/A</v>
        <stp/>
        <stp>BDP|6543161726788057822</stp>
        <tr r="D475" s="4"/>
        <tr r="D475" s="2"/>
      </tp>
      <tp t="s">
        <v>#N/A N/A</v>
        <stp/>
        <stp>BDP|6042836453488510623</stp>
        <tr r="K982" s="4"/>
        <tr r="K982" s="2"/>
      </tp>
      <tp t="s">
        <v>#N/A N/A</v>
        <stp/>
        <stp>BDP|4039102505203064321</stp>
        <tr r="O952" s="4"/>
        <tr r="O952" s="2"/>
      </tp>
      <tp t="s">
        <v>#N/A N/A</v>
        <stp/>
        <stp>BDP|7378780513411975563</stp>
        <tr r="O502" s="4"/>
        <tr r="O502" s="2"/>
      </tp>
      <tp t="s">
        <v>#N/A N/A</v>
        <stp/>
        <stp>BDP|8447488742935839811</stp>
        <tr r="K148" s="4"/>
        <tr r="K148" s="2"/>
      </tp>
      <tp t="s">
        <v>#N/A N/A</v>
        <stp/>
        <stp>BDP|9965283090283797419</stp>
        <tr r="G115" s="4"/>
        <tr r="G115" s="2"/>
      </tp>
      <tp t="s">
        <v>#N/A N/A</v>
        <stp/>
        <stp>BDP|5943914936108049293</stp>
        <tr r="O34" s="4"/>
        <tr r="O34" s="2"/>
      </tp>
      <tp t="s">
        <v>#N/A N/A</v>
        <stp/>
        <stp>BDP|2129943440718486268</stp>
        <tr r="D884" s="4"/>
        <tr r="D884" s="2"/>
      </tp>
      <tp t="s">
        <v>#N/A N/A</v>
        <stp/>
        <stp>BDP|9285970340630649173</stp>
        <tr r="E1019" s="4"/>
        <tr r="E1019" s="2"/>
      </tp>
      <tp t="s">
        <v>#N/A N/A</v>
        <stp/>
        <stp>BDP|6614081866896538392</stp>
        <tr r="C20" s="4"/>
        <tr r="C20" s="2"/>
      </tp>
      <tp t="s">
        <v>#N/A N/A</v>
        <stp/>
        <stp>BDP|1087031741309431921</stp>
        <tr r="M830" s="4"/>
        <tr r="M830" s="2"/>
      </tp>
      <tp t="s">
        <v>#N/A N/A</v>
        <stp/>
        <stp>BDP|6681840286086658567</stp>
        <tr r="M534" s="4"/>
        <tr r="M534" s="2"/>
      </tp>
      <tp t="s">
        <v>#N/A N/A</v>
        <stp/>
        <stp>BDP|4493318955203707439</stp>
        <tr r="O130" s="4"/>
        <tr r="O130" s="2"/>
      </tp>
      <tp t="s">
        <v>#N/A N/A</v>
        <stp/>
        <stp>BDP|7155113656717756159</stp>
        <tr r="O454" s="4"/>
        <tr r="O454" s="2"/>
      </tp>
      <tp t="s">
        <v>#N/A N/A</v>
        <stp/>
        <stp>BDP|5562050850495286067</stp>
        <tr r="M406" s="4"/>
        <tr r="M406" s="2"/>
      </tp>
      <tp t="s">
        <v>#N/A N/A</v>
        <stp/>
        <stp>BDP|1997377220712826726</stp>
        <tr r="C101" s="4"/>
        <tr r="C101" s="2"/>
      </tp>
      <tp t="s">
        <v>#N/A N/A</v>
        <stp/>
        <stp>BDP|1781851221677427930</stp>
        <tr r="H681" s="4"/>
        <tr r="H681" s="2"/>
      </tp>
      <tp t="s">
        <v>#N/A N/A</v>
        <stp/>
        <stp>BDP|1879165649059474879</stp>
        <tr r="L196" s="4"/>
        <tr r="L196" s="2"/>
      </tp>
      <tp t="s">
        <v>#N/A N/A</v>
        <stp/>
        <stp>BDP|4868459271114961614</stp>
        <tr r="O1068" s="4"/>
        <tr r="O1068" s="2"/>
      </tp>
      <tp t="s">
        <v>#N/A N/A</v>
        <stp/>
        <stp>BDP|5698461105685127102</stp>
        <tr r="O744" s="4"/>
        <tr r="O744" s="2"/>
      </tp>
      <tp t="s">
        <v>#N/A N/A</v>
        <stp/>
        <stp>BDP|5790463304792273634</stp>
        <tr r="L7" s="4"/>
        <tr r="L7" s="2"/>
      </tp>
      <tp t="s">
        <v>#N/A N/A</v>
        <stp/>
        <stp>BDP|3367093826475834102</stp>
        <tr r="D931" s="4"/>
        <tr r="D931" s="2"/>
      </tp>
      <tp t="s">
        <v>#N/A N/A</v>
        <stp/>
        <stp>BDP|2344423237371531174</stp>
        <tr r="I497" s="4"/>
        <tr r="I497" s="2"/>
      </tp>
      <tp t="s">
        <v>#N/A N/A</v>
        <stp/>
        <stp>BDP|4246015063182643527</stp>
        <tr r="K599" s="4"/>
        <tr r="K599" s="2"/>
      </tp>
      <tp t="s">
        <v>#N/A N/A</v>
        <stp/>
        <stp>BDP|5584575669490782383</stp>
        <tr r="O64" s="4"/>
        <tr r="O64" s="2"/>
      </tp>
      <tp t="s">
        <v>#N/A N/A</v>
        <stp/>
        <stp>BDP|4237142892558016100</stp>
        <tr r="G239" s="4"/>
        <tr r="G239" s="2"/>
      </tp>
      <tp t="s">
        <v>#N/A N/A</v>
        <stp/>
        <stp>BDP|8537176774288440366</stp>
        <tr r="M682" s="4"/>
        <tr r="M682" s="2"/>
      </tp>
      <tp t="s">
        <v>#N/A N/A</v>
        <stp/>
        <stp>BDP|1338471077674724303</stp>
        <tr r="F887" s="4"/>
        <tr r="F887" s="2"/>
      </tp>
      <tp t="s">
        <v>#N/A N/A</v>
        <stp/>
        <stp>BDP|1232631463224623005</stp>
        <tr r="C547" s="4"/>
        <tr r="C547" s="2"/>
      </tp>
      <tp t="s">
        <v>#N/A N/A</v>
        <stp/>
        <stp>BDP|2847154559575975695</stp>
        <tr r="L920" s="4"/>
        <tr r="L920" s="2"/>
      </tp>
      <tp t="s">
        <v>#N/A N/A</v>
        <stp/>
        <stp>BDP|2832604257176277297</stp>
        <tr r="L371" s="4"/>
        <tr r="L371" s="2"/>
      </tp>
      <tp t="s">
        <v>#N/A N/A</v>
        <stp/>
        <stp>BDP|3248382885405803834</stp>
        <tr r="G221" s="4"/>
        <tr r="G221" s="2"/>
      </tp>
      <tp t="s">
        <v>#N/A N/A</v>
        <stp/>
        <stp>BDP|6183406841145393670</stp>
        <tr r="E295" s="4"/>
        <tr r="E295" s="2"/>
      </tp>
      <tp t="s">
        <v>#N/A N/A</v>
        <stp/>
        <stp>BDP|4798144473203443412</stp>
        <tr r="O248" s="4"/>
        <tr r="O248" s="2"/>
      </tp>
      <tp t="s">
        <v>#N/A N/A</v>
        <stp/>
        <stp>BDP|7104470985049792710</stp>
        <tr r="H197" s="4"/>
        <tr r="H197" s="2"/>
      </tp>
      <tp t="s">
        <v>#N/A N/A</v>
        <stp/>
        <stp>BDP|1341799824718214993</stp>
        <tr r="I227" s="4"/>
        <tr r="I227" s="2"/>
      </tp>
      <tp t="s">
        <v>#N/A N/A</v>
        <stp/>
        <stp>BDP|1078169074034065670</stp>
        <tr r="J635" s="4"/>
        <tr r="J635" s="2"/>
      </tp>
      <tp t="s">
        <v>#N/A N/A</v>
        <stp/>
        <stp>BDP|4667199159477604250</stp>
        <tr r="E297" s="4"/>
        <tr r="E297" s="2"/>
      </tp>
      <tp t="s">
        <v>#N/A N/A</v>
        <stp/>
        <stp>BDP|2433662291199195173</stp>
        <tr r="F926" s="4"/>
        <tr r="F926" s="2"/>
      </tp>
      <tp t="s">
        <v>#N/A N/A</v>
        <stp/>
        <stp>BDP|7983106088242516910</stp>
        <tr r="F19" s="4"/>
        <tr r="F19" s="2"/>
      </tp>
      <tp t="s">
        <v>#N/A N/A</v>
        <stp/>
        <stp>BDP|6760378626470362201</stp>
        <tr r="E557" s="4"/>
        <tr r="E557" s="2"/>
      </tp>
      <tp t="s">
        <v>#N/A N/A</v>
        <stp/>
        <stp>BDP|7848088440625057352</stp>
        <tr r="J326" s="4"/>
        <tr r="J326" s="2"/>
      </tp>
      <tp t="s">
        <v>#N/A N/A</v>
        <stp/>
        <stp>BDP|7232791459961007177</stp>
        <tr r="D982" s="4"/>
        <tr r="D982" s="2"/>
      </tp>
      <tp t="s">
        <v>#N/A N/A</v>
        <stp/>
        <stp>BDP|9387704154466504876</stp>
        <tr r="E210" s="4"/>
        <tr r="E210" s="2"/>
      </tp>
      <tp t="s">
        <v>#N/A N/A</v>
        <stp/>
        <stp>BDP|7765100440915580279</stp>
        <tr r="C907" s="4"/>
        <tr r="C907" s="2"/>
      </tp>
      <tp t="s">
        <v>#N/A N/A</v>
        <stp/>
        <stp>BDP|5327558002747770264</stp>
        <tr r="E330" s="4"/>
        <tr r="E330" s="2"/>
      </tp>
      <tp t="s">
        <v>#N/A N/A</v>
        <stp/>
        <stp>BDP|9588021092924185116</stp>
        <tr r="K230" s="4"/>
        <tr r="K230" s="2"/>
      </tp>
      <tp t="s">
        <v>#N/A N/A</v>
        <stp/>
        <stp>BDP|2006954605328065650</stp>
        <tr r="J232" s="4"/>
        <tr r="J232" s="2"/>
      </tp>
      <tp t="s">
        <v>#N/A N/A</v>
        <stp/>
        <stp>BDP|3310016762910586007</stp>
        <tr r="J94" s="4"/>
        <tr r="J94" s="2"/>
      </tp>
      <tp t="s">
        <v>#N/A N/A</v>
        <stp/>
        <stp>BDP|3400823514669271653</stp>
        <tr r="N178" s="4"/>
        <tr r="N178" s="2"/>
      </tp>
      <tp t="s">
        <v>#N/A N/A</v>
        <stp/>
        <stp>BDP|2642436721698166903</stp>
        <tr r="N381" s="4"/>
        <tr r="N381" s="2"/>
      </tp>
      <tp t="s">
        <v>#N/A N/A</v>
        <stp/>
        <stp>BDP|9661052673268258373</stp>
        <tr r="D351" s="4"/>
        <tr r="D351" s="2"/>
      </tp>
      <tp t="s">
        <v>#N/A N/A</v>
        <stp/>
        <stp>BDP|3221314057362233235</stp>
        <tr r="J703" s="4"/>
        <tr r="J703" s="2"/>
      </tp>
      <tp t="s">
        <v>#N/A N/A</v>
        <stp/>
        <stp>BDP|6842598649763419199</stp>
        <tr r="E588" s="4"/>
        <tr r="E588" s="2"/>
      </tp>
      <tp t="s">
        <v>#N/A N/A</v>
        <stp/>
        <stp>BDP|2547757746735554163</stp>
        <tr r="O429" s="4"/>
        <tr r="O429" s="2"/>
      </tp>
      <tp t="s">
        <v>#N/A N/A</v>
        <stp/>
        <stp>BDP|1530485199040859991</stp>
        <tr r="E785" s="4"/>
        <tr r="E785" s="2"/>
      </tp>
      <tp t="s">
        <v>#N/A N/A</v>
        <stp/>
        <stp>BDP|4116011964514964381</stp>
        <tr r="F240" s="4"/>
        <tr r="F240" s="2"/>
      </tp>
      <tp t="s">
        <v>#N/A N/A</v>
        <stp/>
        <stp>BDP|9239574234458185259</stp>
        <tr r="K406" s="4"/>
        <tr r="K406" s="2"/>
      </tp>
      <tp t="s">
        <v>#N/A N/A</v>
        <stp/>
        <stp>BDP|6364046224676353756</stp>
        <tr r="O455" s="4"/>
        <tr r="O455" s="2"/>
      </tp>
      <tp t="s">
        <v>#N/A N/A</v>
        <stp/>
        <stp>BDP|2082129057104771772</stp>
        <tr r="I1066" s="4"/>
        <tr r="I1066" s="2"/>
      </tp>
      <tp t="s">
        <v>#N/A N/A</v>
        <stp/>
        <stp>BDP|1783292240720289290</stp>
        <tr r="L1044" s="4"/>
        <tr r="L1044" s="2"/>
      </tp>
      <tp t="s">
        <v>#N/A N/A</v>
        <stp/>
        <stp>BDP|5116793662633994269</stp>
        <tr r="H660" s="4"/>
        <tr r="H660" s="2"/>
      </tp>
      <tp t="s">
        <v>#N/A N/A</v>
        <stp/>
        <stp>BDP|7806486946941124329</stp>
        <tr r="E1077" s="4"/>
        <tr r="E1077" s="2"/>
      </tp>
      <tp t="s">
        <v>#N/A N/A</v>
        <stp/>
        <stp>BDP|4730871750118715425</stp>
        <tr r="I933" s="4"/>
        <tr r="I933" s="2"/>
      </tp>
      <tp t="s">
        <v>#N/A N/A</v>
        <stp/>
        <stp>BDP|2745125324595323171</stp>
        <tr r="L635" s="4"/>
        <tr r="L635" s="2"/>
      </tp>
      <tp t="s">
        <v>#N/A N/A</v>
        <stp/>
        <stp>BDP|5507669891748794700</stp>
        <tr r="E190" s="4"/>
        <tr r="E190" s="2"/>
      </tp>
      <tp t="s">
        <v>#N/A N/A</v>
        <stp/>
        <stp>BDP|7326055011875107639</stp>
        <tr r="O808" s="4"/>
        <tr r="O808" s="2"/>
      </tp>
      <tp t="s">
        <v>#N/A N/A</v>
        <stp/>
        <stp>BDP|3973155720511999408</stp>
        <tr r="D973" s="4"/>
        <tr r="D973" s="2"/>
      </tp>
      <tp t="s">
        <v>#N/A N/A</v>
        <stp/>
        <stp>BDP|4308188612012483386</stp>
        <tr r="O672" s="4"/>
        <tr r="O672" s="2"/>
      </tp>
      <tp t="s">
        <v>#N/A N/A</v>
        <stp/>
        <stp>BDP|4810208743376831290</stp>
        <tr r="G314" s="4"/>
        <tr r="G314" s="2"/>
      </tp>
      <tp t="s">
        <v>#N/A N/A</v>
        <stp/>
        <stp>BDP|9684922085318284699</stp>
        <tr r="D171" s="4"/>
        <tr r="D171" s="2"/>
      </tp>
      <tp t="s">
        <v>#N/A N/A</v>
        <stp/>
        <stp>BDP|6408783407463189407</stp>
        <tr r="D265" s="4"/>
        <tr r="D265" s="2"/>
      </tp>
      <tp t="s">
        <v>#N/A N/A</v>
        <stp/>
        <stp>BDP|5951086926931844056</stp>
        <tr r="M1068" s="4"/>
        <tr r="M1068" s="2"/>
      </tp>
      <tp t="s">
        <v>#N/A N/A</v>
        <stp/>
        <stp>BDP|1839505172464484142</stp>
        <tr r="D759" s="4"/>
        <tr r="D759" s="2"/>
      </tp>
      <tp t="s">
        <v>#N/A N/A</v>
        <stp/>
        <stp>BDP|4271469174786369794</stp>
        <tr r="K764" s="4"/>
        <tr r="K764" s="2"/>
      </tp>
      <tp t="s">
        <v>#N/A N/A</v>
        <stp/>
        <stp>BDP|1228487412965407766</stp>
        <tr r="K58" s="4"/>
        <tr r="K58" s="2"/>
      </tp>
      <tp t="s">
        <v>#N/A N/A</v>
        <stp/>
        <stp>BDP|2241294833390489561</stp>
        <tr r="D1069" s="4"/>
        <tr r="D1069" s="2"/>
      </tp>
      <tp t="s">
        <v>#N/A N/A</v>
        <stp/>
        <stp>BDP|5950389728071116320</stp>
        <tr r="L241" s="4"/>
        <tr r="L241" s="2"/>
      </tp>
      <tp t="s">
        <v>#N/A N/A</v>
        <stp/>
        <stp>BDP|9454717689839719917</stp>
        <tr r="L930" s="4"/>
        <tr r="L930" s="2"/>
      </tp>
      <tp t="s">
        <v>#N/A N/A</v>
        <stp/>
        <stp>BDP|5704892484110282325</stp>
        <tr r="G840" s="4"/>
        <tr r="G840" s="2"/>
      </tp>
      <tp t="s">
        <v>#N/A N/A</v>
        <stp/>
        <stp>BDP|6030619297026590993</stp>
        <tr r="H987" s="4"/>
        <tr r="H987" s="2"/>
      </tp>
      <tp t="s">
        <v>#N/A N/A</v>
        <stp/>
        <stp>BDP|1833794962320040690</stp>
        <tr r="K916" s="4"/>
        <tr r="K916" s="2"/>
      </tp>
      <tp t="s">
        <v>#N/A N/A</v>
        <stp/>
        <stp>BDP|1016452688652063970</stp>
        <tr r="C731" s="4"/>
        <tr r="C731" s="2"/>
      </tp>
      <tp t="s">
        <v>#N/A N/A</v>
        <stp/>
        <stp>BDP|4952515945502621114</stp>
        <tr r="N834" s="4"/>
        <tr r="N834" s="2"/>
      </tp>
      <tp t="s">
        <v>#N/A N/A</v>
        <stp/>
        <stp>BDP|7178968695889170892</stp>
        <tr r="C280" s="4"/>
        <tr r="C280" s="2"/>
      </tp>
      <tp t="s">
        <v>#N/A N/A</v>
        <stp/>
        <stp>BDP|4498042773800160587</stp>
        <tr r="I552" s="4"/>
        <tr r="I552" s="2"/>
      </tp>
      <tp t="s">
        <v>#N/A N/A</v>
        <stp/>
        <stp>BDP|3966607827027012644</stp>
        <tr r="L514" s="4"/>
        <tr r="L514" s="2"/>
      </tp>
      <tp t="s">
        <v>#N/A N/A</v>
        <stp/>
        <stp>BDP|6927327230605601574</stp>
        <tr r="M845" s="4"/>
        <tr r="M845" s="2"/>
      </tp>
      <tp t="s">
        <v>#N/A N/A</v>
        <stp/>
        <stp>BDP|8224256733478801767</stp>
        <tr r="O139" s="4"/>
        <tr r="O139" s="2"/>
      </tp>
      <tp t="s">
        <v>#N/A N/A</v>
        <stp/>
        <stp>BDP|6699339892249415394</stp>
        <tr r="G837" s="4"/>
        <tr r="G837" s="2"/>
      </tp>
      <tp t="s">
        <v>#N/A N/A</v>
        <stp/>
        <stp>BDP|7774534736573127493</stp>
        <tr r="E267" s="4"/>
        <tr r="E267" s="2"/>
      </tp>
      <tp t="s">
        <v>#N/A N/A</v>
        <stp/>
        <stp>BDP|8473625638502403901</stp>
        <tr r="E771" s="4"/>
        <tr r="E771" s="2"/>
      </tp>
      <tp t="s">
        <v>#N/A N/A</v>
        <stp/>
        <stp>BDP|9005097217649773730</stp>
        <tr r="H635" s="4"/>
        <tr r="H635" s="2"/>
      </tp>
      <tp t="s">
        <v>#N/A N/A</v>
        <stp/>
        <stp>BDP|7953280549603029427</stp>
        <tr r="G372" s="4"/>
        <tr r="G372" s="2"/>
      </tp>
      <tp t="s">
        <v>#N/A N/A</v>
        <stp/>
        <stp>BDP|5516904848876146870</stp>
        <tr r="H872" s="4"/>
        <tr r="H872" s="2"/>
      </tp>
      <tp t="s">
        <v>#N/A N/A</v>
        <stp/>
        <stp>BDP|7559130176241374689</stp>
        <tr r="D868" s="4"/>
        <tr r="D868" s="2"/>
      </tp>
      <tp t="s">
        <v>#N/A N/A</v>
        <stp/>
        <stp>BDP|9391874339527616301</stp>
        <tr r="C391" s="4"/>
        <tr r="C391" s="2"/>
      </tp>
      <tp t="s">
        <v>#N/A N/A</v>
        <stp/>
        <stp>BDP|7061268391173864942</stp>
        <tr r="O216" s="4"/>
        <tr r="O216" s="2"/>
      </tp>
      <tp t="s">
        <v>#N/A N/A</v>
        <stp/>
        <stp>BDP|3860581242992919604</stp>
        <tr r="L58" s="4"/>
        <tr r="L58" s="2"/>
      </tp>
      <tp t="s">
        <v>#N/A N/A</v>
        <stp/>
        <stp>BDP|6441574956289613988</stp>
        <tr r="N822" s="4"/>
        <tr r="N822" s="2"/>
      </tp>
      <tp t="s">
        <v>#N/A N/A</v>
        <stp/>
        <stp>BDP|1406706778973143461</stp>
        <tr r="G183" s="4"/>
        <tr r="G183" s="2"/>
      </tp>
      <tp t="s">
        <v>#N/A N/A</v>
        <stp/>
        <stp>BDP|1493680788011723881</stp>
        <tr r="H804" s="4"/>
        <tr r="H804" s="2"/>
      </tp>
      <tp t="s">
        <v>#N/A N/A</v>
        <stp/>
        <stp>BDP|9351328191363836637</stp>
        <tr r="J555" s="4"/>
        <tr r="J555" s="2"/>
      </tp>
      <tp t="s">
        <v>#N/A N/A</v>
        <stp/>
        <stp>BDP|7973618252494580649</stp>
        <tr r="F284" s="4"/>
        <tr r="F284" s="2"/>
      </tp>
      <tp t="s">
        <v>#N/A N/A</v>
        <stp/>
        <stp>BDP|2759077678984139725</stp>
        <tr r="J1025" s="4"/>
        <tr r="J1025" s="2"/>
      </tp>
      <tp t="s">
        <v>#N/A N/A</v>
        <stp/>
        <stp>BDP|4571749220485903237</stp>
        <tr r="J25" s="4"/>
        <tr r="J25" s="2"/>
      </tp>
      <tp t="s">
        <v>#N/A N/A</v>
        <stp/>
        <stp>BDP|3467023329211592612</stp>
        <tr r="L1070" s="4"/>
        <tr r="L1070" s="2"/>
      </tp>
      <tp t="s">
        <v>#N/A N/A</v>
        <stp/>
        <stp>BDP|2857419106238672826</stp>
        <tr r="L810" s="4"/>
        <tr r="L810" s="2"/>
      </tp>
      <tp t="s">
        <v>#N/A N/A</v>
        <stp/>
        <stp>BDP|2257231571815353486</stp>
        <tr r="M446" s="4"/>
        <tr r="M446" s="2"/>
      </tp>
      <tp t="s">
        <v>#N/A N/A</v>
        <stp/>
        <stp>BDP|9646279184941922479</stp>
        <tr r="M554" s="4"/>
        <tr r="M554" s="2"/>
      </tp>
      <tp t="s">
        <v>#N/A N/A</v>
        <stp/>
        <stp>BDP|9465203505239299480</stp>
        <tr r="H675" s="4"/>
        <tr r="H675" s="2"/>
      </tp>
      <tp t="s">
        <v>#N/A N/A</v>
        <stp/>
        <stp>BDP|8624012510657556893</stp>
        <tr r="M782" s="4"/>
        <tr r="M782" s="2"/>
      </tp>
      <tp t="s">
        <v>#N/A N/A</v>
        <stp/>
        <stp>BDP|9735893177674372413</stp>
        <tr r="F747" s="4"/>
        <tr r="F747" s="2"/>
      </tp>
      <tp t="s">
        <v>#N/A N/A</v>
        <stp/>
        <stp>BDP|5966471653234040663</stp>
        <tr r="F922" s="4"/>
        <tr r="F922" s="2"/>
      </tp>
      <tp t="s">
        <v>#N/A N/A</v>
        <stp/>
        <stp>BDP|7864766935105450046</stp>
        <tr r="N637" s="4"/>
        <tr r="N637" s="2"/>
      </tp>
      <tp t="s">
        <v>#N/A N/A</v>
        <stp/>
        <stp>BDP|9296270999891149567</stp>
        <tr r="L441" s="4"/>
        <tr r="L441" s="2"/>
      </tp>
      <tp t="s">
        <v>#N/A N/A</v>
        <stp/>
        <stp>BDP|1039481041133781459</stp>
        <tr r="K144" s="4"/>
        <tr r="K144" s="2"/>
      </tp>
      <tp t="s">
        <v>#N/A N/A</v>
        <stp/>
        <stp>BDP|5608960746708560684</stp>
        <tr r="O627" s="4"/>
        <tr r="O627" s="2"/>
      </tp>
      <tp t="s">
        <v>#N/A N/A</v>
        <stp/>
        <stp>BDP|6525094163387053145</stp>
        <tr r="F526" s="4"/>
        <tr r="F526" s="2"/>
      </tp>
      <tp t="s">
        <v>#N/A N/A</v>
        <stp/>
        <stp>BDP|3985119404737536321</stp>
        <tr r="M484" s="4"/>
        <tr r="M484" s="2"/>
      </tp>
      <tp t="s">
        <v>#N/A N/A</v>
        <stp/>
        <stp>BDP|7853625528926946309</stp>
        <tr r="O99" s="4"/>
        <tr r="O99" s="2"/>
      </tp>
      <tp t="s">
        <v>#N/A N/A</v>
        <stp/>
        <stp>BDP|5994436752827079534</stp>
        <tr r="N669" s="4"/>
        <tr r="N669" s="2"/>
      </tp>
      <tp t="s">
        <v>#N/A N/A</v>
        <stp/>
        <stp>BDP|9074125288326035015</stp>
        <tr r="K23" s="4"/>
        <tr r="K23" s="2"/>
      </tp>
      <tp t="s">
        <v>#N/A N/A</v>
        <stp/>
        <stp>BDP|3828463073652319450</stp>
        <tr r="E641" s="4"/>
        <tr r="E641" s="2"/>
      </tp>
      <tp t="s">
        <v>#N/A N/A</v>
        <stp/>
        <stp>BDP|3564193352894062562</stp>
        <tr r="M867" s="4"/>
        <tr r="M867" s="2"/>
      </tp>
      <tp t="s">
        <v>#N/A N/A</v>
        <stp/>
        <stp>BDP|4039306180698837108</stp>
        <tr r="N931" s="4"/>
        <tr r="N931" s="2"/>
      </tp>
      <tp t="s">
        <v>#N/A N/A</v>
        <stp/>
        <stp>BDP|5631861114228930258</stp>
        <tr r="G304" s="4"/>
        <tr r="G304" s="2"/>
      </tp>
      <tp t="s">
        <v>#N/A N/A</v>
        <stp/>
        <stp>BDP|9188811270983124398</stp>
        <tr r="G832" s="4"/>
        <tr r="G832" s="2"/>
      </tp>
      <tp t="s">
        <v>#N/A N/A</v>
        <stp/>
        <stp>BDP|6140595094104721838</stp>
        <tr r="N1040" s="4"/>
        <tr r="N1040" s="2"/>
      </tp>
      <tp t="s">
        <v>#N/A N/A</v>
        <stp/>
        <stp>BDP|7797687174883556369</stp>
        <tr r="D900" s="4"/>
        <tr r="D900" s="2"/>
      </tp>
      <tp t="s">
        <v>#N/A N/A</v>
        <stp/>
        <stp>BDP|4393095628357301792</stp>
        <tr r="G761" s="4"/>
        <tr r="G761" s="2"/>
      </tp>
      <tp t="s">
        <v>#N/A N/A</v>
        <stp/>
        <stp>BDP|9239727888661094106</stp>
        <tr r="N600" s="4"/>
        <tr r="N600" s="2"/>
      </tp>
      <tp t="s">
        <v>#N/A N/A</v>
        <stp/>
        <stp>BDP|4753149952661817716</stp>
        <tr r="O876" s="4"/>
        <tr r="O876" s="2"/>
      </tp>
      <tp t="s">
        <v>#N/A N/A</v>
        <stp/>
        <stp>BDP|9266587785547391541</stp>
        <tr r="I530" s="4"/>
        <tr r="I530" s="2"/>
      </tp>
      <tp t="s">
        <v>#N/A N/A</v>
        <stp/>
        <stp>BDP|8693960080208022785</stp>
        <tr r="L551" s="4"/>
        <tr r="L551" s="2"/>
      </tp>
      <tp t="s">
        <v>#N/A N/A</v>
        <stp/>
        <stp>BDP|2013155754811188188</stp>
        <tr r="O270" s="4"/>
        <tr r="O270" s="2"/>
      </tp>
      <tp t="s">
        <v>#N/A N/A</v>
        <stp/>
        <stp>BDP|4024198183948555377</stp>
        <tr r="E719" s="4"/>
        <tr r="E719" s="2"/>
      </tp>
      <tp t="s">
        <v>#N/A N/A</v>
        <stp/>
        <stp>BDP|1271372516216848332</stp>
        <tr r="K37" s="4"/>
        <tr r="K37" s="2"/>
      </tp>
      <tp t="s">
        <v>#N/A N/A</v>
        <stp/>
        <stp>BDP|7929039272016635069</stp>
        <tr r="N911" s="4"/>
        <tr r="N911" s="2"/>
      </tp>
      <tp t="s">
        <v>#N/A N/A</v>
        <stp/>
        <stp>BDP|4219874598171706224</stp>
        <tr r="K969" s="4"/>
        <tr r="K969" s="2"/>
      </tp>
      <tp t="s">
        <v>#N/A N/A</v>
        <stp/>
        <stp>BDP|5649213005644239581</stp>
        <tr r="F677" s="4"/>
        <tr r="F677" s="2"/>
      </tp>
      <tp t="s">
        <v>#N/A N/A</v>
        <stp/>
        <stp>BDP|1626696042612420713</stp>
        <tr r="E535" s="4"/>
        <tr r="E535" s="2"/>
      </tp>
      <tp t="s">
        <v>#N/A N/A</v>
        <stp/>
        <stp>BDP|4961736835802494432</stp>
        <tr r="J710" s="4"/>
        <tr r="J710" s="2"/>
      </tp>
      <tp t="s">
        <v>#N/A N/A</v>
        <stp/>
        <stp>BDP|8439383040321686828</stp>
        <tr r="K503" s="4"/>
        <tr r="K503" s="2"/>
      </tp>
      <tp t="s">
        <v>#N/A N/A</v>
        <stp/>
        <stp>BDP|7277066069642216574</stp>
        <tr r="H529" s="4"/>
        <tr r="H529" s="2"/>
      </tp>
      <tp t="s">
        <v>#N/A N/A</v>
        <stp/>
        <stp>BDP|9801168225318777448</stp>
        <tr r="C446" s="4"/>
        <tr r="C446" s="2"/>
      </tp>
      <tp t="s">
        <v>#N/A N/A</v>
        <stp/>
        <stp>BDP|7330680354935661718</stp>
        <tr r="E897" s="4"/>
        <tr r="E897" s="2"/>
      </tp>
      <tp t="s">
        <v>#N/A N/A</v>
        <stp/>
        <stp>BDP|7974377037946197707</stp>
        <tr r="F897" s="4"/>
        <tr r="F897" s="2"/>
      </tp>
      <tp t="s">
        <v>#N/A N/A</v>
        <stp/>
        <stp>BDP|4098169359514475235</stp>
        <tr r="D327" s="4"/>
        <tr r="D327" s="2"/>
      </tp>
      <tp t="s">
        <v>#N/A N/A</v>
        <stp/>
        <stp>BDP|3371319062906196698</stp>
        <tr r="L428" s="4"/>
        <tr r="L428" s="2"/>
      </tp>
      <tp t="s">
        <v>#N/A N/A</v>
        <stp/>
        <stp>BDP|1451788347322750652</stp>
        <tr r="M970" s="4"/>
        <tr r="M970" s="2"/>
      </tp>
      <tp t="s">
        <v>#N/A N/A</v>
        <stp/>
        <stp>BDP|7344749354692957136</stp>
        <tr r="O592" s="4"/>
        <tr r="O592" s="2"/>
      </tp>
      <tp t="s">
        <v>#N/A N/A</v>
        <stp/>
        <stp>BDP|1835898168658804186</stp>
        <tr r="C478" s="4"/>
        <tr r="C478" s="2"/>
      </tp>
      <tp t="s">
        <v>#N/A N/A</v>
        <stp/>
        <stp>BDP|8365201189561697550</stp>
        <tr r="D1077" s="4"/>
        <tr r="D1077" s="2"/>
      </tp>
      <tp t="s">
        <v>#N/A N/A</v>
        <stp/>
        <stp>BDP|3484515106537312793</stp>
        <tr r="M741" s="4"/>
        <tr r="M741" s="2"/>
      </tp>
      <tp t="s">
        <v>#N/A N/A</v>
        <stp/>
        <stp>BDP|5365412216225450399</stp>
        <tr r="J724" s="4"/>
        <tr r="J724" s="2"/>
      </tp>
      <tp t="s">
        <v>#N/A N/A</v>
        <stp/>
        <stp>BDP|3671511436115958618</stp>
        <tr r="E589" s="4"/>
        <tr r="E589" s="2"/>
      </tp>
      <tp t="s">
        <v>#N/A N/A</v>
        <stp/>
        <stp>BDP|7060829822798100385</stp>
        <tr r="C611" s="4"/>
        <tr r="C611" s="2"/>
      </tp>
      <tp t="s">
        <v>#N/A N/A</v>
        <stp/>
        <stp>BDP|1706168318031833687</stp>
        <tr r="N820" s="4"/>
        <tr r="N820" s="2"/>
      </tp>
      <tp t="s">
        <v>#N/A N/A</v>
        <stp/>
        <stp>BDP|2003612711024991707</stp>
        <tr r="H234" s="4"/>
        <tr r="H234" s="2"/>
      </tp>
      <tp t="s">
        <v>#N/A N/A</v>
        <stp/>
        <stp>BDP|5517681085409018419</stp>
        <tr r="J335" s="4"/>
        <tr r="J335" s="2"/>
      </tp>
      <tp t="s">
        <v>#N/A N/A</v>
        <stp/>
        <stp>BDP|1880495701354064797</stp>
        <tr r="N20" s="4"/>
        <tr r="N20" s="2"/>
      </tp>
      <tp t="s">
        <v>#N/A N/A</v>
        <stp/>
        <stp>BDP|6373741547466991505</stp>
        <tr r="D280" s="4"/>
        <tr r="D280" s="2"/>
      </tp>
      <tp t="s">
        <v>#N/A N/A</v>
        <stp/>
        <stp>BDP|4008104735845918553</stp>
        <tr r="O487" s="4"/>
        <tr r="O487" s="2"/>
      </tp>
      <tp t="s">
        <v>#N/A N/A</v>
        <stp/>
        <stp>BDP|4577741417993874776</stp>
        <tr r="L29" s="4"/>
        <tr r="L29" s="2"/>
      </tp>
      <tp t="s">
        <v>#N/A N/A</v>
        <stp/>
        <stp>BDP|8727923020951518497</stp>
        <tr r="J972" s="4"/>
        <tr r="J972" s="2"/>
      </tp>
      <tp t="s">
        <v>#N/A N/A</v>
        <stp/>
        <stp>BDP|9215546577838159594</stp>
        <tr r="F708" s="4"/>
        <tr r="F708" s="2"/>
      </tp>
      <tp t="s">
        <v>#N/A N/A</v>
        <stp/>
        <stp>BDP|2867127077727660521</stp>
        <tr r="N1029" s="4"/>
        <tr r="N1029" s="2"/>
      </tp>
      <tp t="s">
        <v>#N/A N/A</v>
        <stp/>
        <stp>BDP|8000127047772847945</stp>
        <tr r="N580" s="4"/>
        <tr r="N580" s="2"/>
      </tp>
      <tp t="s">
        <v>#N/A N/A</v>
        <stp/>
        <stp>BDP|5451095845905992281</stp>
        <tr r="G353" s="4"/>
        <tr r="G353" s="2"/>
      </tp>
      <tp t="s">
        <v>#N/A N/A</v>
        <stp/>
        <stp>BDP|2207385610755165324</stp>
        <tr r="K213" s="4"/>
        <tr r="K213" s="2"/>
      </tp>
      <tp t="s">
        <v>#N/A N/A</v>
        <stp/>
        <stp>BDP|6858023027255770733</stp>
        <tr r="O32" s="4"/>
        <tr r="O32" s="2"/>
      </tp>
      <tp t="s">
        <v>#N/A N/A</v>
        <stp/>
        <stp>BDP|7100458542634952568</stp>
        <tr r="G633" s="4"/>
        <tr r="G633" s="2"/>
      </tp>
      <tp t="s">
        <v>#N/A N/A</v>
        <stp/>
        <stp>BDP|4620050039915760448</stp>
        <tr r="N719" s="4"/>
        <tr r="N719" s="2"/>
      </tp>
      <tp t="s">
        <v>#N/A N/A</v>
        <stp/>
        <stp>BDP|6718333413236600484</stp>
        <tr r="E171" s="4"/>
        <tr r="E171" s="2"/>
      </tp>
      <tp t="s">
        <v>#N/A N/A</v>
        <stp/>
        <stp>BDP|7717846083259049895</stp>
        <tr r="F604" s="4"/>
        <tr r="F604" s="2"/>
      </tp>
      <tp t="s">
        <v>#N/A N/A</v>
        <stp/>
        <stp>BDP|3338221445180474393</stp>
        <tr r="M199" s="4"/>
        <tr r="M199" s="2"/>
      </tp>
      <tp t="s">
        <v>#N/A N/A</v>
        <stp/>
        <stp>BDP|9559253981060044585</stp>
        <tr r="D135" s="4"/>
        <tr r="D135" s="2"/>
      </tp>
      <tp t="s">
        <v>#N/A N/A</v>
        <stp/>
        <stp>BDP|5736796340515347543</stp>
        <tr r="C219" s="4"/>
        <tr r="C219" s="2"/>
      </tp>
      <tp t="s">
        <v>#N/A N/A</v>
        <stp/>
        <stp>BDP|4414911489695211670</stp>
        <tr r="G412" s="4"/>
        <tr r="G412" s="2"/>
      </tp>
      <tp t="s">
        <v>#N/A N/A</v>
        <stp/>
        <stp>BDP|1504470739503257306</stp>
        <tr r="M1007" s="4"/>
        <tr r="M1007" s="2"/>
      </tp>
      <tp t="s">
        <v>#N/A N/A</v>
        <stp/>
        <stp>BDP|7212238663824893141</stp>
        <tr r="O683" s="4"/>
        <tr r="O683" s="2"/>
      </tp>
      <tp t="s">
        <v>#N/A N/A</v>
        <stp/>
        <stp>BDP|9598196497410166745</stp>
        <tr r="J730" s="4"/>
        <tr r="J730" s="2"/>
      </tp>
      <tp t="s">
        <v>#N/A N/A</v>
        <stp/>
        <stp>BDP|1417396412667737269</stp>
        <tr r="D1015" s="4"/>
        <tr r="D1015" s="2"/>
      </tp>
      <tp t="s">
        <v>#N/A N/A</v>
        <stp/>
        <stp>BDP|2716543638814288679</stp>
        <tr r="D851" s="4"/>
        <tr r="D851" s="2"/>
      </tp>
      <tp t="s">
        <v>#N/A N/A</v>
        <stp/>
        <stp>BDP|1512414956155491387</stp>
        <tr r="E591" s="4"/>
        <tr r="E591" s="2"/>
      </tp>
      <tp t="s">
        <v>#N/A N/A</v>
        <stp/>
        <stp>BDP|6736275328553619308</stp>
        <tr r="O411" s="4"/>
        <tr r="O411" s="2"/>
      </tp>
      <tp t="s">
        <v>#N/A N/A</v>
        <stp/>
        <stp>BDP|2221385764830310133</stp>
        <tr r="F402" s="4"/>
        <tr r="F402" s="2"/>
      </tp>
      <tp t="s">
        <v>#N/A N/A</v>
        <stp/>
        <stp>BDP|2325555178926833080</stp>
        <tr r="I726" s="4"/>
        <tr r="I726" s="2"/>
      </tp>
      <tp t="s">
        <v>#N/A N/A</v>
        <stp/>
        <stp>BDP|7824268646033734414</stp>
        <tr r="G601" s="4"/>
        <tr r="G601" s="2"/>
      </tp>
      <tp t="s">
        <v>#N/A N/A</v>
        <stp/>
        <stp>BDP|5818026908192507199</stp>
        <tr r="E514" s="4"/>
        <tr r="E514" s="2"/>
      </tp>
      <tp t="s">
        <v>#N/A N/A</v>
        <stp/>
        <stp>BDP|8567093620948470465</stp>
        <tr r="D927" s="4"/>
        <tr r="D927" s="2"/>
      </tp>
      <tp t="s">
        <v>#N/A N/A</v>
        <stp/>
        <stp>BDP|7418794022681346529</stp>
        <tr r="L72" s="4"/>
        <tr r="L72" s="2"/>
      </tp>
      <tp t="s">
        <v>#N/A N/A</v>
        <stp/>
        <stp>BDP|5228027715935277798</stp>
        <tr r="N615" s="4"/>
        <tr r="N615" s="2"/>
      </tp>
      <tp t="s">
        <v>#N/A N/A</v>
        <stp/>
        <stp>BDP|5273242465960891757</stp>
        <tr r="O844" s="4"/>
        <tr r="O844" s="2"/>
      </tp>
      <tp t="s">
        <v>#N/A N/A</v>
        <stp/>
        <stp>BDP|5844058305802193178</stp>
        <tr r="M133" s="4"/>
        <tr r="M133" s="2"/>
      </tp>
      <tp t="s">
        <v>#N/A N/A</v>
        <stp/>
        <stp>BDP|6359087466516520060</stp>
        <tr r="D1047" s="4"/>
        <tr r="D1047" s="2"/>
      </tp>
      <tp t="s">
        <v>#N/A N/A</v>
        <stp/>
        <stp>BDP|5262427455443949124</stp>
        <tr r="N845" s="4"/>
        <tr r="N845" s="2"/>
      </tp>
      <tp t="s">
        <v>#N/A N/A</v>
        <stp/>
        <stp>BDP|3367183851554138557</stp>
        <tr r="K540" s="4"/>
        <tr r="K540" s="2"/>
      </tp>
      <tp t="s">
        <v>#N/A N/A</v>
        <stp/>
        <stp>BDP|3775189957040335159</stp>
        <tr r="M856" s="4"/>
        <tr r="M856" s="2"/>
      </tp>
      <tp t="s">
        <v>#N/A N/A</v>
        <stp/>
        <stp>BDP|1311784252286323341</stp>
        <tr r="E352" s="4"/>
        <tr r="E352" s="2"/>
      </tp>
      <tp t="s">
        <v>#N/A N/A</v>
        <stp/>
        <stp>BDP|6598288717765769637</stp>
        <tr r="G1020" s="4"/>
        <tr r="G1020" s="2"/>
      </tp>
      <tp t="s">
        <v>#N/A N/A</v>
        <stp/>
        <stp>BDP|3748306209466431042</stp>
        <tr r="I916" s="4"/>
        <tr r="I916" s="2"/>
      </tp>
      <tp t="s">
        <v>#N/A N/A</v>
        <stp/>
        <stp>BDP|8955026497636376114</stp>
        <tr r="G672" s="4"/>
        <tr r="G672" s="2"/>
      </tp>
      <tp t="s">
        <v>#N/A N/A</v>
        <stp/>
        <stp>BDP|1391348648300128006</stp>
        <tr r="O316" s="4"/>
        <tr r="O316" s="2"/>
      </tp>
      <tp t="s">
        <v>#N/A N/A</v>
        <stp/>
        <stp>BDP|7640985994086396761</stp>
        <tr r="E288" s="4"/>
        <tr r="E288" s="2"/>
      </tp>
      <tp t="s">
        <v>#N/A N/A</v>
        <stp/>
        <stp>BDP|7830926014780427959</stp>
        <tr r="O31" s="4"/>
        <tr r="O31" s="2"/>
      </tp>
      <tp t="s">
        <v>#N/A N/A</v>
        <stp/>
        <stp>BDP|9438557357269098694</stp>
        <tr r="N297" s="4"/>
        <tr r="N297" s="2"/>
      </tp>
      <tp t="s">
        <v>#N/A N/A</v>
        <stp/>
        <stp>BDP|1889042091606225805</stp>
        <tr r="I218" s="4"/>
        <tr r="I218" s="2"/>
      </tp>
      <tp t="s">
        <v>#N/A N/A</v>
        <stp/>
        <stp>BDP|4746400039341388424</stp>
        <tr r="O764" s="4"/>
        <tr r="O764" s="2"/>
      </tp>
      <tp t="s">
        <v>#N/A N/A</v>
        <stp/>
        <stp>BDP|9676028137334550893</stp>
        <tr r="L25" s="4"/>
        <tr r="L25" s="2"/>
      </tp>
      <tp t="s">
        <v>#N/A N/A</v>
        <stp/>
        <stp>BDP|9921848303462202534</stp>
        <tr r="L294" s="4"/>
        <tr r="L294" s="2"/>
      </tp>
      <tp t="s">
        <v>#N/A N/A</v>
        <stp/>
        <stp>BDP|7966206147924342320</stp>
        <tr r="F524" s="4"/>
        <tr r="F524" s="2"/>
      </tp>
      <tp t="s">
        <v>#N/A N/A</v>
        <stp/>
        <stp>BDP|1551185526916007244</stp>
        <tr r="L119" s="4"/>
        <tr r="L119" s="2"/>
      </tp>
      <tp t="s">
        <v>#N/A N/A</v>
        <stp/>
        <stp>BDP|9627964467816017683</stp>
        <tr r="F717" s="4"/>
        <tr r="F717" s="2"/>
      </tp>
      <tp t="s">
        <v>#N/A N/A</v>
        <stp/>
        <stp>BDP|8088920459356449400</stp>
        <tr r="D593" s="4"/>
        <tr r="D593" s="2"/>
      </tp>
      <tp t="s">
        <v>#N/A N/A</v>
        <stp/>
        <stp>BDP|8305706295638087897</stp>
        <tr r="C54" s="4"/>
        <tr r="C54" s="2"/>
      </tp>
      <tp t="s">
        <v>#N/A N/A</v>
        <stp/>
        <stp>BDP|2064944979558606248</stp>
        <tr r="J170" s="4"/>
        <tr r="J170" s="2"/>
      </tp>
      <tp t="s">
        <v>#N/A N/A</v>
        <stp/>
        <stp>BDP|3004285758940653297</stp>
        <tr r="K550" s="4"/>
        <tr r="K550" s="2"/>
      </tp>
      <tp t="s">
        <v>#N/A N/A</v>
        <stp/>
        <stp>BDP|5819804399037989573</stp>
        <tr r="K323" s="4"/>
        <tr r="K323" s="2"/>
      </tp>
      <tp t="s">
        <v>#N/A N/A</v>
        <stp/>
        <stp>BDP|1888873171451713960</stp>
        <tr r="C1075" s="4"/>
        <tr r="C1075" s="2"/>
      </tp>
      <tp t="s">
        <v>#N/A N/A</v>
        <stp/>
        <stp>BDP|5190280363237538006</stp>
        <tr r="K31" s="4"/>
        <tr r="K31" s="2"/>
      </tp>
      <tp t="s">
        <v>#N/A N/A</v>
        <stp/>
        <stp>BDP|3823465163910383717</stp>
        <tr r="E116" s="4"/>
        <tr r="E116" s="2"/>
      </tp>
      <tp t="s">
        <v>#N/A N/A</v>
        <stp/>
        <stp>BDP|6231643666448628897</stp>
        <tr r="F874" s="4"/>
        <tr r="F874" s="2"/>
      </tp>
      <tp t="s">
        <v>#N/A N/A</v>
        <stp/>
        <stp>BDP|7032580571444548732</stp>
        <tr r="D52" s="4"/>
        <tr r="D52" s="2"/>
      </tp>
      <tp t="s">
        <v>#N/A N/A</v>
        <stp/>
        <stp>BDP|1924365971590836391</stp>
        <tr r="H126" s="4"/>
        <tr r="H126" s="2"/>
      </tp>
      <tp t="s">
        <v>#N/A N/A</v>
        <stp/>
        <stp>BDP|1455385163740339234</stp>
        <tr r="O370" s="4"/>
        <tr r="O370" s="2"/>
      </tp>
      <tp t="s">
        <v>#N/A N/A</v>
        <stp/>
        <stp>BDP|6377253525192851240</stp>
        <tr r="N516" s="4"/>
        <tr r="N516" s="2"/>
      </tp>
      <tp t="s">
        <v>#N/A N/A</v>
        <stp/>
        <stp>BDP|4950847811289564265</stp>
        <tr r="M643" s="4"/>
        <tr r="M643" s="2"/>
      </tp>
      <tp t="s">
        <v>#N/A N/A</v>
        <stp/>
        <stp>BDP|3492690743830163705</stp>
        <tr r="G354" s="4"/>
        <tr r="G354" s="2"/>
      </tp>
      <tp t="s">
        <v>#N/A N/A</v>
        <stp/>
        <stp>BDP|1330187936696167336</stp>
        <tr r="I898" s="4"/>
        <tr r="I898" s="2"/>
      </tp>
      <tp t="s">
        <v>#N/A N/A</v>
        <stp/>
        <stp>BDP|5696028021702903333</stp>
        <tr r="O1058" s="4"/>
        <tr r="O1058" s="2"/>
      </tp>
      <tp t="s">
        <v>#N/A N/A</v>
        <stp/>
        <stp>BDP|4337319658835432114</stp>
        <tr r="O109" s="4"/>
        <tr r="O109" s="2"/>
      </tp>
      <tp t="s">
        <v>#N/A N/A</v>
        <stp/>
        <stp>BDP|7766283572447109334</stp>
        <tr r="E550" s="4"/>
        <tr r="E550" s="2"/>
      </tp>
      <tp t="s">
        <v>#N/A N/A</v>
        <stp/>
        <stp>BDP|8527842372526819741</stp>
        <tr r="H459" s="4"/>
        <tr r="H459" s="2"/>
      </tp>
      <tp t="s">
        <v>#N/A N/A</v>
        <stp/>
        <stp>BDP|2996195132874852255</stp>
        <tr r="M810" s="4"/>
        <tr r="M810" s="2"/>
      </tp>
      <tp t="s">
        <v>#N/A N/A</v>
        <stp/>
        <stp>BDP|6679085462550575664</stp>
        <tr r="J455" s="4"/>
        <tr r="J455" s="2"/>
      </tp>
      <tp t="s">
        <v>#N/A N/A</v>
        <stp/>
        <stp>BDP|2069130733642873470</stp>
        <tr r="D588" s="4"/>
        <tr r="D588" s="2"/>
      </tp>
      <tp t="s">
        <v>#N/A N/A</v>
        <stp/>
        <stp>BDP|5467922758776431956</stp>
        <tr r="E1008" s="4"/>
        <tr r="E1008" s="2"/>
      </tp>
      <tp t="s">
        <v>#N/A N/A</v>
        <stp/>
        <stp>BDP|3964062340313441245</stp>
        <tr r="N744" s="4"/>
        <tr r="N744" s="2"/>
      </tp>
      <tp t="s">
        <v>#N/A N/A</v>
        <stp/>
        <stp>BDP|3480536900397022789</stp>
        <tr r="L434" s="4"/>
        <tr r="L434" s="2"/>
      </tp>
      <tp t="s">
        <v>#N/A N/A</v>
        <stp/>
        <stp>BDP|8603193661510586948</stp>
        <tr r="I890" s="4"/>
        <tr r="I890" s="2"/>
      </tp>
      <tp t="s">
        <v>#N/A N/A</v>
        <stp/>
        <stp>BDP|8090988469619869867</stp>
        <tr r="L593" s="4"/>
        <tr r="L593" s="2"/>
      </tp>
      <tp t="s">
        <v>#N/A N/A</v>
        <stp/>
        <stp>BDP|7455894307908499117</stp>
        <tr r="L355" s="4"/>
        <tr r="L355" s="2"/>
      </tp>
      <tp t="s">
        <v>#N/A N/A</v>
        <stp/>
        <stp>BDP|1969249176587530520</stp>
        <tr r="G425" s="4"/>
        <tr r="G425" s="2"/>
      </tp>
      <tp t="s">
        <v>#N/A N/A</v>
        <stp/>
        <stp>BDP|2757815155429696094</stp>
        <tr r="O144" s="4"/>
        <tr r="O144" s="2"/>
      </tp>
      <tp t="s">
        <v>#N/A N/A</v>
        <stp/>
        <stp>BDP|3568262030300982466</stp>
        <tr r="K407" s="4"/>
        <tr r="K407" s="2"/>
      </tp>
      <tp t="s">
        <v>#N/A N/A</v>
        <stp/>
        <stp>BDP|3490213008015205232</stp>
        <tr r="L188" s="4"/>
        <tr r="L188" s="2"/>
      </tp>
      <tp t="s">
        <v>#N/A N/A</v>
        <stp/>
        <stp>BDP|2423113008527550249</stp>
        <tr r="E432" s="4"/>
        <tr r="E432" s="2"/>
      </tp>
      <tp t="s">
        <v>#N/A N/A</v>
        <stp/>
        <stp>BDP|1677344669976611410</stp>
        <tr r="N149" s="4"/>
        <tr r="N149" s="2"/>
      </tp>
      <tp t="s">
        <v>#N/A N/A</v>
        <stp/>
        <stp>BDP|2358052399319588467</stp>
        <tr r="L115" s="4"/>
        <tr r="L115" s="2"/>
      </tp>
      <tp t="s">
        <v>#N/A N/A</v>
        <stp/>
        <stp>BDP|2153949188873596647</stp>
        <tr r="H931" s="4"/>
        <tr r="H931" s="2"/>
      </tp>
      <tp t="s">
        <v>#N/A N/A</v>
        <stp/>
        <stp>BDP|6356404248183532329</stp>
        <tr r="O752" s="4"/>
        <tr r="O752" s="2"/>
      </tp>
      <tp t="s">
        <v>#N/A N/A</v>
        <stp/>
        <stp>BDP|7417469867637058496</stp>
        <tr r="N725" s="4"/>
        <tr r="N725" s="2"/>
      </tp>
      <tp t="s">
        <v>#N/A N/A</v>
        <stp/>
        <stp>BDP|8909838543292164041</stp>
        <tr r="D89" s="4"/>
        <tr r="D89" s="2"/>
      </tp>
      <tp t="s">
        <v>#N/A N/A</v>
        <stp/>
        <stp>BDP|1982653467752107560</stp>
        <tr r="J841" s="4"/>
        <tr r="J841" s="2"/>
      </tp>
      <tp t="s">
        <v>#N/A N/A</v>
        <stp/>
        <stp>BDP|2593440338572402110</stp>
        <tr r="H784" s="4"/>
        <tr r="H784" s="2"/>
      </tp>
      <tp t="s">
        <v>#N/A N/A</v>
        <stp/>
        <stp>BDP|2366450701722993224</stp>
        <tr r="C245" s="4"/>
        <tr r="C245" s="2"/>
      </tp>
      <tp t="s">
        <v>#N/A N/A</v>
        <stp/>
        <stp>BDP|7010354538882651374</stp>
        <tr r="E986" s="4"/>
        <tr r="E986" s="2"/>
      </tp>
      <tp t="s">
        <v>#N/A N/A</v>
        <stp/>
        <stp>BDP|2643474189601406909</stp>
        <tr r="I697" s="4"/>
        <tr r="I697" s="2"/>
      </tp>
      <tp t="s">
        <v>#N/A N/A</v>
        <stp/>
        <stp>BDP|4961266634885409637</stp>
        <tr r="I550" s="4"/>
        <tr r="I550" s="2"/>
      </tp>
      <tp t="s">
        <v>#N/A N/A</v>
        <stp/>
        <stp>BDP|1045699755415920194</stp>
        <tr r="K307" s="4"/>
        <tr r="K307" s="2"/>
      </tp>
      <tp t="s">
        <v>#N/A N/A</v>
        <stp/>
        <stp>BDP|5173469250091392388</stp>
        <tr r="F1045" s="4"/>
        <tr r="F1045" s="2"/>
      </tp>
      <tp t="s">
        <v>#N/A N/A</v>
        <stp/>
        <stp>BDP|3989317968602424285</stp>
        <tr r="J318" s="4"/>
        <tr r="J318" s="2"/>
      </tp>
      <tp t="s">
        <v>#N/A N/A</v>
        <stp/>
        <stp>BDP|9517097253439253319</stp>
        <tr r="O534" s="4"/>
        <tr r="O534" s="2"/>
      </tp>
      <tp t="s">
        <v>#N/A N/A</v>
        <stp/>
        <stp>BDP|5439660206252152795</stp>
        <tr r="F855" s="4"/>
        <tr r="F855" s="2"/>
      </tp>
      <tp t="s">
        <v>#N/A N/A</v>
        <stp/>
        <stp>BDP|7866677308724847332</stp>
        <tr r="I799" s="4"/>
        <tr r="I799" s="2"/>
      </tp>
      <tp t="s">
        <v>#N/A N/A</v>
        <stp/>
        <stp>BDP|7908094278337758130</stp>
        <tr r="M374" s="4"/>
        <tr r="M374" s="2"/>
      </tp>
      <tp t="s">
        <v>#N/A N/A</v>
        <stp/>
        <stp>BDP|5888478333337657364</stp>
        <tr r="O78" s="4"/>
        <tr r="O78" s="2"/>
      </tp>
      <tp t="s">
        <v>#N/A N/A</v>
        <stp/>
        <stp>BDP|7546299531252628278</stp>
        <tr r="F200" s="4"/>
        <tr r="F200" s="2"/>
      </tp>
      <tp t="s">
        <v>#N/A N/A</v>
        <stp/>
        <stp>BDP|8957582452598920665</stp>
        <tr r="M316" s="4"/>
        <tr r="M316" s="2"/>
      </tp>
      <tp t="s">
        <v>#N/A N/A</v>
        <stp/>
        <stp>BDP|4906905317013750954</stp>
        <tr r="K111" s="4"/>
        <tr r="K111" s="2"/>
      </tp>
      <tp t="s">
        <v>#N/A N/A</v>
        <stp/>
        <stp>BDP|5153429928004409138</stp>
        <tr r="O539" s="4"/>
        <tr r="O539" s="2"/>
      </tp>
      <tp t="s">
        <v>#N/A N/A</v>
        <stp/>
        <stp>BDP|3722323394379947641</stp>
        <tr r="J716" s="4"/>
        <tr r="J716" s="2"/>
      </tp>
      <tp t="s">
        <v>#N/A N/A</v>
        <stp/>
        <stp>BDP|1766883682542157502</stp>
        <tr r="K607" s="4"/>
        <tr r="K607" s="2"/>
      </tp>
      <tp t="s">
        <v>#N/A N/A</v>
        <stp/>
        <stp>BDP|5144226808400216150</stp>
        <tr r="E1056" s="4"/>
        <tr r="E1056" s="2"/>
      </tp>
      <tp t="s">
        <v>#N/A N/A</v>
        <stp/>
        <stp>BDP|8070597624001611868</stp>
        <tr r="I191" s="4"/>
        <tr r="I191" s="2"/>
      </tp>
      <tp t="s">
        <v>#N/A N/A</v>
        <stp/>
        <stp>BDP|9879269993355345130</stp>
        <tr r="E636" s="4"/>
        <tr r="E636" s="2"/>
      </tp>
      <tp t="s">
        <v>#N/A N/A</v>
        <stp/>
        <stp>BDP|8397623098437147653</stp>
        <tr r="D814" s="4"/>
        <tr r="D814" s="2"/>
      </tp>
      <tp t="s">
        <v>#N/A N/A</v>
        <stp/>
        <stp>BDP|3509617427371680085</stp>
        <tr r="E157" s="4"/>
        <tr r="E157" s="2"/>
      </tp>
      <tp t="s">
        <v>#N/A N/A</v>
        <stp/>
        <stp>BDP|6596149375405884314</stp>
        <tr r="N345" s="4"/>
        <tr r="N345" s="2"/>
      </tp>
      <tp t="s">
        <v>#N/A N/A</v>
        <stp/>
        <stp>BDP|5705725256557688680</stp>
        <tr r="I2" s="4"/>
        <tr r="I2" s="2"/>
      </tp>
      <tp t="s">
        <v>#N/A N/A</v>
        <stp/>
        <stp>BDP|8595496014282302966</stp>
        <tr r="K574" s="4"/>
        <tr r="K574" s="2"/>
      </tp>
      <tp t="s">
        <v>#N/A N/A</v>
        <stp/>
        <stp>BDP|3386877965458445385</stp>
        <tr r="I590" s="4"/>
        <tr r="I590" s="2"/>
      </tp>
      <tp t="s">
        <v>#N/A N/A</v>
        <stp/>
        <stp>BDP|4272549948225548665</stp>
        <tr r="L989" s="4"/>
        <tr r="L989" s="2"/>
      </tp>
      <tp t="s">
        <v>#N/A N/A</v>
        <stp/>
        <stp>BDP|2180101513520985468</stp>
        <tr r="G629" s="4"/>
        <tr r="G629" s="2"/>
      </tp>
      <tp t="s">
        <v>#N/A N/A</v>
        <stp/>
        <stp>BDP|7009824889159098863</stp>
        <tr r="K962" s="4"/>
        <tr r="K962" s="2"/>
      </tp>
      <tp t="s">
        <v>#N/A N/A</v>
        <stp/>
        <stp>BDP|5694615385305671896</stp>
        <tr r="O950" s="4"/>
        <tr r="O950" s="2"/>
      </tp>
      <tp t="s">
        <v>#N/A N/A</v>
        <stp/>
        <stp>BDP|6629591002956853381</stp>
        <tr r="H76" s="4"/>
        <tr r="H76" s="2"/>
      </tp>
      <tp t="s">
        <v>#N/A N/A</v>
        <stp/>
        <stp>BDP|3026197123695077375</stp>
        <tr r="H542" s="4"/>
        <tr r="H542" s="2"/>
      </tp>
      <tp t="s">
        <v>#N/A N/A</v>
        <stp/>
        <stp>BDP|4058074121718922825</stp>
        <tr r="M630" s="4"/>
        <tr r="M630" s="2"/>
      </tp>
      <tp t="s">
        <v>#N/A N/A</v>
        <stp/>
        <stp>BDP|6398900605789872039</stp>
        <tr r="I863" s="4"/>
        <tr r="I863" s="2"/>
      </tp>
      <tp t="s">
        <v>#N/A N/A</v>
        <stp/>
        <stp>BDP|2914752720449967882</stp>
        <tr r="H99" s="4"/>
        <tr r="H99" s="2"/>
      </tp>
      <tp t="s">
        <v>#N/A N/A</v>
        <stp/>
        <stp>BDP|7194682494617790977</stp>
        <tr r="I846" s="4"/>
        <tr r="I846" s="2"/>
      </tp>
      <tp t="s">
        <v>#N/A N/A</v>
        <stp/>
        <stp>BDP|2487869313944923959</stp>
        <tr r="C435" s="4"/>
        <tr r="C435" s="2"/>
      </tp>
      <tp t="s">
        <v>#N/A N/A</v>
        <stp/>
        <stp>BDP|5220325948105556100</stp>
        <tr r="O165" s="4"/>
        <tr r="O165" s="2"/>
      </tp>
      <tp t="s">
        <v>#N/A N/A</v>
        <stp/>
        <stp>BDP|6893131759851729581</stp>
        <tr r="E755" s="4"/>
        <tr r="E755" s="2"/>
      </tp>
      <tp t="s">
        <v>#N/A N/A</v>
        <stp/>
        <stp>BDP|5401283676181059775</stp>
        <tr r="K229" s="4"/>
        <tr r="K229" s="2"/>
      </tp>
      <tp t="s">
        <v>#N/A N/A</v>
        <stp/>
        <stp>BDP|3360197213660724537</stp>
        <tr r="N330" s="4"/>
        <tr r="N330" s="2"/>
      </tp>
      <tp t="s">
        <v>#N/A N/A</v>
        <stp/>
        <stp>BDP|7994348343775043330</stp>
        <tr r="E1063" s="4"/>
        <tr r="E1063" s="2"/>
      </tp>
      <tp t="s">
        <v>#N/A N/A</v>
        <stp/>
        <stp>BDP|7642376633703858272</stp>
        <tr r="F509" s="4"/>
        <tr r="F509" s="2"/>
      </tp>
      <tp t="s">
        <v>#N/A N/A</v>
        <stp/>
        <stp>BDP|1273531142770800664</stp>
        <tr r="N765" s="4"/>
        <tr r="N765" s="2"/>
      </tp>
      <tp t="s">
        <v>#N/A N/A</v>
        <stp/>
        <stp>BDP|3785688839719819931</stp>
        <tr r="H228" s="4"/>
        <tr r="H228" s="2"/>
      </tp>
      <tp t="s">
        <v>#N/A N/A</v>
        <stp/>
        <stp>BDP|2678995940601116832</stp>
        <tr r="C825" s="4"/>
        <tr r="C825" s="2"/>
      </tp>
      <tp t="s">
        <v>#N/A N/A</v>
        <stp/>
        <stp>BDP|1093183115387576059</stp>
        <tr r="N583" s="4"/>
        <tr r="N583" s="2"/>
      </tp>
      <tp t="s">
        <v>#N/A N/A</v>
        <stp/>
        <stp>BDP|9833569414983236857</stp>
        <tr r="N5" s="4"/>
        <tr r="N5" s="2"/>
      </tp>
      <tp t="s">
        <v>#N/A N/A</v>
        <stp/>
        <stp>BDP|7977850294263064355</stp>
        <tr r="O758" s="4"/>
        <tr r="O758" s="2"/>
      </tp>
      <tp t="s">
        <v>#N/A N/A</v>
        <stp/>
        <stp>BDP|1250533429804686430</stp>
        <tr r="K61" s="4"/>
        <tr r="K61" s="2"/>
      </tp>
      <tp t="s">
        <v>#N/A N/A</v>
        <stp/>
        <stp>BDP|4051836067285008968</stp>
        <tr r="E899" s="4"/>
        <tr r="E899" s="2"/>
      </tp>
      <tp t="s">
        <v>#N/A N/A</v>
        <stp/>
        <stp>BDP|2549736340325407209</stp>
        <tr r="M329" s="4"/>
        <tr r="M329" s="2"/>
      </tp>
      <tp t="s">
        <v>#N/A N/A</v>
        <stp/>
        <stp>BDP|8612667869006838838</stp>
        <tr r="O827" s="4"/>
        <tr r="O827" s="2"/>
      </tp>
      <tp t="s">
        <v>#N/A N/A</v>
        <stp/>
        <stp>BDP|2940725121155999414</stp>
        <tr r="N566" s="4"/>
        <tr r="N566" s="2"/>
      </tp>
      <tp t="s">
        <v>#N/A N/A</v>
        <stp/>
        <stp>BDP|9411262535486092853</stp>
        <tr r="I774" s="4"/>
        <tr r="I774" s="2"/>
      </tp>
      <tp t="s">
        <v>#N/A N/A</v>
        <stp/>
        <stp>BDP|6506708930017325347</stp>
        <tr r="J415" s="4"/>
        <tr r="J415" s="2"/>
      </tp>
      <tp t="s">
        <v>#N/A N/A</v>
        <stp/>
        <stp>BDP|1906400264265781085</stp>
        <tr r="F687" s="4"/>
        <tr r="F687" s="2"/>
      </tp>
      <tp t="s">
        <v>#N/A N/A</v>
        <stp/>
        <stp>BDP|2268679306723413156</stp>
        <tr r="G534" s="4"/>
        <tr r="G534" s="2"/>
      </tp>
      <tp t="s">
        <v>#N/A N/A</v>
        <stp/>
        <stp>BDP|9198901473265850480</stp>
        <tr r="G966" s="4"/>
        <tr r="G966" s="2"/>
      </tp>
      <tp t="s">
        <v>#N/A N/A</v>
        <stp/>
        <stp>BDP|9393907750624161700</stp>
        <tr r="O756" s="4"/>
        <tr r="O756" s="2"/>
      </tp>
      <tp t="s">
        <v>#N/A N/A</v>
        <stp/>
        <stp>BDP|2236141984748138518</stp>
        <tr r="K502" s="4"/>
        <tr r="K502" s="2"/>
      </tp>
      <tp t="s">
        <v>#N/A N/A</v>
        <stp/>
        <stp>BDP|1676052211983477545</stp>
        <tr r="M261" s="4"/>
        <tr r="M261" s="2"/>
      </tp>
      <tp t="s">
        <v>#N/A N/A</v>
        <stp/>
        <stp>BDP|1082228220920586750</stp>
        <tr r="G336" s="4"/>
        <tr r="G336" s="2"/>
      </tp>
      <tp t="s">
        <v>#N/A N/A</v>
        <stp/>
        <stp>BDP|6737017824003029107</stp>
        <tr r="M264" s="4"/>
        <tr r="M264" s="2"/>
      </tp>
      <tp t="s">
        <v>#N/A N/A</v>
        <stp/>
        <stp>BDP|9597245022557803898</stp>
        <tr r="I877" s="4"/>
        <tr r="I877" s="2"/>
      </tp>
      <tp t="s">
        <v>#N/A N/A</v>
        <stp/>
        <stp>BDP|2016317652055868791</stp>
        <tr r="G974" s="4"/>
        <tr r="G974" s="2"/>
      </tp>
      <tp t="s">
        <v>#N/A N/A</v>
        <stp/>
        <stp>BDP|3464952785182011665</stp>
        <tr r="G413" s="4"/>
        <tr r="G413" s="2"/>
      </tp>
      <tp t="s">
        <v>#N/A N/A</v>
        <stp/>
        <stp>BDP|5422331868390487698</stp>
        <tr r="E1036" s="4"/>
        <tr r="E1036" s="2"/>
      </tp>
      <tp t="s">
        <v>#N/A N/A</v>
        <stp/>
        <stp>BDP|5102353812513470202</stp>
        <tr r="O39" s="4"/>
        <tr r="O39" s="2"/>
      </tp>
      <tp t="s">
        <v>#N/A N/A</v>
        <stp/>
        <stp>BDP|7080998938193744847</stp>
        <tr r="F405" s="4"/>
        <tr r="F405" s="2"/>
      </tp>
      <tp t="s">
        <v>#N/A N/A</v>
        <stp/>
        <stp>BDP|6376792373625347585</stp>
        <tr r="M436" s="4"/>
        <tr r="M436" s="2"/>
      </tp>
      <tp t="s">
        <v>#N/A N/A</v>
        <stp/>
        <stp>BDP|9022119155798383351</stp>
        <tr r="D809" s="4"/>
        <tr r="D809" s="2"/>
      </tp>
      <tp t="s">
        <v>#N/A N/A</v>
        <stp/>
        <stp>BDP|3759535206355864580</stp>
        <tr r="K383" s="4"/>
        <tr r="K383" s="2"/>
      </tp>
      <tp t="s">
        <v>#N/A N/A</v>
        <stp/>
        <stp>BDP|4011455283848106658</stp>
        <tr r="G481" s="4"/>
        <tr r="G481" s="2"/>
      </tp>
      <tp t="s">
        <v>#N/A N/A</v>
        <stp/>
        <stp>BDP|9749062896020355664</stp>
        <tr r="D945" s="4"/>
        <tr r="D945" s="2"/>
      </tp>
      <tp t="s">
        <v>#N/A N/A</v>
        <stp/>
        <stp>BDP|6719261817600763337</stp>
        <tr r="D262" s="4"/>
        <tr r="D262" s="2"/>
      </tp>
      <tp t="s">
        <v>#N/A N/A</v>
        <stp/>
        <stp>BDP|7933550212261524494</stp>
        <tr r="M101" s="4"/>
        <tr r="M101" s="2"/>
      </tp>
      <tp t="s">
        <v>#N/A N/A</v>
        <stp/>
        <stp>BDP|4559730125412345523</stp>
        <tr r="D86" s="4"/>
        <tr r="D86" s="2"/>
      </tp>
      <tp t="s">
        <v>#N/A N/A</v>
        <stp/>
        <stp>BDP|4473157460297210215</stp>
        <tr r="K541" s="4"/>
        <tr r="K541" s="2"/>
      </tp>
      <tp t="s">
        <v>#N/A N/A</v>
        <stp/>
        <stp>BDP|3588276461350146110</stp>
        <tr r="F957" s="4"/>
        <tr r="F957" s="2"/>
      </tp>
      <tp t="s">
        <v>#N/A N/A</v>
        <stp/>
        <stp>BDP|3399665614223306116</stp>
        <tr r="C624" s="4"/>
        <tr r="C624" s="2"/>
      </tp>
      <tp t="s">
        <v>#N/A N/A</v>
        <stp/>
        <stp>BDP|2995997685206521335</stp>
        <tr r="C762" s="4"/>
        <tr r="C762" s="2"/>
      </tp>
      <tp t="s">
        <v>#N/A N/A</v>
        <stp/>
        <stp>BDP|1092155617430842796</stp>
        <tr r="C285" s="4"/>
        <tr r="C285" s="2"/>
      </tp>
      <tp t="s">
        <v>#N/A N/A</v>
        <stp/>
        <stp>BDP|1623658910002709270</stp>
        <tr r="J412" s="4"/>
        <tr r="J412" s="2"/>
      </tp>
      <tp t="s">
        <v>#N/A N/A</v>
        <stp/>
        <stp>BDP|2073946091637753318</stp>
        <tr r="O642" s="4"/>
        <tr r="O642" s="2"/>
      </tp>
      <tp t="s">
        <v>#N/A N/A</v>
        <stp/>
        <stp>BDP|7303568911565330044</stp>
        <tr r="L86" s="4"/>
        <tr r="L86" s="2"/>
      </tp>
      <tp t="s">
        <v>#N/A N/A</v>
        <stp/>
        <stp>BDP|1437079071026610676</stp>
        <tr r="C256" s="4"/>
        <tr r="C256" s="2"/>
      </tp>
      <tp t="s">
        <v>#N/A N/A</v>
        <stp/>
        <stp>BDP|3292779065951501564</stp>
        <tr r="M1000" s="4"/>
        <tr r="M1000" s="2"/>
      </tp>
      <tp t="s">
        <v>#N/A N/A</v>
        <stp/>
        <stp>BDP|1608935497983622472</stp>
        <tr r="I427" s="4"/>
        <tr r="I427" s="2"/>
      </tp>
      <tp t="s">
        <v>#N/A N/A</v>
        <stp/>
        <stp>BDP|6915665239920347565</stp>
        <tr r="K670" s="4"/>
        <tr r="K670" s="2"/>
      </tp>
      <tp t="s">
        <v>#N/A N/A</v>
        <stp/>
        <stp>BDP|3485718937714522549</stp>
        <tr r="H84" s="4"/>
        <tr r="H84" s="2"/>
      </tp>
      <tp t="s">
        <v>#N/A N/A</v>
        <stp/>
        <stp>BDP|2198365136221261504</stp>
        <tr r="N448" s="4"/>
        <tr r="N448" s="2"/>
      </tp>
      <tp t="s">
        <v>#N/A N/A</v>
        <stp/>
        <stp>BDP|5281336545943515729</stp>
        <tr r="N878" s="4"/>
        <tr r="N878" s="2"/>
      </tp>
      <tp t="s">
        <v>#N/A N/A</v>
        <stp/>
        <stp>BDP|5931112014835810677</stp>
        <tr r="D103" s="4"/>
        <tr r="D103" s="2"/>
      </tp>
      <tp t="s">
        <v>#N/A N/A</v>
        <stp/>
        <stp>BDP|5799446049540932306</stp>
        <tr r="M973" s="4"/>
        <tr r="M973" s="2"/>
      </tp>
      <tp t="s">
        <v>#N/A N/A</v>
        <stp/>
        <stp>BDP|6574321142995632202</stp>
        <tr r="E414" s="4"/>
        <tr r="E414" s="2"/>
      </tp>
      <tp t="s">
        <v>#N/A N/A</v>
        <stp/>
        <stp>BDP|1613015162375021465</stp>
        <tr r="H377" s="4"/>
        <tr r="H377" s="2"/>
      </tp>
      <tp t="s">
        <v>#N/A N/A</v>
        <stp/>
        <stp>BDP|5182082871590877438</stp>
        <tr r="N310" s="4"/>
        <tr r="N310" s="2"/>
      </tp>
      <tp t="s">
        <v>#N/A N/A</v>
        <stp/>
        <stp>BDP|9844973337561955427</stp>
        <tr r="F249" s="4"/>
        <tr r="F249" s="2"/>
      </tp>
      <tp t="s">
        <v>#N/A N/A</v>
        <stp/>
        <stp>BDP|4857175628780278163</stp>
        <tr r="M330" s="4"/>
        <tr r="M330" s="2"/>
      </tp>
      <tp t="s">
        <v>#N/A N/A</v>
        <stp/>
        <stp>BDP|7015304165485460124</stp>
        <tr r="D856" s="4"/>
        <tr r="D856" s="2"/>
      </tp>
      <tp t="s">
        <v>#N/A N/A</v>
        <stp/>
        <stp>BDP|2330142824395938292</stp>
        <tr r="K1060" s="4"/>
        <tr r="K1060" s="2"/>
      </tp>
      <tp t="s">
        <v>#N/A N/A</v>
        <stp/>
        <stp>BDP|9723131400266457836</stp>
        <tr r="M358" s="4"/>
        <tr r="M358" s="2"/>
      </tp>
      <tp t="s">
        <v>#N/A N/A</v>
        <stp/>
        <stp>BDP|4583380817879025990</stp>
        <tr r="D433" s="4"/>
        <tr r="D433" s="2"/>
      </tp>
      <tp t="s">
        <v>#N/A N/A</v>
        <stp/>
        <stp>BDP|5227694869800293332</stp>
        <tr r="M992" s="4"/>
        <tr r="M992" s="2"/>
      </tp>
      <tp t="s">
        <v>#N/A N/A</v>
        <stp/>
        <stp>BDP|4200040264043519744</stp>
        <tr r="J718" s="4"/>
        <tr r="J718" s="2"/>
      </tp>
      <tp t="s">
        <v>#N/A N/A</v>
        <stp/>
        <stp>BDP|1651608037217082523</stp>
        <tr r="C50" s="4"/>
        <tr r="C50" s="2"/>
      </tp>
      <tp t="s">
        <v>#N/A N/A</v>
        <stp/>
        <stp>BDP|5053260510877418718</stp>
        <tr r="M540" s="4"/>
        <tr r="M540" s="2"/>
      </tp>
      <tp t="s">
        <v>#N/A N/A</v>
        <stp/>
        <stp>BDP|5874553172748568991</stp>
        <tr r="J870" s="4"/>
        <tr r="J870" s="2"/>
      </tp>
      <tp t="s">
        <v>#N/A N/A</v>
        <stp/>
        <stp>BDP|4247165863790771536</stp>
        <tr r="N1003" s="4"/>
        <tr r="N1003" s="2"/>
      </tp>
      <tp t="s">
        <v>#N/A N/A</v>
        <stp/>
        <stp>BDP|2612491860681882749</stp>
        <tr r="H716" s="4"/>
        <tr r="H716" s="2"/>
      </tp>
      <tp t="s">
        <v>#N/A N/A</v>
        <stp/>
        <stp>BDP|5243366467262139414</stp>
        <tr r="E475" s="4"/>
        <tr r="E475" s="2"/>
      </tp>
      <tp t="s">
        <v>#N/A N/A</v>
        <stp/>
        <stp>BDP|6609308421936766730</stp>
        <tr r="H1013" s="4"/>
        <tr r="H1013" s="2"/>
      </tp>
      <tp t="s">
        <v>#N/A N/A</v>
        <stp/>
        <stp>BDP|3141923643258238011</stp>
        <tr r="L923" s="4"/>
        <tr r="L923" s="2"/>
      </tp>
      <tp t="s">
        <v>#N/A N/A</v>
        <stp/>
        <stp>BDP|8732480137599226092</stp>
        <tr r="I425" s="4"/>
        <tr r="I425" s="2"/>
      </tp>
      <tp t="s">
        <v>#N/A N/A</v>
        <stp/>
        <stp>BDP|7768145664093718534</stp>
        <tr r="G800" s="4"/>
        <tr r="G800" s="2"/>
      </tp>
      <tp t="s">
        <v>#N/A N/A</v>
        <stp/>
        <stp>BDP|2586360073052799247</stp>
        <tr r="J886" s="4"/>
        <tr r="J886" s="2"/>
      </tp>
      <tp t="s">
        <v>#N/A N/A</v>
        <stp/>
        <stp>BDP|4300524703637584073</stp>
        <tr r="I483" s="4"/>
        <tr r="I483" s="2"/>
      </tp>
      <tp t="s">
        <v>#N/A N/A</v>
        <stp/>
        <stp>BDP|7945597406026523238</stp>
        <tr r="J976" s="4"/>
        <tr r="J976" s="2"/>
      </tp>
      <tp t="s">
        <v>#N/A N/A</v>
        <stp/>
        <stp>BDP|2773516106852348334</stp>
        <tr r="F714" s="4"/>
        <tr r="F714" s="2"/>
      </tp>
      <tp t="s">
        <v>#N/A N/A</v>
        <stp/>
        <stp>BDP|6467174825426242549</stp>
        <tr r="C640" s="4"/>
        <tr r="C640" s="2"/>
      </tp>
      <tp t="s">
        <v>#N/A N/A</v>
        <stp/>
        <stp>BDP|4328433250887538457</stp>
        <tr r="D391" s="4"/>
        <tr r="D391" s="2"/>
      </tp>
      <tp t="s">
        <v>#N/A N/A</v>
        <stp/>
        <stp>BDP|3883474335666830426</stp>
        <tr r="L646" s="4"/>
        <tr r="L646" s="2"/>
      </tp>
      <tp t="s">
        <v>#N/A N/A</v>
        <stp/>
        <stp>BDP|3249349899038972765</stp>
        <tr r="I671" s="4"/>
        <tr r="I671" s="2"/>
      </tp>
      <tp t="s">
        <v>#N/A N/A</v>
        <stp/>
        <stp>BDP|5230269001365537405</stp>
        <tr r="H1041" s="4"/>
        <tr r="H1041" s="2"/>
      </tp>
      <tp t="s">
        <v>#N/A N/A</v>
        <stp/>
        <stp>BDP|8254329806658009564</stp>
        <tr r="J719" s="4"/>
        <tr r="J719" s="2"/>
      </tp>
      <tp t="s">
        <v>#N/A N/A</v>
        <stp/>
        <stp>BDP|2430137767637985494</stp>
        <tr r="N577" s="4"/>
        <tr r="N577" s="2"/>
      </tp>
      <tp t="s">
        <v>#N/A N/A</v>
        <stp/>
        <stp>BDP|9819905279266368720</stp>
        <tr r="K348" s="4"/>
        <tr r="K348" s="2"/>
      </tp>
      <tp t="s">
        <v>#N/A N/A</v>
        <stp/>
        <stp>BDP|5362512557831484214</stp>
        <tr r="F203" s="4"/>
        <tr r="F203" s="2"/>
      </tp>
      <tp t="s">
        <v>#N/A N/A</v>
        <stp/>
        <stp>BDP|7937025719805390517</stp>
        <tr r="F989" s="4"/>
        <tr r="F989" s="2"/>
      </tp>
      <tp t="s">
        <v>#N/A N/A</v>
        <stp/>
        <stp>BDP|9874424889915196623</stp>
        <tr r="M326" s="4"/>
        <tr r="M326" s="2"/>
      </tp>
      <tp t="s">
        <v>#N/A N/A</v>
        <stp/>
        <stp>BDP|9921202601989184491</stp>
        <tr r="G490" s="4"/>
        <tr r="G490" s="2"/>
      </tp>
      <tp t="s">
        <v>#N/A N/A</v>
        <stp/>
        <stp>BDP|1933710058362543757</stp>
        <tr r="N540" s="4"/>
        <tr r="N540" s="2"/>
      </tp>
      <tp t="s">
        <v>#N/A N/A</v>
        <stp/>
        <stp>BDP|7955066389260170975</stp>
        <tr r="L319" s="4"/>
        <tr r="L319" s="2"/>
      </tp>
      <tp t="s">
        <v>#N/A N/A</v>
        <stp/>
        <stp>BDP|4300873414403172812</stp>
        <tr r="J234" s="4"/>
        <tr r="J234" s="2"/>
      </tp>
      <tp t="s">
        <v>#N/A N/A</v>
        <stp/>
        <stp>BDP|5516185192359743281</stp>
        <tr r="G81" s="4"/>
        <tr r="G81" s="2"/>
      </tp>
      <tp t="s">
        <v>#N/A N/A</v>
        <stp/>
        <stp>BDP|4068443302421225741</stp>
        <tr r="K954" s="4"/>
        <tr r="K954" s="2"/>
      </tp>
      <tp t="s">
        <v>#N/A N/A</v>
        <stp/>
        <stp>BDP|8456156806179146664</stp>
        <tr r="F234" s="4"/>
        <tr r="F234" s="2"/>
      </tp>
      <tp t="s">
        <v>#N/A N/A</v>
        <stp/>
        <stp>BDP|7934814522523873820</stp>
        <tr r="K504" s="4"/>
        <tr r="K504" s="2"/>
      </tp>
      <tp t="s">
        <v>#N/A N/A</v>
        <stp/>
        <stp>BDP|5820404429340571547</stp>
        <tr r="N543" s="4"/>
        <tr r="N543" s="2"/>
      </tp>
      <tp t="s">
        <v>#N/A N/A</v>
        <stp/>
        <stp>BDP|7206460905851799465</stp>
        <tr r="E693" s="4"/>
        <tr r="E693" s="2"/>
      </tp>
      <tp t="s">
        <v>#N/A N/A</v>
        <stp/>
        <stp>BDP|5751105546495092319</stp>
        <tr r="C456" s="4"/>
        <tr r="C456" s="2"/>
      </tp>
      <tp t="s">
        <v>#N/A N/A</v>
        <stp/>
        <stp>BDP|8514946141726356532</stp>
        <tr r="E775" s="4"/>
        <tr r="E775" s="2"/>
      </tp>
      <tp t="s">
        <v>#N/A N/A</v>
        <stp/>
        <stp>BDP|7656397779544595127</stp>
        <tr r="O654" s="4"/>
        <tr r="O654" s="2"/>
      </tp>
      <tp t="s">
        <v>#N/A N/A</v>
        <stp/>
        <stp>BDP|3579761062456922299</stp>
        <tr r="O442" s="4"/>
        <tr r="O442" s="2"/>
      </tp>
      <tp t="s">
        <v>#N/A N/A</v>
        <stp/>
        <stp>BDP|2201087837573987453</stp>
        <tr r="F348" s="4"/>
        <tr r="F348" s="2"/>
      </tp>
      <tp t="s">
        <v>#N/A N/A</v>
        <stp/>
        <stp>BDP|6189045944286828285</stp>
        <tr r="O591" s="4"/>
        <tr r="O591" s="2"/>
      </tp>
      <tp t="s">
        <v>#N/A N/A</v>
        <stp/>
        <stp>BDP|8759469031310447953</stp>
        <tr r="E1001" s="4"/>
        <tr r="E1001" s="2"/>
      </tp>
      <tp t="s">
        <v>#N/A N/A</v>
        <stp/>
        <stp>BDP|6892205435734989558</stp>
        <tr r="D199" s="4"/>
        <tr r="D199" s="2"/>
      </tp>
      <tp t="s">
        <v>#N/A N/A</v>
        <stp/>
        <stp>BDP|1317224247063176268</stp>
        <tr r="I1019" s="4"/>
        <tr r="I1019" s="2"/>
      </tp>
      <tp t="s">
        <v>#N/A N/A</v>
        <stp/>
        <stp>BDP|6011407384419303568</stp>
        <tr r="F829" s="4"/>
        <tr r="F829" s="2"/>
      </tp>
      <tp t="s">
        <v>#N/A N/A</v>
        <stp/>
        <stp>BDP|7946129910541218083</stp>
        <tr r="C56" s="4"/>
        <tr r="C56" s="2"/>
      </tp>
      <tp t="s">
        <v>#N/A N/A</v>
        <stp/>
        <stp>BDP|5495939757199254639</stp>
        <tr r="O444" s="4"/>
        <tr r="O444" s="2"/>
      </tp>
      <tp t="s">
        <v>#N/A N/A</v>
        <stp/>
        <stp>BDP|7256878022193145875</stp>
        <tr r="E126" s="4"/>
        <tr r="E126" s="2"/>
      </tp>
      <tp t="s">
        <v>#N/A N/A</v>
        <stp/>
        <stp>BDP|2327162743665799400</stp>
        <tr r="L199" s="4"/>
        <tr r="L199" s="2"/>
      </tp>
      <tp t="s">
        <v>#N/A N/A</v>
        <stp/>
        <stp>BDP|2484290041973964146</stp>
        <tr r="F734" s="4"/>
        <tr r="F734" s="2"/>
      </tp>
      <tp t="s">
        <v>#N/A N/A</v>
        <stp/>
        <stp>BDP|3300810132769538745</stp>
        <tr r="G863" s="4"/>
        <tr r="G863" s="2"/>
      </tp>
      <tp t="s">
        <v>#N/A N/A</v>
        <stp/>
        <stp>BDP|9658658290443715359</stp>
        <tr r="K856" s="4"/>
        <tr r="K856" s="2"/>
      </tp>
      <tp t="s">
        <v>#N/A N/A</v>
        <stp/>
        <stp>BDP|7238406913336643262</stp>
        <tr r="E797" s="4"/>
        <tr r="E797" s="2"/>
      </tp>
      <tp t="s">
        <v>#N/A N/A</v>
        <stp/>
        <stp>BDP|1123948747198519269</stp>
        <tr r="O215" s="4"/>
        <tr r="O215" s="2"/>
      </tp>
      <tp t="s">
        <v>#N/A N/A</v>
        <stp/>
        <stp>BDP|7070979847384587846</stp>
        <tr r="E884" s="4"/>
        <tr r="E884" s="2"/>
      </tp>
      <tp t="s">
        <v>#N/A N/A</v>
        <stp/>
        <stp>BDP|5942386605991093151</stp>
        <tr r="G970" s="4"/>
        <tr r="G970" s="2"/>
      </tp>
      <tp t="s">
        <v>#N/A N/A</v>
        <stp/>
        <stp>BDP|7515813192618315847</stp>
        <tr r="L850" s="4"/>
        <tr r="L850" s="2"/>
      </tp>
      <tp t="s">
        <v>#N/A N/A</v>
        <stp/>
        <stp>BDP|3396141176971902293</stp>
        <tr r="M487" s="4"/>
        <tr r="M487" s="2"/>
      </tp>
      <tp t="s">
        <v>#N/A N/A</v>
        <stp/>
        <stp>BDP|9579807825031170402</stp>
        <tr r="I803" s="4"/>
        <tr r="I803" s="2"/>
      </tp>
      <tp t="s">
        <v>#N/A N/A</v>
        <stp/>
        <stp>BDP|8975823642861116398</stp>
        <tr r="E657" s="4"/>
        <tr r="E657" s="2"/>
      </tp>
      <tp t="s">
        <v>#N/A N/A</v>
        <stp/>
        <stp>BDP|6959797247635175676</stp>
        <tr r="O405" s="4"/>
        <tr r="O405" s="2"/>
      </tp>
      <tp t="s">
        <v>#N/A N/A</v>
        <stp/>
        <stp>BDP|7230778846407391513</stp>
        <tr r="O568" s="4"/>
        <tr r="O568" s="2"/>
      </tp>
      <tp t="s">
        <v>#N/A N/A</v>
        <stp/>
        <stp>BDP|8195016241252504859</stp>
        <tr r="O600" s="4"/>
        <tr r="O600" s="2"/>
      </tp>
      <tp t="s">
        <v>#N/A N/A</v>
        <stp/>
        <stp>BDP|9831837174734748493</stp>
        <tr r="K1047" s="4"/>
        <tr r="K1047" s="2"/>
      </tp>
      <tp t="s">
        <v>#N/A N/A</v>
        <stp/>
        <stp>BDP|9047718586199329958</stp>
        <tr r="C993" s="4"/>
        <tr r="C993" s="2"/>
      </tp>
      <tp t="s">
        <v>#N/A N/A</v>
        <stp/>
        <stp>BDP|3907094816084074074</stp>
        <tr r="I202" s="4"/>
        <tr r="I202" s="2"/>
      </tp>
      <tp t="s">
        <v>#N/A N/A</v>
        <stp/>
        <stp>BDP|2182864287315189100</stp>
        <tr r="N904" s="4"/>
        <tr r="N904" s="2"/>
      </tp>
      <tp t="s">
        <v>#N/A N/A</v>
        <stp/>
        <stp>BDP|8348196379499598178</stp>
        <tr r="C596" s="4"/>
        <tr r="C596" s="2"/>
      </tp>
      <tp t="s">
        <v>#N/A N/A</v>
        <stp/>
        <stp>BDP|7676301878283833671</stp>
        <tr r="M165" s="4"/>
        <tr r="M165" s="2"/>
      </tp>
      <tp t="s">
        <v>#N/A N/A</v>
        <stp/>
        <stp>BDP|2189805999265996000</stp>
        <tr r="J1007" s="4"/>
        <tr r="J1007" s="2"/>
      </tp>
      <tp t="s">
        <v>#N/A N/A</v>
        <stp/>
        <stp>BDP|5083821329029972038</stp>
        <tr r="C491" s="4"/>
        <tr r="C491" s="2"/>
      </tp>
      <tp t="s">
        <v>#N/A N/A</v>
        <stp/>
        <stp>BDP|1752602156676035204</stp>
        <tr r="O308" s="4"/>
        <tr r="O308" s="2"/>
      </tp>
      <tp t="s">
        <v>#N/A N/A</v>
        <stp/>
        <stp>BDP|1823214744586562793</stp>
        <tr r="M777" s="4"/>
        <tr r="M777" s="2"/>
      </tp>
      <tp t="s">
        <v>#N/A N/A</v>
        <stp/>
        <stp>BDP|9634065021199274426</stp>
        <tr r="K355" s="4"/>
        <tr r="K355" s="2"/>
      </tp>
      <tp t="s">
        <v>#N/A N/A</v>
        <stp/>
        <stp>BDP|2398304507084177333</stp>
        <tr r="G167" s="4"/>
        <tr r="G167" s="2"/>
      </tp>
      <tp t="s">
        <v>#N/A N/A</v>
        <stp/>
        <stp>BDP|3131093798814259845</stp>
        <tr r="D110" s="4"/>
        <tr r="D110" s="2"/>
      </tp>
      <tp t="s">
        <v>#N/A N/A</v>
        <stp/>
        <stp>BDP|5227528260103705310</stp>
        <tr r="E923" s="4"/>
        <tr r="E923" s="2"/>
      </tp>
      <tp t="s">
        <v>#N/A N/A</v>
        <stp/>
        <stp>BDP|8072091573708425188</stp>
        <tr r="L348" s="4"/>
        <tr r="L348" s="2"/>
      </tp>
      <tp t="s">
        <v>#N/A N/A</v>
        <stp/>
        <stp>BDP|2574197458904248407</stp>
        <tr r="H894" s="4"/>
        <tr r="H894" s="2"/>
      </tp>
      <tp t="s">
        <v>#N/A N/A</v>
        <stp/>
        <stp>BDP|2663795643732297580</stp>
        <tr r="I912" s="4"/>
        <tr r="I912" s="2"/>
      </tp>
      <tp t="s">
        <v>#N/A N/A</v>
        <stp/>
        <stp>BDP|4491274064484379221</stp>
        <tr r="L976" s="4"/>
        <tr r="L976" s="2"/>
      </tp>
      <tp t="s">
        <v>#N/A N/A</v>
        <stp/>
        <stp>BDP|3722263619411800764</stp>
        <tr r="M215" s="4"/>
        <tr r="M215" s="2"/>
      </tp>
      <tp t="s">
        <v>#N/A N/A</v>
        <stp/>
        <stp>BDP|4178452974979453828</stp>
        <tr r="G521" s="4"/>
        <tr r="G521" s="2"/>
      </tp>
      <tp t="s">
        <v>#N/A N/A</v>
        <stp/>
        <stp>BDP|8746269645509306119</stp>
        <tr r="M971" s="4"/>
        <tr r="M971" s="2"/>
      </tp>
      <tp t="s">
        <v>#N/A N/A</v>
        <stp/>
        <stp>BDP|1314202414511508547</stp>
        <tr r="K152" s="4"/>
        <tr r="K152" s="2"/>
      </tp>
      <tp t="s">
        <v>#N/A N/A</v>
        <stp/>
        <stp>BDP|7958062801627115690</stp>
        <tr r="N762" s="4"/>
        <tr r="N762" s="2"/>
      </tp>
      <tp t="s">
        <v>#N/A N/A</v>
        <stp/>
        <stp>BDP|2835346436581837543</stp>
        <tr r="C886" s="4"/>
        <tr r="C886" s="2"/>
      </tp>
      <tp t="s">
        <v>#N/A N/A</v>
        <stp/>
        <stp>BDP|9344923105336443063</stp>
        <tr r="G276" s="4"/>
        <tr r="G276" s="2"/>
      </tp>
      <tp t="s">
        <v>#N/A N/A</v>
        <stp/>
        <stp>BDP|6983340111921316393</stp>
        <tr r="K30" s="4"/>
        <tr r="K30" s="2"/>
      </tp>
      <tp t="s">
        <v>#N/A N/A</v>
        <stp/>
        <stp>BDP|7424006533635533742</stp>
        <tr r="C722" s="4"/>
        <tr r="C722" s="2"/>
      </tp>
      <tp t="s">
        <v>#N/A N/A</v>
        <stp/>
        <stp>BDP|1692530820830756047</stp>
        <tr r="O319" s="4"/>
        <tr r="O319" s="2"/>
      </tp>
      <tp t="s">
        <v>#N/A N/A</v>
        <stp/>
        <stp>BDP|4231042182309756355</stp>
        <tr r="H340" s="4"/>
        <tr r="H340" s="2"/>
      </tp>
      <tp t="s">
        <v>#N/A N/A</v>
        <stp/>
        <stp>BDP|3285068223506450155</stp>
        <tr r="L783" s="4"/>
        <tr r="L783" s="2"/>
      </tp>
      <tp t="s">
        <v>#N/A N/A</v>
        <stp/>
        <stp>BDP|6072267456556230143</stp>
        <tr r="J80" s="4"/>
        <tr r="J80" s="2"/>
      </tp>
      <tp t="s">
        <v>#N/A N/A</v>
        <stp/>
        <stp>BDP|3401401377284136244</stp>
        <tr r="O883" s="4"/>
        <tr r="O883" s="2"/>
      </tp>
      <tp t="s">
        <v>#N/A N/A</v>
        <stp/>
        <stp>BDP|1021440531712428273</stp>
        <tr r="E912" s="4"/>
        <tr r="E912" s="2"/>
      </tp>
      <tp t="s">
        <v>#N/A N/A</v>
        <stp/>
        <stp>BDP|2320251802510223600</stp>
        <tr r="E496" s="4"/>
        <tr r="E496" s="2"/>
      </tp>
      <tp t="s">
        <v>#N/A N/A</v>
        <stp/>
        <stp>BDP|3987594032277386471</stp>
        <tr r="M569" s="4"/>
        <tr r="M569" s="2"/>
      </tp>
      <tp t="s">
        <v>#N/A N/A</v>
        <stp/>
        <stp>BDP|6055304922288423906</stp>
        <tr r="E263" s="4"/>
        <tr r="E263" s="2"/>
      </tp>
      <tp t="s">
        <v>#N/A N/A</v>
        <stp/>
        <stp>BDP|8721921140272516167</stp>
        <tr r="F24" s="4"/>
        <tr r="F24" s="2"/>
      </tp>
      <tp t="s">
        <v>#N/A N/A</v>
        <stp/>
        <stp>BDP|9684584064459899546</stp>
        <tr r="G846" s="4"/>
        <tr r="G846" s="2"/>
      </tp>
      <tp t="s">
        <v>#N/A N/A</v>
        <stp/>
        <stp>BDP|7950471948387018601</stp>
        <tr r="C794" s="4"/>
        <tr r="C794" s="2"/>
      </tp>
      <tp t="s">
        <v>#N/A N/A</v>
        <stp/>
        <stp>BDP|5295092203881762293</stp>
        <tr r="O201" s="4"/>
        <tr r="O201" s="2"/>
      </tp>
      <tp t="s">
        <v>#N/A N/A</v>
        <stp/>
        <stp>BDP|6073009347521222520</stp>
        <tr r="K854" s="4"/>
        <tr r="K854" s="2"/>
      </tp>
      <tp t="s">
        <v>#N/A N/A</v>
        <stp/>
        <stp>BDP|4892292066687800184</stp>
        <tr r="D158" s="4"/>
        <tr r="D158" s="2"/>
      </tp>
      <tp t="s">
        <v>#N/A N/A</v>
        <stp/>
        <stp>BDP|9708612464898539701</stp>
        <tr r="M667" s="4"/>
        <tr r="M667" s="2"/>
      </tp>
      <tp t="s">
        <v>#N/A N/A</v>
        <stp/>
        <stp>BDP|5734677524726019139</stp>
        <tr r="L758" s="4"/>
        <tr r="L758" s="2"/>
      </tp>
      <tp t="s">
        <v>#N/A N/A</v>
        <stp/>
        <stp>BDP|1058652043033940688</stp>
        <tr r="N451" s="4"/>
        <tr r="N451" s="2"/>
      </tp>
      <tp t="s">
        <v>#N/A N/A</v>
        <stp/>
        <stp>BDP|2590757406292419157</stp>
        <tr r="D442" s="4"/>
        <tr r="D442" s="2"/>
      </tp>
      <tp t="s">
        <v>#N/A N/A</v>
        <stp/>
        <stp>BDP|3032023723833614403</stp>
        <tr r="J1034" s="4"/>
        <tr r="J1034" s="2"/>
      </tp>
      <tp t="s">
        <v>#N/A N/A</v>
        <stp/>
        <stp>BDP|4505160634565676568</stp>
        <tr r="F135" s="4"/>
        <tr r="F135" s="2"/>
      </tp>
      <tp t="s">
        <v>#N/A N/A</v>
        <stp/>
        <stp>BDP|1574265444994792578</stp>
        <tr r="D398" s="4"/>
        <tr r="D398" s="2"/>
      </tp>
      <tp t="s">
        <v>#N/A N/A</v>
        <stp/>
        <stp>BDP|2606932683501081412</stp>
        <tr r="M1042" s="4"/>
        <tr r="M1042" s="2"/>
      </tp>
      <tp t="s">
        <v>#N/A N/A</v>
        <stp/>
        <stp>BDP|7473014458613817729</stp>
        <tr r="D43" s="4"/>
        <tr r="D43" s="2"/>
      </tp>
      <tp t="s">
        <v>#N/A N/A</v>
        <stp/>
        <stp>BDP|1312012362913522225</stp>
        <tr r="I377" s="4"/>
        <tr r="I377" s="2"/>
      </tp>
      <tp t="s">
        <v>#N/A N/A</v>
        <stp/>
        <stp>BDP|5306967280747442568</stp>
        <tr r="O244" s="4"/>
        <tr r="O244" s="2"/>
      </tp>
      <tp t="s">
        <v>#N/A N/A</v>
        <stp/>
        <stp>BDP|4893365943082254786</stp>
        <tr r="H706" s="4"/>
        <tr r="H706" s="2"/>
      </tp>
      <tp t="s">
        <v>#N/A N/A</v>
        <stp/>
        <stp>BDP|8385998259965317776</stp>
        <tr r="D877" s="4"/>
        <tr r="D877" s="2"/>
      </tp>
      <tp t="s">
        <v>#N/A N/A</v>
        <stp/>
        <stp>BDP|1821228214077956301</stp>
        <tr r="N546" s="4"/>
        <tr r="N546" s="2"/>
      </tp>
      <tp t="s">
        <v>#N/A N/A</v>
        <stp/>
        <stp>BDP|1280020315003103539</stp>
        <tr r="D976" s="4"/>
        <tr r="D976" s="2"/>
      </tp>
      <tp t="s">
        <v>#N/A N/A</v>
        <stp/>
        <stp>BDP|1877726575560071783</stp>
        <tr r="F354" s="4"/>
        <tr r="F354" s="2"/>
      </tp>
      <tp t="s">
        <v>#N/A N/A</v>
        <stp/>
        <stp>BDP|9254266882477662271</stp>
        <tr r="F590" s="4"/>
        <tr r="F590" s="2"/>
      </tp>
      <tp t="s">
        <v>#N/A N/A</v>
        <stp/>
        <stp>BDP|9371477990106772446</stp>
        <tr r="O517" s="4"/>
        <tr r="O517" s="2"/>
      </tp>
      <tp t="s">
        <v>#N/A N/A</v>
        <stp/>
        <stp>BDP|6536541300724403126</stp>
        <tr r="C108" s="4"/>
        <tr r="C108" s="2"/>
      </tp>
      <tp t="s">
        <v>#N/A N/A</v>
        <stp/>
        <stp>BDP|6372477662133921180</stp>
        <tr r="E29" s="4"/>
        <tr r="E29" s="2"/>
      </tp>
      <tp t="s">
        <v>#N/A N/A</v>
        <stp/>
        <stp>BDP|7411331751560850793</stp>
        <tr r="N92" s="4"/>
        <tr r="N92" s="2"/>
      </tp>
      <tp t="s">
        <v>#N/A N/A</v>
        <stp/>
        <stp>BDP|6210711953005561725</stp>
        <tr r="I420" s="4"/>
        <tr r="I420" s="2"/>
      </tp>
      <tp t="s">
        <v>#N/A N/A</v>
        <stp/>
        <stp>BDP|7543914895329133873</stp>
        <tr r="D371" s="4"/>
        <tr r="D371" s="2"/>
      </tp>
      <tp t="s">
        <v>#N/A N/A</v>
        <stp/>
        <stp>BDP|1226609242990079577</stp>
        <tr r="L397" s="4"/>
        <tr r="L397" s="2"/>
      </tp>
      <tp t="s">
        <v>#N/A N/A</v>
        <stp/>
        <stp>BDP|1770574457960701778</stp>
        <tr r="H322" s="4"/>
        <tr r="H322" s="2"/>
      </tp>
      <tp t="s">
        <v>#N/A N/A</v>
        <stp/>
        <stp>BDP|2539185550276221682</stp>
        <tr r="H155" s="4"/>
        <tr r="H155" s="2"/>
      </tp>
      <tp t="s">
        <v>#N/A N/A</v>
        <stp/>
        <stp>BDP|9849660504070821952</stp>
        <tr r="M312" s="4"/>
        <tr r="M312" s="2"/>
      </tp>
      <tp t="s">
        <v>#N/A N/A</v>
        <stp/>
        <stp>BDP|7446989318929752047</stp>
        <tr r="K244" s="4"/>
        <tr r="K244" s="2"/>
      </tp>
      <tp t="s">
        <v>#N/A N/A</v>
        <stp/>
        <stp>BDP|1694089760129911806</stp>
        <tr r="G270" s="4"/>
        <tr r="G270" s="2"/>
      </tp>
      <tp t="s">
        <v>#N/A N/A</v>
        <stp/>
        <stp>BDP|3217039402616575320</stp>
        <tr r="O881" s="4"/>
        <tr r="O881" s="2"/>
      </tp>
      <tp t="s">
        <v>#N/A N/A</v>
        <stp/>
        <stp>BDP|9459644393921784109</stp>
        <tr r="N338" s="4"/>
        <tr r="N338" s="2"/>
      </tp>
      <tp t="s">
        <v>#N/A N/A</v>
        <stp/>
        <stp>BDP|4639203667905594309</stp>
        <tr r="G108" s="4"/>
        <tr r="G108" s="2"/>
      </tp>
      <tp t="s">
        <v>#N/A N/A</v>
        <stp/>
        <stp>BDP|8653085159283636859</stp>
        <tr r="O161" s="4"/>
        <tr r="O161" s="2"/>
      </tp>
      <tp t="s">
        <v>#N/A N/A</v>
        <stp/>
        <stp>BDP|1745015471514449478</stp>
        <tr r="K798" s="4"/>
        <tr r="K798" s="2"/>
      </tp>
      <tp t="s">
        <v>#N/A N/A</v>
        <stp/>
        <stp>BDP|5940499245446302524</stp>
        <tr r="G540" s="4"/>
        <tr r="G540" s="2"/>
      </tp>
      <tp t="s">
        <v>#N/A N/A</v>
        <stp/>
        <stp>BDP|6341645713757685063</stp>
        <tr r="J336" s="4"/>
        <tr r="J336" s="2"/>
      </tp>
      <tp t="s">
        <v>#N/A N/A</v>
        <stp/>
        <stp>BDP|1570952481560591604</stp>
        <tr r="M590" s="4"/>
        <tr r="M590" s="2"/>
      </tp>
      <tp t="s">
        <v>#N/A N/A</v>
        <stp/>
        <stp>BDP|7798412431367254111</stp>
        <tr r="C932" s="4"/>
        <tr r="C932" s="2"/>
      </tp>
      <tp t="s">
        <v>#N/A N/A</v>
        <stp/>
        <stp>BDP|8677739112258577065</stp>
        <tr r="K22" s="4"/>
        <tr r="K22" s="2"/>
      </tp>
      <tp t="s">
        <v>#N/A N/A</v>
        <stp/>
        <stp>BDP|1952004709535133259</stp>
        <tr r="K957" s="4"/>
        <tr r="K957" s="2"/>
      </tp>
      <tp t="s">
        <v>#N/A N/A</v>
        <stp/>
        <stp>BDP|6531125301894256505</stp>
        <tr r="G117" s="4"/>
        <tr r="G117" s="2"/>
      </tp>
      <tp t="s">
        <v>#N/A N/A</v>
        <stp/>
        <stp>BDP|9140832536310833487</stp>
        <tr r="H670" s="4"/>
        <tr r="H670" s="2"/>
      </tp>
      <tp t="s">
        <v>#N/A N/A</v>
        <stp/>
        <stp>BDP|8220336931458646625</stp>
        <tr r="E5" s="4"/>
        <tr r="E5" s="2"/>
      </tp>
      <tp t="s">
        <v>#N/A N/A</v>
        <stp/>
        <stp>BDP|5140094498448005244</stp>
        <tr r="N690" s="4"/>
        <tr r="N690" s="2"/>
      </tp>
      <tp t="s">
        <v>#N/A N/A</v>
        <stp/>
        <stp>BDP|9701843154034035633</stp>
        <tr r="K359" s="4"/>
        <tr r="K359" s="2"/>
      </tp>
      <tp t="s">
        <v>#N/A N/A</v>
        <stp/>
        <stp>BDP|1106133753552603135</stp>
        <tr r="O822" s="4"/>
        <tr r="O822" s="2"/>
      </tp>
      <tp t="s">
        <v>#N/A N/A</v>
        <stp/>
        <stp>BDP|6441367345060736743</stp>
        <tr r="N1074" s="4"/>
        <tr r="N1074" s="2"/>
      </tp>
      <tp t="s">
        <v>#N/A N/A</v>
        <stp/>
        <stp>BDP|5320026519633459184</stp>
        <tr r="G254" s="4"/>
        <tr r="G254" s="2"/>
      </tp>
      <tp t="s">
        <v>#N/A N/A</v>
        <stp/>
        <stp>BDP|1744457215464509664</stp>
        <tr r="O547" s="4"/>
        <tr r="O547" s="2"/>
      </tp>
      <tp t="s">
        <v>#N/A N/A</v>
        <stp/>
        <stp>BDP|1020598633066985770</stp>
        <tr r="M838" s="4"/>
        <tr r="M838" s="2"/>
      </tp>
      <tp t="s">
        <v>#N/A N/A</v>
        <stp/>
        <stp>BDP|1793554545941313707</stp>
        <tr r="L358" s="4"/>
        <tr r="L358" s="2"/>
      </tp>
      <tp t="s">
        <v>#N/A N/A</v>
        <stp/>
        <stp>BDP|7610678767932155337</stp>
        <tr r="D781" s="4"/>
        <tr r="D781" s="2"/>
      </tp>
      <tp t="s">
        <v>#N/A N/A</v>
        <stp/>
        <stp>BDP|4709042702891695331</stp>
        <tr r="I1065" s="4"/>
        <tr r="I1065" s="2"/>
      </tp>
      <tp t="s">
        <v>#N/A N/A</v>
        <stp/>
        <stp>BDP|5408004072983472768</stp>
        <tr r="M520" s="4"/>
        <tr r="M520" s="2"/>
      </tp>
      <tp t="s">
        <v>#N/A N/A</v>
        <stp/>
        <stp>BDP|9934746809451544957</stp>
        <tr r="E53" s="4"/>
        <tr r="E53" s="2"/>
      </tp>
      <tp t="s">
        <v>#N/A N/A</v>
        <stp/>
        <stp>BDP|4658248762023193556</stp>
        <tr r="M599" s="4"/>
        <tr r="M599" s="2"/>
      </tp>
      <tp t="s">
        <v>#N/A N/A</v>
        <stp/>
        <stp>BDP|5543363745224739054</stp>
        <tr r="D369" s="4"/>
        <tr r="D369" s="2"/>
      </tp>
      <tp t="s">
        <v>#N/A N/A</v>
        <stp/>
        <stp>BDP|1441765300375126575</stp>
        <tr r="F288" s="4"/>
        <tr r="F288" s="2"/>
      </tp>
      <tp t="s">
        <v>#N/A N/A</v>
        <stp/>
        <stp>BDP|1544075229217754283</stp>
        <tr r="L714" s="4"/>
        <tr r="L714" s="2"/>
      </tp>
      <tp t="s">
        <v>#N/A N/A</v>
        <stp/>
        <stp>BDP|7153682773922995272</stp>
        <tr r="J851" s="4"/>
        <tr r="J851" s="2"/>
      </tp>
      <tp t="s">
        <v>#N/A N/A</v>
        <stp/>
        <stp>BDP|5410874212293663934</stp>
        <tr r="K922" s="4"/>
        <tr r="K922" s="2"/>
      </tp>
      <tp t="s">
        <v>#N/A N/A</v>
        <stp/>
        <stp>BDP|5830930986357036596</stp>
        <tr r="K573" s="4"/>
        <tr r="K573" s="2"/>
      </tp>
      <tp t="s">
        <v>#N/A N/A</v>
        <stp/>
        <stp>BDP|1549036365324423536</stp>
        <tr r="O996" s="4"/>
        <tr r="O996" s="2"/>
      </tp>
      <tp t="s">
        <v>#N/A N/A</v>
        <stp/>
        <stp>BDP|8295072065838543010</stp>
        <tr r="D263" s="4"/>
        <tr r="D263" s="2"/>
      </tp>
      <tp t="s">
        <v>#N/A N/A</v>
        <stp/>
        <stp>BDP|3924529398010597925</stp>
        <tr r="C669" s="4"/>
        <tr r="C669" s="2"/>
      </tp>
      <tp t="s">
        <v>#N/A N/A</v>
        <stp/>
        <stp>BDP|1124565088019311380</stp>
        <tr r="N605" s="4"/>
        <tr r="N605" s="2"/>
      </tp>
      <tp t="s">
        <v>#N/A N/A</v>
        <stp/>
        <stp>BDP|1125943587603397558</stp>
        <tr r="N625" s="4"/>
        <tr r="N625" s="2"/>
      </tp>
      <tp t="s">
        <v>#N/A N/A</v>
        <stp/>
        <stp>BDP|2616907992717621365</stp>
        <tr r="K1063" s="4"/>
        <tr r="K1063" s="2"/>
      </tp>
      <tp t="s">
        <v>#N/A N/A</v>
        <stp/>
        <stp>BDP|4104253151096903385</stp>
        <tr r="F585" s="4"/>
        <tr r="F585" s="2"/>
      </tp>
      <tp t="s">
        <v>#N/A N/A</v>
        <stp/>
        <stp>BDP|6242144533895886796</stp>
        <tr r="N674" s="4"/>
        <tr r="N674" s="2"/>
      </tp>
      <tp t="s">
        <v>#N/A N/A</v>
        <stp/>
        <stp>BDP|6565679590027364840</stp>
        <tr r="O891" s="4"/>
        <tr r="O891" s="2"/>
      </tp>
      <tp t="s">
        <v>#N/A N/A</v>
        <stp/>
        <stp>BDP|7535323279123909628</stp>
        <tr r="G592" s="4"/>
        <tr r="G592" s="2"/>
      </tp>
      <tp t="s">
        <v>#N/A N/A</v>
        <stp/>
        <stp>BDP|8250183906039064698</stp>
        <tr r="J849" s="4"/>
        <tr r="J849" s="2"/>
      </tp>
      <tp t="s">
        <v>#N/A N/A</v>
        <stp/>
        <stp>BDP|7559299419222459040</stp>
        <tr r="L457" s="4"/>
        <tr r="L457" s="2"/>
      </tp>
      <tp t="s">
        <v>#N/A N/A</v>
        <stp/>
        <stp>BDP|2122451905552499205</stp>
        <tr r="G857" s="4"/>
        <tr r="G857" s="2"/>
      </tp>
      <tp t="s">
        <v>#N/A N/A</v>
        <stp/>
        <stp>BDP|4415134207565723628</stp>
        <tr r="J301" s="4"/>
        <tr r="J301" s="2"/>
      </tp>
      <tp t="s">
        <v>#N/A N/A</v>
        <stp/>
        <stp>BDP|6989534957145138594</stp>
        <tr r="H332" s="4"/>
        <tr r="H332" s="2"/>
      </tp>
      <tp t="s">
        <v>#N/A N/A</v>
        <stp/>
        <stp>BDP|5847990991437630439</stp>
        <tr r="F537" s="4"/>
        <tr r="F537" s="2"/>
      </tp>
      <tp t="s">
        <v>#N/A N/A</v>
        <stp/>
        <stp>BDP|4305508791448443635</stp>
        <tr r="I805" s="4"/>
        <tr r="I805" s="2"/>
      </tp>
      <tp t="s">
        <v>#N/A N/A</v>
        <stp/>
        <stp>BDP|9473168895643169432</stp>
        <tr r="O226" s="4"/>
        <tr r="O226" s="2"/>
      </tp>
      <tp t="s">
        <v>#N/A N/A</v>
        <stp/>
        <stp>BDP|2433737473862150604</stp>
        <tr r="L1063" s="4"/>
        <tr r="L1063" s="2"/>
      </tp>
      <tp t="s">
        <v>#N/A N/A</v>
        <stp/>
        <stp>BDP|5913363829834039634</stp>
        <tr r="E493" s="4"/>
        <tr r="E493" s="2"/>
      </tp>
      <tp t="s">
        <v>#N/A N/A</v>
        <stp/>
        <stp>BDP|2045141632765668358</stp>
        <tr r="H752" s="4"/>
        <tr r="H752" s="2"/>
      </tp>
      <tp t="s">
        <v>#N/A N/A</v>
        <stp/>
        <stp>BDP|7138028597798816092</stp>
        <tr r="M1052" s="4"/>
        <tr r="M1052" s="2"/>
      </tp>
      <tp t="s">
        <v>#N/A N/A</v>
        <stp/>
        <stp>BDP|7224056903121383022</stp>
        <tr r="M32" s="4"/>
        <tr r="M32" s="2"/>
      </tp>
      <tp t="s">
        <v>#N/A N/A</v>
        <stp/>
        <stp>BDP|9021076683276606178</stp>
        <tr r="E878" s="4"/>
        <tr r="E878" s="2"/>
      </tp>
      <tp t="s">
        <v>#N/A N/A</v>
        <stp/>
        <stp>BDP|3464466864726201119</stp>
        <tr r="L1053" s="4"/>
        <tr r="L1053" s="2"/>
      </tp>
      <tp t="s">
        <v>#N/A N/A</v>
        <stp/>
        <stp>BDP|7358318361651066563</stp>
        <tr r="F217" s="4"/>
        <tr r="F217" s="2"/>
      </tp>
      <tp t="s">
        <v>#N/A N/A</v>
        <stp/>
        <stp>BDP|5136105071192423714</stp>
        <tr r="L312" s="4"/>
        <tr r="L312" s="2"/>
      </tp>
      <tp t="s">
        <v>#N/A N/A</v>
        <stp/>
        <stp>BDP|7838687857222740052</stp>
        <tr r="E817" s="4"/>
        <tr r="E817" s="2"/>
      </tp>
      <tp t="s">
        <v>#N/A N/A</v>
        <stp/>
        <stp>BDP|9860820875363941331</stp>
        <tr r="G262" s="4"/>
        <tr r="G262" s="2"/>
      </tp>
      <tp t="s">
        <v>#N/A N/A</v>
        <stp/>
        <stp>BDP|1628700851332738752</stp>
        <tr r="F948" s="4"/>
        <tr r="F948" s="2"/>
      </tp>
      <tp t="s">
        <v>#N/A N/A</v>
        <stp/>
        <stp>BDP|4426014546191162772</stp>
        <tr r="N15" s="4"/>
        <tr r="N15" s="2"/>
      </tp>
      <tp t="s">
        <v>#N/A N/A</v>
        <stp/>
        <stp>BDP|3663605740753254413</stp>
        <tr r="F222" s="4"/>
        <tr r="F222" s="2"/>
      </tp>
      <tp t="s">
        <v>#N/A N/A</v>
        <stp/>
        <stp>BDP|6717732351502165012</stp>
        <tr r="E468" s="4"/>
        <tr r="E468" s="2"/>
      </tp>
      <tp t="s">
        <v>#N/A N/A</v>
        <stp/>
        <stp>BDP|8938773585694752596</stp>
        <tr r="D169" s="4"/>
        <tr r="D169" s="2"/>
      </tp>
      <tp t="s">
        <v>#N/A N/A</v>
        <stp/>
        <stp>BDP|9447631582055511451</stp>
        <tr r="D381" s="4"/>
        <tr r="D381" s="2"/>
      </tp>
      <tp t="s">
        <v>#N/A N/A</v>
        <stp/>
        <stp>BDP|9413086193100372694</stp>
        <tr r="H984" s="4"/>
        <tr r="H984" s="2"/>
      </tp>
      <tp t="s">
        <v>#N/A N/A</v>
        <stp/>
        <stp>BDP|9775174384600217631</stp>
        <tr r="K473" s="4"/>
        <tr r="K473" s="2"/>
      </tp>
      <tp t="s">
        <v>#N/A N/A</v>
        <stp/>
        <stp>BDP|8218726277316609841</stp>
        <tr r="I356" s="4"/>
        <tr r="I356" s="2"/>
      </tp>
      <tp t="s">
        <v>#N/A N/A</v>
        <stp/>
        <stp>BDP|2977792226202529360</stp>
        <tr r="E253" s="4"/>
        <tr r="E253" s="2"/>
      </tp>
      <tp t="s">
        <v>#N/A N/A</v>
        <stp/>
        <stp>BDP|4049222577017962095</stp>
        <tr r="D1035" s="4"/>
        <tr r="D1035" s="2"/>
      </tp>
      <tp t="s">
        <v>#N/A N/A</v>
        <stp/>
        <stp>BDP|3627730833081473071</stp>
        <tr r="J409" s="4"/>
        <tr r="J409" s="2"/>
      </tp>
      <tp t="s">
        <v>#N/A N/A</v>
        <stp/>
        <stp>BDP|3060423430284679617</stp>
        <tr r="L353" s="4"/>
        <tr r="L353" s="2"/>
      </tp>
      <tp t="s">
        <v>#N/A N/A</v>
        <stp/>
        <stp>BDP|6371236250954363369</stp>
        <tr r="H445" s="4"/>
        <tr r="H445" s="2"/>
      </tp>
      <tp t="s">
        <v>#N/A N/A</v>
        <stp/>
        <stp>BDP|2023108474404506648</stp>
        <tr r="I605" s="4"/>
        <tr r="I605" s="2"/>
      </tp>
      <tp t="s">
        <v>#N/A N/A</v>
        <stp/>
        <stp>BDP|7219681200425737281</stp>
        <tr r="N818" s="4"/>
        <tr r="N818" s="2"/>
      </tp>
      <tp t="s">
        <v>#N/A N/A</v>
        <stp/>
        <stp>BDP|7875567067624076738</stp>
        <tr r="J695" s="4"/>
        <tr r="J695" s="2"/>
      </tp>
      <tp t="s">
        <v>#N/A N/A</v>
        <stp/>
        <stp>BDP|3476098807494519053</stp>
        <tr r="N61" s="4"/>
        <tr r="N61" s="2"/>
      </tp>
      <tp t="s">
        <v>#N/A N/A</v>
        <stp/>
        <stp>BDP|6527861791907911713</stp>
        <tr r="N528" s="4"/>
        <tr r="N528" s="2"/>
      </tp>
      <tp t="s">
        <v>#N/A N/A</v>
        <stp/>
        <stp>BDP|9427328656579864121</stp>
        <tr r="L773" s="4"/>
        <tr r="L773" s="2"/>
      </tp>
      <tp t="s">
        <v>#N/A N/A</v>
        <stp/>
        <stp>BDP|2188644738258469830</stp>
        <tr r="K113" s="4"/>
        <tr r="K113" s="2"/>
      </tp>
      <tp t="s">
        <v>#N/A N/A</v>
        <stp/>
        <stp>BDP|9518079220689175592</stp>
        <tr r="D1060" s="4"/>
        <tr r="D1060" s="2"/>
      </tp>
      <tp t="s">
        <v>#N/A N/A</v>
        <stp/>
        <stp>BDP|8460844573174988401</stp>
        <tr r="E1028" s="4"/>
        <tr r="E1028" s="2"/>
      </tp>
      <tp t="s">
        <v>#N/A N/A</v>
        <stp/>
        <stp>BDP|5196201559237456262</stp>
        <tr r="C378" s="4"/>
        <tr r="C378" s="2"/>
      </tp>
      <tp t="s">
        <v>#N/A N/A</v>
        <stp/>
        <stp>BDP|9686385760269173257</stp>
        <tr r="O902" s="4"/>
        <tr r="O902" s="2"/>
      </tp>
      <tp t="s">
        <v>#N/A N/A</v>
        <stp/>
        <stp>BDP|6995839481376950788</stp>
        <tr r="O1033" s="4"/>
        <tr r="O1033" s="2"/>
      </tp>
      <tp t="s">
        <v>#N/A N/A</v>
        <stp/>
        <stp>BDP|1053373431784878247</stp>
        <tr r="N1006" s="4"/>
        <tr r="N1006" s="2"/>
      </tp>
      <tp t="s">
        <v>#N/A N/A</v>
        <stp/>
        <stp>BDP|3761560646462561785</stp>
        <tr r="L510" s="4"/>
        <tr r="L510" s="2"/>
      </tp>
      <tp t="s">
        <v>#N/A N/A</v>
        <stp/>
        <stp>BDP|8802382289954087032</stp>
        <tr r="C574" s="4"/>
        <tr r="C574" s="2"/>
      </tp>
      <tp t="s">
        <v>#N/A N/A</v>
        <stp/>
        <stp>BDP|4546126520351528182</stp>
        <tr r="N558" s="4"/>
        <tr r="N558" s="2"/>
      </tp>
      <tp t="s">
        <v>#N/A N/A</v>
        <stp/>
        <stp>BDP|4689887237859259112</stp>
        <tr r="J880" s="4"/>
        <tr r="J880" s="2"/>
      </tp>
      <tp t="s">
        <v>#N/A N/A</v>
        <stp/>
        <stp>BDP|2046651731351954173</stp>
        <tr r="H337" s="4"/>
        <tr r="H337" s="2"/>
      </tp>
      <tp t="s">
        <v>#N/A N/A</v>
        <stp/>
        <stp>BDP|2562312915623265494</stp>
        <tr r="E161" s="4"/>
        <tr r="E161" s="2"/>
      </tp>
      <tp t="s">
        <v>#N/A N/A</v>
        <stp/>
        <stp>BDP|2164153299685351846</stp>
        <tr r="D69" s="4"/>
        <tr r="D69" s="2"/>
      </tp>
      <tp t="s">
        <v>#N/A N/A</v>
        <stp/>
        <stp>BDP|9794480033079418028</stp>
        <tr r="M1004" s="4"/>
        <tr r="M1004" s="2"/>
      </tp>
      <tp t="s">
        <v>#N/A N/A</v>
        <stp/>
        <stp>BDP|5756503974106964602</stp>
        <tr r="G16" s="4"/>
        <tr r="G16" s="2"/>
      </tp>
      <tp t="s">
        <v>#N/A N/A</v>
        <stp/>
        <stp>BDP|3347557359010354463</stp>
        <tr r="E677" s="4"/>
        <tr r="E677" s="2"/>
      </tp>
      <tp t="s">
        <v>#N/A N/A</v>
        <stp/>
        <stp>BDP|6161683551143090129</stp>
        <tr r="D746" s="4"/>
        <tr r="D746" s="2"/>
      </tp>
      <tp t="s">
        <v>#N/A N/A</v>
        <stp/>
        <stp>BDP|8504882765503084229</stp>
        <tr r="N91" s="4"/>
        <tr r="N91" s="2"/>
      </tp>
      <tp t="s">
        <v>#N/A N/A</v>
        <stp/>
        <stp>BDP|6226073829845606610</stp>
        <tr r="K197" s="4"/>
        <tr r="K197" s="2"/>
      </tp>
      <tp t="s">
        <v>#N/A N/A</v>
        <stp/>
        <stp>BDP|5466089649183617586</stp>
        <tr r="N773" s="4"/>
        <tr r="N773" s="2"/>
      </tp>
      <tp t="s">
        <v>#N/A N/A</v>
        <stp/>
        <stp>BDP|5759465965222686291</stp>
        <tr r="E668" s="4"/>
        <tr r="E668" s="2"/>
      </tp>
      <tp t="s">
        <v>#N/A N/A</v>
        <stp/>
        <stp>BDP|4166869583697758487</stp>
        <tr r="D983" s="4"/>
        <tr r="D983" s="2"/>
      </tp>
      <tp t="s">
        <v>#N/A N/A</v>
        <stp/>
        <stp>BDP|7162126531711145388</stp>
        <tr r="N110" s="4"/>
        <tr r="N110" s="2"/>
      </tp>
      <tp t="s">
        <v>#N/A N/A</v>
        <stp/>
        <stp>BDP|8502389842508412007</stp>
        <tr r="E743" s="4"/>
        <tr r="E743" s="2"/>
      </tp>
      <tp t="s">
        <v>#N/A N/A</v>
        <stp/>
        <stp>BDP|7452670362264232489</stp>
        <tr r="E661" s="4"/>
        <tr r="E661" s="2"/>
      </tp>
      <tp t="s">
        <v>#N/A N/A</v>
        <stp/>
        <stp>BDP|7964248843975482312</stp>
        <tr r="F41" s="4"/>
        <tr r="F41" s="2"/>
      </tp>
      <tp t="s">
        <v>#N/A N/A</v>
        <stp/>
        <stp>BDP|7357349679197126343</stp>
        <tr r="L123" s="4"/>
        <tr r="L123" s="2"/>
      </tp>
      <tp t="s">
        <v>#N/A N/A</v>
        <stp/>
        <stp>BDP|8496275218735909997</stp>
        <tr r="L99" s="4"/>
        <tr r="L99" s="2"/>
      </tp>
      <tp t="s">
        <v>#N/A N/A</v>
        <stp/>
        <stp>BDP|4445607129031098666</stp>
        <tr r="O70" s="4"/>
        <tr r="O70" s="2"/>
      </tp>
      <tp t="s">
        <v>#N/A N/A</v>
        <stp/>
        <stp>BDP|4789634919097742314</stp>
        <tr r="F359" s="4"/>
        <tr r="F359" s="2"/>
      </tp>
      <tp t="s">
        <v>#N/A N/A</v>
        <stp/>
        <stp>BDP|4930975155006088901</stp>
        <tr r="I445" s="4"/>
        <tr r="I445" s="2"/>
      </tp>
      <tp t="s">
        <v>#N/A N/A</v>
        <stp/>
        <stp>BDP|7265378770200936471</stp>
        <tr r="F225" s="4"/>
        <tr r="F225" s="2"/>
      </tp>
      <tp t="s">
        <v>#N/A N/A</v>
        <stp/>
        <stp>BDP|1983265007621757540</stp>
        <tr r="N25" s="4"/>
        <tr r="N25" s="2"/>
      </tp>
      <tp t="s">
        <v>#N/A N/A</v>
        <stp/>
        <stp>BDP|2615605937905907533</stp>
        <tr r="G160" s="4"/>
        <tr r="G160" s="2"/>
      </tp>
      <tp t="s">
        <v>#N/A N/A</v>
        <stp/>
        <stp>BDP|9469111895895369388</stp>
        <tr r="H8" s="4"/>
        <tr r="H8" s="2"/>
      </tp>
      <tp t="s">
        <v>#N/A N/A</v>
        <stp/>
        <stp>BDP|7247596025764743320</stp>
        <tr r="D357" s="4"/>
        <tr r="D357" s="2"/>
      </tp>
      <tp t="s">
        <v>#N/A N/A</v>
        <stp/>
        <stp>BDP|2993366514086895187</stp>
        <tr r="M131" s="4"/>
        <tr r="M131" s="2"/>
      </tp>
      <tp t="s">
        <v>#N/A N/A</v>
        <stp/>
        <stp>BDP|2863826086300703503</stp>
        <tr r="O1048" s="4"/>
        <tr r="O1048" s="2"/>
      </tp>
      <tp t="s">
        <v>#N/A N/A</v>
        <stp/>
        <stp>BDP|6915327774111151451</stp>
        <tr r="K315" s="4"/>
        <tr r="K315" s="2"/>
      </tp>
      <tp t="s">
        <v>#N/A N/A</v>
        <stp/>
        <stp>BDP|7041685847483432104</stp>
        <tr r="E762" s="4"/>
        <tr r="E762" s="2"/>
      </tp>
      <tp t="s">
        <v>#N/A N/A</v>
        <stp/>
        <stp>BDP|7842184429431762257</stp>
        <tr r="N828" s="4"/>
        <tr r="N828" s="2"/>
      </tp>
      <tp t="s">
        <v>#N/A N/A</v>
        <stp/>
        <stp>BDP|9863969057922541077</stp>
        <tr r="H270" s="4"/>
        <tr r="H270" s="2"/>
      </tp>
      <tp t="s">
        <v>#N/A N/A</v>
        <stp/>
        <stp>BDP|5237537978347245706</stp>
        <tr r="L769" s="4"/>
        <tr r="L769" s="2"/>
      </tp>
      <tp t="s">
        <v>#N/A N/A</v>
        <stp/>
        <stp>BDP|6923110875642270546</stp>
        <tr r="H829" s="4"/>
        <tr r="H829" s="2"/>
      </tp>
      <tp t="s">
        <v>#N/A N/A</v>
        <stp/>
        <stp>BDP|9479968846804767785</stp>
        <tr r="M394" s="4"/>
        <tr r="M394" s="2"/>
      </tp>
      <tp t="s">
        <v>#N/A N/A</v>
        <stp/>
        <stp>BDP|2365395370702961386</stp>
        <tr r="J1012" s="4"/>
        <tr r="J1012" s="2"/>
      </tp>
      <tp t="s">
        <v>#N/A N/A</v>
        <stp/>
        <stp>BDP|5968320371765543341</stp>
        <tr r="K43" s="4"/>
        <tr r="K43" s="2"/>
      </tp>
      <tp t="s">
        <v>#N/A N/A</v>
        <stp/>
        <stp>BDP|3944635114657695438</stp>
        <tr r="N209" s="4"/>
        <tr r="N209" s="2"/>
      </tp>
      <tp t="s">
        <v>#N/A N/A</v>
        <stp/>
        <stp>BDP|7634148824711995243</stp>
        <tr r="J250" s="4"/>
        <tr r="J250" s="2"/>
      </tp>
      <tp t="s">
        <v>#N/A N/A</v>
        <stp/>
        <stp>BDP|1259639278970098715</stp>
        <tr r="G783" s="4"/>
        <tr r="G783" s="2"/>
      </tp>
      <tp t="s">
        <v>#N/A N/A</v>
        <stp/>
        <stp>BDP|2830419550205525143</stp>
        <tr r="F818" s="4"/>
        <tr r="F818" s="2"/>
      </tp>
      <tp t="s">
        <v>#N/A N/A</v>
        <stp/>
        <stp>BDP|1672776868804598349</stp>
        <tr r="I396" s="4"/>
        <tr r="I396" s="2"/>
      </tp>
      <tp t="s">
        <v>#N/A N/A</v>
        <stp/>
        <stp>BDP|7863602527183042778</stp>
        <tr r="J279" s="4"/>
        <tr r="J279" s="2"/>
      </tp>
      <tp t="s">
        <v>#N/A N/A</v>
        <stp/>
        <stp>BDP|3449836434877912822</stp>
        <tr r="J154" s="4"/>
        <tr r="J154" s="2"/>
      </tp>
      <tp t="s">
        <v>#N/A N/A</v>
        <stp/>
        <stp>BDP|5837276951521215448</stp>
        <tr r="H603" s="4"/>
        <tr r="H603" s="2"/>
      </tp>
      <tp t="s">
        <v>#N/A N/A</v>
        <stp/>
        <stp>BDP|1025826089950547661</stp>
        <tr r="C169" s="4"/>
        <tr r="C169" s="2"/>
      </tp>
      <tp t="s">
        <v>#N/A N/A</v>
        <stp/>
        <stp>BDP|9162648828678741224</stp>
        <tr r="D49" s="4"/>
        <tr r="D49" s="2"/>
      </tp>
      <tp t="s">
        <v>#N/A N/A</v>
        <stp/>
        <stp>BDP|9863360120848449722</stp>
        <tr r="L1018" s="4"/>
        <tr r="L1018" s="2"/>
      </tp>
      <tp t="s">
        <v>#N/A N/A</v>
        <stp/>
        <stp>BDP|4702754638746406168</stp>
        <tr r="J944" s="4"/>
        <tr r="J944" s="2"/>
      </tp>
      <tp t="s">
        <v>#N/A N/A</v>
        <stp/>
        <stp>BDP|4187962298663127064</stp>
        <tr r="M614" s="4"/>
        <tr r="M614" s="2"/>
      </tp>
      <tp t="s">
        <v>#N/A N/A</v>
        <stp/>
        <stp>BDP|5734055500845369792</stp>
        <tr r="I640" s="4"/>
        <tr r="I640" s="2"/>
      </tp>
      <tp t="s">
        <v>#N/A N/A</v>
        <stp/>
        <stp>BDP|5866631207160683423</stp>
        <tr r="H414" s="4"/>
        <tr r="H414" s="2"/>
      </tp>
      <tp t="s">
        <v>#N/A N/A</v>
        <stp/>
        <stp>BDP|8230827788168918799</stp>
        <tr r="C218" s="4"/>
        <tr r="C218" s="2"/>
      </tp>
      <tp t="s">
        <v>#N/A N/A</v>
        <stp/>
        <stp>BDP|5378275360656495080</stp>
        <tr r="I42" s="4"/>
        <tr r="I42" s="2"/>
      </tp>
      <tp t="s">
        <v>#N/A N/A</v>
        <stp/>
        <stp>BDP|3818852986820723445</stp>
        <tr r="D844" s="4"/>
        <tr r="D844" s="2"/>
      </tp>
      <tp t="s">
        <v>#N/A N/A</v>
        <stp/>
        <stp>BDP|4692265929835086610</stp>
        <tr r="K411" s="4"/>
        <tr r="K411" s="2"/>
      </tp>
      <tp t="s">
        <v>#N/A N/A</v>
        <stp/>
        <stp>BDP|6833427544908419920</stp>
        <tr r="F576" s="4"/>
        <tr r="F576" s="2"/>
      </tp>
      <tp t="s">
        <v>#N/A N/A</v>
        <stp/>
        <stp>BDP|7695040748851189537</stp>
        <tr r="F12" s="4"/>
        <tr r="F12" s="2"/>
      </tp>
      <tp t="s">
        <v>#N/A N/A</v>
        <stp/>
        <stp>BDP|9565616499898607936</stp>
        <tr r="M946" s="4"/>
        <tr r="M946" s="2"/>
      </tp>
      <tp t="s">
        <v>#N/A N/A</v>
        <stp/>
        <stp>BDP|7856055755153370637</stp>
        <tr r="J735" s="4"/>
        <tr r="J735" s="2"/>
      </tp>
      <tp t="s">
        <v>#N/A N/A</v>
        <stp/>
        <stp>BDP|2849156594398740564</stp>
        <tr r="D67" s="4"/>
        <tr r="D67" s="2"/>
      </tp>
      <tp t="s">
        <v>#N/A N/A</v>
        <stp/>
        <stp>BDP|8617156988725620353</stp>
        <tr r="I853" s="4"/>
        <tr r="I853" s="2"/>
      </tp>
      <tp t="s">
        <v>#N/A N/A</v>
        <stp/>
        <stp>BDP|6914155451197244271</stp>
        <tr r="F266" s="4"/>
        <tr r="F266" s="2"/>
      </tp>
      <tp t="s">
        <v>#N/A N/A</v>
        <stp/>
        <stp>BDP|6622609852847877544</stp>
        <tr r="M203" s="4"/>
        <tr r="M203" s="2"/>
      </tp>
      <tp t="s">
        <v>#N/A N/A</v>
        <stp/>
        <stp>BDP|6891668655754369600</stp>
        <tr r="K536" s="4"/>
        <tr r="K536" s="2"/>
      </tp>
      <tp t="s">
        <v>#N/A N/A</v>
        <stp/>
        <stp>BDP|9726685457069842481</stp>
        <tr r="K459" s="4"/>
        <tr r="K459" s="2"/>
      </tp>
      <tp t="s">
        <v>#N/A N/A</v>
        <stp/>
        <stp>BDP|2203008757980455096</stp>
        <tr r="F950" s="4"/>
        <tr r="F950" s="2"/>
      </tp>
      <tp t="s">
        <v>#N/A N/A</v>
        <stp/>
        <stp>BDP|1680656677935815243</stp>
        <tr r="F293" s="4"/>
        <tr r="F293" s="2"/>
      </tp>
      <tp t="s">
        <v>#N/A N/A</v>
        <stp/>
        <stp>BDP|6042239268792664759</stp>
        <tr r="O922" s="4"/>
        <tr r="O922" s="2"/>
      </tp>
      <tp t="s">
        <v>#N/A N/A</v>
        <stp/>
        <stp>BDP|7847901692925323519</stp>
        <tr r="D996" s="4"/>
        <tr r="D996" s="2"/>
      </tp>
      <tp t="s">
        <v>#N/A N/A</v>
        <stp/>
        <stp>BDP|9166330799644095021</stp>
        <tr r="L243" s="4"/>
        <tr r="L243" s="2"/>
      </tp>
      <tp t="s">
        <v>#N/A N/A</v>
        <stp/>
        <stp>BDP|6561416059182308279</stp>
        <tr r="L946" s="4"/>
        <tr r="L946" s="2"/>
      </tp>
      <tp t="s">
        <v>#N/A N/A</v>
        <stp/>
        <stp>BDP|3781782640444757310</stp>
        <tr r="C1025" s="4"/>
        <tr r="C1025" s="2"/>
      </tp>
      <tp t="s">
        <v>#N/A N/A</v>
        <stp/>
        <stp>BDP|1522403616476868529</stp>
        <tr r="I467" s="4"/>
        <tr r="I467" s="2"/>
      </tp>
      <tp t="s">
        <v>#N/A N/A</v>
        <stp/>
        <stp>BDP|5897153510444575615</stp>
        <tr r="C28" s="4"/>
        <tr r="C28" s="2"/>
      </tp>
      <tp t="s">
        <v>#N/A N/A</v>
        <stp/>
        <stp>BDP|8287193191657346007</stp>
        <tr r="M492" s="4"/>
        <tr r="M492" s="2"/>
      </tp>
      <tp t="s">
        <v>#N/A N/A</v>
        <stp/>
        <stp>BDP|2181090610626762266</stp>
        <tr r="N479" s="4"/>
        <tr r="N479" s="2"/>
      </tp>
      <tp t="s">
        <v>#N/A N/A</v>
        <stp/>
        <stp>BDP|2478324774712822338</stp>
        <tr r="C202" s="4"/>
        <tr r="C202" s="2"/>
      </tp>
      <tp t="s">
        <v>#N/A N/A</v>
        <stp/>
        <stp>BDP|3909276353927237462</stp>
        <tr r="N892" s="4"/>
        <tr r="N892" s="2"/>
      </tp>
      <tp t="s">
        <v>#N/A N/A</v>
        <stp/>
        <stp>BDP|1102821865021984968</stp>
        <tr r="J299" s="4"/>
        <tr r="J299" s="2"/>
      </tp>
      <tp t="s">
        <v>#N/A N/A</v>
        <stp/>
        <stp>BDP|2629691113373450114</stp>
        <tr r="H888" s="4"/>
        <tr r="H888" s="2"/>
      </tp>
      <tp t="s">
        <v>#N/A N/A</v>
        <stp/>
        <stp>BDP|7688326836038397887</stp>
        <tr r="K952" s="4"/>
        <tr r="K952" s="2"/>
      </tp>
      <tp t="s">
        <v>#N/A N/A</v>
        <stp/>
        <stp>BDP|3330795642147926087</stp>
        <tr r="F607" s="4"/>
        <tr r="F607" s="2"/>
      </tp>
      <tp t="s">
        <v>#N/A N/A</v>
        <stp/>
        <stp>BDP|2832821599673368790</stp>
        <tr r="I655" s="4"/>
        <tr r="I655" s="2"/>
      </tp>
      <tp t="s">
        <v>#N/A N/A</v>
        <stp/>
        <stp>BDP|7448919696195805528</stp>
        <tr r="C1041" s="4"/>
        <tr r="C1041" s="2"/>
      </tp>
      <tp t="s">
        <v>#N/A N/A</v>
        <stp/>
        <stp>BDP|7377597954097418735</stp>
        <tr r="N804" s="4"/>
        <tr r="N804" s="2"/>
      </tp>
      <tp t="s">
        <v>#N/A N/A</v>
        <stp/>
        <stp>BDP|1356650400695734587</stp>
        <tr r="H490" s="4"/>
        <tr r="H490" s="2"/>
      </tp>
      <tp t="s">
        <v>#N/A N/A</v>
        <stp/>
        <stp>BDP|7988936326138691330</stp>
        <tr r="C301" s="4"/>
        <tr r="C301" s="2"/>
      </tp>
      <tp t="s">
        <v>#N/A N/A</v>
        <stp/>
        <stp>BDP|5923860172718578514</stp>
        <tr r="E418" s="4"/>
        <tr r="E418" s="2"/>
      </tp>
      <tp t="s">
        <v>#N/A N/A</v>
        <stp/>
        <stp>BDP|2014954417288576599</stp>
        <tr r="H686" s="4"/>
        <tr r="H686" s="2"/>
      </tp>
      <tp t="s">
        <v>#N/A N/A</v>
        <stp/>
        <stp>BDP|1125375931133866519</stp>
        <tr r="N173" s="4"/>
        <tr r="N173" s="2"/>
      </tp>
      <tp t="s">
        <v>#N/A N/A</v>
        <stp/>
        <stp>BDP|7935642933833238622</stp>
        <tr r="E842" s="4"/>
        <tr r="E842" s="2"/>
      </tp>
      <tp t="s">
        <v>#N/A N/A</v>
        <stp/>
        <stp>BDP|3958030743942544223</stp>
        <tr r="J157" s="4"/>
        <tr r="J157" s="2"/>
      </tp>
      <tp t="s">
        <v>#N/A N/A</v>
        <stp/>
        <stp>BDP|9188433532729625085</stp>
        <tr r="M4" s="4"/>
        <tr r="M4" s="2"/>
      </tp>
      <tp t="s">
        <v>#N/A N/A</v>
        <stp/>
        <stp>BDP|6094002626297158496</stp>
        <tr r="N525" s="4"/>
        <tr r="N525" s="2"/>
      </tp>
      <tp t="s">
        <v>#N/A N/A</v>
        <stp/>
        <stp>BDP|6588605029635365017</stp>
        <tr r="F436" s="4"/>
        <tr r="F436" s="2"/>
      </tp>
      <tp t="s">
        <v>#N/A N/A</v>
        <stp/>
        <stp>BDP|3934046251062180330</stp>
        <tr r="J193" s="4"/>
        <tr r="J193" s="2"/>
      </tp>
      <tp t="s">
        <v>#N/A N/A</v>
        <stp/>
        <stp>BDP|6396571138163746451</stp>
        <tr r="N468" s="4"/>
        <tr r="N468" s="2"/>
      </tp>
      <tp t="s">
        <v>#N/A N/A</v>
        <stp/>
        <stp>BDP|9380874621062948624</stp>
        <tr r="N161" s="4"/>
        <tr r="N161" s="2"/>
      </tp>
      <tp t="s">
        <v>#N/A N/A</v>
        <stp/>
        <stp>BDP|3965486486569188183</stp>
        <tr r="H786" s="4"/>
        <tr r="H786" s="2"/>
      </tp>
      <tp t="s">
        <v>#N/A N/A</v>
        <stp/>
        <stp>BDP|6236070006677588683</stp>
        <tr r="M829" s="4"/>
        <tr r="M829" s="2"/>
      </tp>
      <tp t="s">
        <v>#N/A N/A</v>
        <stp/>
        <stp>BDP|7793505517383897767</stp>
        <tr r="I397" s="4"/>
        <tr r="I397" s="2"/>
      </tp>
      <tp t="s">
        <v>#N/A N/A</v>
        <stp/>
        <stp>BDP|1660105570344865405</stp>
        <tr r="H162" s="4"/>
        <tr r="H162" s="2"/>
      </tp>
      <tp t="s">
        <v>#N/A N/A</v>
        <stp/>
        <stp>BDP|8675465156076162891</stp>
        <tr r="H871" s="4"/>
        <tr r="H871" s="2"/>
      </tp>
      <tp t="s">
        <v>#N/A N/A</v>
        <stp/>
        <stp>BDP|2939753476223241662</stp>
        <tr r="H135" s="4"/>
        <tr r="H135" s="2"/>
      </tp>
      <tp t="s">
        <v>#N/A N/A</v>
        <stp/>
        <stp>BDP|1850780610180875067</stp>
        <tr r="O188" s="4"/>
        <tr r="O188" s="2"/>
      </tp>
      <tp t="s">
        <v>#N/A N/A</v>
        <stp/>
        <stp>BDP|7939979220518608368</stp>
        <tr r="K1009" s="4"/>
        <tr r="K1009" s="2"/>
      </tp>
      <tp t="s">
        <v>#N/A N/A</v>
        <stp/>
        <stp>BDP|3100024204282854614</stp>
        <tr r="L403" s="4"/>
        <tr r="L403" s="2"/>
      </tp>
      <tp t="s">
        <v>#N/A N/A</v>
        <stp/>
        <stp>BDP|4566779011136400387</stp>
        <tr r="D344" s="4"/>
        <tr r="D344" s="2"/>
      </tp>
      <tp t="s">
        <v>#N/A N/A</v>
        <stp/>
        <stp>BDP|5920609342071663124</stp>
        <tr r="O324" s="4"/>
        <tr r="O324" s="2"/>
      </tp>
      <tp t="s">
        <v>#N/A N/A</v>
        <stp/>
        <stp>BDP|4236636767362077199</stp>
        <tr r="N706" s="4"/>
        <tr r="N706" s="2"/>
      </tp>
      <tp t="s">
        <v>#N/A N/A</v>
        <stp/>
        <stp>BDP|4860143918521297291</stp>
        <tr r="H545" s="4"/>
        <tr r="H545" s="2"/>
      </tp>
      <tp t="s">
        <v>#N/A N/A</v>
        <stp/>
        <stp>BDP|5098530031942980640</stp>
        <tr r="F378" s="4"/>
        <tr r="F378" s="2"/>
      </tp>
      <tp t="s">
        <v>#N/A N/A</v>
        <stp/>
        <stp>BDP|2947578381561778974</stp>
        <tr r="G1042" s="4"/>
        <tr r="G1042" s="2"/>
      </tp>
      <tp t="s">
        <v>#N/A N/A</v>
        <stp/>
        <stp>BDP|7093205544767239195</stp>
        <tr r="J503" s="4"/>
        <tr r="J503" s="2"/>
      </tp>
      <tp t="s">
        <v>#N/A N/A</v>
        <stp/>
        <stp>BDP|8477550594946221580</stp>
        <tr r="D544" s="4"/>
        <tr r="D544" s="2"/>
      </tp>
      <tp t="s">
        <v>#N/A N/A</v>
        <stp/>
        <stp>BDP|6087142860797212193</stp>
        <tr r="O722" s="4"/>
        <tr r="O722" s="2"/>
      </tp>
      <tp t="s">
        <v>#N/A N/A</v>
        <stp/>
        <stp>BDP|6440853499718681817</stp>
        <tr r="H474" s="4"/>
        <tr r="H474" s="2"/>
      </tp>
      <tp t="s">
        <v>#N/A N/A</v>
        <stp/>
        <stp>BDP|1810674724164696622</stp>
        <tr r="E1081" s="4"/>
        <tr r="E1081" s="2"/>
      </tp>
      <tp t="s">
        <v>#N/A N/A</v>
        <stp/>
        <stp>BDP|6041040279494594276</stp>
        <tr r="D815" s="4"/>
        <tr r="D815" s="2"/>
      </tp>
      <tp t="s">
        <v>#N/A N/A</v>
        <stp/>
        <stp>BDP|2217308675113179290</stp>
        <tr r="O695" s="4"/>
        <tr r="O695" s="2"/>
      </tp>
      <tp t="s">
        <v>#N/A N/A</v>
        <stp/>
        <stp>BDP|4646769256046930700</stp>
        <tr r="H168" s="4"/>
        <tr r="H168" s="2"/>
      </tp>
      <tp t="s">
        <v>#N/A N/A</v>
        <stp/>
        <stp>BDP|1602138829114358102</stp>
        <tr r="N319" s="4"/>
        <tr r="N319" s="2"/>
      </tp>
      <tp t="s">
        <v>#N/A N/A</v>
        <stp/>
        <stp>BDP|3549523120881066289</stp>
        <tr r="N775" s="4"/>
        <tr r="N775" s="2"/>
      </tp>
      <tp t="s">
        <v>#N/A N/A</v>
        <stp/>
        <stp>BDP|4818544831272071720</stp>
        <tr r="M325" s="4"/>
        <tr r="M325" s="2"/>
      </tp>
      <tp t="s">
        <v>#N/A N/A</v>
        <stp/>
        <stp>BDP|9417478897910284398</stp>
        <tr r="H971" s="4"/>
        <tr r="H971" s="2"/>
      </tp>
      <tp t="s">
        <v>#N/A N/A</v>
        <stp/>
        <stp>BDP|1005943999074543274</stp>
        <tr r="H334" s="4"/>
        <tr r="H334" s="2"/>
      </tp>
      <tp t="s">
        <v>#N/A N/A</v>
        <stp/>
        <stp>BDP|4062658428344782357</stp>
        <tr r="I186" s="4"/>
        <tr r="I186" s="2"/>
      </tp>
      <tp t="s">
        <v>#N/A N/A</v>
        <stp/>
        <stp>BDP|4573163887728399288</stp>
        <tr r="G627" s="4"/>
        <tr r="G627" s="2"/>
      </tp>
      <tp t="s">
        <v>#N/A N/A</v>
        <stp/>
        <stp>BDP|7666608145996907455</stp>
        <tr r="G43" s="4"/>
        <tr r="G43" s="2"/>
      </tp>
      <tp t="s">
        <v>#N/A N/A</v>
        <stp/>
        <stp>BDP|2864144136374238370</stp>
        <tr r="H822" s="4"/>
        <tr r="H822" s="2"/>
      </tp>
      <tp t="s">
        <v>#N/A N/A</v>
        <stp/>
        <stp>BDP|6956634720504675137</stp>
        <tr r="D806" s="4"/>
        <tr r="D806" s="2"/>
      </tp>
      <tp t="s">
        <v>#N/A N/A</v>
        <stp/>
        <stp>BDP|8360674508331472872</stp>
        <tr r="C16" s="4"/>
        <tr r="C16" s="2"/>
      </tp>
      <tp t="s">
        <v>#N/A N/A</v>
        <stp/>
        <stp>BDP|3899183131927970170</stp>
        <tr r="F362" s="4"/>
        <tr r="F362" s="2"/>
      </tp>
      <tp t="s">
        <v>#N/A N/A</v>
        <stp/>
        <stp>BDP|7733537761416812526</stp>
        <tr r="H73" s="4"/>
        <tr r="H73" s="2"/>
      </tp>
      <tp t="s">
        <v>#N/A N/A</v>
        <stp/>
        <stp>BDP|2425562605920972019</stp>
        <tr r="L1082" s="4"/>
        <tr r="L1082" s="2"/>
      </tp>
      <tp t="s">
        <v>#N/A N/A</v>
        <stp/>
        <stp>BDP|2413231837711640594</stp>
        <tr r="J485" s="4"/>
        <tr r="J485" s="2"/>
      </tp>
      <tp t="s">
        <v>#N/A N/A</v>
        <stp/>
        <stp>BDP|6105781223111176541</stp>
        <tr r="D457" s="4"/>
        <tr r="D457" s="2"/>
      </tp>
      <tp t="s">
        <v>#N/A N/A</v>
        <stp/>
        <stp>BDP|9706806549770007217</stp>
        <tr r="K451" s="4"/>
        <tr r="K451" s="2"/>
      </tp>
      <tp t="s">
        <v>#N/A N/A</v>
        <stp/>
        <stp>BDP|7049801496924092593</stp>
        <tr r="I190" s="4"/>
        <tr r="I190" s="2"/>
      </tp>
      <tp t="s">
        <v>#N/A N/A</v>
        <stp/>
        <stp>BDP|8025104200087967966</stp>
        <tr r="F442" s="4"/>
        <tr r="F442" s="2"/>
      </tp>
      <tp t="s">
        <v>#N/A N/A</v>
        <stp/>
        <stp>BDP|9990953214627744131</stp>
        <tr r="F115" s="4"/>
        <tr r="F115" s="2"/>
      </tp>
      <tp t="s">
        <v>#N/A N/A</v>
        <stp/>
        <stp>BDP|8297802740797672482</stp>
        <tr r="D165" s="4"/>
        <tr r="D165" s="2"/>
      </tp>
      <tp t="s">
        <v>#N/A N/A</v>
        <stp/>
        <stp>BDP|9909530794385311719</stp>
        <tr r="E209" s="4"/>
        <tr r="E209" s="2"/>
      </tp>
      <tp t="s">
        <v>#N/A N/A</v>
        <stp/>
        <stp>BDP|9483236193232842703</stp>
        <tr r="I294" s="4"/>
        <tr r="I294" s="2"/>
      </tp>
      <tp t="s">
        <v>#N/A N/A</v>
        <stp/>
        <stp>BDP|7484995998755136582</stp>
        <tr r="D403" s="4"/>
        <tr r="D403" s="2"/>
      </tp>
      <tp t="s">
        <v>#N/A N/A</v>
        <stp/>
        <stp>BDP|1606629159330472557</stp>
        <tr r="E981" s="4"/>
        <tr r="E981" s="2"/>
      </tp>
      <tp t="s">
        <v>#N/A N/A</v>
        <stp/>
        <stp>BDP|2750050560353689084</stp>
        <tr r="I203" s="4"/>
        <tr r="I203" s="2"/>
      </tp>
      <tp t="s">
        <v>#N/A N/A</v>
        <stp/>
        <stp>BDP|5957689515814889106</stp>
        <tr r="G1004" s="4"/>
        <tr r="G1004" s="2"/>
      </tp>
      <tp t="s">
        <v>#N/A N/A</v>
        <stp/>
        <stp>BDP|4924430023905730025</stp>
        <tr r="H359" s="4"/>
        <tr r="H359" s="2"/>
      </tp>
      <tp t="s">
        <v>#N/A N/A</v>
        <stp/>
        <stp>BDP|7977504776064595666</stp>
        <tr r="K705" s="4"/>
        <tr r="K705" s="2"/>
      </tp>
      <tp t="s">
        <v>#N/A N/A</v>
        <stp/>
        <stp>BDP|5277989672134596819</stp>
        <tr r="F119" s="4"/>
        <tr r="F119" s="2"/>
      </tp>
      <tp t="s">
        <v>#N/A N/A</v>
        <stp/>
        <stp>BDP|8425242481300957549</stp>
        <tr r="J375" s="4"/>
        <tr r="J375" s="2"/>
      </tp>
      <tp t="s">
        <v>#N/A N/A</v>
        <stp/>
        <stp>BDP|7421658287938895624</stp>
        <tr r="O450" s="4"/>
        <tr r="O450" s="2"/>
      </tp>
      <tp t="s">
        <v>#N/A N/A</v>
        <stp/>
        <stp>BDP|6786018529481516264</stp>
        <tr r="G792" s="4"/>
        <tr r="G792" s="2"/>
      </tp>
      <tp t="s">
        <v>#N/A N/A</v>
        <stp/>
        <stp>BDP|7898491723942609482</stp>
        <tr r="K131" s="4"/>
        <tr r="K131" s="2"/>
      </tp>
      <tp t="s">
        <v>#N/A N/A</v>
        <stp/>
        <stp>BDP|7816088318653341279</stp>
        <tr r="C829" s="4"/>
        <tr r="C829" s="2"/>
      </tp>
      <tp t="s">
        <v>#N/A N/A</v>
        <stp/>
        <stp>BDP|5389192197348290232</stp>
        <tr r="C178" s="4"/>
        <tr r="C178" s="2"/>
      </tp>
      <tp t="s">
        <v>#N/A N/A</v>
        <stp/>
        <stp>BDP|6172370004570930274</stp>
        <tr r="F523" s="4"/>
        <tr r="F523" s="2"/>
      </tp>
      <tp t="s">
        <v>#N/A N/A</v>
        <stp/>
        <stp>BDP|4168947023209328195</stp>
        <tr r="I154" s="4"/>
        <tr r="I154" s="2"/>
      </tp>
      <tp t="s">
        <v>#N/A N/A</v>
        <stp/>
        <stp>BDP|9182263658691214818</stp>
        <tr r="L282" s="4"/>
        <tr r="L282" s="2"/>
      </tp>
      <tp t="s">
        <v>#N/A N/A</v>
        <stp/>
        <stp>BDP|3056698914230296332</stp>
        <tr r="J439" s="4"/>
        <tr r="J439" s="2"/>
      </tp>
      <tp t="s">
        <v>#N/A N/A</v>
        <stp/>
        <stp>BDP|9843540507639646211</stp>
        <tr r="D596" s="4"/>
        <tr r="D596" s="2"/>
      </tp>
      <tp t="s">
        <v>#N/A N/A</v>
        <stp/>
        <stp>BDP|9523821590038831736</stp>
        <tr r="N40" s="4"/>
        <tr r="N40" s="2"/>
      </tp>
      <tp t="s">
        <v>#N/A N/A</v>
        <stp/>
        <stp>BDP|6740122147515733196</stp>
        <tr r="H1020" s="4"/>
        <tr r="H1020" s="2"/>
      </tp>
      <tp t="s">
        <v>#N/A N/A</v>
        <stp/>
        <stp>BDP|2688929044960880846</stp>
        <tr r="K639" s="4"/>
        <tr r="K639" s="2"/>
      </tp>
      <tp t="s">
        <v>#N/A N/A</v>
        <stp/>
        <stp>BDP|3249739709556565518</stp>
        <tr r="F771" s="4"/>
        <tr r="F771" s="2"/>
      </tp>
      <tp t="s">
        <v>#N/A N/A</v>
        <stp/>
        <stp>BDP|7830405762884238655</stp>
        <tr r="L162" s="4"/>
        <tr r="L162" s="2"/>
      </tp>
      <tp t="s">
        <v>#N/A N/A</v>
        <stp/>
        <stp>BDP|1116796467343648448</stp>
        <tr r="I582" s="4"/>
        <tr r="I582" s="2"/>
      </tp>
      <tp t="s">
        <v>#N/A N/A</v>
        <stp/>
        <stp>BDP|3390371379696663660</stp>
        <tr r="C34" s="4"/>
        <tr r="C34" s="2"/>
      </tp>
      <tp t="s">
        <v>#N/A N/A</v>
        <stp/>
        <stp>BDP|7819151647873202650</stp>
        <tr r="H996" s="4"/>
        <tr r="H996" s="2"/>
      </tp>
      <tp t="s">
        <v>#N/A N/A</v>
        <stp/>
        <stp>BDP|3762639918261801296</stp>
        <tr r="J934" s="4"/>
        <tr r="J934" s="2"/>
      </tp>
      <tp t="s">
        <v>#N/A N/A</v>
        <stp/>
        <stp>BDP|2241662270295990107</stp>
        <tr r="C876" s="4"/>
        <tr r="C876" s="2"/>
      </tp>
      <tp t="s">
        <v>#N/A N/A</v>
        <stp/>
        <stp>BDP|7650422063807367594</stp>
        <tr r="L488" s="4"/>
        <tr r="L488" s="2"/>
      </tp>
      <tp t="s">
        <v>#N/A N/A</v>
        <stp/>
        <stp>BDP|8642506289947543572</stp>
        <tr r="E615" s="4"/>
        <tr r="E615" s="2"/>
      </tp>
      <tp t="s">
        <v>#N/A N/A</v>
        <stp/>
        <stp>BDP|7144379005640929374</stp>
        <tr r="I956" s="4"/>
        <tr r="I956" s="2"/>
      </tp>
      <tp t="s">
        <v>#N/A N/A</v>
        <stp/>
        <stp>BDP|8349476881936845503</stp>
        <tr r="F195" s="4"/>
        <tr r="F195" s="2"/>
      </tp>
      <tp t="s">
        <v>#N/A N/A</v>
        <stp/>
        <stp>BDP|3793890537389472601</stp>
        <tr r="O557" s="4"/>
        <tr r="O557" s="2"/>
      </tp>
      <tp t="s">
        <v>#N/A N/A</v>
        <stp/>
        <stp>BDP|7187239973306492387</stp>
        <tr r="C146" s="4"/>
        <tr r="C146" s="2"/>
      </tp>
      <tp t="s">
        <v>#N/A N/A</v>
        <stp/>
        <stp>BDP|3179242572864219583</stp>
        <tr r="H59" s="4"/>
        <tr r="H59" s="2"/>
      </tp>
      <tp t="s">
        <v>#N/A N/A</v>
        <stp/>
        <stp>BDP|9400711698035996597</stp>
        <tr r="C586" s="4"/>
        <tr r="C586" s="2"/>
      </tp>
      <tp t="s">
        <v>#N/A N/A</v>
        <stp/>
        <stp>BDP|4112489418585850347</stp>
        <tr r="I93" s="4"/>
        <tr r="I93" s="2"/>
      </tp>
      <tp t="s">
        <v>#N/A N/A</v>
        <stp/>
        <stp>BDP|5073449685687872940</stp>
        <tr r="F760" s="4"/>
        <tr r="F760" s="2"/>
      </tp>
      <tp t="s">
        <v>#N/A N/A</v>
        <stp/>
        <stp>BDP|4444494489836899910</stp>
        <tr r="D626" s="4"/>
        <tr r="D626" s="2"/>
      </tp>
      <tp t="s">
        <v>#N/A N/A</v>
        <stp/>
        <stp>BDP|6452163623247800544</stp>
        <tr r="C347" s="4"/>
        <tr r="C347" s="2"/>
      </tp>
      <tp t="s">
        <v>#N/A N/A</v>
        <stp/>
        <stp>BDP|8423113132975883822</stp>
        <tr r="I650" s="4"/>
        <tr r="I650" s="2"/>
      </tp>
      <tp t="s">
        <v>#N/A N/A</v>
        <stp/>
        <stp>BDP|3958276362193543343</stp>
        <tr r="M236" s="4"/>
        <tr r="M236" s="2"/>
      </tp>
      <tp t="s">
        <v>#N/A N/A</v>
        <stp/>
        <stp>BDP|9736406990072293189</stp>
        <tr r="L849" s="4"/>
        <tr r="L849" s="2"/>
      </tp>
      <tp t="s">
        <v>#N/A N/A</v>
        <stp/>
        <stp>BDP|7930893862799923761</stp>
        <tr r="G678" s="4"/>
        <tr r="G678" s="2"/>
      </tp>
      <tp t="s">
        <v>#N/A N/A</v>
        <stp/>
        <stp>BDP|6479756108396022047</stp>
        <tr r="F583" s="4"/>
        <tr r="F583" s="2"/>
      </tp>
      <tp t="s">
        <v>#N/A N/A</v>
        <stp/>
        <stp>BDP|5993359170407269135</stp>
        <tr r="L250" s="4"/>
        <tr r="L250" s="2"/>
      </tp>
      <tp t="s">
        <v>#N/A N/A</v>
        <stp/>
        <stp>BDP|7073611640545820747</stp>
        <tr r="F1069" s="4"/>
        <tr r="F1069" s="2"/>
      </tp>
      <tp t="s">
        <v>#N/A N/A</v>
        <stp/>
        <stp>BDP|4235682170606546425</stp>
        <tr r="O453" s="4"/>
        <tr r="O453" s="2"/>
      </tp>
      <tp t="s">
        <v>#N/A N/A</v>
        <stp/>
        <stp>BDP|6897120005470875053</stp>
        <tr r="F263" s="4"/>
        <tr r="F263" s="2"/>
      </tp>
      <tp t="s">
        <v>#N/A N/A</v>
        <stp/>
        <stp>BDP|7370551855792194201</stp>
        <tr r="I1013" s="4"/>
        <tr r="I1013" s="2"/>
      </tp>
      <tp t="s">
        <v>#N/A N/A</v>
        <stp/>
        <stp>BDP|1110636972403390413</stp>
        <tr r="C558" s="4"/>
        <tr r="C558" s="2"/>
      </tp>
      <tp t="s">
        <v>#N/A N/A</v>
        <stp/>
        <stp>BDP|9526606013088058149</stp>
        <tr r="D419" s="4"/>
        <tr r="D419" s="2"/>
      </tp>
      <tp t="s">
        <v>#N/A N/A</v>
        <stp/>
        <stp>BDP|1719576778361897525</stp>
        <tr r="C209" s="4"/>
        <tr r="C209" s="2"/>
      </tp>
      <tp t="s">
        <v>#N/A N/A</v>
        <stp/>
        <stp>BDP|2385523123597716577</stp>
        <tr r="K9" s="4"/>
        <tr r="K9" s="2"/>
      </tp>
      <tp t="s">
        <v>#N/A N/A</v>
        <stp/>
        <stp>BDP|8870633079576186812</stp>
        <tr r="M988" s="4"/>
        <tr r="M988" s="2"/>
      </tp>
      <tp t="s">
        <v>#N/A N/A</v>
        <stp/>
        <stp>BDP|4252995403288312298</stp>
        <tr r="C509" s="4"/>
        <tr r="C509" s="2"/>
      </tp>
      <tp t="s">
        <v>#N/A N/A</v>
        <stp/>
        <stp>BDP|1745616215924658575</stp>
        <tr r="C657" s="4"/>
        <tr r="C657" s="2"/>
      </tp>
      <tp t="s">
        <v>#N/A N/A</v>
        <stp/>
        <stp>BDP|1114185017964548294</stp>
        <tr r="G740" s="4"/>
        <tr r="G740" s="2"/>
      </tp>
      <tp t="s">
        <v>#N/A N/A</v>
        <stp/>
        <stp>BDP|3055955562232364968</stp>
        <tr r="J573" s="4"/>
        <tr r="J573" s="2"/>
      </tp>
      <tp t="s">
        <v>#N/A N/A</v>
        <stp/>
        <stp>BDP|4891283342311045402</stp>
        <tr r="L771" s="4"/>
        <tr r="L771" s="2"/>
      </tp>
      <tp t="s">
        <v>#N/A N/A</v>
        <stp/>
        <stp>BDP|2193806832638826694</stp>
        <tr r="O1001" s="4"/>
        <tr r="O1001" s="2"/>
      </tp>
      <tp t="s">
        <v>#N/A N/A</v>
        <stp/>
        <stp>BDP|4108114824389607909</stp>
        <tr r="M870" s="4"/>
        <tr r="M870" s="2"/>
      </tp>
      <tp t="s">
        <v>#N/A N/A</v>
        <stp/>
        <stp>BDP|7912074608499392978</stp>
        <tr r="I1057" s="4"/>
        <tr r="I1057" s="2"/>
      </tp>
      <tp t="s">
        <v>#N/A N/A</v>
        <stp/>
        <stp>BDP|5296061568103888761</stp>
        <tr r="J650" s="4"/>
        <tr r="J650" s="2"/>
      </tp>
      <tp t="s">
        <v>#N/A N/A</v>
        <stp/>
        <stp>BDP|3143277164472355230</stp>
        <tr r="K617" s="4"/>
        <tr r="K617" s="2"/>
      </tp>
      <tp t="s">
        <v>#N/A N/A</v>
        <stp/>
        <stp>BDP|7063217622238496858</stp>
        <tr r="K304" s="4"/>
        <tr r="K304" s="2"/>
      </tp>
      <tp t="s">
        <v>#N/A N/A</v>
        <stp/>
        <stp>BDP|4608730231682210545</stp>
        <tr r="C90" s="4"/>
        <tr r="C90" s="2"/>
      </tp>
      <tp t="s">
        <v>#N/A N/A</v>
        <stp/>
        <stp>BDP|7214090675264846345</stp>
        <tr r="G311" s="4"/>
        <tr r="G311" s="2"/>
      </tp>
      <tp t="s">
        <v>#N/A N/A</v>
        <stp/>
        <stp>BDP|6199006402869101805</stp>
        <tr r="H873" s="4"/>
        <tr r="H873" s="2"/>
      </tp>
      <tp t="s">
        <v>#N/A N/A</v>
        <stp/>
        <stp>BDP|4183014340360396713</stp>
        <tr r="E275" s="4"/>
        <tr r="E275" s="2"/>
      </tp>
      <tp t="s">
        <v>#N/A N/A</v>
        <stp/>
        <stp>BDP|3585877994974359177</stp>
        <tr r="K1052" s="4"/>
        <tr r="K1052" s="2"/>
      </tp>
      <tp t="s">
        <v>#N/A N/A</v>
        <stp/>
        <stp>BDP|3174002196999084450</stp>
        <tr r="C755" s="4"/>
        <tr r="C755" s="2"/>
      </tp>
      <tp t="s">
        <v>#N/A N/A</v>
        <stp/>
        <stp>BDP|7383666777120303138</stp>
        <tr r="D653" s="4"/>
        <tr r="D653" s="2"/>
      </tp>
      <tp t="s">
        <v>#N/A N/A</v>
        <stp/>
        <stp>BDP|5550281582149951147</stp>
        <tr r="F187" s="4"/>
        <tr r="F187" s="2"/>
      </tp>
      <tp t="s">
        <v>#N/A N/A</v>
        <stp/>
        <stp>BDP|5141994196657404581</stp>
        <tr r="J809" s="4"/>
        <tr r="J809" s="2"/>
      </tp>
      <tp t="s">
        <v>#N/A N/A</v>
        <stp/>
        <stp>BDP|3561238741315675723</stp>
        <tr r="G274" s="4"/>
        <tr r="G274" s="2"/>
      </tp>
      <tp t="s">
        <v>#N/A N/A</v>
        <stp/>
        <stp>BDP|6717558000914018019</stp>
        <tr r="D298" s="4"/>
        <tr r="D298" s="2"/>
      </tp>
      <tp t="s">
        <v>#N/A N/A</v>
        <stp/>
        <stp>BDP|7048087804977968767</stp>
        <tr r="F800" s="4"/>
        <tr r="F800" s="2"/>
      </tp>
      <tp t="s">
        <v>#N/A N/A</v>
        <stp/>
        <stp>BDP|5976586520621099425</stp>
        <tr r="E655" s="4"/>
        <tr r="E655" s="2"/>
      </tp>
      <tp t="s">
        <v>#N/A N/A</v>
        <stp/>
        <stp>BDP|3863447615032223389</stp>
        <tr r="G147" s="4"/>
        <tr r="G147" s="2"/>
      </tp>
      <tp t="s">
        <v>#N/A N/A</v>
        <stp/>
        <stp>BDP|3898773609646243572</stp>
        <tr r="N807" s="4"/>
        <tr r="N807" s="2"/>
      </tp>
      <tp t="s">
        <v>#N/A N/A</v>
        <stp/>
        <stp>BDP|2303253540104798726</stp>
        <tr r="J909" s="4"/>
        <tr r="J909" s="2"/>
      </tp>
      <tp t="s">
        <v>#N/A N/A</v>
        <stp/>
        <stp>BDP|3542777175860101457</stp>
        <tr r="F721" s="4"/>
        <tr r="F721" s="2"/>
      </tp>
      <tp t="s">
        <v>#N/A N/A</v>
        <stp/>
        <stp>BDP|7456778778379924910</stp>
        <tr r="I752" s="4"/>
        <tr r="I752" s="2"/>
      </tp>
      <tp t="s">
        <v>#N/A N/A</v>
        <stp/>
        <stp>BDP|2580151441701258107</stp>
        <tr r="N121" s="4"/>
        <tr r="N121" s="2"/>
      </tp>
      <tp t="s">
        <v>#N/A N/A</v>
        <stp/>
        <stp>BDP|3221057457835269414</stp>
        <tr r="L675" s="4"/>
        <tr r="L675" s="2"/>
      </tp>
      <tp t="s">
        <v>#N/A N/A</v>
        <stp/>
        <stp>BDP|4939006019552569068</stp>
        <tr r="I984" s="4"/>
        <tr r="I984" s="2"/>
      </tp>
      <tp t="s">
        <v>#N/A N/A</v>
        <stp/>
        <stp>BDP|6521676896716681815</stp>
        <tr r="D783" s="4"/>
        <tr r="D783" s="2"/>
      </tp>
      <tp t="s">
        <v>#N/A N/A</v>
        <stp/>
        <stp>BDP|3816190147660036155</stp>
        <tr r="O549" s="4"/>
        <tr r="O549" s="2"/>
      </tp>
      <tp t="s">
        <v>#N/A N/A</v>
        <stp/>
        <stp>BDP|4439873820471737877</stp>
        <tr r="K902" s="4"/>
        <tr r="K902" s="2"/>
      </tp>
      <tp t="s">
        <v>#N/A N/A</v>
        <stp/>
        <stp>BDP|6018733985498433615</stp>
        <tr r="E674" s="4"/>
        <tr r="E674" s="2"/>
      </tp>
      <tp t="s">
        <v>#N/A N/A</v>
        <stp/>
        <stp>BDP|3872391821960159528</stp>
        <tr r="O209" s="4"/>
        <tr r="O209" s="2"/>
      </tp>
      <tp t="s">
        <v>#N/A N/A</v>
        <stp/>
        <stp>BDP|3183195840796883730</stp>
        <tr r="N863" s="4"/>
        <tr r="N863" s="2"/>
      </tp>
      <tp t="s">
        <v>#N/A N/A</v>
        <stp/>
        <stp>BDP|1806221663580867226</stp>
        <tr r="K627" s="4"/>
        <tr r="K627" s="2"/>
      </tp>
      <tp t="s">
        <v>#N/A N/A</v>
        <stp/>
        <stp>BDP|1251702120535857690</stp>
        <tr r="O866" s="4"/>
        <tr r="O866" s="2"/>
      </tp>
      <tp t="s">
        <v>#N/A N/A</v>
        <stp/>
        <stp>BDP|1171170512600626614</stp>
        <tr r="L965" s="4"/>
        <tr r="L965" s="2"/>
      </tp>
      <tp t="s">
        <v>#N/A N/A</v>
        <stp/>
        <stp>BDP|5478456982099015707</stp>
        <tr r="C836" s="4"/>
        <tr r="C836" s="2"/>
      </tp>
      <tp t="s">
        <v>#N/A N/A</v>
        <stp/>
        <stp>BDP|4164313408370949025</stp>
        <tr r="M688" s="4"/>
        <tr r="M688" s="2"/>
      </tp>
      <tp t="s">
        <v>#N/A N/A</v>
        <stp/>
        <stp>BDP|3184008380244252801</stp>
        <tr r="G49" s="4"/>
        <tr r="G49" s="2"/>
      </tp>
      <tp t="s">
        <v>#N/A N/A</v>
        <stp/>
        <stp>BDP|6064678045784883797</stp>
        <tr r="G764" s="4"/>
        <tr r="G764" s="2"/>
      </tp>
      <tp t="s">
        <v>#N/A N/A</v>
        <stp/>
        <stp>BDP|3711834170323148864</stp>
        <tr r="N738" s="4"/>
        <tr r="N738" s="2"/>
      </tp>
      <tp t="s">
        <v>#N/A N/A</v>
        <stp/>
        <stp>BDP|4683233514738733866</stp>
        <tr r="F630" s="4"/>
        <tr r="F630" s="2"/>
      </tp>
      <tp t="s">
        <v>#N/A N/A</v>
        <stp/>
        <stp>BDP|6750519333022131546</stp>
        <tr r="K538" s="4"/>
        <tr r="K538" s="2"/>
      </tp>
      <tp t="s">
        <v>#N/A N/A</v>
        <stp/>
        <stp>BDP|2506948796982188761</stp>
        <tr r="H543" s="4"/>
        <tr r="H543" s="2"/>
      </tp>
      <tp t="s">
        <v>#N/A N/A</v>
        <stp/>
        <stp>BDP|1041578862807180244</stp>
        <tr r="G35" s="4"/>
        <tr r="G35" s="2"/>
      </tp>
      <tp t="s">
        <v>#N/A N/A</v>
        <stp/>
        <stp>BDP|6577898834173153993</stp>
        <tr r="N450" s="4"/>
        <tr r="N450" s="2"/>
      </tp>
      <tp t="s">
        <v>#N/A N/A</v>
        <stp/>
        <stp>BDP|6371981590929958821</stp>
        <tr r="I963" s="4"/>
        <tr r="I963" s="2"/>
      </tp>
      <tp t="s">
        <v>#N/A N/A</v>
        <stp/>
        <stp>BDP|1285410954823591422</stp>
        <tr r="N142" s="4"/>
        <tr r="N142" s="2"/>
      </tp>
      <tp t="s">
        <v>#N/A N/A</v>
        <stp/>
        <stp>BDP|9196827417613536416</stp>
        <tr r="L917" s="4"/>
        <tr r="L917" s="2"/>
      </tp>
      <tp t="s">
        <v>#N/A N/A</v>
        <stp/>
        <stp>BDP|3381910550900355819</stp>
        <tr r="C562" s="4"/>
        <tr r="C562" s="2"/>
      </tp>
      <tp t="s">
        <v>#N/A N/A</v>
        <stp/>
        <stp>BDP|5096422365168502826</stp>
        <tr r="D9" s="4"/>
        <tr r="D9" s="2"/>
      </tp>
      <tp t="s">
        <v>#N/A N/A</v>
        <stp/>
        <stp>BDP|1319243571805366650</stp>
        <tr r="L408" s="4"/>
        <tr r="L408" s="2"/>
      </tp>
      <tp t="s">
        <v>#N/A N/A</v>
        <stp/>
        <stp>BDP|4198246215327170714</stp>
        <tr r="F879" s="4"/>
        <tr r="F879" s="2"/>
      </tp>
      <tp t="s">
        <v>#N/A N/A</v>
        <stp/>
        <stp>BDP|5956441759111796232</stp>
        <tr r="M740" s="4"/>
        <tr r="M740" s="2"/>
      </tp>
      <tp t="s">
        <v>#N/A N/A</v>
        <stp/>
        <stp>BDP|1235007943693455159</stp>
        <tr r="H748" s="4"/>
        <tr r="H748" s="2"/>
      </tp>
      <tp t="s">
        <v>#N/A N/A</v>
        <stp/>
        <stp>BDP|7161666565329046929</stp>
        <tr r="C264" s="4"/>
        <tr r="C264" s="2"/>
      </tp>
      <tp t="s">
        <v>#N/A N/A</v>
        <stp/>
        <stp>BDP|8720934061423699335</stp>
        <tr r="I28" s="4"/>
        <tr r="I28" s="2"/>
      </tp>
      <tp t="s">
        <v>#N/A N/A</v>
        <stp/>
        <stp>BDP|6206059274561052738</stp>
        <tr r="D144" s="4"/>
        <tr r="D144" s="2"/>
      </tp>
      <tp t="s">
        <v>#N/A N/A</v>
        <stp/>
        <stp>BDP|4631145812596564555</stp>
        <tr r="C461" s="4"/>
        <tr r="C461" s="2"/>
      </tp>
      <tp t="s">
        <v>#N/A N/A</v>
        <stp/>
        <stp>BDP|8703203752121514903</stp>
        <tr r="N1019" s="4"/>
        <tr r="N1019" s="2"/>
      </tp>
      <tp t="s">
        <v>#N/A N/A</v>
        <stp/>
        <stp>BDP|6222772519950509799</stp>
        <tr r="F964" s="4"/>
        <tr r="F964" s="2"/>
      </tp>
      <tp t="s">
        <v>#N/A N/A</v>
        <stp/>
        <stp>BDP|7573641174669257876</stp>
        <tr r="C447" s="4"/>
        <tr r="C447" s="2"/>
      </tp>
      <tp t="s">
        <v>#N/A N/A</v>
        <stp/>
        <stp>BDP|6037366801316700405</stp>
        <tr r="H939" s="4"/>
        <tr r="H939" s="2"/>
      </tp>
      <tp t="s">
        <v>#N/A N/A</v>
        <stp/>
        <stp>BDP|1510937971108021077</stp>
        <tr r="I517" s="4"/>
        <tr r="I517" s="2"/>
      </tp>
      <tp t="s">
        <v>#N/A N/A</v>
        <stp/>
        <stp>BDP|8274904552594721776</stp>
        <tr r="J274" s="4"/>
        <tr r="J274" s="2"/>
      </tp>
      <tp t="s">
        <v>#N/A N/A</v>
        <stp/>
        <stp>BDP|1786892385281386782</stp>
        <tr r="K483" s="4"/>
        <tr r="K483" s="2"/>
      </tp>
      <tp t="s">
        <v>#N/A N/A</v>
        <stp/>
        <stp>BDP|9273866604830197615</stp>
        <tr r="C186" s="4"/>
        <tr r="C186" s="2"/>
      </tp>
      <tp t="s">
        <v>#N/A N/A</v>
        <stp/>
        <stp>BDP|1962009353967242486</stp>
        <tr r="G745" s="4"/>
        <tr r="G745" s="2"/>
      </tp>
      <tp t="s">
        <v>#N/A N/A</v>
        <stp/>
        <stp>BDP|1260336885614469904</stp>
        <tr r="O287" s="4"/>
        <tr r="O287" s="2"/>
      </tp>
      <tp t="s">
        <v>#N/A N/A</v>
        <stp/>
        <stp>BDP|4245832950218631673</stp>
        <tr r="J461" s="4"/>
        <tr r="J461" s="2"/>
      </tp>
      <tp t="s">
        <v>#N/A N/A</v>
        <stp/>
        <stp>BDP|1398441497318690366</stp>
        <tr r="E653" s="4"/>
        <tr r="E653" s="2"/>
      </tp>
      <tp t="s">
        <v>#N/A N/A</v>
        <stp/>
        <stp>BDP|6425342033027079633</stp>
        <tr r="D709" s="4"/>
        <tr r="D709" s="2"/>
      </tp>
      <tp t="s">
        <v>#N/A N/A</v>
        <stp/>
        <stp>BDP|3562205665100659060</stp>
        <tr r="D193" s="4"/>
        <tr r="D193" s="2"/>
      </tp>
      <tp t="s">
        <v>#N/A N/A</v>
        <stp/>
        <stp>BDP|6311653175788467875</stp>
        <tr r="F698" s="4"/>
        <tr r="F698" s="2"/>
      </tp>
      <tp t="s">
        <v>#N/A N/A</v>
        <stp/>
        <stp>BDP|5053710651375573549</stp>
        <tr r="I20" s="4"/>
        <tr r="I20" s="2"/>
      </tp>
      <tp t="s">
        <v>#N/A N/A</v>
        <stp/>
        <stp>BDP|2085240573078609800</stp>
        <tr r="I735" s="4"/>
        <tr r="I735" s="2"/>
      </tp>
      <tp t="s">
        <v>#N/A N/A</v>
        <stp/>
        <stp>BDP|5127945876965522976</stp>
        <tr r="O538" s="4"/>
        <tr r="O538" s="2"/>
      </tp>
      <tp t="s">
        <v>#N/A N/A</v>
        <stp/>
        <stp>BDP|3696869057311478829</stp>
        <tr r="D75" s="4"/>
        <tr r="D75" s="2"/>
      </tp>
      <tp t="s">
        <v>#N/A N/A</v>
        <stp/>
        <stp>BDP|3165324478435938538</stp>
        <tr r="N513" s="4"/>
        <tr r="N513" s="2"/>
      </tp>
      <tp t="s">
        <v>#N/A N/A</v>
        <stp/>
        <stp>BDP|6282914740295504971</stp>
        <tr r="I262" s="4"/>
        <tr r="I262" s="2"/>
      </tp>
      <tp t="s">
        <v>#N/A N/A</v>
        <stp/>
        <stp>BDP|9878707108800635975</stp>
        <tr r="M136" s="4"/>
        <tr r="M136" s="2"/>
      </tp>
      <tp t="s">
        <v>#N/A N/A</v>
        <stp/>
        <stp>BDP|7338826533443081837</stp>
        <tr r="N758" s="4"/>
        <tr r="N758" s="2"/>
      </tp>
      <tp t="s">
        <v>#N/A N/A</v>
        <stp/>
        <stp>BDP|5782864647278691616</stp>
        <tr r="G639" s="4"/>
        <tr r="G639" s="2"/>
      </tp>
      <tp t="s">
        <v>#N/A N/A</v>
        <stp/>
        <stp>BDP|5235755837867777168</stp>
        <tr r="N929" s="4"/>
        <tr r="N929" s="2"/>
      </tp>
      <tp t="s">
        <v>#N/A N/A</v>
        <stp/>
        <stp>BDP|4388615430930666653</stp>
        <tr r="E491" s="4"/>
        <tr r="E491" s="2"/>
      </tp>
      <tp t="s">
        <v>#N/A N/A</v>
        <stp/>
        <stp>BDP|1975226538683412467</stp>
        <tr r="O820" s="4"/>
        <tr r="O820" s="2"/>
      </tp>
      <tp t="s">
        <v>#N/A N/A</v>
        <stp/>
        <stp>BDP|9974205824189872744</stp>
        <tr r="K1072" s="4"/>
        <tr r="K1072" s="2"/>
      </tp>
      <tp t="s">
        <v>#N/A N/A</v>
        <stp/>
        <stp>BDP|6352874504439043011</stp>
        <tr r="D546" s="4"/>
        <tr r="D546" s="2"/>
      </tp>
      <tp t="s">
        <v>#N/A N/A</v>
        <stp/>
        <stp>BDP|6159227963206793369</stp>
        <tr r="I243" s="4"/>
        <tr r="I243" s="2"/>
      </tp>
      <tp t="s">
        <v>#N/A N/A</v>
        <stp/>
        <stp>BDP|4256707681939013529</stp>
        <tr r="O703" s="4"/>
        <tr r="O703" s="2"/>
      </tp>
      <tp t="s">
        <v>#N/A N/A</v>
        <stp/>
        <stp>BDP|1593729769090771784</stp>
        <tr r="I142" s="4"/>
        <tr r="I142" s="2"/>
      </tp>
      <tp t="s">
        <v>#N/A N/A</v>
        <stp/>
        <stp>BDP|5603440493749013604</stp>
        <tr r="C331" s="4"/>
        <tr r="C331" s="2"/>
      </tp>
      <tp t="s">
        <v>#N/A N/A</v>
        <stp/>
        <stp>BDP|3240597762234815302</stp>
        <tr r="M364" s="4"/>
        <tr r="M364" s="2"/>
      </tp>
      <tp t="s">
        <v>#N/A N/A</v>
        <stp/>
        <stp>BDP|7227627243035668741</stp>
        <tr r="D377" s="4"/>
        <tr r="D377" s="2"/>
      </tp>
      <tp t="s">
        <v>#N/A N/A</v>
        <stp/>
        <stp>BDP|3475056856558727914</stp>
        <tr r="G76" s="4"/>
        <tr r="G76" s="2"/>
      </tp>
      <tp t="s">
        <v>#N/A N/A</v>
        <stp/>
        <stp>BDP|5340211352246748361</stp>
        <tr r="H584" s="4"/>
        <tr r="H584" s="2"/>
      </tp>
      <tp t="s">
        <v>#N/A N/A</v>
        <stp/>
        <stp>BDP|7609637047442442075</stp>
        <tr r="J224" s="4"/>
        <tr r="J224" s="2"/>
      </tp>
      <tp t="s">
        <v>#N/A N/A</v>
        <stp/>
        <stp>BDP|6104251503342573130</stp>
        <tr r="J787" s="4"/>
        <tr r="J787" s="2"/>
      </tp>
      <tp t="s">
        <v>#N/A N/A</v>
        <stp/>
        <stp>BDP|5055556724047434245</stp>
        <tr r="G449" s="4"/>
        <tr r="G449" s="2"/>
      </tp>
      <tp t="s">
        <v>#N/A N/A</v>
        <stp/>
        <stp>BDP|8013734498415854421</stp>
        <tr r="N510" s="4"/>
        <tr r="N510" s="2"/>
      </tp>
      <tp t="s">
        <v>#N/A N/A</v>
        <stp/>
        <stp>BDP|5498089170624467194</stp>
        <tr r="N421" s="4"/>
        <tr r="N421" s="2"/>
      </tp>
      <tp t="s">
        <v>#N/A N/A</v>
        <stp/>
        <stp>BDP|8940277508069575423</stp>
        <tr r="D255" s="4"/>
        <tr r="D255" s="2"/>
      </tp>
      <tp t="s">
        <v>#N/A N/A</v>
        <stp/>
        <stp>BDP|2848197742910752058</stp>
        <tr r="J904" s="4"/>
        <tr r="J904" s="2"/>
      </tp>
      <tp t="s">
        <v>#N/A N/A</v>
        <stp/>
        <stp>BDP|1088768451711715511</stp>
        <tr r="G773" s="4"/>
        <tr r="G773" s="2"/>
      </tp>
      <tp t="s">
        <v>#N/A N/A</v>
        <stp/>
        <stp>BDP|2674160660127830593</stp>
        <tr r="L944" s="4"/>
        <tr r="L944" s="2"/>
      </tp>
      <tp t="s">
        <v>#N/A N/A</v>
        <stp/>
        <stp>BDP|6319321332969178847</stp>
        <tr r="L575" s="4"/>
        <tr r="L575" s="2"/>
      </tp>
      <tp t="s">
        <v>#N/A N/A</v>
        <stp/>
        <stp>BDP|5378347307866778714</stp>
        <tr r="L871" s="4"/>
        <tr r="L871" s="2"/>
      </tp>
      <tp t="s">
        <v>#N/A N/A</v>
        <stp/>
        <stp>BDP|2809439357924386095</stp>
        <tr r="E913" s="4"/>
        <tr r="E913" s="2"/>
      </tp>
      <tp t="s">
        <v>#N/A N/A</v>
        <stp/>
        <stp>BDP|8674145992835237246</stp>
        <tr r="C73" s="4"/>
        <tr r="C73" s="2"/>
      </tp>
      <tp t="s">
        <v>#N/A N/A</v>
        <stp/>
        <stp>BDP|3526858396265935095</stp>
        <tr r="D366" s="4"/>
        <tr r="D366" s="2"/>
      </tp>
      <tp t="s">
        <v>#N/A N/A</v>
        <stp/>
        <stp>BDP|2047391438191188462</stp>
        <tr r="C389" s="4"/>
        <tr r="C389" s="2"/>
      </tp>
      <tp t="s">
        <v>#N/A N/A</v>
        <stp/>
        <stp>BDP|1895644748764567072</stp>
        <tr r="K132" s="4"/>
        <tr r="K132" s="2"/>
      </tp>
      <tp t="s">
        <v>#N/A N/A</v>
        <stp/>
        <stp>BDP|8298221156779893188</stp>
        <tr r="L740" s="4"/>
        <tr r="L740" s="2"/>
      </tp>
      <tp t="s">
        <v>#N/A N/A</v>
        <stp/>
        <stp>BDP|4716084579496124212</stp>
        <tr r="C906" s="4"/>
        <tr r="C906" s="2"/>
      </tp>
      <tp t="s">
        <v>#N/A N/A</v>
        <stp/>
        <stp>BDP|5849781531020226656</stp>
        <tr r="I806" s="4"/>
        <tr r="I806" s="2"/>
      </tp>
      <tp t="s">
        <v>#N/A N/A</v>
        <stp/>
        <stp>BDP|1632608891031729869</stp>
        <tr r="K860" s="4"/>
        <tr r="K860" s="2"/>
      </tp>
      <tp t="s">
        <v>#N/A N/A</v>
        <stp/>
        <stp>BDP|5813542088178536771</stp>
        <tr r="L516" s="4"/>
        <tr r="L516" s="2"/>
      </tp>
      <tp t="s">
        <v>#N/A N/A</v>
        <stp/>
        <stp>BDP|7169169682559129028</stp>
        <tr r="H886" s="4"/>
        <tr r="H886" s="2"/>
      </tp>
      <tp t="s">
        <v>#N/A N/A</v>
        <stp/>
        <stp>BDP|1558312302242351733</stp>
        <tr r="D500" s="4"/>
        <tr r="D500" s="2"/>
      </tp>
      <tp t="s">
        <v>#N/A N/A</v>
        <stp/>
        <stp>BDP|3195353665029411839</stp>
        <tr r="O984" s="4"/>
        <tr r="O984" s="2"/>
      </tp>
      <tp t="s">
        <v>#N/A N/A</v>
        <stp/>
        <stp>BDP|1736372920215683209</stp>
        <tr r="E584" s="4"/>
        <tr r="E584" s="2"/>
      </tp>
      <tp t="s">
        <v>#N/A N/A</v>
        <stp/>
        <stp>BDP|3869604820340752091</stp>
        <tr r="D559" s="4"/>
        <tr r="D559" s="2"/>
      </tp>
      <tp t="s">
        <v>#N/A N/A</v>
        <stp/>
        <stp>BDP|4383628307183878683</stp>
        <tr r="N73" s="4"/>
        <tr r="N73" s="2"/>
      </tp>
      <tp t="s">
        <v>#N/A N/A</v>
        <stp/>
        <stp>BDP|6719052195101100907</stp>
        <tr r="I409" s="4"/>
        <tr r="I409" s="2"/>
      </tp>
      <tp t="s">
        <v>#N/A N/A</v>
        <stp/>
        <stp>BDP|3060658225777651708</stp>
        <tr r="G14" s="4"/>
        <tr r="G14" s="2"/>
      </tp>
      <tp t="s">
        <v>#N/A N/A</v>
        <stp/>
        <stp>BDP|4757434452255526755</stp>
        <tr r="J888" s="4"/>
        <tr r="J888" s="2"/>
      </tp>
      <tp t="s">
        <v>#N/A N/A</v>
        <stp/>
        <stp>BDP|7951107909822599337</stp>
        <tr r="M713" s="4"/>
        <tr r="M713" s="2"/>
      </tp>
      <tp t="s">
        <v>#N/A N/A</v>
        <stp/>
        <stp>BDP|9239697860259928740</stp>
        <tr r="N393" s="4"/>
        <tr r="N393" s="2"/>
      </tp>
      <tp t="s">
        <v>#N/A N/A</v>
        <stp/>
        <stp>BDP|7284517167180003329</stp>
        <tr r="I1068" s="4"/>
        <tr r="I1068" s="2"/>
      </tp>
      <tp t="s">
        <v>#N/A N/A</v>
        <stp/>
        <stp>BDP|2475017835473143577</stp>
        <tr r="N291" s="4"/>
        <tr r="N291" s="2"/>
      </tp>
      <tp t="s">
        <v>#N/A N/A</v>
        <stp/>
        <stp>BDP|5717034422695078502</stp>
        <tr r="E293" s="4"/>
        <tr r="E293" s="2"/>
      </tp>
      <tp t="s">
        <v>#N/A N/A</v>
        <stp/>
        <stp>BDP|5217070008794350685</stp>
        <tr r="M658" s="4"/>
        <tr r="M658" s="2"/>
      </tp>
      <tp t="s">
        <v>#N/A N/A</v>
        <stp/>
        <stp>BDP|1524064692519308645</stp>
        <tr r="F331" s="4"/>
        <tr r="F331" s="2"/>
      </tp>
      <tp t="s">
        <v>#N/A N/A</v>
        <stp/>
        <stp>BDP|4683921181491305314</stp>
        <tr r="C952" s="4"/>
        <tr r="C952" s="2"/>
      </tp>
      <tp t="s">
        <v>#N/A N/A</v>
        <stp/>
        <stp>BDP|5307771925980769716</stp>
        <tr r="O135" s="4"/>
        <tr r="O135" s="2"/>
      </tp>
      <tp t="s">
        <v>#N/A N/A</v>
        <stp/>
        <stp>BDP|5512208205162565225</stp>
        <tr r="I501" s="4"/>
        <tr r="I501" s="2"/>
      </tp>
      <tp t="s">
        <v>#N/A N/A</v>
        <stp/>
        <stp>BDP|7271349730640278034</stp>
        <tr r="F1064" s="4"/>
        <tr r="F1064" s="2"/>
      </tp>
      <tp t="s">
        <v>#N/A N/A</v>
        <stp/>
        <stp>BDP|6316393125957107791</stp>
        <tr r="H717" s="4"/>
        <tr r="H717" s="2"/>
      </tp>
      <tp t="s">
        <v>#N/A N/A</v>
        <stp/>
        <stp>BDP|1053429219525530690</stp>
        <tr r="N720" s="4"/>
        <tr r="N720" s="2"/>
      </tp>
      <tp t="s">
        <v>#N/A N/A</v>
        <stp/>
        <stp>BDP|7251137014717278708</stp>
        <tr r="M20" s="4"/>
        <tr r="M20" s="2"/>
      </tp>
      <tp t="s">
        <v>#N/A N/A</v>
        <stp/>
        <stp>BDP|9913724495272088295</stp>
        <tr r="F425" s="4"/>
        <tr r="F425" s="2"/>
      </tp>
      <tp t="s">
        <v>#N/A N/A</v>
        <stp/>
        <stp>BDP|7846216819072592121</stp>
        <tr r="M1062" s="4"/>
        <tr r="M1062" s="2"/>
      </tp>
      <tp t="s">
        <v>#N/A N/A</v>
        <stp/>
        <stp>BDP|6595943489029770980</stp>
        <tr r="D83" s="4"/>
        <tr r="D83" s="2"/>
      </tp>
      <tp t="s">
        <v>#N/A N/A</v>
        <stp/>
        <stp>BDP|8115341591860045531</stp>
        <tr r="C188" s="4"/>
        <tr r="C188" s="2"/>
      </tp>
      <tp t="s">
        <v>#N/A N/A</v>
        <stp/>
        <stp>BDP|5253196138334594415</stp>
        <tr r="M1038" s="4"/>
        <tr r="M1038" s="2"/>
      </tp>
      <tp t="s">
        <v>#N/A N/A</v>
        <stp/>
        <stp>BDP|8526121793530315709</stp>
        <tr r="C949" s="4"/>
        <tr r="C949" s="2"/>
      </tp>
      <tp t="s">
        <v>#N/A N/A</v>
        <stp/>
        <stp>BDP|5303432914485520267</stp>
        <tr r="H109" s="4"/>
        <tr r="H109" s="2"/>
      </tp>
      <tp t="s">
        <v>#N/A N/A</v>
        <stp/>
        <stp>BDP|1187900680820567733</stp>
        <tr r="H659" s="4"/>
        <tr r="H659" s="2"/>
      </tp>
      <tp t="s">
        <v>#N/A N/A</v>
        <stp/>
        <stp>BDP|1560115706436446116</stp>
        <tr r="M727" s="4"/>
        <tr r="M727" s="2"/>
      </tp>
      <tp t="s">
        <v>#N/A N/A</v>
        <stp/>
        <stp>BDP|3755255974688908983</stp>
        <tr r="C728" s="4"/>
        <tr r="C728" s="2"/>
      </tp>
      <tp t="s">
        <v>#N/A N/A</v>
        <stp/>
        <stp>BDP|3657700764030627533</stp>
        <tr r="H291" s="4"/>
        <tr r="H291" s="2"/>
      </tp>
      <tp t="s">
        <v>#N/A N/A</v>
        <stp/>
        <stp>BDP|6916396917290872386</stp>
        <tr r="L523" s="4"/>
        <tr r="L523" s="2"/>
      </tp>
      <tp t="s">
        <v>#N/A N/A</v>
        <stp/>
        <stp>BDP|4712063731557094779</stp>
        <tr r="E1051" s="4"/>
        <tr r="E1051" s="2"/>
      </tp>
      <tp t="s">
        <v>#N/A N/A</v>
        <stp/>
        <stp>BDP|4121943356147066841</stp>
        <tr r="K467" s="4"/>
        <tr r="K467" s="2"/>
      </tp>
      <tp t="s">
        <v>#N/A N/A</v>
        <stp/>
        <stp>BDP|3677911341318157107</stp>
        <tr r="D894" s="4"/>
        <tr r="D894" s="2"/>
      </tp>
      <tp t="s">
        <v>#N/A N/A</v>
        <stp/>
        <stp>BDP|8866464474165917945</stp>
        <tr r="E427" s="4"/>
        <tr r="E427" s="2"/>
      </tp>
      <tp t="s">
        <v>#N/A N/A</v>
        <stp/>
        <stp>BDP|2607497836894973641</stp>
        <tr r="L470" s="4"/>
        <tr r="L470" s="2"/>
      </tp>
      <tp t="s">
        <v>#N/A N/A</v>
        <stp/>
        <stp>BDP|4020364361603690550</stp>
        <tr r="G130" s="4"/>
        <tr r="G130" s="2"/>
      </tp>
      <tp t="s">
        <v>#N/A N/A</v>
        <stp/>
        <stp>BDP|4220305237346680577</stp>
        <tr r="H849" s="4"/>
        <tr r="H849" s="2"/>
      </tp>
      <tp t="s">
        <v>#N/A N/A</v>
        <stp/>
        <stp>BDP|5433109371457967383</stp>
        <tr r="E914" s="4"/>
        <tr r="E914" s="2"/>
      </tp>
      <tp t="s">
        <v>#N/A N/A</v>
        <stp/>
        <stp>BDP|1597054935042632774</stp>
        <tr r="F422" s="4"/>
        <tr r="F422" s="2"/>
      </tp>
      <tp t="s">
        <v>#N/A N/A</v>
        <stp/>
        <stp>BDP|2403764828410790093</stp>
        <tr r="C469" s="4"/>
        <tr r="C469" s="2"/>
      </tp>
      <tp t="s">
        <v>#N/A N/A</v>
        <stp/>
        <stp>BDP|2303223081827637825</stp>
        <tr r="N574" s="4"/>
        <tr r="N574" s="2"/>
      </tp>
      <tp t="s">
        <v>#N/A N/A</v>
        <stp/>
        <stp>BDP|4079302514769268829</stp>
        <tr r="K590" s="4"/>
        <tr r="K590" s="2"/>
      </tp>
      <tp t="s">
        <v>#N/A N/A</v>
        <stp/>
        <stp>BDP|7817917089632799334</stp>
        <tr r="E325" s="4"/>
        <tr r="E325" s="2"/>
      </tp>
      <tp t="s">
        <v>#N/A N/A</v>
        <stp/>
        <stp>BDP|5408267526206694461</stp>
        <tr r="I220" s="4"/>
        <tr r="I220" s="2"/>
      </tp>
      <tp t="s">
        <v>#N/A N/A</v>
        <stp/>
        <stp>BDP|9027116059923820941</stp>
        <tr r="D727" s="4"/>
        <tr r="D727" s="2"/>
      </tp>
      <tp t="s">
        <v>#N/A N/A</v>
        <stp/>
        <stp>BDP|8799946684299246717</stp>
        <tr r="D670" s="4"/>
        <tr r="D670" s="2"/>
      </tp>
      <tp t="s">
        <v>#N/A N/A</v>
        <stp/>
        <stp>BDP|2882299666719443873</stp>
        <tr r="D15" s="4"/>
        <tr r="D15" s="2"/>
      </tp>
      <tp t="s">
        <v>#N/A N/A</v>
        <stp/>
        <stp>BDP|4043647553078564865</stp>
        <tr r="C338" s="4"/>
        <tr r="C338" s="2"/>
      </tp>
      <tp t="s">
        <v>#N/A N/A</v>
        <stp/>
        <stp>BDP|1220255563190173211</stp>
        <tr r="L653" s="4"/>
        <tr r="L653" s="2"/>
      </tp>
      <tp t="s">
        <v>#N/A N/A</v>
        <stp/>
        <stp>BDP|1378491879137555221</stp>
        <tr r="N71" s="4"/>
        <tr r="N71" s="2"/>
      </tp>
      <tp t="s">
        <v>#N/A N/A</v>
        <stp/>
        <stp>BDP|1195239866572798079</stp>
        <tr r="N857" s="4"/>
        <tr r="N857" s="2"/>
      </tp>
      <tp t="s">
        <v>#N/A N/A</v>
        <stp/>
        <stp>BDP|4936276183561969803</stp>
        <tr r="I1002" s="4"/>
        <tr r="I1002" s="2"/>
      </tp>
      <tp t="s">
        <v>#N/A N/A</v>
        <stp/>
        <stp>BDP|2645520779295109282</stp>
        <tr r="F1070" s="4"/>
        <tr r="F1070" s="2"/>
      </tp>
      <tp t="s">
        <v>#N/A N/A</v>
        <stp/>
        <stp>BDP|1451165327524224130</stp>
        <tr r="M461" s="4"/>
        <tr r="M461" s="2"/>
      </tp>
      <tp t="s">
        <v>#N/A N/A</v>
        <stp/>
        <stp>BDP|6569946680264138446</stp>
        <tr r="M632" s="4"/>
        <tr r="M632" s="2"/>
      </tp>
      <tp t="s">
        <v>#N/A N/A</v>
        <stp/>
        <stp>BDP|1320604044660328405</stp>
        <tr r="J698" s="4"/>
        <tr r="J698" s="2"/>
      </tp>
      <tp t="s">
        <v>#N/A N/A</v>
        <stp/>
        <stp>BDP|5117786915104961017</stp>
        <tr r="D734" s="4"/>
        <tr r="D734" s="2"/>
      </tp>
      <tp t="s">
        <v>#N/A N/A</v>
        <stp/>
        <stp>BDP|3260561855310763425</stp>
        <tr r="O850" s="4"/>
        <tr r="O850" s="2"/>
      </tp>
      <tp t="s">
        <v>#N/A N/A</v>
        <stp/>
        <stp>BDP|3691403007571280171</stp>
        <tr r="D941" s="4"/>
        <tr r="D941" s="2"/>
      </tp>
      <tp t="s">
        <v>#N/A N/A</v>
        <stp/>
        <stp>BDP|4016356601522822286</stp>
        <tr r="M846" s="4"/>
        <tr r="M846" s="2"/>
      </tp>
      <tp t="s">
        <v>#N/A N/A</v>
        <stp/>
        <stp>BDP|5055442653721678251</stp>
        <tr r="C867" s="4"/>
        <tr r="C867" s="2"/>
      </tp>
      <tp t="s">
        <v>#N/A N/A</v>
        <stp/>
        <stp>BDP|2569713706022189064</stp>
        <tr r="J938" s="4"/>
        <tr r="J938" s="2"/>
      </tp>
      <tp t="s">
        <v>#N/A N/A</v>
        <stp/>
        <stp>BDP|5257494077140810118</stp>
        <tr r="C448" s="4"/>
        <tr r="C448" s="2"/>
      </tp>
      <tp t="s">
        <v>#N/A N/A</v>
        <stp/>
        <stp>BDP|5773489268523756356</stp>
        <tr r="I456" s="4"/>
        <tr r="I456" s="2"/>
      </tp>
      <tp t="s">
        <v>#N/A N/A</v>
        <stp/>
        <stp>BDP|7309395189618396352</stp>
        <tr r="O266" s="4"/>
        <tr r="O266" s="2"/>
      </tp>
      <tp t="s">
        <v>#N/A N/A</v>
        <stp/>
        <stp>BDP|9962153374850848852</stp>
        <tr r="I105" s="4"/>
        <tr r="I105" s="2"/>
      </tp>
      <tp t="s">
        <v>#N/A N/A</v>
        <stp/>
        <stp>BDP|5800214839874670730</stp>
        <tr r="G279" s="4"/>
        <tr r="G279" s="2"/>
      </tp>
      <tp t="s">
        <v>#N/A N/A</v>
        <stp/>
        <stp>BDP|5599132876910109449</stp>
        <tr r="E604" s="4"/>
        <tr r="E604" s="2"/>
      </tp>
      <tp t="s">
        <v>#N/A N/A</v>
        <stp/>
        <stp>BDP|5408459849104425690</stp>
        <tr r="M981" s="4"/>
        <tr r="M981" s="2"/>
      </tp>
      <tp t="s">
        <v>#N/A N/A</v>
        <stp/>
        <stp>BDP|8196041292320141635</stp>
        <tr r="G110" s="4"/>
        <tr r="G110" s="2"/>
      </tp>
      <tp t="s">
        <v>#N/A N/A</v>
        <stp/>
        <stp>BDP|6459323051991618644</stp>
        <tr r="E749" s="4"/>
        <tr r="E749" s="2"/>
      </tp>
      <tp t="s">
        <v>#N/A N/A</v>
        <stp/>
        <stp>BDP|3297247965529226943</stp>
        <tr r="J884" s="4"/>
        <tr r="J884" s="2"/>
      </tp>
      <tp t="s">
        <v>#N/A N/A</v>
        <stp/>
        <stp>BDP|1662019636175665024</stp>
        <tr r="C2" s="4"/>
        <tr r="C2" s="2"/>
      </tp>
      <tp t="s">
        <v>#N/A N/A</v>
        <stp/>
        <stp>BDP|9920079249862277808</stp>
        <tr r="J239" s="4"/>
        <tr r="J239" s="2"/>
      </tp>
      <tp t="s">
        <v>#N/A N/A</v>
        <stp/>
        <stp>BDP|1394265527546148062</stp>
        <tr r="L642" s="4"/>
        <tr r="L642" s="2"/>
      </tp>
      <tp t="s">
        <v>#N/A N/A</v>
        <stp/>
        <stp>BDP|8156889079054345466</stp>
        <tr r="G158" s="4"/>
        <tr r="G158" s="2"/>
      </tp>
      <tp t="s">
        <v>#N/A N/A</v>
        <stp/>
        <stp>BDP|6986935393570451183</stp>
        <tr r="C653" s="4"/>
        <tr r="C653" s="2"/>
      </tp>
      <tp t="s">
        <v>#N/A N/A</v>
        <stp/>
        <stp>BDP|3679470303274725409</stp>
        <tr r="F417" s="4"/>
        <tr r="F417" s="2"/>
      </tp>
      <tp t="s">
        <v>#N/A N/A</v>
        <stp/>
        <stp>BDP|6014804556044431877</stp>
        <tr r="L1058" s="4"/>
        <tr r="L1058" s="2"/>
      </tp>
      <tp t="s">
        <v>#N/A N/A</v>
        <stp/>
        <stp>BDP|8840775155645700886</stp>
        <tr r="H115" s="4"/>
        <tr r="H115" s="2"/>
      </tp>
      <tp t="s">
        <v>#N/A N/A</v>
        <stp/>
        <stp>BDP|7106608162702381256</stp>
        <tr r="I161" s="4"/>
        <tr r="I161" s="2"/>
      </tp>
      <tp t="s">
        <v>#N/A N/A</v>
        <stp/>
        <stp>BDP|9397928590096038843</stp>
        <tr r="J950" s="4"/>
        <tr r="J950" s="2"/>
      </tp>
      <tp t="s">
        <v>#N/A N/A</v>
        <stp/>
        <stp>BDP|6367156759117375296</stp>
        <tr r="J446" s="4"/>
        <tr r="J446" s="2"/>
      </tp>
      <tp t="s">
        <v>#N/A N/A</v>
        <stp/>
        <stp>BDP|4885528262921893153</stp>
        <tr r="F79" s="4"/>
        <tr r="F79" s="2"/>
      </tp>
      <tp t="s">
        <v>#N/A N/A</v>
        <stp/>
        <stp>BDP|8352685699100506022</stp>
        <tr r="D960" s="4"/>
        <tr r="D960" s="2"/>
      </tp>
      <tp t="s">
        <v>#N/A N/A</v>
        <stp/>
        <stp>BDP|4837742149182117212</stp>
        <tr r="E860" s="4"/>
        <tr r="E860" s="2"/>
      </tp>
      <tp t="s">
        <v>#N/A N/A</v>
        <stp/>
        <stp>BDP|7466193071473974504</stp>
        <tr r="M585" s="4"/>
        <tr r="M585" s="2"/>
      </tp>
      <tp t="s">
        <v>#N/A N/A</v>
        <stp/>
        <stp>BDP|1738238027961208747</stp>
        <tr r="L18" s="4"/>
        <tr r="L18" s="2"/>
      </tp>
      <tp t="s">
        <v>#N/A N/A</v>
        <stp/>
        <stp>BDP|2224765340776357020</stp>
        <tr r="H188" s="4"/>
        <tr r="H188" s="2"/>
      </tp>
      <tp t="s">
        <v>#N/A N/A</v>
        <stp/>
        <stp>BDP|4277436763176454730</stp>
        <tr r="O108" s="4"/>
        <tr r="O108" s="2"/>
      </tp>
      <tp t="s">
        <v>#N/A N/A</v>
        <stp/>
        <stp>BDP|3329165556649144971</stp>
        <tr r="I681" s="4"/>
        <tr r="I681" s="2"/>
      </tp>
      <tp t="s">
        <v>#N/A N/A</v>
        <stp/>
        <stp>BDP|3144734554984642259</stp>
        <tr r="D672" s="4"/>
        <tr r="D672" s="2"/>
      </tp>
      <tp t="s">
        <v>#N/A N/A</v>
        <stp/>
        <stp>BDP|5340573728060160586</stp>
        <tr r="C616" s="4"/>
        <tr r="C616" s="2"/>
      </tp>
      <tp t="s">
        <v>#N/A N/A</v>
        <stp/>
        <stp>BDP|5738170932134143461</stp>
        <tr r="E730" s="4"/>
        <tr r="E730" s="2"/>
      </tp>
      <tp t="s">
        <v>#N/A N/A</v>
        <stp/>
        <stp>BDP|1929585050654235265</stp>
        <tr r="I183" s="4"/>
        <tr r="I183" s="2"/>
      </tp>
      <tp t="s">
        <v>#N/A N/A</v>
        <stp/>
        <stp>BDP|5704335522683637056</stp>
        <tr r="J441" s="4"/>
        <tr r="J441" s="2"/>
      </tp>
      <tp t="s">
        <v>#N/A N/A</v>
        <stp/>
        <stp>BDP|2935046097103182817</stp>
        <tr r="D956" s="4"/>
        <tr r="D956" s="2"/>
      </tp>
      <tp t="s">
        <v>#N/A N/A</v>
        <stp/>
        <stp>BDP|1155063073362780497</stp>
        <tr r="L778" s="4"/>
        <tr r="L778" s="2"/>
      </tp>
      <tp t="s">
        <v>#N/A N/A</v>
        <stp/>
        <stp>BDP|5466216428093090673</stp>
        <tr r="D752" s="4"/>
        <tr r="D752" s="2"/>
      </tp>
      <tp t="s">
        <v>#N/A N/A</v>
        <stp/>
        <stp>BDP|8137945481869978074</stp>
        <tr r="D854" s="4"/>
        <tr r="D854" s="2"/>
      </tp>
      <tp t="s">
        <v>#N/A N/A</v>
        <stp/>
        <stp>BDP|4466316625907368292</stp>
        <tr r="H470" s="4"/>
        <tr r="H470" s="2"/>
      </tp>
      <tp t="s">
        <v>#N/A N/A</v>
        <stp/>
        <stp>BDP|2788128324811267092</stp>
        <tr r="J273" s="4"/>
        <tr r="J273" s="2"/>
      </tp>
      <tp t="s">
        <v>#N/A N/A</v>
        <stp/>
        <stp>BDP|1180695968937885620</stp>
        <tr r="I974" s="4"/>
        <tr r="I974" s="2"/>
      </tp>
      <tp t="s">
        <v>#N/A N/A</v>
        <stp/>
        <stp>BDP|7125268983508841564</stp>
        <tr r="M139" s="4"/>
        <tr r="M139" s="2"/>
      </tp>
      <tp t="s">
        <v>#N/A N/A</v>
        <stp/>
        <stp>BDP|7726002905741904618</stp>
        <tr r="D755" s="4"/>
        <tr r="D755" s="2"/>
      </tp>
      <tp t="s">
        <v>#N/A N/A</v>
        <stp/>
        <stp>BDP|7462819548813605819</stp>
        <tr r="K512" s="4"/>
        <tr r="K512" s="2"/>
      </tp>
      <tp t="s">
        <v>#N/A N/A</v>
        <stp/>
        <stp>BDP|1070908979528564762</stp>
        <tr r="H47" s="4"/>
        <tr r="H47" s="2"/>
      </tp>
      <tp t="s">
        <v>#N/A N/A</v>
        <stp/>
        <stp>BDP|3401593243700400205</stp>
        <tr r="J14" s="4"/>
        <tr r="J14" s="2"/>
      </tp>
      <tp t="s">
        <v>#N/A N/A</v>
        <stp/>
        <stp>BDP|8586409286945913108</stp>
        <tr r="N220" s="4"/>
        <tr r="N220" s="2"/>
      </tp>
      <tp t="s">
        <v>#N/A N/A</v>
        <stp/>
        <stp>BDP|7914158910546047169</stp>
        <tr r="H157" s="4"/>
        <tr r="H157" s="2"/>
      </tp>
      <tp t="s">
        <v>#N/A N/A</v>
        <stp/>
        <stp>BDP|6734653303473844330</stp>
        <tr r="O168" s="4"/>
        <tr r="O168" s="2"/>
      </tp>
      <tp t="s">
        <v>#N/A N/A</v>
        <stp/>
        <stp>BDP|3903007364895073078</stp>
        <tr r="E137" s="4"/>
        <tr r="E137" s="2"/>
      </tp>
      <tp t="s">
        <v>#N/A N/A</v>
        <stp/>
        <stp>BDP|8164484456391734821</stp>
        <tr r="E410" s="4"/>
        <tr r="E410" s="2"/>
      </tp>
      <tp t="s">
        <v>#N/A N/A</v>
        <stp/>
        <stp>BDP|3969932088722984018</stp>
        <tr r="H273" s="4"/>
        <tr r="H273" s="2"/>
      </tp>
      <tp t="s">
        <v>#N/A N/A</v>
        <stp/>
        <stp>BDP|4332139074154708698</stp>
        <tr r="F131" s="4"/>
        <tr r="F131" s="2"/>
      </tp>
      <tp t="s">
        <v>#N/A N/A</v>
        <stp/>
        <stp>BDP|2927094116521844245</stp>
        <tr r="D6" s="4"/>
        <tr r="D6" s="2"/>
      </tp>
      <tp t="s">
        <v>#N/A N/A</v>
        <stp/>
        <stp>BDP|3568538022965823167</stp>
        <tr r="O424" s="4"/>
        <tr r="O424" s="2"/>
      </tp>
      <tp t="s">
        <v>#N/A N/A</v>
        <stp/>
        <stp>BDP|7329743126540328283</stp>
        <tr r="J669" s="4"/>
        <tr r="J669" s="2"/>
      </tp>
      <tp t="s">
        <v>#N/A N/A</v>
        <stp/>
        <stp>BDP|3852513184227634912</stp>
        <tr r="J599" s="4"/>
        <tr r="J599" s="2"/>
      </tp>
      <tp t="s">
        <v>#N/A N/A</v>
        <stp/>
        <stp>BDP|4522674969092247636</stp>
        <tr r="C647" s="4"/>
        <tr r="C647" s="2"/>
      </tp>
      <tp t="s">
        <v>#N/A N/A</v>
        <stp/>
        <stp>BDP|6753970869390712943</stp>
        <tr r="C898" s="4"/>
        <tr r="C898" s="2"/>
      </tp>
      <tp t="s">
        <v>#N/A N/A</v>
        <stp/>
        <stp>BDP|9000093536623742926</stp>
        <tr r="M353" s="4"/>
        <tr r="M353" s="2"/>
      </tp>
      <tp t="s">
        <v>#N/A N/A</v>
        <stp/>
        <stp>BDP|6479350259590268003</stp>
        <tr r="I275" s="4"/>
        <tr r="I275" s="2"/>
      </tp>
      <tp t="s">
        <v>#N/A N/A</v>
        <stp/>
        <stp>BDP|2196611030117297086</stp>
        <tr r="H365" s="4"/>
        <tr r="H365" s="2"/>
      </tp>
      <tp t="s">
        <v>#N/A N/A</v>
        <stp/>
        <stp>BDP|8806242008513895968</stp>
        <tr r="K899" s="4"/>
        <tr r="K899" s="2"/>
      </tp>
      <tp t="s">
        <v>#N/A N/A</v>
        <stp/>
        <stp>BDP|3913206622976709568</stp>
        <tr r="K164" s="4"/>
        <tr r="K164" s="2"/>
      </tp>
      <tp t="s">
        <v>#N/A N/A</v>
        <stp/>
        <stp>BDP|2475854888057591573</stp>
        <tr r="I189" s="4"/>
        <tr r="I189" s="2"/>
      </tp>
      <tp t="s">
        <v>#N/A N/A</v>
        <stp/>
        <stp>BDP|2206138820041990038</stp>
        <tr r="I128" s="4"/>
        <tr r="I128" s="2"/>
      </tp>
      <tp t="s">
        <v>#N/A N/A</v>
        <stp/>
        <stp>BDP|1060749108525427330</stp>
        <tr r="H146" s="4"/>
        <tr r="H146" s="2"/>
      </tp>
      <tp t="s">
        <v>#N/A N/A</v>
        <stp/>
        <stp>BDP|4654463676803841452</stp>
        <tr r="D680" s="4"/>
        <tr r="D680" s="2"/>
      </tp>
      <tp t="s">
        <v>#N/A N/A</v>
        <stp/>
        <stp>BDP|8404884730491287250</stp>
        <tr r="C561" s="4"/>
        <tr r="C561" s="2"/>
      </tp>
      <tp t="s">
        <v>#N/A N/A</v>
        <stp/>
        <stp>BDP|7969538658860070799</stp>
        <tr r="E675" s="4"/>
        <tr r="E675" s="2"/>
      </tp>
      <tp t="s">
        <v>#N/A N/A</v>
        <stp/>
        <stp>BDP|4978660876784089123</stp>
        <tr r="C355" s="4"/>
        <tr r="C355" s="2"/>
      </tp>
      <tp t="s">
        <v>#N/A N/A</v>
        <stp/>
        <stp>BDP|7836431761974314121</stp>
        <tr r="M796" s="4"/>
        <tr r="M796" s="2"/>
      </tp>
      <tp t="s">
        <v>#N/A N/A</v>
        <stp/>
        <stp>BDP|9530250998804347604</stp>
        <tr r="F381" s="4"/>
        <tr r="F381" s="2"/>
      </tp>
      <tp t="s">
        <v>#N/A N/A</v>
        <stp/>
        <stp>BDP|3982549547405372728</stp>
        <tr r="J479" s="4"/>
        <tr r="J479" s="2"/>
      </tp>
      <tp t="s">
        <v>#N/A N/A</v>
        <stp/>
        <stp>BDP|1038692372690942099</stp>
        <tr r="K21" s="4"/>
        <tr r="K21" s="2"/>
      </tp>
      <tp t="s">
        <v>#N/A N/A</v>
        <stp/>
        <stp>BDP|3029191710920219306</stp>
        <tr r="C545" s="4"/>
        <tr r="C545" s="2"/>
      </tp>
      <tp t="s">
        <v>#N/A N/A</v>
        <stp/>
        <stp>BDP|5871701073130927598</stp>
        <tr r="L812" s="4"/>
        <tr r="L812" s="2"/>
      </tp>
      <tp t="s">
        <v>#N/A N/A</v>
        <stp/>
        <stp>BDP|7152388132562734576</stp>
        <tr r="N403" s="4"/>
        <tr r="N403" s="2"/>
      </tp>
      <tp t="s">
        <v>#N/A N/A</v>
        <stp/>
        <stp>BDP|6697445578041318420</stp>
        <tr r="J413" s="4"/>
        <tr r="J413" s="2"/>
      </tp>
      <tp t="s">
        <v>#N/A N/A</v>
        <stp/>
        <stp>BDP|6584051268067129726</stp>
        <tr r="L532" s="4"/>
        <tr r="L532" s="2"/>
      </tp>
      <tp t="s">
        <v>#N/A N/A</v>
        <stp/>
        <stp>BDP|7106546408221099360</stp>
        <tr r="F42" s="4"/>
        <tr r="F42" s="2"/>
      </tp>
      <tp t="s">
        <v>#N/A N/A</v>
        <stp/>
        <stp>BDP|3701692455637181710</stp>
        <tr r="O211" s="4"/>
        <tr r="O211" s="2"/>
      </tp>
      <tp t="s">
        <v>#N/A N/A</v>
        <stp/>
        <stp>BDP|5386597627282238042</stp>
        <tr r="K822" s="4"/>
        <tr r="K822" s="2"/>
      </tp>
      <tp t="s">
        <v>#N/A N/A</v>
        <stp/>
        <stp>BDP|4254380368700096197</stp>
        <tr r="K517" s="4"/>
        <tr r="K517" s="2"/>
      </tp>
      <tp t="s">
        <v>#N/A N/A</v>
        <stp/>
        <stp>BDP|8841961705865158414</stp>
        <tr r="D743" s="4"/>
        <tr r="D743" s="2"/>
      </tp>
      <tp t="s">
        <v>#N/A N/A</v>
        <stp/>
        <stp>BDP|9340600228074685963</stp>
        <tr r="O743" s="4"/>
        <tr r="O743" s="2"/>
      </tp>
      <tp t="s">
        <v>#N/A N/A</v>
        <stp/>
        <stp>BDP|9239964739401282244</stp>
        <tr r="E147" s="4"/>
        <tr r="E147" s="2"/>
      </tp>
      <tp t="s">
        <v>#N/A N/A</v>
        <stp/>
        <stp>BDP|7398167745047948524</stp>
        <tr r="K907" s="4"/>
        <tr r="K907" s="2"/>
      </tp>
      <tp t="s">
        <v>#N/A N/A</v>
        <stp/>
        <stp>BDP|1356147683401608998</stp>
        <tr r="F830" s="4"/>
        <tr r="F830" s="2"/>
      </tp>
      <tp t="s">
        <v>#N/A N/A</v>
        <stp/>
        <stp>BDP|6960243617061606474</stp>
        <tr r="E804" s="4"/>
        <tr r="E804" s="2"/>
      </tp>
      <tp t="s">
        <v>#N/A N/A</v>
        <stp/>
        <stp>BDP|6667750469634840395</stp>
        <tr r="G291" s="4"/>
        <tr r="G291" s="2"/>
      </tp>
      <tp t="s">
        <v>#N/A N/A</v>
        <stp/>
        <stp>BDP|3531339271185922258</stp>
        <tr r="E313" s="4"/>
        <tr r="E313" s="2"/>
      </tp>
      <tp t="s">
        <v>#N/A N/A</v>
        <stp/>
        <stp>BDP|3775707078951399271</stp>
        <tr r="F662" s="4"/>
        <tr r="F662" s="2"/>
      </tp>
      <tp t="s">
        <v>#N/A N/A</v>
        <stp/>
        <stp>BDP|4562832241049862142</stp>
        <tr r="J195" s="4"/>
        <tr r="J195" s="2"/>
      </tp>
      <tp t="s">
        <v>#N/A N/A</v>
        <stp/>
        <stp>BDP|1672225741023957474</stp>
        <tr r="E607" s="4"/>
        <tr r="E607" s="2"/>
      </tp>
      <tp t="s">
        <v>#N/A N/A</v>
        <stp/>
        <stp>BDP|3127167263402818672</stp>
        <tr r="I263" s="4"/>
        <tr r="I263" s="2"/>
      </tp>
      <tp t="s">
        <v>#N/A N/A</v>
        <stp/>
        <stp>BDP|5473360150487871416</stp>
        <tr r="F400" s="4"/>
        <tr r="F400" s="2"/>
      </tp>
      <tp t="s">
        <v>#N/A N/A</v>
        <stp/>
        <stp>BDP|8770035565739362796</stp>
        <tr r="N446" s="4"/>
        <tr r="N446" s="2"/>
      </tp>
      <tp t="s">
        <v>#N/A N/A</v>
        <stp/>
        <stp>BDP|1528094897461354932</stp>
        <tr r="N473" s="4"/>
        <tr r="N473" s="2"/>
      </tp>
      <tp t="s">
        <v>#N/A N/A</v>
        <stp/>
        <stp>BDP|6241521608782035135</stp>
        <tr r="L1007" s="4"/>
        <tr r="L1007" s="2"/>
      </tp>
      <tp t="s">
        <v>#N/A N/A</v>
        <stp/>
        <stp>BDP|8879061424323011913</stp>
        <tr r="G901" s="4"/>
        <tr r="G901" s="2"/>
      </tp>
      <tp t="s">
        <v>#N/A N/A</v>
        <stp/>
        <stp>BDP|8925051084735041536</stp>
        <tr r="O286" s="4"/>
        <tr r="O286" s="2"/>
      </tp>
      <tp t="s">
        <v>#N/A N/A</v>
        <stp/>
        <stp>BDP|6250234585658993457</stp>
        <tr r="I194" s="4"/>
        <tr r="I194" s="2"/>
      </tp>
      <tp t="s">
        <v>#N/A N/A</v>
        <stp/>
        <stp>BDP|8022795215809279763</stp>
        <tr r="H318" s="4"/>
        <tr r="H318" s="2"/>
      </tp>
      <tp t="s">
        <v>#N/A N/A</v>
        <stp/>
        <stp>BDP|4024517318788105808</stp>
        <tr r="M107" s="4"/>
        <tr r="M107" s="2"/>
      </tp>
      <tp t="s">
        <v>#N/A N/A</v>
        <stp/>
        <stp>BDP|1369464271774903658</stp>
        <tr r="G87" s="4"/>
        <tr r="G87" s="2"/>
      </tp>
      <tp t="s">
        <v>#N/A N/A</v>
        <stp/>
        <stp>BDP|9479244888923479040</stp>
        <tr r="D356" s="4"/>
        <tr r="D356" s="2"/>
      </tp>
      <tp t="s">
        <v>#N/A N/A</v>
        <stp/>
        <stp>BDP|1073148492789635087</stp>
        <tr r="M11" s="4"/>
        <tr r="M11" s="2"/>
      </tp>
      <tp t="s">
        <v>#N/A N/A</v>
        <stp/>
        <stp>BDP|5696461854146940251</stp>
        <tr r="D441" s="4"/>
        <tr r="D441" s="2"/>
      </tp>
      <tp t="s">
        <v>#N/A N/A</v>
        <stp/>
        <stp>BDP|4215892242720293832</stp>
        <tr r="F260" s="4"/>
        <tr r="F260" s="2"/>
      </tp>
      <tp t="s">
        <v>#N/A N/A</v>
        <stp/>
        <stp>BDP|4920030771504655753</stp>
        <tr r="N507" s="4"/>
        <tr r="N507" s="2"/>
      </tp>
      <tp t="s">
        <v>#N/A N/A</v>
        <stp/>
        <stp>BDP|1489559213351220481</stp>
        <tr r="C133" s="4"/>
        <tr r="C133" s="2"/>
      </tp>
      <tp t="s">
        <v>#N/A N/A</v>
        <stp/>
        <stp>BDP|5636690131110729011</stp>
        <tr r="D1041" s="4"/>
        <tr r="D1041" s="2"/>
      </tp>
      <tp t="s">
        <v>#N/A N/A</v>
        <stp/>
        <stp>BDP|7891299460716864512</stp>
        <tr r="I478" s="4"/>
        <tr r="I478" s="2"/>
      </tp>
      <tp t="s">
        <v>#N/A N/A</v>
        <stp/>
        <stp>BDP|4411580231486122444</stp>
        <tr r="J139" s="4"/>
        <tr r="J139" s="2"/>
      </tp>
      <tp t="s">
        <v>#N/A N/A</v>
        <stp/>
        <stp>BDP|1846646116394424260</stp>
        <tr r="O320" s="4"/>
        <tr r="O320" s="2"/>
      </tp>
      <tp t="s">
        <v>#N/A N/A</v>
        <stp/>
        <stp>BDP|3681782460952796018</stp>
        <tr r="M371" s="4"/>
        <tr r="M371" s="2"/>
      </tp>
      <tp t="s">
        <v>#N/A N/A</v>
        <stp/>
        <stp>BDP|5607484259116702287</stp>
        <tr r="M202" s="4"/>
        <tr r="M202" s="2"/>
      </tp>
      <tp t="s">
        <v>#N/A N/A</v>
        <stp/>
        <stp>BDP|8139544277159814325</stp>
        <tr r="F74" s="4"/>
        <tr r="F74" s="2"/>
      </tp>
      <tp t="s">
        <v>#N/A N/A</v>
        <stp/>
        <stp>BDP|7100041959662217063</stp>
        <tr r="H738" s="4"/>
        <tr r="H738" s="2"/>
      </tp>
      <tp t="s">
        <v>#N/A N/A</v>
        <stp/>
        <stp>BDP|4177491943670573463</stp>
        <tr r="O524" s="4"/>
        <tr r="O524" s="2"/>
      </tp>
      <tp t="s">
        <v>#N/A N/A</v>
        <stp/>
        <stp>BDP|2014010305540947257</stp>
        <tr r="G649" s="4"/>
        <tr r="G649" s="2"/>
      </tp>
      <tp t="s">
        <v>#N/A N/A</v>
        <stp/>
        <stp>BDP|4652897681136336257</stp>
        <tr r="J434" s="4"/>
        <tr r="J434" s="2"/>
      </tp>
      <tp t="s">
        <v>#N/A N/A</v>
        <stp/>
        <stp>BDP|6994308461097566450</stp>
        <tr r="E194" s="4"/>
        <tr r="E194" s="2"/>
      </tp>
      <tp t="s">
        <v>#N/A N/A</v>
        <stp/>
        <stp>BDP|5479022105594838134</stp>
        <tr r="D824" s="4"/>
        <tr r="D824" s="2"/>
      </tp>
      <tp t="s">
        <v>#N/A N/A</v>
        <stp/>
        <stp>BDP|7992416953642095436</stp>
        <tr r="D176" s="4"/>
        <tr r="D176" s="2"/>
      </tp>
      <tp t="s">
        <v>#N/A N/A</v>
        <stp/>
        <stp>BDP|7137222538530655648</stp>
        <tr r="H480" s="4"/>
        <tr r="H480" s="2"/>
      </tp>
      <tp t="s">
        <v>#N/A N/A</v>
        <stp/>
        <stp>BDP|2812417911872501547</stp>
        <tr r="C748" s="4"/>
        <tr r="C748" s="2"/>
      </tp>
      <tp t="s">
        <v>#N/A N/A</v>
        <stp/>
        <stp>BDP|3980718027056713019</stp>
        <tr r="E422" s="4"/>
        <tr r="E422" s="2"/>
      </tp>
      <tp t="s">
        <v>#N/A N/A</v>
        <stp/>
        <stp>BDP|1805012282970702953</stp>
        <tr r="D650" s="4"/>
        <tr r="D650" s="2"/>
      </tp>
      <tp t="s">
        <v>#N/A N/A</v>
        <stp/>
        <stp>BDP|7589423508160766314</stp>
        <tr r="H499" s="4"/>
        <tr r="H499" s="2"/>
      </tp>
      <tp t="s">
        <v>#N/A N/A</v>
        <stp/>
        <stp>BDP|5193016778543079115</stp>
        <tr r="F958" s="4"/>
        <tr r="F958" s="2"/>
      </tp>
      <tp t="s">
        <v>#N/A N/A</v>
        <stp/>
        <stp>BDP|2632019435243940226</stp>
        <tr r="C1058" s="4"/>
        <tr r="C1058" s="2"/>
      </tp>
      <tp t="s">
        <v>#N/A N/A</v>
        <stp/>
        <stp>BDP|9637783744629702349</stp>
        <tr r="F142" s="4"/>
        <tr r="F142" s="2"/>
      </tp>
      <tp t="s">
        <v>#N/A N/A</v>
        <stp/>
        <stp>BDP|6287718223395197685</stp>
        <tr r="E305" s="4"/>
        <tr r="E305" s="2"/>
      </tp>
      <tp t="s">
        <v>#N/A N/A</v>
        <stp/>
        <stp>BDP|7350759531432943172</stp>
        <tr r="E476" s="4"/>
        <tr r="E476" s="2"/>
      </tp>
      <tp t="s">
        <v>#N/A N/A</v>
        <stp/>
        <stp>BDP|5355435629182574158</stp>
        <tr r="K837" s="4"/>
        <tr r="K837" s="2"/>
      </tp>
      <tp t="s">
        <v>#N/A N/A</v>
        <stp/>
        <stp>BDP|1990570948163607396</stp>
        <tr r="C664" s="4"/>
        <tr r="C664" s="2"/>
      </tp>
      <tp t="s">
        <v>#N/A N/A</v>
        <stp/>
        <stp>BDP|8453579407268878557</stp>
        <tr r="L996" s="4"/>
        <tr r="L996" s="2"/>
      </tp>
      <tp t="s">
        <v>#N/A N/A</v>
        <stp/>
        <stp>BDP|3738611069107108472</stp>
        <tr r="F268" s="4"/>
        <tr r="F268" s="2"/>
      </tp>
      <tp t="s">
        <v>#N/A N/A</v>
        <stp/>
        <stp>BDP|9349641848308410326</stp>
        <tr r="E929" s="4"/>
        <tr r="E929" s="2"/>
      </tp>
      <tp t="s">
        <v>#N/A N/A</v>
        <stp/>
        <stp>BDP|7722182799079731682</stp>
        <tr r="O42" s="4"/>
        <tr r="O42" s="2"/>
      </tp>
      <tp t="s">
        <v>#N/A N/A</v>
        <stp/>
        <stp>BDP|2030285611001039004</stp>
        <tr r="H919" s="4"/>
        <tr r="H919" s="2"/>
      </tp>
      <tp t="s">
        <v>#N/A N/A</v>
        <stp/>
        <stp>BDP|9718238167805237882</stp>
        <tr r="H698" s="4"/>
        <tr r="H698" s="2"/>
      </tp>
      <tp t="s">
        <v>#N/A N/A</v>
        <stp/>
        <stp>BDP|6928395438727128101</stp>
        <tr r="C1033" s="4"/>
        <tr r="C1033" s="2"/>
      </tp>
      <tp t="s">
        <v>#N/A N/A</v>
        <stp/>
        <stp>BDP|2103683225461165742</stp>
        <tr r="D359" s="4"/>
        <tr r="D359" s="2"/>
      </tp>
      <tp t="s">
        <v>#N/A N/A</v>
        <stp/>
        <stp>BDP|1723861771469877714</stp>
        <tr r="D1024" s="4"/>
        <tr r="D1024" s="2"/>
      </tp>
      <tp t="s">
        <v>#N/A N/A</v>
        <stp/>
        <stp>BDP|4880310740337883487</stp>
        <tr r="F458" s="4"/>
        <tr r="F458" s="2"/>
      </tp>
      <tp t="s">
        <v>#N/A N/A</v>
        <stp/>
        <stp>BDP|5303119725772634489</stp>
        <tr r="N1012" s="4"/>
        <tr r="N1012" s="2"/>
      </tp>
      <tp t="s">
        <v>#N/A N/A</v>
        <stp/>
        <stp>BDP|2931234822206088419</stp>
        <tr r="H974" s="4"/>
        <tr r="H974" s="2"/>
      </tp>
      <tp t="s">
        <v>#N/A N/A</v>
        <stp/>
        <stp>BDP|5564062528910311718</stp>
        <tr r="C546" s="4"/>
        <tr r="C546" s="2"/>
      </tp>
      <tp t="s">
        <v>#N/A N/A</v>
        <stp/>
        <stp>BDP|6808504730736930684</stp>
        <tr r="C655" s="4"/>
        <tr r="C655" s="2"/>
      </tp>
      <tp t="s">
        <v>#N/A N/A</v>
        <stp/>
        <stp>BDP|3616857998260746257</stp>
        <tr r="H113" s="4"/>
        <tr r="H113" s="2"/>
      </tp>
      <tp t="s">
        <v>#N/A N/A</v>
        <stp/>
        <stp>BDP|3018791444018306876</stp>
        <tr r="K182" s="4"/>
        <tr r="K182" s="2"/>
      </tp>
      <tp t="s">
        <v>#N/A N/A</v>
        <stp/>
        <stp>BDP|1419386150990777750</stp>
        <tr r="G1066" s="4"/>
        <tr r="G1066" s="2"/>
      </tp>
      <tp t="s">
        <v>#N/A N/A</v>
        <stp/>
        <stp>BDP|8909345976179553509</stp>
        <tr r="M767" s="4"/>
        <tr r="M767" s="2"/>
      </tp>
      <tp t="s">
        <v>#N/A N/A</v>
        <stp/>
        <stp>BDP|5817783543505867359</stp>
        <tr r="M733" s="4"/>
        <tr r="M733" s="2"/>
      </tp>
      <tp t="s">
        <v>#N/A N/A</v>
        <stp/>
        <stp>BDP|2874703190075442928</stp>
        <tr r="I738" s="4"/>
        <tr r="I738" s="2"/>
      </tp>
      <tp t="s">
        <v>#N/A N/A</v>
        <stp/>
        <stp>BDP|7517661503911755097</stp>
        <tr r="I440" s="4"/>
        <tr r="I440" s="2"/>
      </tp>
      <tp t="s">
        <v>#N/A N/A</v>
        <stp/>
        <stp>BDP|7748459357441228790</stp>
        <tr r="M968" s="4"/>
        <tr r="M968" s="2"/>
      </tp>
      <tp t="s">
        <v>#N/A N/A</v>
        <stp/>
        <stp>BDP|6081692028046767487</stp>
        <tr r="D697" s="4"/>
        <tr r="D697" s="2"/>
      </tp>
      <tp t="s">
        <v>#N/A N/A</v>
        <stp/>
        <stp>BDP|3189272484240821941</stp>
        <tr r="E539" s="4"/>
        <tr r="E539" s="2"/>
      </tp>
      <tp t="s">
        <v>#N/A N/A</v>
        <stp/>
        <stp>BDP|5698462429791645212</stp>
        <tr r="L445" s="4"/>
        <tr r="L445" s="2"/>
      </tp>
      <tp t="s">
        <v>#N/A N/A</v>
        <stp/>
        <stp>BDP|9718422688270188523</stp>
        <tr r="K796" s="4"/>
        <tr r="K796" s="2"/>
      </tp>
      <tp t="s">
        <v>#N/A N/A</v>
        <stp/>
        <stp>BDP|5709579911601814072</stp>
        <tr r="M159" s="4"/>
        <tr r="M159" s="2"/>
      </tp>
      <tp t="s">
        <v>#N/A N/A</v>
        <stp/>
        <stp>BDP|5147849065263814862</stp>
        <tr r="I642" s="4"/>
        <tr r="I642" s="2"/>
      </tp>
      <tp t="s">
        <v>#N/A N/A</v>
        <stp/>
        <stp>BDP|4885919065803359810</stp>
        <tr r="O205" s="4"/>
        <tr r="O205" s="2"/>
      </tp>
      <tp t="s">
        <v>#N/A N/A</v>
        <stp/>
        <stp>BDP|5339995085722087615</stp>
        <tr r="C86" s="4"/>
        <tr r="C86" s="2"/>
      </tp>
      <tp t="s">
        <v>#N/A N/A</v>
        <stp/>
        <stp>BDP|4085234662084766486</stp>
        <tr r="H1081" s="4"/>
        <tr r="H1081" s="2"/>
      </tp>
      <tp t="s">
        <v>#N/A N/A</v>
        <stp/>
        <stp>BDP|9987467842088335103</stp>
        <tr r="G967" s="4"/>
        <tr r="G967" s="2"/>
      </tp>
      <tp t="s">
        <v>#N/A N/A</v>
        <stp/>
        <stp>BDP|2979340053663405740</stp>
        <tr r="G278" s="4"/>
        <tr r="G278" s="2"/>
      </tp>
      <tp t="s">
        <v>#N/A N/A</v>
        <stp/>
        <stp>BDP|2584137007471687293</stp>
        <tr r="E93" s="4"/>
        <tr r="E93" s="2"/>
      </tp>
      <tp t="s">
        <v>#N/A N/A</v>
        <stp/>
        <stp>BDP|3303127388339736307</stp>
        <tr r="H1059" s="4"/>
        <tr r="H1059" s="2"/>
      </tp>
      <tp t="s">
        <v>#N/A N/A</v>
        <stp/>
        <stp>BDP|1810575680439225532</stp>
        <tr r="E1011" s="4"/>
        <tr r="E1011" s="2"/>
      </tp>
      <tp t="s">
        <v>#N/A N/A</v>
        <stp/>
        <stp>BDP|8734793373631117927</stp>
        <tr r="C1044" s="4"/>
        <tr r="C1044" s="2"/>
      </tp>
      <tp t="s">
        <v>#N/A N/A</v>
        <stp/>
        <stp>BDP|4801724405751051215</stp>
        <tr r="C742" s="4"/>
        <tr r="C742" s="2"/>
      </tp>
      <tp t="s">
        <v>#N/A N/A</v>
        <stp/>
        <stp>BDP|5116193446166780679</stp>
        <tr r="J235" s="4"/>
        <tr r="J235" s="2"/>
      </tp>
      <tp t="s">
        <v>#N/A N/A</v>
        <stp/>
        <stp>BDP|2325040857532806565</stp>
        <tr r="C145" s="4"/>
        <tr r="C145" s="2"/>
      </tp>
      <tp t="s">
        <v>#N/A N/A</v>
        <stp/>
        <stp>BDP|9288990607887223707</stp>
        <tr r="I997" s="4"/>
        <tr r="I997" s="2"/>
      </tp>
      <tp t="s">
        <v>#N/A N/A</v>
        <stp/>
        <stp>BDP|4932914769449836275</stp>
        <tr r="H586" s="4"/>
        <tr r="H586" s="2"/>
      </tp>
      <tp t="s">
        <v>#N/A N/A</v>
        <stp/>
        <stp>BDP|7971301816770849590</stp>
        <tr r="D111" s="4"/>
        <tr r="D111" s="2"/>
      </tp>
      <tp t="s">
        <v>#N/A N/A</v>
        <stp/>
        <stp>BDP|6984664832813165027</stp>
        <tr r="F744" s="4"/>
        <tr r="F744" s="2"/>
      </tp>
      <tp t="s">
        <v>#N/A N/A</v>
        <stp/>
        <stp>BDP|5859859630216086832</stp>
        <tr r="C559" s="4"/>
        <tr r="C559" s="2"/>
      </tp>
      <tp t="s">
        <v>#N/A N/A</v>
        <stp/>
        <stp>BDP|6772353908780317575</stp>
        <tr r="H503" s="4"/>
        <tr r="H503" s="2"/>
      </tp>
      <tp t="s">
        <v>#N/A N/A</v>
        <stp/>
        <stp>BDP|3145741088095278914</stp>
        <tr r="C1036" s="4"/>
        <tr r="C1036" s="2"/>
      </tp>
      <tp t="s">
        <v>#N/A N/A</v>
        <stp/>
        <stp>BDP|5929937682813583733</stp>
        <tr r="G397" s="4"/>
        <tr r="G397" s="2"/>
      </tp>
      <tp t="s">
        <v>#N/A N/A</v>
        <stp/>
        <stp>BDP|8793221613518121387</stp>
        <tr r="H798" s="4"/>
        <tr r="H798" s="2"/>
      </tp>
      <tp t="s">
        <v>#N/A N/A</v>
        <stp/>
        <stp>BDP|6270601262815868370</stp>
        <tr r="G388" s="4"/>
        <tr r="G388" s="2"/>
      </tp>
      <tp t="s">
        <v>#N/A N/A</v>
        <stp/>
        <stp>BDP|4974740067486707328</stp>
        <tr r="N1078" s="4"/>
        <tr r="N1078" s="2"/>
      </tp>
      <tp t="s">
        <v>#N/A N/A</v>
        <stp/>
        <stp>BDP|7054741720871926324</stp>
        <tr r="I344" s="4"/>
        <tr r="I344" s="2"/>
      </tp>
      <tp t="s">
        <v>#N/A N/A</v>
        <stp/>
        <stp>BDP|3284639863531810258</stp>
        <tr r="C310" s="4"/>
        <tr r="C310" s="2"/>
      </tp>
      <tp t="s">
        <v>#N/A N/A</v>
        <stp/>
        <stp>BDP|1093490551363606316</stp>
        <tr r="I990" s="4"/>
        <tr r="I990" s="2"/>
      </tp>
      <tp t="s">
        <v>#N/A N/A</v>
        <stp/>
        <stp>BDP|5405500458297475279</stp>
        <tr r="J325" s="4"/>
        <tr r="J325" s="2"/>
      </tp>
      <tp t="s">
        <v>#N/A N/A</v>
        <stp/>
        <stp>BDP|1525276332117998760</stp>
        <tr r="F1081" s="4"/>
        <tr r="F1081" s="2"/>
      </tp>
      <tp t="s">
        <v>#N/A N/A</v>
        <stp/>
        <stp>BDP|3607578951023644090</stp>
        <tr r="H177" s="4"/>
        <tr r="H177" s="2"/>
      </tp>
      <tp t="s">
        <v>#N/A N/A</v>
        <stp/>
        <stp>BDP|9983839160830776721</stp>
        <tr r="I761" s="4"/>
        <tr r="I761" s="2"/>
      </tp>
      <tp t="s">
        <v>#N/A N/A</v>
        <stp/>
        <stp>BDP|1090870181369919804</stp>
        <tr r="E354" s="4"/>
        <tr r="E354" s="2"/>
      </tp>
      <tp t="s">
        <v>#N/A N/A</v>
        <stp/>
        <stp>BDP|3987055092399114300</stp>
        <tr r="E734" s="4"/>
        <tr r="E734" s="2"/>
      </tp>
      <tp t="s">
        <v>#N/A N/A</v>
        <stp/>
        <stp>BDP|5973517720490099273</stp>
        <tr r="I87" s="4"/>
        <tr r="I87" s="2"/>
      </tp>
      <tp t="s">
        <v>#N/A N/A</v>
        <stp/>
        <stp>BDP|7671198344903346173</stp>
        <tr r="C304" s="4"/>
        <tr r="C304" s="2"/>
      </tp>
      <tp t="s">
        <v>#N/A N/A</v>
        <stp/>
        <stp>BDP|7415567576215973022</stp>
        <tr r="F248" s="4"/>
        <tr r="F248" s="2"/>
      </tp>
      <tp t="s">
        <v>#N/A N/A</v>
        <stp/>
        <stp>BDP|3710314409754114413</stp>
        <tr r="G456" s="4"/>
        <tr r="G456" s="2"/>
      </tp>
      <tp t="s">
        <v>#N/A N/A</v>
        <stp/>
        <stp>BDP|8591678427534353891</stp>
        <tr r="H354" s="4"/>
        <tr r="H354" s="2"/>
      </tp>
      <tp t="s">
        <v>#N/A N/A</v>
        <stp/>
        <stp>BDP|4327520936113926111</stp>
        <tr r="G323" s="4"/>
        <tr r="G323" s="2"/>
      </tp>
      <tp t="s">
        <v>#N/A N/A</v>
        <stp/>
        <stp>BDP|8008055843285933907</stp>
        <tr r="C962" s="4"/>
        <tr r="C962" s="2"/>
      </tp>
      <tp t="s">
        <v>#N/A N/A</v>
        <stp/>
        <stp>BDP|7207282669151510290</stp>
        <tr r="J741" s="4"/>
        <tr r="J741" s="2"/>
      </tp>
      <tp t="s">
        <v>#N/A N/A</v>
        <stp/>
        <stp>BDP|7553424721094161585</stp>
        <tr r="F564" s="4"/>
        <tr r="F564" s="2"/>
      </tp>
      <tp t="s">
        <v>#N/A N/A</v>
        <stp/>
        <stp>BDP|7325152160665853517</stp>
        <tr r="E317" s="4"/>
        <tr r="E317" s="2"/>
      </tp>
      <tp t="s">
        <v>#N/A N/A</v>
        <stp/>
        <stp>BDP|7819775177592225554</stp>
        <tr r="K513" s="4"/>
        <tr r="K513" s="2"/>
      </tp>
      <tp t="s">
        <v>#N/A N/A</v>
        <stp/>
        <stp>BDP|3635233523782868116</stp>
        <tr r="F696" s="4"/>
        <tr r="F696" s="2"/>
      </tp>
      <tp t="s">
        <v>#N/A N/A</v>
        <stp/>
        <stp>BDP|4534396145761032266</stp>
        <tr r="I95" s="4"/>
        <tr r="I95" s="2"/>
      </tp>
      <tp t="s">
        <v>#N/A N/A</v>
        <stp/>
        <stp>BDP|6980929667029632054</stp>
        <tr r="J333" s="4"/>
        <tr r="J333" s="2"/>
      </tp>
      <tp t="s">
        <v>#N/A N/A</v>
        <stp/>
        <stp>BDP|9999744864219316158</stp>
        <tr r="G539" s="4"/>
        <tr r="G539" s="2"/>
      </tp>
      <tp t="s">
        <v>#N/A N/A</v>
        <stp/>
        <stp>BDP|2587359339157471521</stp>
        <tr r="J957" s="4"/>
        <tr r="J957" s="2"/>
      </tp>
      <tp t="s">
        <v>#N/A N/A</v>
        <stp/>
        <stp>BDP|3506816302049942204</stp>
        <tr r="F224" s="4"/>
        <tr r="F224" s="2"/>
      </tp>
      <tp t="s">
        <v>#N/A N/A</v>
        <stp/>
        <stp>BDP|3327113844652955404</stp>
        <tr r="J480" s="4"/>
        <tr r="J480" s="2"/>
      </tp>
      <tp t="s">
        <v>#N/A N/A</v>
        <stp/>
        <stp>BDP|5875749405392681003</stp>
        <tr r="N60" s="4"/>
        <tr r="N60" s="2"/>
      </tp>
      <tp t="s">
        <v>#N/A N/A</v>
        <stp/>
        <stp>BDP|6723388972792618075</stp>
        <tr r="N458" s="4"/>
        <tr r="N458" s="2"/>
      </tp>
      <tp t="s">
        <v>#N/A N/A</v>
        <stp/>
        <stp>BDP|9724827758772338629</stp>
        <tr r="M126" s="4"/>
        <tr r="M126" s="2"/>
      </tp>
      <tp t="s">
        <v>#N/A N/A</v>
        <stp/>
        <stp>BDP|1107499415541673570</stp>
        <tr r="E744" s="4"/>
        <tr r="E744" s="2"/>
      </tp>
      <tp t="s">
        <v>#N/A N/A</v>
        <stp/>
        <stp>BDP|7762952058903406826</stp>
        <tr r="C682" s="4"/>
        <tr r="C682" s="2"/>
      </tp>
      <tp t="s">
        <v>#N/A N/A</v>
        <stp/>
        <stp>BDP|2268279832887983424</stp>
        <tr r="F412" s="4"/>
        <tr r="F412" s="2"/>
      </tp>
      <tp t="s">
        <v>#N/A N/A</v>
        <stp/>
        <stp>BDP|6002610118127538608</stp>
        <tr r="G1078" s="4"/>
        <tr r="G1078" s="2"/>
      </tp>
      <tp t="s">
        <v>#N/A N/A</v>
        <stp/>
        <stp>BDP|1083565668735015726</stp>
        <tr r="J449" s="4"/>
        <tr r="J449" s="2"/>
      </tp>
      <tp t="s">
        <v>#N/A N/A</v>
        <stp/>
        <stp>BDP|9668276558239064759</stp>
        <tr r="L647" s="4"/>
        <tr r="L647" s="2"/>
      </tp>
      <tp t="s">
        <v>#N/A N/A</v>
        <stp/>
        <stp>BDP|3034682800573580611</stp>
        <tr r="J868" s="4"/>
        <tr r="J868" s="2"/>
      </tp>
      <tp t="s">
        <v>#N/A N/A</v>
        <stp/>
        <stp>BDP|1253916580818922865</stp>
        <tr r="M153" s="4"/>
        <tr r="M153" s="2"/>
      </tp>
      <tp t="s">
        <v>#N/A N/A</v>
        <stp/>
        <stp>BDP|4116918327006813934</stp>
        <tr r="O886" s="4"/>
        <tr r="O886" s="2"/>
      </tp>
      <tp t="s">
        <v>#N/A N/A</v>
        <stp/>
        <stp>BDP|4855772635808400823</stp>
        <tr r="L584" s="4"/>
        <tr r="L584" s="2"/>
      </tp>
      <tp t="s">
        <v>#N/A N/A</v>
        <stp/>
        <stp>BDP|7552828064251630893</stp>
        <tr r="K506" s="4"/>
        <tr r="K506" s="2"/>
      </tp>
      <tp t="s">
        <v>#N/A N/A</v>
        <stp/>
        <stp>BDP|8268759052148029292</stp>
        <tr r="M1080" s="4"/>
        <tr r="M1080" s="2"/>
      </tp>
      <tp t="s">
        <v>#N/A N/A</v>
        <stp/>
        <stp>BDP|5327614708440190379</stp>
        <tr r="J816" s="4"/>
        <tr r="J816" s="2"/>
      </tp>
      <tp t="s">
        <v>#N/A N/A</v>
        <stp/>
        <stp>BDP|6425169273046985641</stp>
        <tr r="J42" s="4"/>
        <tr r="J42" s="2"/>
      </tp>
      <tp t="s">
        <v>#N/A N/A</v>
        <stp/>
        <stp>BDP|1753451369362627117</stp>
        <tr r="J406" s="4"/>
        <tr r="J406" s="2"/>
      </tp>
      <tp t="s">
        <v>#N/A N/A</v>
        <stp/>
        <stp>BDP|4403294096137084878</stp>
        <tr r="G92" s="4"/>
        <tr r="G92" s="2"/>
      </tp>
      <tp t="s">
        <v>#N/A N/A</v>
        <stp/>
        <stp>BDP|2000892084331100304</stp>
        <tr r="H4" s="4"/>
        <tr r="H4" s="2"/>
      </tp>
      <tp t="s">
        <v>#N/A N/A</v>
        <stp/>
        <stp>BDP|2718060586338952222</stp>
        <tr r="G762" s="4"/>
        <tr r="G762" s="2"/>
      </tp>
      <tp t="s">
        <v>#N/A N/A</v>
        <stp/>
        <stp>BDP|8636742799362619416</stp>
        <tr r="N377" s="4"/>
        <tr r="N377" s="2"/>
      </tp>
      <tp t="s">
        <v>#N/A N/A</v>
        <stp/>
        <stp>BDP|7987128071716400723</stp>
        <tr r="K38" s="4"/>
        <tr r="K38" s="2"/>
      </tp>
      <tp t="s">
        <v>#N/A N/A</v>
        <stp/>
        <stp>BDP|8384698781752098479</stp>
        <tr r="E361" s="4"/>
        <tr r="E361" s="2"/>
      </tp>
      <tp t="s">
        <v>#N/A N/A</v>
        <stp/>
        <stp>BDP|4868520224081124232</stp>
        <tr r="O393" s="4"/>
        <tr r="O393" s="2"/>
      </tp>
      <tp t="s">
        <v>#N/A N/A</v>
        <stp/>
        <stp>BDP|4852392969852214368</stp>
        <tr r="M1005" s="4"/>
        <tr r="M1005" s="2"/>
      </tp>
      <tp t="s">
        <v>#N/A N/A</v>
        <stp/>
        <stp>BDP|5528617628527089610</stp>
        <tr r="D833" s="4"/>
        <tr r="D833" s="2"/>
      </tp>
      <tp t="s">
        <v>#N/A N/A</v>
        <stp/>
        <stp>BDP|8276966539835999798</stp>
        <tr r="I309" s="4"/>
        <tr r="I309" s="2"/>
      </tp>
      <tp t="s">
        <v>#N/A N/A</v>
        <stp/>
        <stp>BDP|3532595326901400534</stp>
        <tr r="G1041" s="4"/>
        <tr r="G1041" s="2"/>
      </tp>
      <tp t="s">
        <v>#N/A N/A</v>
        <stp/>
        <stp>BDP|1931776463970258023</stp>
        <tr r="M521" s="4"/>
        <tr r="M521" s="2"/>
      </tp>
      <tp t="s">
        <v>#N/A N/A</v>
        <stp/>
        <stp>BDP|6508684370774688366</stp>
        <tr r="E403" s="4"/>
        <tr r="E403" s="2"/>
      </tp>
      <tp t="s">
        <v>#N/A N/A</v>
        <stp/>
        <stp>BDP|5780988183466914288</stp>
        <tr r="L1016" s="4"/>
        <tr r="L1016" s="2"/>
      </tp>
      <tp t="s">
        <v>#N/A N/A</v>
        <stp/>
        <stp>BDP|7944535329495893561</stp>
        <tr r="I619" s="4"/>
        <tr r="I619" s="2"/>
      </tp>
      <tp t="s">
        <v>#N/A N/A</v>
        <stp/>
        <stp>BDP|9714545675868360385</stp>
        <tr r="L14" s="4"/>
        <tr r="L14" s="2"/>
      </tp>
      <tp t="s">
        <v>#N/A N/A</v>
        <stp/>
        <stp>BDP|8341382656959804780</stp>
        <tr r="H1045" s="4"/>
        <tr r="H1045" s="2"/>
      </tp>
      <tp t="s">
        <v>#N/A N/A</v>
        <stp/>
        <stp>BDP|6994222869357871570</stp>
        <tr r="O542" s="4"/>
        <tr r="O542" s="2"/>
      </tp>
      <tp t="s">
        <v>#N/A N/A</v>
        <stp/>
        <stp>BDP|5925431336172685074</stp>
        <tr r="N688" s="4"/>
        <tr r="N688" s="2"/>
      </tp>
      <tp t="s">
        <v>#N/A N/A</v>
        <stp/>
        <stp>BDP|5817689605915171698</stp>
        <tr r="O268" s="4"/>
        <tr r="O268" s="2"/>
      </tp>
      <tp t="s">
        <v>#N/A N/A</v>
        <stp/>
        <stp>BDP|3669237768705610269</stp>
        <tr r="K906" s="4"/>
        <tr r="K906" s="2"/>
      </tp>
      <tp t="s">
        <v>#N/A N/A</v>
        <stp/>
        <stp>BDP|2386192247291825684</stp>
        <tr r="C495" s="4"/>
        <tr r="C495" s="2"/>
      </tp>
      <tp t="s">
        <v>#N/A N/A</v>
        <stp/>
        <stp>BDP|9547053992397850770</stp>
        <tr r="O114" s="4"/>
        <tr r="O114" s="2"/>
      </tp>
      <tp t="s">
        <v>#N/A N/A</v>
        <stp/>
        <stp>BDP|8769070390783402290</stp>
        <tr r="I319" s="4"/>
        <tr r="I319" s="2"/>
      </tp>
      <tp t="s">
        <v>#N/A N/A</v>
        <stp/>
        <stp>BDP|8040853835412972145</stp>
        <tr r="K6" s="4"/>
        <tr r="K6" s="2"/>
      </tp>
      <tp t="s">
        <v>#N/A N/A</v>
        <stp/>
        <stp>BDP|8466032710279353093</stp>
        <tr r="E114" s="4"/>
        <tr r="E114" s="2"/>
      </tp>
      <tp t="s">
        <v>#N/A N/A</v>
        <stp/>
        <stp>BDP|7011588335152700378</stp>
        <tr r="N936" s="4"/>
        <tr r="N936" s="2"/>
      </tp>
      <tp t="s">
        <v>#N/A N/A</v>
        <stp/>
        <stp>BDP|5128941132689853620</stp>
        <tr r="I398" s="4"/>
        <tr r="I398" s="2"/>
      </tp>
      <tp t="s">
        <v>#N/A N/A</v>
        <stp/>
        <stp>BDP|8528962050372966675</stp>
        <tr r="C580" s="4"/>
        <tr r="C580" s="2"/>
      </tp>
      <tp t="s">
        <v>#N/A N/A</v>
        <stp/>
        <stp>BDP|9572942416439936831</stp>
        <tr r="N989" s="4"/>
        <tr r="N989" s="2"/>
      </tp>
      <tp t="s">
        <v>#N/A N/A</v>
        <stp/>
        <stp>BDP|5327425507155843430</stp>
        <tr r="J855" s="4"/>
        <tr r="J855" s="2"/>
      </tp>
      <tp t="s">
        <v>#N/A N/A</v>
        <stp/>
        <stp>BDP|7157538196542127988</stp>
        <tr r="I301" s="4"/>
        <tr r="I301" s="2"/>
      </tp>
      <tp t="s">
        <v>#N/A N/A</v>
        <stp/>
        <stp>BDP|5214161522383359584</stp>
        <tr r="C473" s="4"/>
        <tr r="C473" s="2"/>
      </tp>
      <tp t="s">
        <v>#N/A N/A</v>
        <stp/>
        <stp>BDP|7896235543480199143</stp>
        <tr r="F688" s="4"/>
        <tr r="F688" s="2"/>
      </tp>
      <tp t="s">
        <v>#N/A N/A</v>
        <stp/>
        <stp>BDP|6731267122171678780</stp>
        <tr r="G618" s="4"/>
        <tr r="G618" s="2"/>
      </tp>
      <tp t="s">
        <v>#N/A N/A</v>
        <stp/>
        <stp>BDP|6326699044046094237</stp>
        <tr r="H166" s="4"/>
        <tr r="H166" s="2"/>
      </tp>
      <tp t="s">
        <v>#N/A N/A</v>
        <stp/>
        <stp>BDP|3396389210812744319</stp>
        <tr r="L456" s="4"/>
        <tr r="L456" s="2"/>
      </tp>
      <tp t="s">
        <v>#N/A N/A</v>
        <stp/>
        <stp>BDP|2550998383662386116</stp>
        <tr r="G780" s="4"/>
        <tr r="G780" s="2"/>
      </tp>
      <tp t="s">
        <v>#N/A N/A</v>
        <stp/>
        <stp>BDP|8798199356034016854</stp>
        <tr r="F233" s="4"/>
        <tr r="F233" s="2"/>
      </tp>
      <tp t="s">
        <v>#N/A N/A</v>
        <stp/>
        <stp>BDP|6587750937030246289</stp>
        <tr r="N578" s="4"/>
        <tr r="N578" s="2"/>
      </tp>
      <tp t="s">
        <v>#N/A N/A</v>
        <stp/>
        <stp>BDP|2551763652731539196</stp>
        <tr r="H293" s="4"/>
        <tr r="H293" s="2"/>
      </tp>
      <tp t="s">
        <v>#N/A N/A</v>
        <stp/>
        <stp>BDP|9801546383974591070</stp>
        <tr r="L12" s="4"/>
        <tr r="L12" s="2"/>
      </tp>
      <tp t="s">
        <v>#N/A N/A</v>
        <stp/>
        <stp>BDP|7217118081508806684</stp>
        <tr r="J1058" s="4"/>
        <tr r="J1058" s="2"/>
      </tp>
      <tp t="s">
        <v>#N/A N/A</v>
        <stp/>
        <stp>BDP|2372789051013103395</stp>
        <tr r="G667" s="4"/>
        <tr r="G667" s="2"/>
      </tp>
      <tp t="s">
        <v>#N/A N/A</v>
        <stp/>
        <stp>BDP|8572803906934418456</stp>
        <tr r="N782" s="4"/>
        <tr r="N782" s="2"/>
      </tp>
      <tp t="s">
        <v>#N/A N/A</v>
        <stp/>
        <stp>BDP|7550672407999601813</stp>
        <tr r="C128" s="4"/>
        <tr r="C128" s="2"/>
      </tp>
      <tp t="s">
        <v>#N/A N/A</v>
        <stp/>
        <stp>BDP|8027426800674363839</stp>
        <tr r="C991" s="4"/>
        <tr r="C991" s="2"/>
      </tp>
      <tp t="s">
        <v>#N/A N/A</v>
        <stp/>
        <stp>BDP|2810357589821646806</stp>
        <tr r="F491" s="4"/>
        <tr r="F491" s="2"/>
      </tp>
      <tp t="s">
        <v>#N/A N/A</v>
        <stp/>
        <stp>BDP|9527328295753133010</stp>
        <tr r="I320" s="4"/>
        <tr r="I320" s="2"/>
      </tp>
      <tp t="s">
        <v>#N/A N/A</v>
        <stp/>
        <stp>BDP|3045524113346554167</stp>
        <tr r="M791" s="4"/>
        <tr r="M791" s="2"/>
      </tp>
      <tp t="s">
        <v>#N/A N/A</v>
        <stp/>
        <stp>BDP|4730368800555465279</stp>
        <tr r="E942" s="4"/>
        <tr r="E942" s="2"/>
      </tp>
      <tp t="s">
        <v>#N/A N/A</v>
        <stp/>
        <stp>BDP|2476774361870722379</stp>
        <tr r="M692" s="4"/>
        <tr r="M692" s="2"/>
      </tp>
      <tp t="s">
        <v>#N/A N/A</v>
        <stp/>
        <stp>BDP|8740920076284646272</stp>
        <tr r="N308" s="4"/>
        <tr r="N308" s="2"/>
      </tp>
      <tp t="s">
        <v>#N/A N/A</v>
        <stp/>
        <stp>BDP|5302614837408779804</stp>
        <tr r="N522" s="4"/>
        <tr r="N522" s="2"/>
      </tp>
      <tp t="s">
        <v>#N/A N/A</v>
        <stp/>
        <stp>BDP|9353431583920795566</stp>
        <tr r="M1019" s="4"/>
        <tr r="M1019" s="2"/>
      </tp>
      <tp t="s">
        <v>#N/A N/A</v>
        <stp/>
        <stp>BDP|3897193852336520149</stp>
        <tr r="E1071" s="4"/>
        <tr r="E1071" s="2"/>
      </tp>
      <tp t="s">
        <v>#N/A N/A</v>
        <stp/>
        <stp>BDP|7969434610085158795</stp>
        <tr r="L214" s="4"/>
        <tr r="L214" s="2"/>
      </tp>
      <tp t="s">
        <v>#N/A N/A</v>
        <stp/>
        <stp>BDP|4012904780214508172</stp>
        <tr r="F452" s="4"/>
        <tr r="F452" s="2"/>
      </tp>
      <tp t="s">
        <v>#N/A N/A</v>
        <stp/>
        <stp>BDP|3259652093244442824</stp>
        <tr r="N1017" s="4"/>
        <tr r="N1017" s="2"/>
      </tp>
      <tp t="s">
        <v>#N/A N/A</v>
        <stp/>
        <stp>BDP|5064828962072039929</stp>
        <tr r="D730" s="4"/>
        <tr r="D730" s="2"/>
      </tp>
      <tp t="s">
        <v>#N/A N/A</v>
        <stp/>
        <stp>BDP|1275466897088126404</stp>
        <tr r="I812" s="4"/>
        <tr r="I812" s="2"/>
      </tp>
      <tp t="s">
        <v>#N/A N/A</v>
        <stp/>
        <stp>BDP|5263273433921096542</stp>
        <tr r="G715" s="4"/>
        <tr r="G715" s="2"/>
      </tp>
      <tp t="s">
        <v>#N/A N/A</v>
        <stp/>
        <stp>BDP|3943614258785274507</stp>
        <tr r="M931" s="4"/>
        <tr r="M931" s="2"/>
      </tp>
      <tp t="s">
        <v>#N/A N/A</v>
        <stp/>
        <stp>BDP|7888290453204888484</stp>
        <tr r="J357" s="4"/>
        <tr r="J357" s="2"/>
      </tp>
      <tp t="s">
        <v>#N/A N/A</v>
        <stp/>
        <stp>BDP|4351577705627602652</stp>
        <tr r="L385" s="4"/>
        <tr r="L385" s="2"/>
      </tp>
      <tp t="s">
        <v>#N/A N/A</v>
        <stp/>
        <stp>BDP|7396111500183200530</stp>
        <tr r="G634" s="4"/>
        <tr r="G634" s="2"/>
      </tp>
      <tp t="s">
        <v>#N/A N/A</v>
        <stp/>
        <stp>BDP|6785707414358952891</stp>
        <tr r="O767" s="4"/>
        <tr r="O767" s="2"/>
      </tp>
      <tp t="s">
        <v>#N/A N/A</v>
        <stp/>
        <stp>BDP|3233276159706922268</stp>
        <tr r="O589" s="4"/>
        <tr r="O589" s="2"/>
      </tp>
      <tp t="s">
        <v>#N/A N/A</v>
        <stp/>
        <stp>BDP|1577455887605247868</stp>
        <tr r="J37" s="4"/>
        <tr r="J37" s="2"/>
      </tp>
      <tp t="s">
        <v>#N/A N/A</v>
        <stp/>
        <stp>BDP|6041108072348401854</stp>
        <tr r="F255" s="4"/>
        <tr r="F255" s="2"/>
      </tp>
      <tp t="s">
        <v>#N/A N/A</v>
        <stp/>
        <stp>BDP|6446460730921566040</stp>
        <tr r="I256" s="4"/>
        <tr r="I256" s="2"/>
      </tp>
      <tp t="s">
        <v>#N/A N/A</v>
        <stp/>
        <stp>BDP|8199344842957361879</stp>
        <tr r="J330" s="4"/>
        <tr r="J330" s="2"/>
      </tp>
      <tp t="s">
        <v>#N/A N/A</v>
        <stp/>
        <stp>BDP|9072842003751197050</stp>
        <tr r="I1021" s="4"/>
        <tr r="I1021" s="2"/>
      </tp>
      <tp t="s">
        <v>#N/A N/A</v>
        <stp/>
        <stp>BDP|5292370443706055451</stp>
        <tr r="J988" s="4"/>
        <tr r="J988" s="2"/>
      </tp>
      <tp t="s">
        <v>#N/A N/A</v>
        <stp/>
        <stp>BDP|2081530732034169034</stp>
        <tr r="H252" s="4"/>
        <tr r="H252" s="2"/>
      </tp>
      <tp t="s">
        <v>#N/A N/A</v>
        <stp/>
        <stp>BDP|7011155420986417226</stp>
        <tr r="K635" s="4"/>
        <tr r="K635" s="2"/>
      </tp>
      <tp t="s">
        <v>#N/A N/A</v>
        <stp/>
        <stp>BDP|9936424188412095707</stp>
        <tr r="I903" s="4"/>
        <tr r="I903" s="2"/>
      </tp>
      <tp t="s">
        <v>#N/A N/A</v>
        <stp/>
        <stp>BDP|2614256619670149188</stp>
        <tr r="L212" s="4"/>
        <tr r="L212" s="2"/>
      </tp>
      <tp t="s">
        <v>#N/A N/A</v>
        <stp/>
        <stp>BDP|2393920053958280637</stp>
        <tr r="H596" s="4"/>
        <tr r="H596" s="2"/>
      </tp>
      <tp t="s">
        <v>#N/A N/A</v>
        <stp/>
        <stp>BDP|3419744365943215142</stp>
        <tr r="L664" s="4"/>
        <tr r="L664" s="2"/>
      </tp>
      <tp t="s">
        <v>#N/A N/A</v>
        <stp/>
        <stp>BDP|5342617370641124509</stp>
        <tr r="C788" s="4"/>
        <tr r="C788" s="2"/>
      </tp>
      <tp t="s">
        <v>#N/A N/A</v>
        <stp/>
        <stp>BDP|3303328075713291458</stp>
        <tr r="H28" s="4"/>
        <tr r="H28" s="2"/>
      </tp>
      <tp t="s">
        <v>#N/A N/A</v>
        <stp/>
        <stp>BDP|5127407082918528150</stp>
        <tr r="C933" s="4"/>
        <tr r="C933" s="2"/>
      </tp>
      <tp t="s">
        <v>#N/A N/A</v>
        <stp/>
        <stp>BDP|7564848796954066240</stp>
        <tr r="F965" s="4"/>
        <tr r="F965" s="2"/>
      </tp>
      <tp t="s">
        <v>#N/A N/A</v>
        <stp/>
        <stp>BDP|2446417649906831478</stp>
        <tr r="E99" s="4"/>
        <tr r="E99" s="2"/>
      </tp>
      <tp t="s">
        <v>#N/A N/A</v>
        <stp/>
        <stp>BDP|7101712402253629372</stp>
        <tr r="O682" s="4"/>
        <tr r="O682" s="2"/>
      </tp>
      <tp t="s">
        <v>#N/A N/A</v>
        <stp/>
        <stp>BDP|8621924227687975494</stp>
        <tr r="H749" s="4"/>
        <tr r="H749" s="2"/>
      </tp>
      <tp t="s">
        <v>#N/A N/A</v>
        <stp/>
        <stp>BDP|1365650246302226115</stp>
        <tr r="F617" s="4"/>
        <tr r="F617" s="2"/>
      </tp>
      <tp t="s">
        <v>#N/A N/A</v>
        <stp/>
        <stp>BDP|8394418573759325211</stp>
        <tr r="M624" s="4"/>
        <tr r="M624" s="2"/>
      </tp>
      <tp t="s">
        <v>#N/A N/A</v>
        <stp/>
        <stp>BDP|1196422886519081463</stp>
        <tr r="K219" s="4"/>
        <tr r="K219" s="2"/>
      </tp>
      <tp t="s">
        <v>#N/A N/A</v>
        <stp/>
        <stp>BDP|2860099675596280357</stp>
        <tr r="D705" s="4"/>
        <tr r="D705" s="2"/>
      </tp>
      <tp t="s">
        <v>#N/A N/A</v>
        <stp/>
        <stp>BDP|9282380337869877063</stp>
        <tr r="C670" s="4"/>
        <tr r="C670" s="2"/>
      </tp>
      <tp t="s">
        <v>#N/A N/A</v>
        <stp/>
        <stp>BDP|7918250219685381158</stp>
        <tr r="F868" s="4"/>
        <tr r="F868" s="2"/>
      </tp>
      <tp t="s">
        <v>#N/A N/A</v>
        <stp/>
        <stp>BDP|7422503957241660663</stp>
        <tr r="O91" s="4"/>
        <tr r="O91" s="2"/>
      </tp>
      <tp t="s">
        <v>#N/A N/A</v>
        <stp/>
        <stp>BDP|1100028705340107172</stp>
        <tr r="D532" s="4"/>
        <tr r="D532" s="2"/>
      </tp>
      <tp t="s">
        <v>#N/A N/A</v>
        <stp/>
        <stp>BDP|4759075750479349839</stp>
        <tr r="L841" s="4"/>
        <tr r="L841" s="2"/>
      </tp>
      <tp t="s">
        <v>#N/A N/A</v>
        <stp/>
        <stp>BDP|8742350142409490640</stp>
        <tr r="F500" s="4"/>
        <tr r="F500" s="2"/>
      </tp>
      <tp t="s">
        <v>#N/A N/A</v>
        <stp/>
        <stp>BDP|1562517805571899595</stp>
        <tr r="G674" s="4"/>
        <tr r="G674" s="2"/>
      </tp>
      <tp t="s">
        <v>#N/A N/A</v>
        <stp/>
        <stp>BDP|5742457510705187534</stp>
        <tr r="C889" s="4"/>
        <tr r="C889" s="2"/>
      </tp>
      <tp t="s">
        <v>#N/A N/A</v>
        <stp/>
        <stp>BDP|6353534844880452704</stp>
        <tr r="G796" s="4"/>
        <tr r="G796" s="2"/>
      </tp>
      <tp t="s">
        <v>#N/A N/A</v>
        <stp/>
        <stp>BDP|9153654820988329572</stp>
        <tr r="G429" s="4"/>
        <tr r="G429" s="2"/>
      </tp>
      <tp t="s">
        <v>#N/A N/A</v>
        <stp/>
        <stp>BDP|8396861413764656501</stp>
        <tr r="I1025" s="4"/>
        <tr r="I1025" s="2"/>
      </tp>
      <tp t="s">
        <v>#N/A N/A</v>
        <stp/>
        <stp>BDP|7341183570907961622</stp>
        <tr r="I49" s="4"/>
        <tr r="I49" s="2"/>
      </tp>
      <tp t="s">
        <v>#N/A N/A</v>
        <stp/>
        <stp>BDP|2266330616645294554</stp>
        <tr r="I935" s="4"/>
        <tr r="I935" s="2"/>
      </tp>
      <tp t="s">
        <v>#N/A N/A</v>
        <stp/>
        <stp>BDP|2605365336544758618</stp>
        <tr r="I849" s="4"/>
        <tr r="I849" s="2"/>
      </tp>
      <tp t="s">
        <v>#N/A N/A</v>
        <stp/>
        <stp>BDP|1890073952382554680</stp>
        <tr r="I669" s="4"/>
        <tr r="I669" s="2"/>
      </tp>
      <tp t="s">
        <v>#N/A N/A</v>
        <stp/>
        <stp>BDP|1830008701791138083</stp>
        <tr r="D724" s="4"/>
        <tr r="D724" s="2"/>
      </tp>
      <tp t="s">
        <v>#N/A N/A</v>
        <stp/>
        <stp>BDP|4191328722366782366</stp>
        <tr r="D1054" s="4"/>
        <tr r="D1054" s="2"/>
      </tp>
      <tp t="s">
        <v>#N/A N/A</v>
        <stp/>
        <stp>BDP|2749080309984721613</stp>
        <tr r="K736" s="4"/>
        <tr r="K736" s="2"/>
      </tp>
      <tp t="s">
        <v>#N/A N/A</v>
        <stp/>
        <stp>BDP|6889182133033526764</stp>
        <tr r="K722" s="4"/>
        <tr r="K722" s="2"/>
      </tp>
      <tp t="s">
        <v>#N/A N/A</v>
        <stp/>
        <stp>BDP|7387073270349614926</stp>
        <tr r="G836" s="4"/>
        <tr r="G836" s="2"/>
      </tp>
      <tp t="s">
        <v>#N/A N/A</v>
        <stp/>
        <stp>BDP|6199662269354629285</stp>
        <tr r="L570" s="4"/>
        <tr r="L570" s="2"/>
      </tp>
      <tp t="s">
        <v>#N/A N/A</v>
        <stp/>
        <stp>BDP|9031094289244738579</stp>
        <tr r="H554" s="4"/>
        <tr r="H554" s="2"/>
      </tp>
      <tp t="s">
        <v>#N/A N/A</v>
        <stp/>
        <stp>BDP|4706711502355658629</stp>
        <tr r="L227" s="4"/>
        <tr r="L227" s="2"/>
      </tp>
      <tp t="s">
        <v>#N/A N/A</v>
        <stp/>
        <stp>BDP|2547426719774637387</stp>
        <tr r="I477" s="4"/>
        <tr r="I477" s="2"/>
      </tp>
      <tp t="s">
        <v>#N/A N/A</v>
        <stp/>
        <stp>BDP|5290756210497680412</stp>
        <tr r="N275" s="4"/>
        <tr r="N275" s="2"/>
      </tp>
      <tp t="s">
        <v>#N/A N/A</v>
        <stp/>
        <stp>BDP|7227684246653514691</stp>
        <tr r="O576" s="4"/>
        <tr r="O576" s="2"/>
      </tp>
      <tp t="s">
        <v>#N/A N/A</v>
        <stp/>
        <stp>BDP|5075053607433670644</stp>
        <tr r="O975" s="4"/>
        <tr r="O975" s="2"/>
      </tp>
      <tp t="s">
        <v>#N/A N/A</v>
        <stp/>
        <stp>BDP|6141503258982140489</stp>
        <tr r="J960" s="4"/>
        <tr r="J960" s="2"/>
      </tp>
      <tp t="s">
        <v>#N/A N/A</v>
        <stp/>
        <stp>BDP|3333611674956492420</stp>
        <tr r="D465" s="4"/>
        <tr r="D465" s="2"/>
      </tp>
      <tp t="s">
        <v>#N/A N/A</v>
        <stp/>
        <stp>BDP|5128455599678910045</stp>
        <tr r="J1047" s="4"/>
        <tr r="J1047" s="2"/>
      </tp>
      <tp t="s">
        <v>#N/A N/A</v>
        <stp/>
        <stp>BDP|2712077684392697828</stp>
        <tr r="C1071" s="4"/>
        <tr r="C1071" s="2"/>
      </tp>
      <tp t="s">
        <v>#N/A N/A</v>
        <stp/>
        <stp>BDP|4605901696023504756</stp>
        <tr r="K543" s="4"/>
        <tr r="K543" s="2"/>
      </tp>
      <tp t="s">
        <v>#N/A N/A</v>
        <stp/>
        <stp>BDP|9573390633521829877</stp>
        <tr r="M1067" s="4"/>
        <tr r="M1067" s="2"/>
      </tp>
      <tp t="s">
        <v>#N/A N/A</v>
        <stp/>
        <stp>BDP|3125011015732029051</stp>
        <tr r="I886" s="4"/>
        <tr r="I886" s="2"/>
      </tp>
      <tp t="s">
        <v>#N/A N/A</v>
        <stp/>
        <stp>BDP|5852728102167097583</stp>
        <tr r="O662" s="4"/>
        <tr r="O662" s="2"/>
      </tp>
      <tp t="s">
        <v>#N/A N/A</v>
        <stp/>
        <stp>BDP|2146199322144257590</stp>
        <tr r="F633" s="4"/>
        <tr r="F633" s="2"/>
      </tp>
      <tp t="s">
        <v>#N/A N/A</v>
        <stp/>
        <stp>BDP|7720509474412258703</stp>
        <tr r="F70" s="4"/>
        <tr r="F70" s="2"/>
      </tp>
      <tp t="s">
        <v>#N/A N/A</v>
        <stp/>
        <stp>BDP|1669912308510904878</stp>
        <tr r="G37" s="4"/>
        <tr r="G37" s="2"/>
      </tp>
      <tp t="s">
        <v>#N/A N/A</v>
        <stp/>
        <stp>BDP|9753171827878377252</stp>
        <tr r="E691" s="4"/>
        <tr r="E691" s="2"/>
      </tp>
      <tp t="s">
        <v>#N/A N/A</v>
        <stp/>
        <stp>BDP|8949876183711478989</stp>
        <tr r="C231" s="4"/>
        <tr r="C231" s="2"/>
      </tp>
      <tp t="s">
        <v>#N/A N/A</v>
        <stp/>
        <stp>BDP|9189202422228372115</stp>
        <tr r="L281" s="4"/>
        <tr r="L281" s="2"/>
      </tp>
      <tp t="s">
        <v>#N/A N/A</v>
        <stp/>
        <stp>BDP|4635468118973809218</stp>
        <tr r="D925" s="4"/>
        <tr r="D925" s="2"/>
      </tp>
      <tp t="s">
        <v>#N/A N/A</v>
        <stp/>
        <stp>BDP|5143551415759877888</stp>
        <tr r="J49" s="4"/>
        <tr r="J49" s="2"/>
      </tp>
      <tp t="s">
        <v>#N/A N/A</v>
        <stp/>
        <stp>BDP|2026500185998414707</stp>
        <tr r="F741" s="4"/>
        <tr r="F741" s="2"/>
      </tp>
      <tp t="s">
        <v>#N/A N/A</v>
        <stp/>
        <stp>BDP|6523976158469885334</stp>
        <tr r="N328" s="4"/>
        <tr r="N328" s="2"/>
      </tp>
      <tp t="s">
        <v>#N/A N/A</v>
        <stp/>
        <stp>BDP|1938199613416067724</stp>
        <tr r="O359" s="4"/>
        <tr r="O359" s="2"/>
      </tp>
      <tp t="s">
        <v>#N/A N/A</v>
        <stp/>
        <stp>BDP|4206245054874121720</stp>
        <tr r="M831" s="4"/>
        <tr r="M831" s="2"/>
      </tp>
      <tp t="s">
        <v>#N/A N/A</v>
        <stp/>
        <stp>BDP|5546745475045294076</stp>
        <tr r="M489" s="4"/>
        <tr r="M489" s="2"/>
      </tp>
      <tp t="s">
        <v>#N/A N/A</v>
        <stp/>
        <stp>BDP|6231916284695647209</stp>
        <tr r="O472" s="4"/>
        <tr r="O472" s="2"/>
      </tp>
      <tp t="s">
        <v>#N/A N/A</v>
        <stp/>
        <stp>BDP|2262295752595901017</stp>
        <tr r="M12" s="4"/>
        <tr r="M12" s="2"/>
      </tp>
      <tp t="s">
        <v>#N/A N/A</v>
        <stp/>
        <stp>BDP|9081291180162985110</stp>
        <tr r="I971" s="4"/>
        <tr r="I971" s="2"/>
      </tp>
      <tp t="s">
        <v>#N/A N/A</v>
        <stp/>
        <stp>BDP|5968701170554075185</stp>
        <tr r="L292" s="4"/>
        <tr r="L292" s="2"/>
      </tp>
      <tp t="s">
        <v>#N/A N/A</v>
        <stp/>
        <stp>BDP|2621399328246193573</stp>
        <tr r="N994" s="4"/>
        <tr r="N994" s="2"/>
      </tp>
      <tp t="s">
        <v>#N/A N/A</v>
        <stp/>
        <stp>BDP|4109516308059878812</stp>
        <tr r="N696" s="4"/>
        <tr r="N696" s="2"/>
      </tp>
      <tp t="s">
        <v>#N/A N/A</v>
        <stp/>
        <stp>BDP|5931241013726664090</stp>
        <tr r="G801" s="4"/>
        <tr r="G801" s="2"/>
      </tp>
      <tp t="s">
        <v>#N/A N/A</v>
        <stp/>
        <stp>BDP|4462610657764466375</stp>
        <tr r="H492" s="4"/>
        <tr r="H492" s="2"/>
      </tp>
      <tp t="s">
        <v>#N/A N/A</v>
        <stp/>
        <stp>BDP|2837479879133281251</stp>
        <tr r="J110" s="4"/>
        <tr r="J110" s="2"/>
      </tp>
      <tp t="s">
        <v>#N/A N/A</v>
        <stp/>
        <stp>BDP|5963729915425975669</stp>
        <tr r="D819" s="4"/>
        <tr r="D819" s="2"/>
      </tp>
      <tp t="s">
        <v>#N/A N/A</v>
        <stp/>
        <stp>BDP|4236623642713115522</stp>
        <tr r="I29" s="4"/>
        <tr r="I29" s="2"/>
      </tp>
      <tp t="s">
        <v>#N/A N/A</v>
        <stp/>
        <stp>BDP|7804279806497021288</stp>
        <tr r="I224" s="4"/>
        <tr r="I224" s="2"/>
      </tp>
      <tp t="s">
        <v>#N/A N/A</v>
        <stp/>
        <stp>BDP|7036922031645507870</stp>
        <tr r="C799" s="4"/>
        <tr r="C799" s="2"/>
      </tp>
      <tp t="s">
        <v>#N/A N/A</v>
        <stp/>
        <stp>BDP|5941366252994944758</stp>
        <tr r="N452" s="4"/>
        <tr r="N452" s="2"/>
      </tp>
      <tp t="s">
        <v>#N/A N/A</v>
        <stp/>
        <stp>BDP|7418128062565096552</stp>
        <tr r="L36" s="4"/>
        <tr r="L36" s="2"/>
      </tp>
      <tp t="s">
        <v>#N/A N/A</v>
        <stp/>
        <stp>BDP|4213738714194096646</stp>
        <tr r="N81" s="4"/>
        <tr r="N81" s="2"/>
      </tp>
      <tp t="s">
        <v>#N/A N/A</v>
        <stp/>
        <stp>BDP|5300718764340616463</stp>
        <tr r="G645" s="4"/>
        <tr r="G645" s="2"/>
      </tp>
      <tp t="s">
        <v>#N/A N/A</v>
        <stp/>
        <stp>BDP|5358674522515096405</stp>
        <tr r="L564" s="4"/>
        <tr r="L564" s="2"/>
      </tp>
      <tp t="s">
        <v>#N/A N/A</v>
        <stp/>
        <stp>BDP|8242839194628427172</stp>
        <tr r="C151" s="4"/>
        <tr r="C151" s="2"/>
      </tp>
      <tp t="s">
        <v>#N/A N/A</v>
        <stp/>
        <stp>BDP|6200622544005690141</stp>
        <tr r="C166" s="4"/>
        <tr r="C166" s="2"/>
      </tp>
      <tp t="s">
        <v>#N/A N/A</v>
        <stp/>
        <stp>BDP|3986395395748606150</stp>
        <tr r="L66" s="4"/>
        <tr r="L66" s="2"/>
      </tp>
      <tp t="s">
        <v>#N/A N/A</v>
        <stp/>
        <stp>BDP|5732190248522581254</stp>
        <tr r="O399" s="4"/>
        <tr r="O399" s="2"/>
      </tp>
      <tp t="s">
        <v>#N/A N/A</v>
        <stp/>
        <stp>BDP|1486358045596691046</stp>
        <tr r="O101" s="4"/>
        <tr r="O101" s="2"/>
      </tp>
      <tp t="s">
        <v>#N/A N/A</v>
        <stp/>
        <stp>BDP|8298701554113647967</stp>
        <tr r="G204" s="4"/>
        <tr r="G204" s="2"/>
      </tp>
      <tp t="s">
        <v>#N/A N/A</v>
        <stp/>
        <stp>BDP|8441321582725780657</stp>
        <tr r="K186" s="4"/>
        <tr r="K186" s="2"/>
      </tp>
      <tp t="s">
        <v>#N/A N/A</v>
        <stp/>
        <stp>BDP|4684243388629467786</stp>
        <tr r="C1061" s="4"/>
        <tr r="C1061" s="2"/>
      </tp>
      <tp t="s">
        <v>#N/A N/A</v>
        <stp/>
        <stp>BDP|9277559866429225354</stp>
        <tr r="M601" s="4"/>
        <tr r="M601" s="2"/>
      </tp>
      <tp t="s">
        <v>#N/A N/A</v>
        <stp/>
        <stp>BDP|5043607720936758711</stp>
        <tr r="N1014" s="4"/>
        <tr r="N1014" s="2"/>
      </tp>
      <tp t="s">
        <v>#N/A N/A</v>
        <stp/>
        <stp>BDP|5256806545951559841</stp>
        <tr r="H932" s="4"/>
        <tr r="H932" s="2"/>
      </tp>
      <tp t="s">
        <v>#N/A N/A</v>
        <stp/>
        <stp>BDP|6520368366427378407</stp>
        <tr r="C252" s="4"/>
        <tr r="C252" s="2"/>
      </tp>
      <tp t="s">
        <v>#N/A N/A</v>
        <stp/>
        <stp>BDP|9849160799853010213</stp>
        <tr r="F105" s="4"/>
        <tr r="F105" s="2"/>
      </tp>
      <tp t="s">
        <v>#N/A N/A</v>
        <stp/>
        <stp>BDP|3641131264544480038</stp>
        <tr r="I43" s="4"/>
        <tr r="I43" s="2"/>
      </tp>
      <tp t="s">
        <v>#N/A N/A</v>
        <stp/>
        <stp>BDP|4039505309761629090</stp>
        <tr r="M639" s="4"/>
        <tr r="M639" s="2"/>
      </tp>
      <tp t="s">
        <v>#N/A N/A</v>
        <stp/>
        <stp>BDP|3343477016654265260</stp>
        <tr r="G220" s="4"/>
        <tr r="G220" s="2"/>
      </tp>
      <tp t="s">
        <v>#N/A N/A</v>
        <stp/>
        <stp>BDP|5695460314349598970</stp>
        <tr r="N527" s="4"/>
        <tr r="N527" s="2"/>
      </tp>
      <tp t="s">
        <v>#N/A N/A</v>
        <stp/>
        <stp>BDP|4449650125154194439</stp>
        <tr r="N276" s="4"/>
        <tr r="N276" s="2"/>
      </tp>
      <tp t="s">
        <v>#N/A N/A</v>
        <stp/>
        <stp>BDP|4535111345163657212</stp>
        <tr r="I843" s="4"/>
        <tr r="I843" s="2"/>
      </tp>
      <tp t="s">
        <v>#N/A N/A</v>
        <stp/>
        <stp>BDP|6928489228094994466</stp>
        <tr r="C120" s="4"/>
        <tr r="C120" s="2"/>
      </tp>
      <tp t="s">
        <v>#N/A N/A</v>
        <stp/>
        <stp>BDP|3559067764857179209</stp>
        <tr r="H430" s="4"/>
        <tr r="H430" s="2"/>
      </tp>
      <tp t="s">
        <v>#N/A N/A</v>
        <stp/>
        <stp>BDP|9413857021731362253</stp>
        <tr r="L406" s="4"/>
        <tr r="L406" s="2"/>
      </tp>
      <tp t="s">
        <v>#N/A N/A</v>
        <stp/>
        <stp>BDP|3878976444997986947</stp>
        <tr r="E202" s="4"/>
        <tr r="E202" s="2"/>
      </tp>
      <tp t="s">
        <v>#N/A N/A</v>
        <stp/>
        <stp>BDP|7767172026686672262</stp>
        <tr r="G616" s="4"/>
        <tr r="G616" s="2"/>
      </tp>
      <tp t="s">
        <v>#N/A N/A</v>
        <stp/>
        <stp>BDP|7460105747474241675</stp>
        <tr r="H832" s="4"/>
        <tr r="H832" s="2"/>
      </tp>
      <tp t="s">
        <v>#N/A N/A</v>
        <stp/>
        <stp>BDP|2592789650425824530</stp>
        <tr r="H215" s="4"/>
        <tr r="H215" s="2"/>
      </tp>
      <tp t="s">
        <v>#N/A N/A</v>
        <stp/>
        <stp>BDP|8485460686935303117</stp>
        <tr r="J186" s="4"/>
        <tr r="J186" s="2"/>
      </tp>
      <tp t="s">
        <v>#N/A N/A</v>
        <stp/>
        <stp>BDP|1033241931458136823</stp>
        <tr r="J57" s="4"/>
        <tr r="J57" s="2"/>
      </tp>
      <tp t="s">
        <v>#N/A N/A</v>
        <stp/>
        <stp>BDP|9318739075978276110</stp>
        <tr r="K1066" s="4"/>
        <tr r="K1066" s="2"/>
      </tp>
      <tp t="s">
        <v>#N/A N/A</v>
        <stp/>
        <stp>BDP|3072314303927734720</stp>
        <tr r="N44" s="4"/>
        <tr r="N44" s="2"/>
      </tp>
      <tp t="s">
        <v>#N/A N/A</v>
        <stp/>
        <stp>BDP|3943724251832802351</stp>
        <tr r="K1065" s="4"/>
        <tr r="K1065" s="2"/>
      </tp>
      <tp t="s">
        <v>#N/A N/A</v>
        <stp/>
        <stp>BDP|9261801726876413577</stp>
        <tr r="J925" s="4"/>
        <tr r="J925" s="2"/>
      </tp>
      <tp t="s">
        <v>#N/A N/A</v>
        <stp/>
        <stp>BDP|4593815728898393684</stp>
        <tr r="F166" s="4"/>
        <tr r="F166" s="2"/>
      </tp>
      <tp t="s">
        <v>#N/A N/A</v>
        <stp/>
        <stp>BDP|1234736845945724746</stp>
        <tr r="L345" s="4"/>
        <tr r="L345" s="2"/>
      </tp>
      <tp t="s">
        <v>#N/A N/A</v>
        <stp/>
        <stp>BDP|3307831660995137863</stp>
        <tr r="O403" s="4"/>
        <tr r="O403" s="2"/>
      </tp>
      <tp t="s">
        <v>#N/A N/A</v>
        <stp/>
        <stp>BDP|5277550544026268269</stp>
        <tr r="D437" s="4"/>
        <tr r="D437" s="2"/>
      </tp>
      <tp t="s">
        <v>#N/A N/A</v>
        <stp/>
        <stp>BDP|8503834570122569548</stp>
        <tr r="K528" s="4"/>
        <tr r="K528" s="2"/>
      </tp>
      <tp t="s">
        <v>#N/A N/A</v>
        <stp/>
        <stp>BDP|8922990425942666147</stp>
        <tr r="C951" s="4"/>
        <tr r="C951" s="2"/>
      </tp>
      <tp t="s">
        <v>#N/A N/A</v>
        <stp/>
        <stp>BDP|3084269154636730229</stp>
        <tr r="G26" s="4"/>
        <tr r="G26" s="2"/>
      </tp>
      <tp t="s">
        <v>#N/A N/A</v>
        <stp/>
        <stp>BDP|2793733195764218841</stp>
        <tr r="G212" s="4"/>
        <tr r="G212" s="2"/>
      </tp>
      <tp t="s">
        <v>#N/A N/A</v>
        <stp/>
        <stp>BDP|6446011923481342529</stp>
        <tr r="F404" s="4"/>
        <tr r="F404" s="2"/>
      </tp>
      <tp t="s">
        <v>#N/A N/A</v>
        <stp/>
        <stp>BDP|6492055425547133326</stp>
        <tr r="C458" s="4"/>
        <tr r="C458" s="2"/>
      </tp>
      <tp t="s">
        <v>#N/A N/A</v>
        <stp/>
        <stp>BDP|9737078176246326824</stp>
        <tr r="K5" s="4"/>
        <tr r="K5" s="2"/>
      </tp>
      <tp t="s">
        <v>#N/A N/A</v>
        <stp/>
        <stp>BDP|9851481340771554827</stp>
        <tr r="J155" s="4"/>
        <tr r="J155" s="2"/>
      </tp>
      <tp t="s">
        <v>#N/A N/A</v>
        <stp/>
        <stp>BDP|9478094019380653854</stp>
        <tr r="I871" s="4"/>
        <tr r="I871" s="2"/>
      </tp>
      <tp t="s">
        <v>#N/A N/A</v>
        <stp/>
        <stp>BDP|2873623161102443081</stp>
        <tr r="M609" s="4"/>
        <tr r="M609" s="2"/>
      </tp>
      <tp t="s">
        <v>#N/A N/A</v>
        <stp/>
        <stp>BDP|4452760453404435222</stp>
        <tr r="L91" s="4"/>
        <tr r="L91" s="2"/>
      </tp>
      <tp t="s">
        <v>#N/A N/A</v>
        <stp/>
        <stp>BDP|3324272902793067212</stp>
        <tr r="H81" s="4"/>
        <tr r="H81" s="2"/>
      </tp>
      <tp t="s">
        <v>#N/A N/A</v>
        <stp/>
        <stp>BDP|7982635529390646329</stp>
        <tr r="I1041" s="4"/>
        <tr r="I1041" s="2"/>
      </tp>
      <tp t="s">
        <v>#N/A N/A</v>
        <stp/>
        <stp>BDP|5501382129177570366</stp>
        <tr r="F515" s="4"/>
        <tr r="F515" s="2"/>
      </tp>
      <tp t="s">
        <v>#N/A N/A</v>
        <stp/>
        <stp>BDP|8039997809616742704</stp>
        <tr r="I785" s="4"/>
        <tr r="I785" s="2"/>
      </tp>
      <tp t="s">
        <v>#N/A N/A</v>
        <stp/>
        <stp>BDP|3104040944584178377</stp>
        <tr r="O708" s="4"/>
        <tr r="O708" s="2"/>
      </tp>
      <tp t="s">
        <v>#N/A N/A</v>
        <stp/>
        <stp>BDP|3118655132745227334</stp>
        <tr r="L639" s="4"/>
        <tr r="L639" s="2"/>
      </tp>
      <tp t="s">
        <v>#N/A N/A</v>
        <stp/>
        <stp>BDP|3249257916182779211</stp>
        <tr r="I885" s="4"/>
        <tr r="I885" s="2"/>
      </tp>
      <tp t="s">
        <v>#N/A N/A</v>
        <stp/>
        <stp>BDP|4400043095114413967</stp>
        <tr r="O63" s="4"/>
        <tr r="O63" s="2"/>
      </tp>
      <tp t="s">
        <v>#N/A N/A</v>
        <stp/>
        <stp>BDP|6116763264697517012</stp>
        <tr r="H371" s="4"/>
        <tr r="H371" s="2"/>
      </tp>
      <tp t="s">
        <v>#N/A N/A</v>
        <stp/>
        <stp>BDP|6001218731320791704</stp>
        <tr r="O118" s="4"/>
        <tr r="O118" s="2"/>
      </tp>
      <tp t="s">
        <v>#N/A N/A</v>
        <stp/>
        <stp>BDP|9551986128434075626</stp>
        <tr r="L528" s="4"/>
        <tr r="L528" s="2"/>
      </tp>
      <tp t="s">
        <v>#N/A N/A</v>
        <stp/>
        <stp>BDP|1222872651565353906</stp>
        <tr r="J29" s="4"/>
        <tr r="J29" s="2"/>
      </tp>
      <tp t="s">
        <v>#N/A N/A</v>
        <stp/>
        <stp>BDP|8861887517631586059</stp>
        <tr r="E495" s="4"/>
        <tr r="E495" s="2"/>
      </tp>
      <tp t="s">
        <v>#N/A N/A</v>
        <stp/>
        <stp>BDP|2646765107837442276</stp>
        <tr r="H839" s="4"/>
        <tr r="H839" s="2"/>
      </tp>
      <tp t="s">
        <v>#N/A N/A</v>
        <stp/>
        <stp>BDP|2223757090094089836</stp>
        <tr r="J200" s="4"/>
        <tr r="J200" s="2"/>
      </tp>
      <tp t="s">
        <v>#N/A N/A</v>
        <stp/>
        <stp>BDP|7088220602170107552</stp>
        <tr r="C205" s="4"/>
        <tr r="C205" s="2"/>
      </tp>
      <tp t="s">
        <v>#N/A N/A</v>
        <stp/>
        <stp>BDP|8748709394165517326</stp>
        <tr r="L1059" s="4"/>
        <tr r="L1059" s="2"/>
      </tp>
      <tp t="s">
        <v>#N/A N/A</v>
        <stp/>
        <stp>BDP|5365365941765907799</stp>
        <tr r="N613" s="4"/>
        <tr r="N613" s="2"/>
      </tp>
      <tp t="s">
        <v>#N/A N/A</v>
        <stp/>
        <stp>BDP|5445388468188797878</stp>
        <tr r="L496" s="4"/>
        <tr r="L496" s="2"/>
      </tp>
      <tp t="s">
        <v>#N/A N/A</v>
        <stp/>
        <stp>BDP|2286678255268053949</stp>
        <tr r="H591" s="4"/>
        <tr r="H591" s="2"/>
      </tp>
      <tp t="s">
        <v>#N/A N/A</v>
        <stp/>
        <stp>BDP|4081768987859346262</stp>
        <tr r="I231" s="4"/>
        <tr r="I231" s="2"/>
      </tp>
      <tp t="s">
        <v>#N/A N/A</v>
        <stp/>
        <stp>BDP|9118433142248799138</stp>
        <tr r="O862" s="4"/>
        <tr r="O862" s="2"/>
      </tp>
      <tp t="s">
        <v>#N/A N/A</v>
        <stp/>
        <stp>BDP|5885043109070332529</stp>
        <tr r="K924" s="4"/>
        <tr r="K924" s="2"/>
      </tp>
      <tp t="s">
        <v>#N/A N/A</v>
        <stp/>
        <stp>BDP|9410837303017762670</stp>
        <tr r="O792" s="4"/>
        <tr r="O792" s="2"/>
      </tp>
      <tp t="s">
        <v>#N/A N/A</v>
        <stp/>
        <stp>BDP|5234148170846574577</stp>
        <tr r="O959" s="4"/>
        <tr r="O959" s="2"/>
      </tp>
      <tp t="s">
        <v>#N/A N/A</v>
        <stp/>
        <stp>BDP|4874030694324310986</stp>
        <tr r="O590" s="4"/>
        <tr r="O590" s="2"/>
      </tp>
      <tp t="s">
        <v>#N/A N/A</v>
        <stp/>
        <stp>BDP|2054537732151547504</stp>
        <tr r="F98" s="4"/>
        <tr r="F98" s="2"/>
      </tp>
      <tp t="s">
        <v>#N/A N/A</v>
        <stp/>
        <stp>BDP|5527033476520712236</stp>
        <tr r="D341" s="4"/>
        <tr r="D341" s="2"/>
      </tp>
      <tp t="s">
        <v>#N/A N/A</v>
        <stp/>
        <stp>BDP|7228152809195275385</stp>
        <tr r="O915" s="4"/>
        <tr r="O915" s="2"/>
      </tp>
      <tp t="s">
        <v>#N/A N/A</v>
        <stp/>
        <stp>BDP|9767549356928909185</stp>
        <tr r="N205" s="4"/>
        <tr r="N205" s="2"/>
      </tp>
      <tp t="s">
        <v>#N/A N/A</v>
        <stp/>
        <stp>BDP|9436408911779562549</stp>
        <tr r="K555" s="4"/>
        <tr r="K555" s="2"/>
      </tp>
      <tp t="s">
        <v>#N/A N/A</v>
        <stp/>
        <stp>BDP|9039643847029209252</stp>
        <tr r="N640" s="4"/>
        <tr r="N640" s="2"/>
      </tp>
      <tp t="s">
        <v>#N/A N/A</v>
        <stp/>
        <stp>BDP|7886194196567290815</stp>
        <tr r="M468" s="4"/>
        <tr r="M468" s="2"/>
      </tp>
      <tp t="s">
        <v>#N/A N/A</v>
        <stp/>
        <stp>BDP|8602407772853538859</stp>
        <tr r="L208" s="4"/>
        <tr r="L208" s="2"/>
      </tp>
      <tp t="s">
        <v>#N/A N/A</v>
        <stp/>
        <stp>BDP|3148685860754918743</stp>
        <tr r="C150" s="4"/>
        <tr r="C150" s="2"/>
      </tp>
      <tp t="s">
        <v>#N/A N/A</v>
        <stp/>
        <stp>BDP|6417433130015358403</stp>
        <tr r="J578" s="4"/>
        <tr r="J578" s="2"/>
      </tp>
      <tp t="s">
        <v>#N/A N/A</v>
        <stp/>
        <stp>BDP|9673089886276594791</stp>
        <tr r="L779" s="4"/>
        <tr r="L779" s="2"/>
      </tp>
      <tp t="s">
        <v>#N/A N/A</v>
        <stp/>
        <stp>BDP|4354497048027469323</stp>
        <tr r="J651" s="4"/>
        <tr r="J651" s="2"/>
      </tp>
      <tp t="s">
        <v>#N/A N/A</v>
        <stp/>
        <stp>BDP|4519664709326918471</stp>
        <tr r="D497" s="4"/>
        <tr r="D497" s="2"/>
      </tp>
      <tp t="s">
        <v>#N/A N/A</v>
        <stp/>
        <stp>BDP|9441160602878424008</stp>
        <tr r="L1030" s="4"/>
        <tr r="L1030" s="2"/>
      </tp>
      <tp t="s">
        <v>#N/A N/A</v>
        <stp/>
        <stp>BDP|4314905683050354577</stp>
        <tr r="G411" s="4"/>
        <tr r="G411" s="2"/>
      </tp>
      <tp t="s">
        <v>#N/A N/A</v>
        <stp/>
        <stp>BDP|6929405720331453197</stp>
        <tr r="L780" s="4"/>
        <tr r="L780" s="2"/>
      </tp>
      <tp t="s">
        <v>#N/A N/A</v>
        <stp/>
        <stp>BDP|7083632814371414161</stp>
        <tr r="G558" s="4"/>
        <tr r="G558" s="2"/>
      </tp>
      <tp t="s">
        <v>#N/A N/A</v>
        <stp/>
        <stp>BDP|1392575162254605656</stp>
        <tr r="H274" s="4"/>
        <tr r="H274" s="2"/>
      </tp>
      <tp t="s">
        <v>#N/A N/A</v>
        <stp/>
        <stp>BDP|4166160413975524147</stp>
        <tr r="E975" s="4"/>
        <tr r="E975" s="2"/>
      </tp>
      <tp t="s">
        <v>#N/A N/A</v>
        <stp/>
        <stp>BDP|3692347022187259570</stp>
        <tr r="L90" s="4"/>
        <tr r="L90" s="2"/>
      </tp>
      <tp t="s">
        <v>#N/A N/A</v>
        <stp/>
        <stp>BDP|5886719438760535118</stp>
        <tr r="I745" s="4"/>
        <tr r="I745" s="2"/>
      </tp>
      <tp t="s">
        <v>#N/A N/A</v>
        <stp/>
        <stp>BDP|6783975236808000438</stp>
        <tr r="N9" s="4"/>
        <tr r="N9" s="2"/>
      </tp>
      <tp t="s">
        <v>#N/A N/A</v>
        <stp/>
        <stp>BDP|3071039146116332131</stp>
        <tr r="L249" s="4"/>
        <tr r="L249" s="2"/>
      </tp>
      <tp t="s">
        <v>#N/A N/A</v>
        <stp/>
        <stp>BDP|3940323047532990606</stp>
        <tr r="C782" s="4"/>
        <tr r="C782" s="2"/>
      </tp>
      <tp t="s">
        <v>#N/A N/A</v>
        <stp/>
        <stp>BDP|1015550856736087763</stp>
        <tr r="G741" s="4"/>
        <tr r="G741" s="2"/>
      </tp>
      <tp t="s">
        <v>#N/A N/A</v>
        <stp/>
        <stp>BDP|4808229308393674512</stp>
        <tr r="M866" s="4"/>
        <tr r="M866" s="2"/>
      </tp>
      <tp t="s">
        <v>#N/A N/A</v>
        <stp/>
        <stp>BDP|7675378370550763333</stp>
        <tr r="L307" s="4"/>
        <tr r="L307" s="2"/>
      </tp>
      <tp t="s">
        <v>#N/A N/A</v>
        <stp/>
        <stp>BDP|1604196118533542279</stp>
        <tr r="D847" s="4"/>
        <tr r="D847" s="2"/>
      </tp>
      <tp t="s">
        <v>#N/A N/A</v>
        <stp/>
        <stp>BDP|1479338565420423437</stp>
        <tr r="C777" s="4"/>
        <tr r="C777" s="2"/>
      </tp>
      <tp t="s">
        <v>#N/A N/A</v>
        <stp/>
        <stp>BDP|7339547362574070008</stp>
        <tr r="J966" s="4"/>
        <tr r="J966" s="2"/>
      </tp>
      <tp t="s">
        <v>#N/A N/A</v>
        <stp/>
        <stp>BDP|1117973986939432916</stp>
        <tr r="G68" s="4"/>
        <tr r="G68" s="2"/>
      </tp>
      <tp t="s">
        <v>#N/A N/A</v>
        <stp/>
        <stp>BDP|4021701917502110039</stp>
        <tr r="M154" s="4"/>
        <tr r="M154" s="2"/>
      </tp>
      <tp t="s">
        <v>#N/A N/A</v>
        <stp/>
        <stp>BDP|7462403053524094228</stp>
        <tr r="L661" s="4"/>
        <tr r="L661" s="2"/>
      </tp>
      <tp t="s">
        <v>#N/A N/A</v>
        <stp/>
        <stp>BDP|1490070704938022923</stp>
        <tr r="G636" s="4"/>
        <tr r="G636" s="2"/>
      </tp>
      <tp t="s">
        <v>#N/A N/A</v>
        <stp/>
        <stp>BDP|2159082879013712627</stp>
        <tr r="I84" s="4"/>
        <tr r="I84" s="2"/>
      </tp>
      <tp t="s">
        <v>#N/A N/A</v>
        <stp/>
        <stp>BDP|8058319704803923897</stp>
        <tr r="H1060" s="4"/>
        <tr r="H1060" s="2"/>
      </tp>
      <tp t="s">
        <v>#N/A N/A</v>
        <stp/>
        <stp>BDP|2929149641214104388</stp>
        <tr r="L979" s="4"/>
        <tr r="L979" s="2"/>
      </tp>
      <tp t="s">
        <v>#N/A N/A</v>
        <stp/>
        <stp>BDP|3261684776776856413</stp>
        <tr r="M295" s="4"/>
        <tr r="M295" s="2"/>
      </tp>
      <tp t="s">
        <v>#N/A N/A</v>
        <stp/>
        <stp>BDP|1061250850507218121</stp>
        <tr r="M853" s="4"/>
        <tr r="M853" s="2"/>
      </tp>
      <tp t="s">
        <v>#N/A N/A</v>
        <stp/>
        <stp>BDP|4147902426518790759</stp>
        <tr r="N163" s="4"/>
        <tr r="N163" s="2"/>
      </tp>
      <tp t="s">
        <v>#N/A N/A</v>
        <stp/>
        <stp>BDP|6603226123351445762</stp>
        <tr r="E394" s="4"/>
        <tr r="E394" s="2"/>
      </tp>
      <tp t="s">
        <v>#N/A N/A</v>
        <stp/>
        <stp>BDP|8043351784924582716</stp>
        <tr r="H911" s="4"/>
        <tr r="H911" s="2"/>
      </tp>
      <tp t="s">
        <v>#N/A N/A</v>
        <stp/>
        <stp>BDP|8525407440758157012</stp>
        <tr r="L987" s="4"/>
        <tr r="L987" s="2"/>
      </tp>
      <tp t="s">
        <v>#N/A N/A</v>
        <stp/>
        <stp>BDP|3933665005317609290</stp>
        <tr r="M198" s="4"/>
        <tr r="M198" s="2"/>
      </tp>
      <tp t="s">
        <v>#N/A N/A</v>
        <stp/>
        <stp>BDP|9276966045962182654</stp>
        <tr r="F457" s="4"/>
        <tr r="F457" s="2"/>
      </tp>
      <tp t="s">
        <v>#N/A N/A</v>
        <stp/>
        <stp>BDP|2327047960374402062</stp>
        <tr r="L659" s="4"/>
        <tr r="L659" s="2"/>
      </tp>
      <tp t="s">
        <v>#N/A N/A</v>
        <stp/>
        <stp>BDP|2334842114578614302</stp>
        <tr r="N839" s="4"/>
        <tr r="N839" s="2"/>
      </tp>
      <tp t="s">
        <v>#N/A N/A</v>
        <stp/>
        <stp>BDP|4524318164111743029</stp>
        <tr r="D799" s="4"/>
        <tr r="D799" s="2"/>
      </tp>
      <tp t="s">
        <v>#N/A N/A</v>
        <stp/>
        <stp>BDP|7051545538558121981</stp>
        <tr r="K200" s="4"/>
        <tr r="K200" s="2"/>
      </tp>
      <tp t="s">
        <v>#N/A N/A</v>
        <stp/>
        <stp>BDP|1191305108760158327</stp>
        <tr r="N622" s="4"/>
        <tr r="N622" s="2"/>
      </tp>
      <tp t="s">
        <v>#N/A N/A</v>
        <stp/>
        <stp>BDP|3577355301062297390</stp>
        <tr r="H885" s="4"/>
        <tr r="H885" s="2"/>
      </tp>
      <tp t="s">
        <v>#N/A N/A</v>
        <stp/>
        <stp>BDP|2862128121159431957</stp>
        <tr r="O1070" s="4"/>
        <tr r="O1070" s="2"/>
      </tp>
      <tp t="s">
        <v>#N/A N/A</v>
        <stp/>
        <stp>BDP|4831027739252881414</stp>
        <tr r="J701" s="4"/>
        <tr r="J701" s="2"/>
      </tp>
      <tp t="s">
        <v>#N/A N/A</v>
        <stp/>
        <stp>BDP|7807488420983259389</stp>
        <tr r="E52" s="4"/>
        <tr r="E52" s="2"/>
      </tp>
      <tp t="s">
        <v>#N/A N/A</v>
        <stp/>
        <stp>BDP|3152204822440910209</stp>
        <tr r="C283" s="4"/>
        <tr r="C283" s="2"/>
      </tp>
      <tp t="s">
        <v>#N/A N/A</v>
        <stp/>
        <stp>BDP|9092538968238777369</stp>
        <tr r="L459" s="4"/>
        <tr r="L459" s="2"/>
      </tp>
      <tp t="s">
        <v>#N/A N/A</v>
        <stp/>
        <stp>BDP|1688626035163978627</stp>
        <tr r="H1051" s="4"/>
        <tr r="H1051" s="2"/>
      </tp>
      <tp t="s">
        <v>#N/A N/A</v>
        <stp/>
        <stp>BDP|8584924164130000692</stp>
        <tr r="E646" s="4"/>
        <tr r="E646" s="2"/>
      </tp>
      <tp t="s">
        <v>#N/A N/A</v>
        <stp/>
        <stp>BDP|6372546472395993064</stp>
        <tr r="J61" s="4"/>
        <tr r="J61" s="2"/>
      </tp>
      <tp t="s">
        <v>#N/A N/A</v>
        <stp/>
        <stp>BDP|6578769576014884378</stp>
        <tr r="L104" s="4"/>
        <tr r="L104" s="2"/>
      </tp>
      <tp t="s">
        <v>#N/A N/A</v>
        <stp/>
        <stp>BDP|6038067558964752636</stp>
        <tr r="N975" s="4"/>
        <tr r="N975" s="2"/>
      </tp>
      <tp t="s">
        <v>#N/A N/A</v>
        <stp/>
        <stp>BDP|8575669415876461881</stp>
        <tr r="O90" s="4"/>
        <tr r="O90" s="2"/>
      </tp>
      <tp t="s">
        <v>#N/A N/A</v>
        <stp/>
        <stp>BDP|7709397652075368550</stp>
        <tr r="I839" s="4"/>
        <tr r="I839" s="2"/>
      </tp>
      <tp t="s">
        <v>#N/A N/A</v>
        <stp/>
        <stp>BDP|1606258447691969779</stp>
        <tr r="J897" s="4"/>
        <tr r="J897" s="2"/>
      </tp>
      <tp t="s">
        <v>#N/A N/A</v>
        <stp/>
        <stp>BDP|7144496560163735750</stp>
        <tr r="H151" s="4"/>
        <tr r="H151" s="2"/>
      </tp>
      <tp t="s">
        <v>#N/A N/A</v>
        <stp/>
        <stp>BDP|4992876186224352118</stp>
        <tr r="C238" s="4"/>
        <tr r="C238" s="2"/>
      </tp>
      <tp t="s">
        <v>#N/A N/A</v>
        <stp/>
        <stp>BDP|5759503555341905517</stp>
        <tr r="H739" s="4"/>
        <tr r="H739" s="2"/>
      </tp>
      <tp t="s">
        <v>#N/A N/A</v>
        <stp/>
        <stp>BDP|2923326047046619207</stp>
        <tr r="D694" s="4"/>
        <tr r="D694" s="2"/>
      </tp>
      <tp t="s">
        <v>#N/A N/A</v>
        <stp/>
        <stp>BDP|7820459014061689251</stp>
        <tr r="O299" s="4"/>
        <tr r="O299" s="2"/>
      </tp>
      <tp t="s">
        <v>#N/A N/A</v>
        <stp/>
        <stp>BDP|8422894914333021335</stp>
        <tr r="C471" s="4"/>
        <tr r="C471" s="2"/>
      </tp>
      <tp t="s">
        <v>#N/A N/A</v>
        <stp/>
        <stp>BDP|8663424236037158995</stp>
        <tr r="E458" s="4"/>
        <tr r="E458" s="2"/>
      </tp>
      <tp t="s">
        <v>#N/A N/A</v>
        <stp/>
        <stp>BDP|4935181342061822115</stp>
        <tr r="J602" s="4"/>
        <tr r="J602" s="2"/>
      </tp>
      <tp t="s">
        <v>#N/A N/A</v>
        <stp/>
        <stp>BDP|9355452399501522404</stp>
        <tr r="D849" s="4"/>
        <tr r="D849" s="2"/>
      </tp>
      <tp t="s">
        <v>#N/A N/A</v>
        <stp/>
        <stp>BDP|3405410855311924236</stp>
        <tr r="J694" s="4"/>
        <tr r="J694" s="2"/>
      </tp>
      <tp t="s">
        <v>#N/A N/A</v>
        <stp/>
        <stp>BDP|2985142529607689783</stp>
        <tr r="G693" s="4"/>
        <tr r="G693" s="2"/>
      </tp>
      <tp t="s">
        <v>#N/A N/A</v>
        <stp/>
        <stp>BDP|5511608393542484982</stp>
        <tr r="E836" s="4"/>
        <tr r="E836" s="2"/>
      </tp>
      <tp t="s">
        <v>#N/A N/A</v>
        <stp/>
        <stp>BDP|2952161933360336152</stp>
        <tr r="F211" s="4"/>
        <tr r="F211" s="2"/>
      </tp>
      <tp t="s">
        <v>#N/A N/A</v>
        <stp/>
        <stp>BDP|9520880015441364008</stp>
        <tr r="L201" s="4"/>
        <tr r="L201" s="2"/>
      </tp>
      <tp t="s">
        <v>#N/A N/A</v>
        <stp/>
        <stp>BDP|4273671001920963361</stp>
        <tr r="C979" s="4"/>
        <tr r="C979" s="2"/>
      </tp>
      <tp t="s">
        <v>#N/A N/A</v>
        <stp/>
        <stp>BDP|4492578062894988239</stp>
        <tr r="H351" s="4"/>
        <tr r="H351" s="2"/>
      </tp>
      <tp t="s">
        <v>#N/A N/A</v>
        <stp/>
        <stp>BDP|3447695276724082705</stp>
        <tr r="L277" s="4"/>
        <tr r="L277" s="2"/>
      </tp>
      <tp t="s">
        <v>#N/A N/A</v>
        <stp/>
        <stp>BDP|5324759459124640223</stp>
        <tr r="K801" s="4"/>
        <tr r="K801" s="2"/>
      </tp>
      <tp t="s">
        <v>#N/A N/A</v>
        <stp/>
        <stp>BDP|3547531855107193590</stp>
        <tr r="N439" s="4"/>
        <tr r="N439" s="2"/>
      </tp>
      <tp t="s">
        <v>#N/A N/A</v>
        <stp/>
        <stp>BDP|4986795069491703554</stp>
        <tr r="J753" s="4"/>
        <tr r="J753" s="2"/>
      </tp>
      <tp t="s">
        <v>#N/A N/A</v>
        <stp/>
        <stp>BDP|9484871769330007616</stp>
        <tr r="L994" s="4"/>
        <tr r="L994" s="2"/>
      </tp>
      <tp t="s">
        <v>#N/A N/A</v>
        <stp/>
        <stp>BDP|8312604469829622070</stp>
        <tr r="G1035" s="4"/>
        <tr r="G1035" s="2"/>
      </tp>
      <tp t="s">
        <v>#N/A N/A</v>
        <stp/>
        <stp>BDP|6433653043410893512</stp>
        <tr r="O698" s="4"/>
        <tr r="O698" s="2"/>
      </tp>
      <tp t="s">
        <v>#N/A N/A</v>
        <stp/>
        <stp>BDP|4313876893416583294</stp>
        <tr r="J520" s="4"/>
        <tr r="J520" s="2"/>
      </tp>
      <tp t="s">
        <v>#N/A N/A</v>
        <stp/>
        <stp>BDP|9260978077314996205</stp>
        <tr r="M123" s="4"/>
        <tr r="M123" s="2"/>
      </tp>
      <tp t="s">
        <v>#N/A N/A</v>
        <stp/>
        <stp>BDP|3156384108415240482</stp>
        <tr r="M1003" s="4"/>
        <tr r="M1003" s="2"/>
      </tp>
      <tp t="s">
        <v>#N/A N/A</v>
        <stp/>
        <stp>BDP|5451999294400432468</stp>
        <tr r="J65" s="4"/>
        <tr r="J65" s="2"/>
      </tp>
      <tp t="s">
        <v>#N/A N/A</v>
        <stp/>
        <stp>BDP|1797686787879459771</stp>
        <tr r="J597" s="4"/>
        <tr r="J597" s="2"/>
      </tp>
      <tp t="s">
        <v>#N/A N/A</v>
        <stp/>
        <stp>BDP|5177495037412025146</stp>
        <tr r="D1065" s="4"/>
        <tr r="D1065" s="2"/>
      </tp>
      <tp t="s">
        <v>#N/A N/A</v>
        <stp/>
        <stp>BDP|3505439236881334487</stp>
        <tr r="M320" s="4"/>
        <tr r="M320" s="2"/>
      </tp>
      <tp t="s">
        <v>#N/A N/A</v>
        <stp/>
        <stp>BDP|4842987191732844724</stp>
        <tr r="F1042" s="4"/>
        <tr r="F1042" s="2"/>
      </tp>
      <tp t="s">
        <v>#N/A N/A</v>
        <stp/>
        <stp>BDP|3897283231090248388</stp>
        <tr r="M426" s="4"/>
        <tr r="M426" s="2"/>
      </tp>
      <tp t="s">
        <v>#N/A N/A</v>
        <stp/>
        <stp>BDP|2841313412352615363</stp>
        <tr r="J364" s="4"/>
        <tr r="J364" s="2"/>
      </tp>
      <tp t="s">
        <v>#N/A N/A</v>
        <stp/>
        <stp>BDP|1115161629047351463</stp>
        <tr r="D737" s="4"/>
        <tr r="D737" s="2"/>
      </tp>
      <tp t="s">
        <v>#N/A N/A</v>
        <stp/>
        <stp>BDP|7959243872226644526</stp>
        <tr r="D771" s="4"/>
        <tr r="D771" s="2"/>
      </tp>
      <tp t="s">
        <v>#N/A N/A</v>
        <stp/>
        <stp>BDP|2823269068981567682</stp>
        <tr r="C844" s="4"/>
        <tr r="C844" s="2"/>
      </tp>
      <tp t="s">
        <v>#N/A N/A</v>
        <stp/>
        <stp>BDP|8958500091533122624</stp>
        <tr r="M940" s="4"/>
        <tr r="M940" s="2"/>
      </tp>
      <tp t="s">
        <v>#N/A N/A</v>
        <stp/>
        <stp>BDP|9183834507444403491</stp>
        <tr r="N548" s="4"/>
        <tr r="N548" s="2"/>
      </tp>
      <tp t="s">
        <v>#N/A N/A</v>
        <stp/>
        <stp>BDP|1161611168816111615</stp>
        <tr r="M546" s="4"/>
        <tr r="M546" s="2"/>
      </tp>
      <tp t="s">
        <v>#N/A N/A</v>
        <stp/>
        <stp>BDP|4705312257642993106</stp>
        <tr r="O460" s="4"/>
        <tr r="O460" s="2"/>
      </tp>
      <tp t="s">
        <v>#N/A N/A</v>
        <stp/>
        <stp>BDP|5046799760594150107</stp>
        <tr r="D139" s="4"/>
        <tr r="D139" s="2"/>
      </tp>
      <tp t="s">
        <v>#N/A N/A</v>
        <stp/>
        <stp>BDP|1796623279162588319</stp>
        <tr r="C457" s="4"/>
        <tr r="C457" s="2"/>
      </tp>
      <tp t="s">
        <v>#N/A N/A</v>
        <stp/>
        <stp>BDP|6007395017807312251</stp>
        <tr r="N134" s="4"/>
        <tr r="N134" s="2"/>
      </tp>
      <tp t="s">
        <v>#N/A N/A</v>
        <stp/>
        <stp>BDP|7842919172981524969</stp>
        <tr r="G702" s="4"/>
        <tr r="G702" s="2"/>
      </tp>
      <tp t="s">
        <v>#N/A N/A</v>
        <stp/>
        <stp>BDP|4719880958881808977</stp>
        <tr r="K347" s="4"/>
        <tr r="K347" s="2"/>
      </tp>
      <tp t="s">
        <v>#N/A N/A</v>
        <stp/>
        <stp>BDP|6640183600456040069</stp>
        <tr r="L1050" s="4"/>
        <tr r="L1050" s="2"/>
      </tp>
      <tp t="s">
        <v>#N/A N/A</v>
        <stp/>
        <stp>BDP|9131045320938585286</stp>
        <tr r="L266" s="4"/>
        <tr r="L266" s="2"/>
      </tp>
      <tp t="s">
        <v>#N/A N/A</v>
        <stp/>
        <stp>BDP|5655800299960747509</stp>
        <tr r="G340" s="4"/>
        <tr r="G340" s="2"/>
      </tp>
      <tp t="s">
        <v>#N/A N/A</v>
        <stp/>
        <stp>BDP|5962503286199074072</stp>
        <tr r="C643" s="4"/>
        <tr r="C643" s="2"/>
      </tp>
      <tp t="s">
        <v>#N/A N/A</v>
        <stp/>
        <stp>BDP|4843079925436493161</stp>
        <tr r="M19" s="4"/>
        <tr r="M19" s="2"/>
      </tp>
      <tp t="s">
        <v>#N/A N/A</v>
        <stp/>
        <stp>BDP|2730329868950111642</stp>
        <tr r="I462" s="4"/>
        <tr r="I462" s="2"/>
      </tp>
      <tp t="s">
        <v>#N/A N/A</v>
        <stp/>
        <stp>BDP|6798619211320767085</stp>
        <tr r="C736" s="4"/>
        <tr r="C736" s="2"/>
      </tp>
      <tp t="s">
        <v>#N/A N/A</v>
        <stp/>
        <stp>BDP|6937356875004628774</stp>
        <tr r="G563" s="4"/>
        <tr r="G563" s="2"/>
      </tp>
      <tp t="s">
        <v>#N/A N/A</v>
        <stp/>
        <stp>BDP|7119958708859166654</stp>
        <tr r="N441" s="4"/>
        <tr r="N441" s="2"/>
      </tp>
      <tp t="s">
        <v>#N/A N/A</v>
        <stp/>
        <stp>BDP|2513061134359848975</stp>
        <tr r="I8" s="4"/>
        <tr r="I8" s="2"/>
      </tp>
      <tp t="s">
        <v>#N/A N/A</v>
        <stp/>
        <stp>BDP|7464670869414072227</stp>
        <tr r="F1015" s="4"/>
        <tr r="F1015" s="2"/>
      </tp>
      <tp t="s">
        <v>#N/A N/A</v>
        <stp/>
        <stp>BDP|3803553700055222274</stp>
        <tr r="E464" s="4"/>
        <tr r="E464" s="2"/>
      </tp>
      <tp t="s">
        <v>#N/A N/A</v>
        <stp/>
        <stp>BDP|7875546454953081504</stp>
        <tr r="O813" s="4"/>
        <tr r="O813" s="2"/>
      </tp>
      <tp t="s">
        <v>#N/A N/A</v>
        <stp/>
        <stp>BDP|9747142088383619250</stp>
        <tr r="F610" s="4"/>
        <tr r="F610" s="2"/>
      </tp>
      <tp t="s">
        <v>#N/A N/A</v>
        <stp/>
        <stp>BDP|1137199264142752539</stp>
        <tr r="E895" s="4"/>
        <tr r="E895" s="2"/>
      </tp>
      <tp t="s">
        <v>#N/A N/A</v>
        <stp/>
        <stp>BDP|2334686709534333195</stp>
        <tr r="M908" s="4"/>
        <tr r="M908" s="2"/>
      </tp>
      <tp t="s">
        <v>#N/A N/A</v>
        <stp/>
        <stp>BDP|7168737331843968136</stp>
        <tr r="J557" s="4"/>
        <tr r="J557" s="2"/>
      </tp>
      <tp t="s">
        <v>#N/A N/A</v>
        <stp/>
        <stp>BDP|5947013310041693477</stp>
        <tr r="K310" s="4"/>
        <tr r="K310" s="2"/>
      </tp>
      <tp t="s">
        <v>#N/A N/A</v>
        <stp/>
        <stp>BDP|7882027915101710616</stp>
        <tr r="F485" s="4"/>
        <tr r="F485" s="2"/>
      </tp>
      <tp t="s">
        <v>#N/A N/A</v>
        <stp/>
        <stp>BDP|8733547526339441788</stp>
        <tr r="H50" s="4"/>
        <tr r="H50" s="2"/>
      </tp>
      <tp t="s">
        <v>#N/A N/A</v>
        <stp/>
        <stp>BDP|2698470318230529652</stp>
        <tr r="C369" s="4"/>
        <tr r="C369" s="2"/>
      </tp>
      <tp t="s">
        <v>#N/A N/A</v>
        <stp/>
        <stp>BDP|7522143627733888674</stp>
        <tr r="K336" s="4"/>
        <tr r="K336" s="2"/>
      </tp>
      <tp t="s">
        <v>#N/A N/A</v>
        <stp/>
        <stp>BDP|1022688251135601667</stp>
        <tr r="O533" s="4"/>
        <tr r="O533" s="2"/>
      </tp>
      <tp t="s">
        <v>#N/A N/A</v>
        <stp/>
        <stp>BDP|1971198453333354796</stp>
        <tr r="L1028" s="4"/>
        <tr r="L1028" s="2"/>
      </tp>
      <tp t="s">
        <v>#N/A N/A</v>
        <stp/>
        <stp>BDP|4424703326473382382</stp>
        <tr r="M1044" s="4"/>
        <tr r="M1044" s="2"/>
      </tp>
      <tp t="s">
        <v>#N/A N/A</v>
        <stp/>
        <stp>BDP|7218054288767283945</stp>
        <tr r="O728" s="4"/>
        <tr r="O728" s="2"/>
      </tp>
      <tp t="s">
        <v>#N/A N/A</v>
        <stp/>
        <stp>BDP|7449089951797112454</stp>
        <tr r="G850" s="4"/>
        <tr r="G850" s="2"/>
      </tp>
      <tp t="s">
        <v>#N/A N/A</v>
        <stp/>
        <stp>BDP|8817876540753567638</stp>
        <tr r="F165" s="4"/>
        <tr r="F165" s="2"/>
      </tp>
      <tp t="s">
        <v>#N/A N/A</v>
        <stp/>
        <stp>BDP|6318193821594187031</stp>
        <tr r="H94" s="4"/>
        <tr r="H94" s="2"/>
      </tp>
      <tp t="s">
        <v>#N/A N/A</v>
        <stp/>
        <stp>BDP|6848670721521098278</stp>
        <tr r="G818" s="4"/>
        <tr r="G818" s="2"/>
      </tp>
      <tp t="s">
        <v>#N/A N/A</v>
        <stp/>
        <stp>BDP|1117660038623029665</stp>
        <tr r="G963" s="4"/>
        <tr r="G963" s="2"/>
      </tp>
      <tp t="s">
        <v>#N/A N/A</v>
        <stp/>
        <stp>BDP|3311090435217039660</stp>
        <tr r="C575" s="4"/>
        <tr r="C575" s="2"/>
      </tp>
      <tp t="s">
        <v>#N/A N/A</v>
        <stp/>
        <stp>BDP|7344367539712018456</stp>
        <tr r="L846" s="4"/>
        <tr r="L846" s="2"/>
      </tp>
      <tp t="s">
        <v>#N/A N/A</v>
        <stp/>
        <stp>BDP|6069588043026040029</stp>
        <tr r="N1076" s="4"/>
        <tr r="N1076" s="2"/>
      </tp>
      <tp t="s">
        <v>#N/A N/A</v>
        <stp/>
        <stp>BDP|2565319673636781194</stp>
        <tr r="G360" s="4"/>
        <tr r="G360" s="2"/>
      </tp>
      <tp t="s">
        <v>#N/A N/A</v>
        <stp/>
        <stp>BDP|4540034372866468499</stp>
        <tr r="N803" s="4"/>
        <tr r="N803" s="2"/>
      </tp>
      <tp t="s">
        <v>#N/A N/A</v>
        <stp/>
        <stp>BDP|6749243423266849117</stp>
        <tr r="K505" s="4"/>
        <tr r="K505" s="2"/>
      </tp>
      <tp t="s">
        <v>#N/A N/A</v>
        <stp/>
        <stp>BDP|7423237925830900654</stp>
        <tr r="G829" s="4"/>
        <tr r="G829" s="2"/>
      </tp>
      <tp t="s">
        <v>#N/A N/A</v>
        <stp/>
        <stp>BDP|9219547181995105087</stp>
        <tr r="H941" s="4"/>
        <tr r="H941" s="2"/>
      </tp>
      <tp t="s">
        <v>#N/A N/A</v>
        <stp/>
        <stp>BDP|1625228353057120080</stp>
        <tr r="L625" s="4"/>
        <tr r="L625" s="2"/>
      </tp>
      <tp t="s">
        <v>#N/A N/A</v>
        <stp/>
        <stp>BDP|7840527016841074327</stp>
        <tr r="D1032" s="4"/>
        <tr r="D1032" s="2"/>
      </tp>
      <tp t="s">
        <v>#N/A N/A</v>
        <stp/>
        <stp>BDP|8535782900738743649</stp>
        <tr r="D627" s="4"/>
        <tr r="D627" s="2"/>
      </tp>
      <tp t="s">
        <v>#N/A N/A</v>
        <stp/>
        <stp>BDP|9258490162769401339</stp>
        <tr r="I758" s="4"/>
        <tr r="I758" s="2"/>
      </tp>
      <tp t="s">
        <v>#N/A N/A</v>
        <stp/>
        <stp>BDP|6340639564946274189</stp>
        <tr r="G526" s="4"/>
        <tr r="G526" s="2"/>
      </tp>
      <tp t="s">
        <v>#N/A N/A</v>
        <stp/>
        <stp>BDP|1689491160670728267</stp>
        <tr r="F426" s="4"/>
        <tr r="F426" s="2"/>
      </tp>
      <tp t="s">
        <v>#N/A N/A</v>
        <stp/>
        <stp>BDP|5649469727413940107</stp>
        <tr r="J727" s="4"/>
        <tr r="J727" s="2"/>
      </tp>
      <tp t="s">
        <v>#N/A N/A</v>
        <stp/>
        <stp>BDP|2548793467011089352</stp>
        <tr r="H898" s="4"/>
        <tr r="H898" s="2"/>
      </tp>
      <tp t="s">
        <v>#N/A N/A</v>
        <stp/>
        <stp>BDP|9040607551938963361</stp>
        <tr r="H993" s="4"/>
        <tr r="H993" s="2"/>
      </tp>
      <tp t="s">
        <v>#N/A N/A</v>
        <stp/>
        <stp>BDP|1840534740921366063</stp>
        <tr r="D96" s="4"/>
        <tr r="D96" s="2"/>
      </tp>
      <tp t="s">
        <v>#N/A N/A</v>
        <stp/>
        <stp>BDP|9886908321985161663</stp>
        <tr r="K896" s="4"/>
        <tr r="K896" s="2"/>
      </tp>
      <tp t="s">
        <v>#N/A N/A</v>
        <stp/>
        <stp>BDP|9018381055048171628</stp>
        <tr r="I926" s="4"/>
        <tr r="I926" s="2"/>
      </tp>
      <tp t="s">
        <v>#N/A N/A</v>
        <stp/>
        <stp>BDP|3133655254845981478</stp>
        <tr r="C1008" s="4"/>
        <tr r="C1008" s="2"/>
      </tp>
      <tp t="s">
        <v>#N/A N/A</v>
        <stp/>
        <stp>BDP|7224399791359608526</stp>
        <tr r="L262" s="4"/>
        <tr r="L262" s="2"/>
      </tp>
      <tp t="s">
        <v>#N/A N/A</v>
        <stp/>
        <stp>BDP|2250310348121429518</stp>
        <tr r="E851" s="4"/>
        <tr r="E851" s="2"/>
      </tp>
      <tp t="s">
        <v>#N/A N/A</v>
        <stp/>
        <stp>BDP|1700133918844497462</stp>
        <tr r="D602" s="4"/>
        <tr r="D602" s="2"/>
      </tp>
      <tp t="s">
        <v>#N/A N/A</v>
        <stp/>
        <stp>BDP|3392515929826272373</stp>
        <tr r="L638" s="4"/>
        <tr r="L638" s="2"/>
      </tp>
      <tp t="s">
        <v>#N/A N/A</v>
        <stp/>
        <stp>BDP|7655598397263245949</stp>
        <tr r="H216" s="4"/>
        <tr r="H216" s="2"/>
      </tp>
      <tp t="s">
        <v>#N/A N/A</v>
        <stp/>
        <stp>BDP|1850205264146000223</stp>
        <tr r="E939" s="4"/>
        <tr r="E939" s="2"/>
      </tp>
      <tp t="s">
        <v>#N/A N/A</v>
        <stp/>
        <stp>BDP|6099694597281343939</stp>
        <tr r="F1003" s="4"/>
        <tr r="F1003" s="2"/>
      </tp>
      <tp t="s">
        <v>#N/A N/A</v>
        <stp/>
        <stp>BDP|6419792938080309381</stp>
        <tr r="K981" s="4"/>
        <tr r="K981" s="2"/>
      </tp>
      <tp t="s">
        <v>#N/A N/A</v>
        <stp/>
        <stp>BDP|8442460199227728326</stp>
        <tr r="H551" s="4"/>
        <tr r="H551" s="2"/>
      </tp>
      <tp t="s">
        <v>#N/A N/A</v>
        <stp/>
        <stp>BDP|3985005994622375908</stp>
        <tr r="N300" s="4"/>
        <tr r="N300" s="2"/>
      </tp>
      <tp t="s">
        <v>#N/A N/A</v>
        <stp/>
        <stp>BDP|5564603358782418574</stp>
        <tr r="C295" s="4"/>
        <tr r="C295" s="2"/>
      </tp>
      <tp t="s">
        <v>#N/A N/A</v>
        <stp/>
        <stp>BDP|3418246012983980251</stp>
        <tr r="G211" s="4"/>
        <tr r="G211" s="2"/>
      </tp>
      <tp t="s">
        <v>#N/A N/A</v>
        <stp/>
        <stp>BDP|8332878099249384106</stp>
        <tr r="G811" s="4"/>
        <tr r="G811" s="2"/>
      </tp>
      <tp t="s">
        <v>#N/A N/A</v>
        <stp/>
        <stp>BDP|7069383857319898998</stp>
        <tr r="D745" s="4"/>
        <tr r="D745" s="2"/>
      </tp>
      <tp t="s">
        <v>#N/A N/A</v>
        <stp/>
        <stp>BDP|5380012760003897145</stp>
        <tr r="D1066" s="4"/>
        <tr r="D1066" s="2"/>
      </tp>
      <tp t="s">
        <v>#N/A N/A</v>
        <stp/>
        <stp>BDP|9304402802598815470</stp>
        <tr r="N801" s="4"/>
        <tr r="N801" s="2"/>
      </tp>
      <tp t="s">
        <v>#N/A N/A</v>
        <stp/>
        <stp>BDP|5441152119871579520</stp>
        <tr r="H965" s="4"/>
        <tr r="H965" s="2"/>
      </tp>
      <tp t="s">
        <v>#N/A N/A</v>
        <stp/>
        <stp>BDP|1792717119796032003</stp>
        <tr r="L947" s="4"/>
        <tr r="L947" s="2"/>
      </tp>
      <tp t="s">
        <v>#N/A N/A</v>
        <stp/>
        <stp>BDP|4324184843204194464</stp>
        <tr r="L804" s="4"/>
        <tr r="L804" s="2"/>
      </tp>
      <tp t="s">
        <v>#N/A N/A</v>
        <stp/>
        <stp>BDP|7429079049480225275</stp>
        <tr r="L373" s="4"/>
        <tr r="L373" s="2"/>
      </tp>
      <tp t="s">
        <v>#N/A N/A</v>
        <stp/>
        <stp>BDP|8256697475009623178</stp>
        <tr r="N1025" s="4"/>
        <tr r="N1025" s="2"/>
      </tp>
      <tp t="s">
        <v>#N/A N/A</v>
        <stp/>
        <stp>BDP|5831882429879301751</stp>
        <tr r="N767" s="4"/>
        <tr r="N767" s="2"/>
      </tp>
      <tp t="s">
        <v>#N/A N/A</v>
        <stp/>
        <stp>BDP|6443138129157878392</stp>
        <tr r="K975" s="4"/>
        <tr r="K975" s="2"/>
      </tp>
      <tp t="s">
        <v>#N/A N/A</v>
        <stp/>
        <stp>BDP|3124028709112325062</stp>
        <tr r="D840" s="4"/>
        <tr r="D840" s="2"/>
      </tp>
      <tp t="s">
        <v>#N/A N/A</v>
        <stp/>
        <stp>BDP|9795940419083764325</stp>
        <tr r="D735" s="4"/>
        <tr r="D735" s="2"/>
      </tp>
      <tp t="s">
        <v>#N/A N/A</v>
        <stp/>
        <stp>BDP|2299044169161657465</stp>
        <tr r="D290" s="4"/>
        <tr r="D290" s="2"/>
      </tp>
      <tp t="s">
        <v>#N/A N/A</v>
        <stp/>
        <stp>BDP|7984213341770157076</stp>
        <tr r="K657" s="4"/>
        <tr r="K657" s="2"/>
      </tp>
      <tp t="s">
        <v>#N/A N/A</v>
        <stp/>
        <stp>BDP|7996590445637238082</stp>
        <tr r="N970" s="4"/>
        <tr r="N970" s="2"/>
      </tp>
      <tp t="s">
        <v>#N/A N/A</v>
        <stp/>
        <stp>BDP|3340295251073061646</stp>
        <tr r="G806" s="4"/>
        <tr r="G806" s="2"/>
      </tp>
      <tp t="s">
        <v>#N/A N/A</v>
        <stp/>
        <stp>BDP|2600418658952999098</stp>
        <tr r="L80" s="4"/>
        <tr r="L80" s="2"/>
      </tp>
      <tp t="s">
        <v>#N/A N/A</v>
        <stp/>
        <stp>BDP|7880744232841665371</stp>
        <tr r="H196" s="4"/>
        <tr r="H196" s="2"/>
      </tp>
      <tp t="s">
        <v>#N/A N/A</v>
        <stp/>
        <stp>BDP|6811559006526688426</stp>
        <tr r="K558" s="4"/>
        <tr r="K558" s="2"/>
      </tp>
      <tp t="s">
        <v>#N/A N/A</v>
        <stp/>
        <stp>BDP|3780033908234434678</stp>
        <tr r="M471" s="4"/>
        <tr r="M471" s="2"/>
      </tp>
      <tp t="s">
        <v>#N/A N/A</v>
        <stp/>
        <stp>BDP|3926471372483249216</stp>
        <tr r="I662" s="4"/>
        <tr r="I662" s="2"/>
      </tp>
      <tp t="s">
        <v>#N/A N/A</v>
        <stp/>
        <stp>BDP|2768296903635356417</stp>
        <tr r="L993" s="4"/>
        <tr r="L993" s="2"/>
      </tp>
      <tp t="s">
        <v>#N/A N/A</v>
        <stp/>
        <stp>BDP|2966111142595079352</stp>
        <tr r="F655" s="4"/>
        <tr r="F655" s="2"/>
      </tp>
      <tp t="s">
        <v>#N/A N/A</v>
        <stp/>
        <stp>BDP|4596107839606673158</stp>
        <tr r="N196" s="4"/>
        <tr r="N196" s="2"/>
      </tp>
      <tp t="s">
        <v>#N/A N/A</v>
        <stp/>
        <stp>BDP|3904914106743136806</stp>
        <tr r="C570" s="4"/>
        <tr r="C570" s="2"/>
      </tp>
      <tp t="s">
        <v>#N/A N/A</v>
        <stp/>
        <stp>BDP|2727097247307495029</stp>
        <tr r="J677" s="4"/>
        <tr r="J677" s="2"/>
      </tp>
      <tp t="s">
        <v>#N/A N/A</v>
        <stp/>
        <stp>BDP|5553054117184957113</stp>
        <tr r="K794" s="4"/>
        <tr r="K794" s="2"/>
      </tp>
      <tp t="s">
        <v>#N/A N/A</v>
        <stp/>
        <stp>BDP|5134526527740989313</stp>
        <tr r="K616" s="4"/>
        <tr r="K616" s="2"/>
      </tp>
      <tp t="s">
        <v>#N/A N/A</v>
        <stp/>
        <stp>BDP|5889776372614371026</stp>
        <tr r="M137" s="4"/>
        <tr r="M137" s="2"/>
      </tp>
      <tp t="s">
        <v>#N/A N/A</v>
        <stp/>
        <stp>BDP|5967149055257256760</stp>
        <tr r="F413" s="4"/>
        <tr r="F413" s="2"/>
      </tp>
      <tp t="s">
        <v>#N/A N/A</v>
        <stp/>
        <stp>BDP|2635696704163046678</stp>
        <tr r="J517" s="4"/>
        <tr r="J517" s="2"/>
      </tp>
      <tp t="s">
        <v>#N/A N/A</v>
        <stp/>
        <stp>BDP|8554264919019699303</stp>
        <tr r="O687" s="4"/>
        <tr r="O687" s="2"/>
      </tp>
      <tp t="s">
        <v>#N/A N/A</v>
        <stp/>
        <stp>BDP|7644668118118465900</stp>
        <tr r="F391" s="4"/>
        <tr r="F391" s="2"/>
      </tp>
      <tp t="s">
        <v>#N/A N/A</v>
        <stp/>
        <stp>BDP|4400663814133389191</stp>
        <tr r="K620" s="4"/>
        <tr r="K620" s="2"/>
      </tp>
      <tp t="s">
        <v>#N/A N/A</v>
        <stp/>
        <stp>BDP|7785657362017978153</stp>
        <tr r="C909" s="4"/>
        <tr r="C909" s="2"/>
      </tp>
      <tp t="s">
        <v>#N/A N/A</v>
        <stp/>
        <stp>BDP|9681533797192610680</stp>
        <tr r="M842" s="4"/>
        <tr r="M842" s="2"/>
      </tp>
      <tp t="s">
        <v>#N/A N/A</v>
        <stp/>
        <stp>BDP|3292640839710003735</stp>
        <tr r="L296" s="4"/>
        <tr r="L296" s="2"/>
      </tp>
      <tp t="s">
        <v>#N/A N/A</v>
        <stp/>
        <stp>BDP|6804014825177077208</stp>
        <tr r="M240" s="4"/>
        <tr r="M240" s="2"/>
      </tp>
      <tp t="s">
        <v>#N/A N/A</v>
        <stp/>
        <stp>BDP|8832543463873472972</stp>
        <tr r="G190" s="4"/>
        <tr r="G190" s="2"/>
      </tp>
      <tp t="s">
        <v>#N/A N/A</v>
        <stp/>
        <stp>BDP|4252598206486823696</stp>
        <tr r="F370" s="4"/>
        <tr r="F370" s="2"/>
      </tp>
      <tp t="s">
        <v>#N/A N/A</v>
        <stp/>
        <stp>BDP|6445420913952152085</stp>
        <tr r="H210" s="4"/>
        <tr r="H210" s="2"/>
      </tp>
      <tp t="s">
        <v>#N/A N/A</v>
        <stp/>
        <stp>BDP|5193940095044447081</stp>
        <tr r="I159" s="4"/>
        <tr r="I159" s="2"/>
      </tp>
      <tp t="s">
        <v>#N/A N/A</v>
        <stp/>
        <stp>BDP|4131490522123340059</stp>
        <tr r="N37" s="4"/>
        <tr r="N37" s="2"/>
      </tp>
      <tp t="s">
        <v>#N/A N/A</v>
        <stp/>
        <stp>BDP|2676516462584185483</stp>
        <tr r="H400" s="4"/>
        <tr r="H400" s="2"/>
      </tp>
      <tp t="s">
        <v>#N/A N/A</v>
        <stp/>
        <stp>BDP|2045021368277244242</stp>
        <tr r="L801" s="4"/>
        <tr r="L801" s="2"/>
      </tp>
      <tp t="s">
        <v>#N/A N/A</v>
        <stp/>
        <stp>BDP|4691853486801024491</stp>
        <tr r="G947" s="4"/>
        <tr r="G947" s="2"/>
      </tp>
      <tp t="s">
        <v>#N/A N/A</v>
        <stp/>
        <stp>BDP|1602003399119558066</stp>
        <tr r="G450" s="4"/>
        <tr r="G450" s="2"/>
      </tp>
      <tp t="s">
        <v>#N/A N/A</v>
        <stp/>
        <stp>BDP|9569321289247274403</stp>
        <tr r="M679" s="4"/>
        <tr r="M679" s="2"/>
      </tp>
      <tp t="s">
        <v>#N/A N/A</v>
        <stp/>
        <stp>BDP|6701668458922112643</stp>
        <tr r="J843" s="4"/>
        <tr r="J843" s="2"/>
      </tp>
      <tp t="s">
        <v>#N/A N/A</v>
        <stp/>
        <stp>BDP|9918555732338610645</stp>
        <tr r="M582" s="4"/>
        <tr r="M582" s="2"/>
      </tp>
      <tp t="s">
        <v>#N/A N/A</v>
        <stp/>
        <stp>BDP|9212870967090927676</stp>
        <tr r="L515" s="4"/>
        <tr r="L515" s="2"/>
      </tp>
      <tp t="s">
        <v>#N/A N/A</v>
        <stp/>
        <stp>BDP|4058058600952097798</stp>
        <tr r="G720" s="4"/>
        <tr r="G720" s="2"/>
      </tp>
      <tp t="s">
        <v>#N/A N/A</v>
        <stp/>
        <stp>BDP|5409776218736303444</stp>
        <tr r="D1004" s="4"/>
        <tr r="D1004" s="2"/>
      </tp>
      <tp t="s">
        <v>#N/A N/A</v>
        <stp/>
        <stp>BDP|1153139668501595634</stp>
        <tr r="G756" s="4"/>
        <tr r="G756" s="2"/>
      </tp>
      <tp t="s">
        <v>#N/A N/A</v>
        <stp/>
        <stp>BDP|9715041109261140972</stp>
        <tr r="E107" s="4"/>
        <tr r="E107" s="2"/>
      </tp>
      <tp t="s">
        <v>#N/A N/A</v>
        <stp/>
        <stp>BDP|3270700034764903237</stp>
        <tr r="M456" s="4"/>
        <tr r="M456" s="2"/>
      </tp>
      <tp t="s">
        <v>#N/A N/A</v>
        <stp/>
        <stp>BDP|1936155914500750030</stp>
        <tr r="F838" s="4"/>
        <tr r="F838" s="2"/>
      </tp>
      <tp t="s">
        <v>#N/A N/A</v>
        <stp/>
        <stp>BDP|1918313915903607162</stp>
        <tr r="M350" s="4"/>
        <tr r="M350" s="2"/>
      </tp>
      <tp t="s">
        <v>#N/A N/A</v>
        <stp/>
        <stp>BDP|7442254567343204198</stp>
        <tr r="J609" s="4"/>
        <tr r="J609" s="2"/>
      </tp>
      <tp t="s">
        <v>#N/A N/A</v>
        <stp/>
        <stp>BDP|7185749919071134109</stp>
        <tr r="N610" s="4"/>
        <tr r="N610" s="2"/>
      </tp>
      <tp t="s">
        <v>#N/A N/A</v>
        <stp/>
        <stp>BDP|6348997885376422068</stp>
        <tr r="E59" s="4"/>
        <tr r="E59" s="2"/>
      </tp>
      <tp t="s">
        <v>#N/A N/A</v>
        <stp/>
        <stp>BDP|3653088227270376075</stp>
        <tr r="D218" s="4"/>
        <tr r="D218" s="2"/>
      </tp>
      <tp t="s">
        <v>#N/A N/A</v>
        <stp/>
        <stp>BDP|1549399417076069467</stp>
        <tr r="O665" s="4"/>
        <tr r="O665" s="2"/>
      </tp>
      <tp t="s">
        <v>#N/A N/A</v>
        <stp/>
        <stp>BDP|4657340332925885055</stp>
        <tr r="K733" s="4"/>
        <tr r="K733" s="2"/>
      </tp>
      <tp t="s">
        <v>#N/A N/A</v>
        <stp/>
        <stp>BDP|6740455048170370747</stp>
        <tr r="K388" s="4"/>
        <tr r="K388" s="2"/>
      </tp>
      <tp t="s">
        <v>#N/A N/A</v>
        <stp/>
        <stp>BDP|7501814603769361795</stp>
        <tr r="D45" s="4"/>
        <tr r="D45" s="2"/>
      </tp>
      <tp t="s">
        <v>#N/A N/A</v>
        <stp/>
        <stp>BDP|9873147393085110531</stp>
        <tr r="D471" s="4"/>
        <tr r="D471" s="2"/>
      </tp>
      <tp t="s">
        <v>#N/A N/A</v>
        <stp/>
        <stp>BDP|7563882035479673434</stp>
        <tr r="J41" s="4"/>
        <tr r="J41" s="2"/>
      </tp>
      <tp t="s">
        <v>#N/A N/A</v>
        <stp/>
        <stp>BDP|7417033988636561871</stp>
        <tr r="H862" s="4"/>
        <tr r="H862" s="2"/>
      </tp>
      <tp t="s">
        <v>#N/A N/A</v>
        <stp/>
        <stp>BDP|6919240394204714831</stp>
        <tr r="L706" s="4"/>
        <tr r="L706" s="2"/>
      </tp>
      <tp t="s">
        <v>#N/A N/A</v>
        <stp/>
        <stp>BDP|5362257756273867057</stp>
        <tr r="F808" s="4"/>
        <tr r="F808" s="2"/>
      </tp>
      <tp t="s">
        <v>#N/A N/A</v>
        <stp/>
        <stp>BDP|5920210012744131364</stp>
        <tr r="M668" s="4"/>
        <tr r="M668" s="2"/>
      </tp>
      <tp t="s">
        <v>#N/A N/A</v>
        <stp/>
        <stp>BDP|6900040163125312402</stp>
        <tr r="G729" s="4"/>
        <tr r="G729" s="2"/>
      </tp>
      <tp t="s">
        <v>#N/A N/A</v>
        <stp/>
        <stp>BDP|9779051357495881808</stp>
        <tr r="E816" s="4"/>
        <tr r="E816" s="2"/>
      </tp>
      <tp t="s">
        <v>#N/A N/A</v>
        <stp/>
        <stp>BDP|1805631986219676766</stp>
        <tr r="E536" s="4"/>
        <tr r="E536" s="2"/>
      </tp>
      <tp t="s">
        <v>#N/A N/A</v>
        <stp/>
        <stp>BDP|8664023580058168987</stp>
        <tr r="C385" s="4"/>
        <tr r="C385" s="2"/>
      </tp>
      <tp t="s">
        <v>#N/A N/A</v>
        <stp/>
        <stp>BDP|5483553549991748421</stp>
        <tr r="O95" s="4"/>
        <tr r="O95" s="2"/>
      </tp>
      <tp t="s">
        <v>#N/A N/A</v>
        <stp/>
        <stp>BDP|4814177542106191618</stp>
        <tr r="H821" s="4"/>
        <tr r="H821" s="2"/>
      </tp>
      <tp t="s">
        <v>#N/A N/A</v>
        <stp/>
        <stp>BDP|3710960118488368275</stp>
        <tr r="L825" s="4"/>
        <tr r="L825" s="2"/>
      </tp>
      <tp t="s">
        <v>#N/A N/A</v>
        <stp/>
        <stp>BDP|2065440419644279221</stp>
        <tr r="D828" s="4"/>
        <tr r="D828" s="2"/>
      </tp>
      <tp t="s">
        <v>#N/A N/A</v>
        <stp/>
        <stp>BDP|7983060331495134029</stp>
        <tr r="G433" s="4"/>
        <tr r="G433" s="2"/>
      </tp>
      <tp t="s">
        <v>#N/A N/A</v>
        <stp/>
        <stp>BDP|4958871583431214427</stp>
        <tr r="N487" s="4"/>
        <tr r="N487" s="2"/>
      </tp>
      <tp t="s">
        <v>#N/A N/A</v>
        <stp/>
        <stp>BDP|2342680146645938469</stp>
        <tr r="G105" s="4"/>
        <tr r="G105" s="2"/>
      </tp>
      <tp t="s">
        <v>#N/A N/A</v>
        <stp/>
        <stp>BDP|3121050298839636282</stp>
        <tr r="M769" s="4"/>
        <tr r="M769" s="2"/>
      </tp>
      <tp t="s">
        <v>#N/A N/A</v>
        <stp/>
        <stp>BDP|8721394277398384586</stp>
        <tr r="G224" s="4"/>
        <tr r="G224" s="2"/>
      </tp>
      <tp t="s">
        <v>#N/A N/A</v>
        <stp/>
        <stp>BDP|7380006549335942714</stp>
        <tr r="E278" s="4"/>
        <tr r="E278" s="2"/>
      </tp>
      <tp t="s">
        <v>#N/A N/A</v>
        <stp/>
        <stp>BDP|2110624654460346068</stp>
        <tr r="K533" s="4"/>
        <tr r="K533" s="2"/>
      </tp>
      <tp t="s">
        <v>#N/A N/A</v>
        <stp/>
        <stp>BDP|5675819274859185203</stp>
        <tr r="F206" s="4"/>
        <tr r="F206" s="2"/>
      </tp>
      <tp t="s">
        <v>#N/A N/A</v>
        <stp/>
        <stp>BDP|4382846982126121360</stp>
        <tr r="M559" s="4"/>
        <tr r="M559" s="2"/>
      </tp>
      <tp t="s">
        <v>#N/A N/A</v>
        <stp/>
        <stp>BDP|4971113103594981005</stp>
        <tr r="N621" s="4"/>
        <tr r="N621" s="2"/>
      </tp>
      <tp t="s">
        <v>#N/A N/A</v>
        <stp/>
        <stp>BDP|7691050321766635262</stp>
        <tr r="D450" s="4"/>
        <tr r="D450" s="2"/>
      </tp>
      <tp t="s">
        <v>#N/A N/A</v>
        <stp/>
        <stp>BDP|1811139829893199016</stp>
        <tr r="J264" s="4"/>
        <tr r="J264" s="2"/>
      </tp>
      <tp t="s">
        <v>#N/A N/A</v>
        <stp/>
        <stp>BDP|5612992082225999067</stp>
        <tr r="I206" s="4"/>
        <tr r="I206" s="2"/>
      </tp>
      <tp t="s">
        <v>#N/A N/A</v>
        <stp/>
        <stp>BDP|9656484193046762389</stp>
        <tr r="M513" s="4"/>
        <tr r="M513" s="2"/>
      </tp>
      <tp t="s">
        <v>#N/A N/A</v>
        <stp/>
        <stp>BDP|8111662212419165760</stp>
        <tr r="E845" s="4"/>
        <tr r="E845" s="2"/>
      </tp>
      <tp t="s">
        <v>#N/A N/A</v>
        <stp/>
        <stp>BDP|9741810024296449443</stp>
        <tr r="J121" s="4"/>
        <tr r="J121" s="2"/>
      </tp>
      <tp t="s">
        <v>#N/A N/A</v>
        <stp/>
        <stp>BDP|9342826021435242703</stp>
        <tr r="H673" s="4"/>
        <tr r="H673" s="2"/>
      </tp>
      <tp t="s">
        <v>#N/A N/A</v>
        <stp/>
        <stp>BDP|2625791388055419913</stp>
        <tr r="K850" s="4"/>
        <tr r="K850" s="2"/>
      </tp>
      <tp t="s">
        <v>#N/A N/A</v>
        <stp/>
        <stp>BDP|7437724561365420216</stp>
        <tr r="C18" s="4"/>
        <tr r="C18" s="2"/>
      </tp>
      <tp t="s">
        <v>#N/A N/A</v>
        <stp/>
        <stp>BDP|1597377716801447322</stp>
        <tr r="I608" s="4"/>
        <tr r="I608" s="2"/>
      </tp>
      <tp t="s">
        <v>#N/A N/A</v>
        <stp/>
        <stp>BDP|1399968467079856687</stp>
        <tr r="D295" s="4"/>
        <tr r="D295" s="2"/>
      </tp>
      <tp t="s">
        <v>#N/A N/A</v>
        <stp/>
        <stp>BDP|2969976784794148690</stp>
        <tr r="G185" s="4"/>
        <tr r="G185" s="2"/>
      </tp>
      <tp t="s">
        <v>#N/A N/A</v>
        <stp/>
        <stp>BDP|4526576566630499628</stp>
        <tr r="G196" s="4"/>
        <tr r="G196" s="2"/>
      </tp>
      <tp t="s">
        <v>#N/A N/A</v>
        <stp/>
        <stp>BDP|7717915042469648207</stp>
        <tr r="K280" s="4"/>
        <tr r="K280" s="2"/>
      </tp>
      <tp t="s">
        <v>#N/A N/A</v>
        <stp/>
        <stp>BDP|7762124717652634465</stp>
        <tr r="O335" s="4"/>
        <tr r="O335" s="2"/>
      </tp>
      <tp t="s">
        <v>#N/A N/A</v>
        <stp/>
        <stp>BDP|6778914659762416997</stp>
        <tr r="H811" s="4"/>
        <tr r="H811" s="2"/>
      </tp>
      <tp t="s">
        <v>#N/A N/A</v>
        <stp/>
        <stp>BDP|1088870381627251769</stp>
        <tr r="J607" s="4"/>
        <tr r="J607" s="2"/>
      </tp>
      <tp t="s">
        <v>#N/A N/A</v>
        <stp/>
        <stp>BDP|1430146662172168510</stp>
        <tr r="E236" s="4"/>
        <tr r="E236" s="2"/>
      </tp>
      <tp t="s">
        <v>#N/A N/A</v>
        <stp/>
        <stp>BDP|2489418878404981469</stp>
        <tr r="D418" s="4"/>
        <tr r="D418" s="2"/>
      </tp>
      <tp t="s">
        <v>#N/A N/A</v>
        <stp/>
        <stp>BDP|6666321237831697672</stp>
        <tr r="E732" s="4"/>
        <tr r="E732" s="2"/>
      </tp>
      <tp t="s">
        <v>#N/A N/A</v>
        <stp/>
        <stp>BDP|5157623519014032781</stp>
        <tr r="E41" s="4"/>
        <tr r="E41" s="2"/>
      </tp>
      <tp t="s">
        <v>#N/A N/A</v>
        <stp/>
        <stp>BDP|7009888081870863632</stp>
        <tr r="K580" s="4"/>
        <tr r="K580" s="2"/>
      </tp>
      <tp t="s">
        <v>#N/A N/A</v>
        <stp/>
        <stp>BDP|3330497824315926151</stp>
        <tr r="J410" s="4"/>
        <tr r="J410" s="2"/>
      </tp>
      <tp t="s">
        <v>#N/A N/A</v>
        <stp/>
        <stp>BDP|7129654841925283150</stp>
        <tr r="E159" s="4"/>
        <tr r="E159" s="2"/>
      </tp>
      <tp t="s">
        <v>#N/A N/A</v>
        <stp/>
        <stp>BDP|2770539403781763728</stp>
        <tr r="I350" s="4"/>
        <tr r="I350" s="2"/>
      </tp>
      <tp t="s">
        <v>#N/A N/A</v>
        <stp/>
        <stp>BDP|5972166234650861617</stp>
        <tr r="F816" s="4"/>
        <tr r="F816" s="2"/>
      </tp>
      <tp t="s">
        <v>#N/A N/A</v>
        <stp/>
        <stp>BDP|1230646998086814942</stp>
        <tr r="K650" s="4"/>
        <tr r="K650" s="2"/>
      </tp>
      <tp t="s">
        <v>#N/A N/A</v>
        <stp/>
        <stp>BDP|3023166244936292122</stp>
        <tr r="H57" s="4"/>
        <tr r="H57" s="2"/>
      </tp>
      <tp t="s">
        <v>#N/A N/A</v>
        <stp/>
        <stp>BDP|5282632241880409664</stp>
        <tr r="H922" s="4"/>
        <tr r="H922" s="2"/>
      </tp>
      <tp t="s">
        <v>#N/A N/A</v>
        <stp/>
        <stp>BDP|6019419103846388521</stp>
        <tr r="F815" s="4"/>
        <tr r="F815" s="2"/>
      </tp>
      <tp t="s">
        <v>#N/A N/A</v>
        <stp/>
        <stp>BDP|2833134339930552142</stp>
        <tr r="M505" s="4"/>
        <tr r="M505" s="2"/>
      </tp>
      <tp t="s">
        <v>#N/A N/A</v>
        <stp/>
        <stp>BDP|5689664407371651323</stp>
        <tr r="E6" s="4"/>
        <tr r="E6" s="2"/>
      </tp>
      <tp t="s">
        <v>#N/A N/A</v>
        <stp/>
        <stp>BDP|7169345607827426250</stp>
        <tr r="H812" s="4"/>
        <tr r="H812" s="2"/>
      </tp>
      <tp t="s">
        <v>#N/A N/A</v>
        <stp/>
        <stp>BDP|9713789298281137751</stp>
        <tr r="D994" s="4"/>
        <tr r="D994" s="2"/>
      </tp>
      <tp t="s">
        <v>#N/A N/A</v>
        <stp/>
        <stp>BDP|9057364781734648729</stp>
        <tr r="N222" s="4"/>
        <tr r="N222" s="2"/>
      </tp>
      <tp t="s">
        <v>#N/A N/A</v>
        <stp/>
        <stp>BDP|9802920904485583486</stp>
        <tr r="K638" s="4"/>
        <tr r="K638" s="2"/>
      </tp>
      <tp t="s">
        <v>#N/A N/A</v>
        <stp/>
        <stp>BDP|8542825638205905759</stp>
        <tr r="C971" s="4"/>
        <tr r="C971" s="2"/>
      </tp>
      <tp t="s">
        <v>#N/A N/A</v>
        <stp/>
        <stp>BDP|7788863104689306750</stp>
        <tr r="C717" s="4"/>
        <tr r="C717" s="2"/>
      </tp>
      <tp t="s">
        <v>#N/A N/A</v>
        <stp/>
        <stp>BDP|2993334427054606681</stp>
        <tr r="F332" s="4"/>
        <tr r="F332" s="2"/>
      </tp>
      <tp t="s">
        <v>#N/A N/A</v>
        <stp/>
        <stp>BDP|4904884901634084936</stp>
        <tr r="E549" s="4"/>
        <tr r="E549" s="2"/>
      </tp>
      <tp t="s">
        <v>#N/A N/A</v>
        <stp/>
        <stp>BDP|1769000474984236322</stp>
        <tr r="O903" s="4"/>
        <tr r="O903" s="2"/>
      </tp>
      <tp t="s">
        <v>#N/A N/A</v>
        <stp/>
        <stp>BDP|1461244047730116655</stp>
        <tr r="M608" s="4"/>
        <tr r="M608" s="2"/>
      </tp>
      <tp t="s">
        <v>#N/A N/A</v>
        <stp/>
        <stp>BDP|2817199983288495252</stp>
        <tr r="H82" s="4"/>
        <tr r="H82" s="2"/>
      </tp>
      <tp t="s">
        <v>#N/A N/A</v>
        <stp/>
        <stp>BDP|8537842306648073941</stp>
        <tr r="N229" s="4"/>
        <tr r="N229" s="2"/>
      </tp>
      <tp t="s">
        <v>#N/A N/A</v>
        <stp/>
        <stp>BDP|6789251946839372846</stp>
        <tr r="I609" s="4"/>
        <tr r="I609" s="2"/>
      </tp>
      <tp t="s">
        <v>#N/A N/A</v>
        <stp/>
        <stp>BDP|1811498516884606121</stp>
        <tr r="C959" s="4"/>
        <tr r="C959" s="2"/>
      </tp>
      <tp t="s">
        <v>#N/A N/A</v>
        <stp/>
        <stp>BDP|1975576872524669691</stp>
        <tr r="K66" s="4"/>
        <tr r="K66" s="2"/>
      </tp>
      <tp t="s">
        <v>#N/A N/A</v>
        <stp/>
        <stp>BDP|6063488548523012439</stp>
        <tr r="J782" s="4"/>
        <tr r="J782" s="2"/>
      </tp>
      <tp t="s">
        <v>#N/A N/A</v>
        <stp/>
        <stp>BDP|8412877755514174047</stp>
        <tr r="F949" s="4"/>
        <tr r="F949" s="2"/>
      </tp>
      <tp t="s">
        <v>#N/A N/A</v>
        <stp/>
        <stp>BDP|4867494605731101066</stp>
        <tr r="H194" s="4"/>
        <tr r="H194" s="2"/>
      </tp>
      <tp t="s">
        <v>#N/A N/A</v>
        <stp/>
        <stp>BDP|2355358614629209838</stp>
        <tr r="I270" s="4"/>
        <tr r="I270" s="2"/>
      </tp>
      <tp t="s">
        <v>#N/A N/A</v>
        <stp/>
        <stp>BDP|9788315609152568998</stp>
        <tr r="O225" s="4"/>
        <tr r="O225" s="2"/>
      </tp>
      <tp t="s">
        <v>#N/A N/A</v>
        <stp/>
        <stp>BDP|8473333393574668715</stp>
        <tr r="D1044" s="4"/>
        <tr r="D1044" s="2"/>
      </tp>
      <tp t="s">
        <v>#N/A N/A</v>
        <stp/>
        <stp>BDP|6228278737875044313</stp>
        <tr r="M939" s="4"/>
        <tr r="M939" s="2"/>
      </tp>
      <tp t="s">
        <v>#N/A N/A</v>
        <stp/>
        <stp>BDP|4571214944660233313</stp>
        <tr r="J746" s="4"/>
        <tr r="J746" s="2"/>
      </tp>
      <tp t="s">
        <v>#N/A N/A</v>
        <stp/>
        <stp>BDP|8067162651128723533</stp>
        <tr r="H1036" s="4"/>
        <tr r="H1036" s="2"/>
      </tp>
      <tp t="s">
        <v>#N/A N/A</v>
        <stp/>
        <stp>BDP|9544324216612257807</stp>
        <tr r="J1068" s="4"/>
        <tr r="J1068" s="2"/>
      </tp>
      <tp t="s">
        <v>#N/A N/A</v>
        <stp/>
        <stp>BDP|9444588948118403139</stp>
        <tr r="E576" s="4"/>
        <tr r="E576" s="2"/>
      </tp>
      <tp t="s">
        <v>#N/A N/A</v>
        <stp/>
        <stp>BDP|3812725419632373632</stp>
        <tr r="F295" s="4"/>
        <tr r="F295" s="2"/>
      </tp>
      <tp t="s">
        <v>#N/A N/A</v>
        <stp/>
        <stp>BDP|7063531053725237314</stp>
        <tr r="L720" s="4"/>
        <tr r="L720" s="2"/>
      </tp>
      <tp t="s">
        <v>#N/A N/A</v>
        <stp/>
        <stp>BDP|2600637942123695228</stp>
        <tr r="M177" s="4"/>
        <tr r="M177" s="2"/>
      </tp>
      <tp t="s">
        <v>#N/A N/A</v>
        <stp/>
        <stp>BDP|6232449057173789555</stp>
        <tr r="K167" s="4"/>
        <tr r="K167" s="2"/>
      </tp>
      <tp t="s">
        <v>#N/A N/A</v>
        <stp/>
        <stp>BDP|2774028222833180266</stp>
        <tr r="G447" s="4"/>
        <tr r="G447" s="2"/>
      </tp>
      <tp t="s">
        <v>#N/A N/A</v>
        <stp/>
        <stp>BDP|3067207956672261748</stp>
        <tr r="E208" s="4"/>
        <tr r="E208" s="2"/>
      </tp>
      <tp t="s">
        <v>#N/A N/A</v>
        <stp/>
        <stp>BDP|6668216110551642519</stp>
        <tr r="C11" s="4"/>
        <tr r="C11" s="2"/>
      </tp>
      <tp t="s">
        <v>#N/A N/A</v>
        <stp/>
        <stp>BDP|7596383626610270790</stp>
        <tr r="K653" s="4"/>
        <tr r="K653" s="2"/>
      </tp>
      <tp t="s">
        <v>#N/A N/A</v>
        <stp/>
        <stp>BDP|7975415054831467687</stp>
        <tr r="D801" s="4"/>
        <tr r="D801" s="2"/>
      </tp>
      <tp t="s">
        <v>#N/A N/A</v>
        <stp/>
        <stp>BDP|1288110941655167033</stp>
        <tr r="F659" s="4"/>
        <tr r="F659" s="2"/>
      </tp>
      <tp t="s">
        <v>#N/A N/A</v>
        <stp/>
        <stp>BDP|6295511122343693379</stp>
        <tr r="I674" s="4"/>
        <tr r="I674" s="2"/>
      </tp>
      <tp t="s">
        <v>#N/A N/A</v>
        <stp/>
        <stp>BDP|9834970210732888276</stp>
        <tr r="F862" s="4"/>
        <tr r="F862" s="2"/>
      </tp>
      <tp t="s">
        <v>#N/A N/A</v>
        <stp/>
        <stp>BDP|6564123728156890270</stp>
        <tr r="J951" s="4"/>
        <tr r="J951" s="2"/>
      </tp>
      <tp t="s">
        <v>#N/A N/A</v>
        <stp/>
        <stp>BDP|8645415187305564059</stp>
        <tr r="K869" s="4"/>
        <tr r="K869" s="2"/>
      </tp>
      <tp t="s">
        <v>#N/A N/A</v>
        <stp/>
        <stp>BDP|6308276408321997450</stp>
        <tr r="J423" s="4"/>
        <tr r="J423" s="2"/>
      </tp>
      <tp t="s">
        <v>#N/A N/A</v>
        <stp/>
        <stp>BDP|9010334340869015633</stp>
        <tr r="N153" s="4"/>
        <tr r="N153" s="2"/>
      </tp>
      <tp t="s">
        <v>#N/A N/A</v>
        <stp/>
        <stp>BDP|4310271910130464608</stp>
        <tr r="I667" s="4"/>
        <tr r="I667" s="2"/>
      </tp>
      <tp t="s">
        <v>#N/A N/A</v>
        <stp/>
        <stp>BDP|3559612641872462217</stp>
        <tr r="N385" s="4"/>
        <tr r="N385" s="2"/>
      </tp>
      <tp t="s">
        <v>#N/A N/A</v>
        <stp/>
        <stp>BDP|3736232043350507423</stp>
        <tr r="I406" s="4"/>
        <tr r="I406" s="2"/>
      </tp>
      <tp t="s">
        <v>#N/A N/A</v>
        <stp/>
        <stp>BDP|4514263038652971622</stp>
        <tr r="N874" s="4"/>
        <tr r="N874" s="2"/>
      </tp>
      <tp t="s">
        <v>#N/A N/A</v>
        <stp/>
        <stp>BDP|4564268753361398334</stp>
        <tr r="H149" s="4"/>
        <tr r="H149" s="2"/>
      </tp>
      <tp t="s">
        <v>#N/A N/A</v>
        <stp/>
        <stp>BDP|3676280511432946364</stp>
        <tr r="E823" s="4"/>
        <tr r="E823" s="2"/>
      </tp>
      <tp t="s">
        <v>#N/A N/A</v>
        <stp/>
        <stp>BDP|8702980819191111073</stp>
        <tr r="C592" s="4"/>
        <tr r="C592" s="2"/>
      </tp>
      <tp t="s">
        <v>#N/A N/A</v>
        <stp/>
        <stp>BDP|2756351035683283059</stp>
        <tr r="L151" s="4"/>
        <tr r="L151" s="2"/>
      </tp>
      <tp t="s">
        <v>#N/A N/A</v>
        <stp/>
        <stp>BDP|8221860827353731041</stp>
        <tr r="O946" s="4"/>
        <tr r="O946" s="2"/>
      </tp>
      <tp t="s">
        <v>#N/A N/A</v>
        <stp/>
        <stp>BDP|5068098862514304689</stp>
        <tr r="F215" s="4"/>
        <tr r="F215" s="2"/>
      </tp>
      <tp t="s">
        <v>#N/A N/A</v>
        <stp/>
        <stp>BDP|8434747223664451875</stp>
        <tr r="N759" s="4"/>
        <tr r="N759" s="2"/>
      </tp>
      <tp t="s">
        <v>#N/A N/A</v>
        <stp/>
        <stp>BDP|1899028356593901656</stp>
        <tr r="I371" s="4"/>
        <tr r="I371" s="2"/>
      </tp>
      <tp t="s">
        <v>#N/A N/A</v>
        <stp/>
        <stp>BDP|8238973634387236435</stp>
        <tr r="N619" s="4"/>
        <tr r="N619" s="2"/>
      </tp>
      <tp t="s">
        <v>#N/A N/A</v>
        <stp/>
        <stp>BDP|6652576123253105334</stp>
        <tr r="K890" s="4"/>
        <tr r="K890" s="2"/>
      </tp>
      <tp t="s">
        <v>#N/A N/A</v>
        <stp/>
        <stp>BDP|5881429377594407390</stp>
        <tr r="L242" s="4"/>
        <tr r="L242" s="2"/>
      </tp>
      <tp t="s">
        <v>#N/A N/A</v>
        <stp/>
        <stp>BDP|2671236777090429664</stp>
        <tr r="D42" s="4"/>
        <tr r="D42" s="2"/>
      </tp>
      <tp t="s">
        <v>#N/A N/A</v>
        <stp/>
        <stp>BDP|2567638037964051215</stp>
        <tr r="L432" s="4"/>
        <tr r="L432" s="2"/>
      </tp>
      <tp t="s">
        <v>#N/A N/A</v>
        <stp/>
        <stp>BDP|3557926826171416854</stp>
        <tr r="N1081" s="4"/>
        <tr r="N1081" s="2"/>
      </tp>
      <tp t="s">
        <v>#N/A N/A</v>
        <stp/>
        <stp>BDP|9036991241514065187</stp>
        <tr r="C783" s="4"/>
        <tr r="C783" s="2"/>
      </tp>
      <tp t="s">
        <v>#N/A N/A</v>
        <stp/>
        <stp>BDP|2738143543835989389</stp>
        <tr r="K511" s="4"/>
        <tr r="K511" s="2"/>
      </tp>
      <tp t="s">
        <v>#N/A N/A</v>
        <stp/>
        <stp>BDP|6593109228511448588</stp>
        <tr r="E506" s="4"/>
        <tr r="E506" s="2"/>
      </tp>
      <tp t="s">
        <v>#N/A N/A</v>
        <stp/>
        <stp>BDP|4482822983786710334</stp>
        <tr r="J765" s="4"/>
        <tr r="J765" s="2"/>
      </tp>
      <tp t="s">
        <v>#N/A N/A</v>
        <stp/>
        <stp>BDP|7718658476467465013</stp>
        <tr r="N482" s="4"/>
        <tr r="N482" s="2"/>
      </tp>
      <tp t="s">
        <v>#N/A N/A</v>
        <stp/>
        <stp>BDP|2519741756275699400</stp>
        <tr r="I374" s="4"/>
        <tr r="I374" s="2"/>
      </tp>
      <tp t="s">
        <v>#N/A N/A</v>
        <stp/>
        <stp>BDP|1704195068520394742</stp>
        <tr r="H725" s="4"/>
        <tr r="H725" s="2"/>
      </tp>
      <tp t="s">
        <v>#N/A N/A</v>
        <stp/>
        <stp>BDP|6573041761131144008</stp>
        <tr r="H295" s="4"/>
        <tr r="H295" s="2"/>
      </tp>
      <tp t="s">
        <v>#N/A N/A</v>
        <stp/>
        <stp>BDP|1333439056199677817</stp>
        <tr r="N232" s="4"/>
        <tr r="N232" s="2"/>
      </tp>
      <tp t="s">
        <v>#N/A N/A</v>
        <stp/>
        <stp>BDP|3200848957807028808</stp>
        <tr r="M841" s="4"/>
        <tr r="M841" s="2"/>
      </tp>
      <tp t="s">
        <v>#N/A N/A</v>
        <stp/>
        <stp>BDP|5967728714482739093</stp>
        <tr r="J929" s="4"/>
        <tr r="J929" s="2"/>
      </tp>
      <tp t="s">
        <v>#N/A N/A</v>
        <stp/>
        <stp>BDP|3230779484235978895</stp>
        <tr r="L1036" s="4"/>
        <tr r="L1036" s="2"/>
      </tp>
      <tp t="s">
        <v>#N/A N/A</v>
        <stp/>
        <stp>BDP|1062403505786004248</stp>
        <tr r="C663" s="4"/>
        <tr r="C663" s="2"/>
      </tp>
      <tp t="s">
        <v>#N/A N/A</v>
        <stp/>
        <stp>BDP|6403278042849982895</stp>
        <tr r="G760" s="4"/>
        <tr r="G760" s="2"/>
      </tp>
      <tp t="s">
        <v>#N/A N/A</v>
        <stp/>
        <stp>BDP|9723290452769800658</stp>
        <tr r="M525" s="4"/>
        <tr r="M525" s="2"/>
      </tp>
      <tp t="s">
        <v>#N/A N/A</v>
        <stp/>
        <stp>BDP|3250330908859920812</stp>
        <tr r="D832" s="4"/>
        <tr r="D832" s="2"/>
      </tp>
      <tp t="s">
        <v>#N/A N/A</v>
        <stp/>
        <stp>BDP|7387556728367651694</stp>
        <tr r="D1008" s="4"/>
        <tr r="D1008" s="2"/>
      </tp>
      <tp t="s">
        <v>#N/A N/A</v>
        <stp/>
        <stp>BDP|3639362654617611338</stp>
        <tr r="M466" s="4"/>
        <tr r="M466" s="2"/>
      </tp>
      <tp t="s">
        <v>#N/A N/A</v>
        <stp/>
        <stp>BDP|3170154227080444166</stp>
        <tr r="J109" s="4"/>
        <tr r="J109" s="2"/>
      </tp>
      <tp t="s">
        <v>#N/A N/A</v>
        <stp/>
        <stp>BDP|9519865122765111713</stp>
        <tr r="N870" s="4"/>
        <tr r="N870" s="2"/>
      </tp>
      <tp t="s">
        <v>#N/A N/A</v>
        <stp/>
        <stp>BDP|1396640825700691457</stp>
        <tr r="M913" s="4"/>
        <tr r="M913" s="2"/>
      </tp>
      <tp t="s">
        <v>#N/A N/A</v>
        <stp/>
        <stp>BDP|6838602164601421695</stp>
        <tr r="O213" s="4"/>
        <tr r="O213" s="2"/>
      </tp>
      <tp t="s">
        <v>#N/A N/A</v>
        <stp/>
        <stp>BDP|8754996862475502387</stp>
        <tr r="E654" s="4"/>
        <tr r="E654" s="2"/>
      </tp>
      <tp t="s">
        <v>#N/A N/A</v>
        <stp/>
        <stp>BDP|3446075748406873021</stp>
        <tr r="N819" s="4"/>
        <tr r="N819" s="2"/>
      </tp>
      <tp t="s">
        <v>#N/A N/A</v>
        <stp/>
        <stp>BDP|1739318998859883379</stp>
        <tr r="C797" s="4"/>
        <tr r="C797" s="2"/>
      </tp>
      <tp t="s">
        <v>#N/A N/A</v>
        <stp/>
        <stp>BDP|4992119531524858302</stp>
        <tr r="G827" s="4"/>
        <tr r="G827" s="2"/>
      </tp>
      <tp t="s">
        <v>#N/A N/A</v>
        <stp/>
        <stp>BDP|8162481889474400151</stp>
        <tr r="D962" s="4"/>
        <tr r="D962" s="2"/>
      </tp>
      <tp t="s">
        <v>#N/A N/A</v>
        <stp/>
        <stp>BDP|3605661505292757634</stp>
        <tr r="F773" s="4"/>
        <tr r="F773" s="2"/>
      </tp>
      <tp t="s">
        <v>#N/A N/A</v>
        <stp/>
        <stp>BDP|1037102504767725621</stp>
        <tr r="D91" s="4"/>
        <tr r="D91" s="2"/>
      </tp>
      <tp t="s">
        <v>#N/A N/A</v>
        <stp/>
        <stp>BDP|1203126507736274743</stp>
        <tr r="O789" s="4"/>
        <tr r="O789" s="2"/>
      </tp>
      <tp t="s">
        <v>#N/A N/A</v>
        <stp/>
        <stp>BDP|6281167662305118569</stp>
        <tr r="F873" s="4"/>
        <tr r="F873" s="2"/>
      </tp>
      <tp t="s">
        <v>#N/A N/A</v>
        <stp/>
        <stp>BDP|3546282808777652720</stp>
        <tr r="E7" s="4"/>
        <tr r="E7" s="2"/>
      </tp>
      <tp t="s">
        <v>#N/A N/A</v>
        <stp/>
        <stp>BDP|3702792677571111391</stp>
        <tr r="M523" s="4"/>
        <tr r="M523" s="2"/>
      </tp>
      <tp t="s">
        <v>#N/A N/A</v>
        <stp/>
        <stp>BDP|9956036859704740957</stp>
        <tr r="N88" s="4"/>
        <tr r="N88" s="2"/>
      </tp>
      <tp t="s">
        <v>#N/A N/A</v>
        <stp/>
        <stp>BDP|1848551939972629439</stp>
        <tr r="G156" s="4"/>
        <tr r="G156" s="2"/>
      </tp>
      <tp t="s">
        <v>#N/A N/A</v>
        <stp/>
        <stp>BDP|2151149205217799560</stp>
        <tr r="L40" s="4"/>
        <tr r="L40" s="2"/>
      </tp>
      <tp t="s">
        <v>#N/A N/A</v>
        <stp/>
        <stp>BDP|7444273936586043140</stp>
        <tr r="H139" s="4"/>
        <tr r="H139" s="2"/>
      </tp>
      <tp t="s">
        <v>#N/A N/A</v>
        <stp/>
        <stp>BDP|9606637199086958144</stp>
        <tr r="H362" s="4"/>
        <tr r="H362" s="2"/>
      </tp>
      <tp t="s">
        <v>#N/A N/A</v>
        <stp/>
        <stp>BDP|6480228949381933076</stp>
        <tr r="K240" s="4"/>
        <tr r="K240" s="2"/>
      </tp>
      <tp t="s">
        <v>#N/A N/A</v>
        <stp/>
        <stp>BDP|4991584732444399716</stp>
        <tr r="K720" s="4"/>
        <tr r="K720" s="2"/>
      </tp>
      <tp t="s">
        <v>#N/A N/A</v>
        <stp/>
        <stp>BDP|6744387901780042489</stp>
        <tr r="M467" s="4"/>
        <tr r="M467" s="2"/>
      </tp>
      <tp t="s">
        <v>#N/A N/A</v>
        <stp/>
        <stp>BDP|8576716237825297879</stp>
        <tr r="I116" s="4"/>
        <tr r="I116" s="2"/>
      </tp>
      <tp t="s">
        <v>#N/A N/A</v>
        <stp/>
        <stp>BDP|5757256327486675259</stp>
        <tr r="K460" s="4"/>
        <tr r="K460" s="2"/>
      </tp>
      <tp t="s">
        <v>#N/A N/A</v>
        <stp/>
        <stp>BDP|6316179765293747306</stp>
        <tr r="H1050" s="4"/>
        <tr r="H1050" s="2"/>
      </tp>
      <tp t="s">
        <v>#N/A N/A</v>
        <stp/>
        <stp>BDP|4196748671244680146</stp>
        <tr r="O947" s="4"/>
        <tr r="O947" s="2"/>
      </tp>
      <tp t="s">
        <v>#N/A N/A</v>
        <stp/>
        <stp>BDP|5090205900547611105</stp>
        <tr r="M1016" s="4"/>
        <tr r="M1016" s="2"/>
      </tp>
      <tp t="s">
        <v>#N/A N/A</v>
        <stp/>
        <stp>BDP|1235019266410749647</stp>
        <tr r="G19" s="4"/>
        <tr r="G19" s="2"/>
      </tp>
      <tp t="s">
        <v>#N/A N/A</v>
        <stp/>
        <stp>BDP|8089859666587384060</stp>
        <tr r="L734" s="4"/>
        <tr r="L734" s="2"/>
      </tp>
      <tp t="s">
        <v>#N/A N/A</v>
        <stp/>
        <stp>BDP|1325090508964468401</stp>
        <tr r="L501" s="4"/>
        <tr r="L501" s="2"/>
      </tp>
      <tp t="s">
        <v>#N/A N/A</v>
        <stp/>
        <stp>BDP|5147760717605084765</stp>
        <tr r="E445" s="4"/>
        <tr r="E445" s="2"/>
      </tp>
      <tp t="s">
        <v>#N/A N/A</v>
        <stp/>
        <stp>BDP|3125165332218583863</stp>
        <tr r="G826" s="4"/>
        <tr r="G826" s="2"/>
      </tp>
      <tp t="s">
        <v>#N/A N/A</v>
        <stp/>
        <stp>BDP|4838431830244548685</stp>
        <tr r="K352" s="4"/>
        <tr r="K352" s="2"/>
      </tp>
      <tp t="s">
        <v>#N/A N/A</v>
        <stp/>
        <stp>BDP|2618113377463006667</stp>
        <tr r="E430" s="4"/>
        <tr r="E430" s="2"/>
      </tp>
      <tp t="s">
        <v>#N/A N/A</v>
        <stp/>
        <stp>BDP|2491977297941437267</stp>
        <tr r="O185" s="4"/>
        <tr r="O185" s="2"/>
      </tp>
      <tp t="s">
        <v>#N/A N/A</v>
        <stp/>
        <stp>BDP|4818310237244841104</stp>
        <tr r="H152" s="4"/>
        <tr r="H152" s="2"/>
      </tp>
      <tp t="s">
        <v>#N/A N/A</v>
        <stp/>
        <stp>BDP|2616471963211454004</stp>
        <tr r="J82" s="4"/>
        <tr r="J82" s="2"/>
      </tp>
      <tp t="s">
        <v>#N/A N/A</v>
        <stp/>
        <stp>BDP|1202939607069481043</stp>
        <tr r="K248" s="4"/>
        <tr r="K248" s="2"/>
      </tp>
      <tp t="s">
        <v>#N/A N/A</v>
        <stp/>
        <stp>BDP|1882336769360578518</stp>
        <tr r="E502" s="4"/>
        <tr r="E502" s="2"/>
      </tp>
      <tp t="s">
        <v>#N/A N/A</v>
        <stp/>
        <stp>BDP|9575233580384466645</stp>
        <tr r="I773" s="4"/>
        <tr r="I773" s="2"/>
      </tp>
      <tp t="s">
        <v>#N/A N/A</v>
        <stp/>
        <stp>BDP|7542052550965380650</stp>
        <tr r="L1040" s="4"/>
        <tr r="L1040" s="2"/>
      </tp>
      <tp t="s">
        <v>#N/A N/A</v>
        <stp/>
        <stp>BDP|8047253405018190379</stp>
        <tr r="M428" s="4"/>
        <tr r="M428" s="2"/>
      </tp>
      <tp t="s">
        <v>#N/A N/A</v>
        <stp/>
        <stp>BDP|3036554617591555710</stp>
        <tr r="J805" s="4"/>
        <tr r="J805" s="2"/>
      </tp>
      <tp t="s">
        <v>#N/A N/A</v>
        <stp/>
        <stp>BDP|9684219941559915792</stp>
        <tr r="D250" s="4"/>
        <tr r="D250" s="2"/>
      </tp>
      <tp t="s">
        <v>#N/A N/A</v>
        <stp/>
        <stp>BDP|3154946050458478677</stp>
        <tr r="N1061" s="4"/>
        <tr r="N1061" s="2"/>
      </tp>
      <tp t="s">
        <v>#N/A N/A</v>
        <stp/>
        <stp>BDP|2954957776769963455</stp>
        <tr r="O648" s="4"/>
        <tr r="O648" s="2"/>
      </tp>
      <tp t="s">
        <v>#N/A N/A</v>
        <stp/>
        <stp>BDP|1265758854824404610</stp>
        <tr r="K811" s="4"/>
        <tr r="K811" s="2"/>
      </tp>
      <tp t="s">
        <v>#N/A N/A</v>
        <stp/>
        <stp>BDP|6434783424232858061</stp>
        <tr r="D922" s="4"/>
        <tr r="D922" s="2"/>
      </tp>
      <tp t="s">
        <v>#N/A N/A</v>
        <stp/>
        <stp>BDP|1135053573242734578</stp>
        <tr r="D72" s="4"/>
        <tr r="D72" s="2"/>
      </tp>
      <tp t="s">
        <v>#N/A N/A</v>
        <stp/>
        <stp>BDP|3364014952990667714</stp>
        <tr r="I386" s="4"/>
        <tr r="I386" s="2"/>
      </tp>
      <tp t="s">
        <v>#N/A N/A</v>
        <stp/>
        <stp>BDP|1708928036952287861</stp>
        <tr r="E525" s="4"/>
        <tr r="E525" s="2"/>
      </tp>
      <tp t="s">
        <v>#N/A N/A</v>
        <stp/>
        <stp>BDP|6728881494626484085</stp>
        <tr r="O746" s="4"/>
        <tr r="O746" s="2"/>
      </tp>
      <tp t="s">
        <v>#N/A N/A</v>
        <stp/>
        <stp>BDP|3729786625082473598</stp>
        <tr r="J919" s="4"/>
        <tr r="J919" s="2"/>
      </tp>
      <tp t="s">
        <v>#N/A N/A</v>
        <stp/>
        <stp>BDP|6193310117605637067</stp>
        <tr r="L538" s="4"/>
        <tr r="L538" s="2"/>
      </tp>
      <tp t="s">
        <v>#N/A N/A</v>
        <stp/>
        <stp>BDP|4246350451804327724</stp>
        <tr r="D749" s="4"/>
        <tr r="D749" s="2"/>
      </tp>
      <tp t="s">
        <v>#N/A N/A</v>
        <stp/>
        <stp>BDP|6300366256887128656</stp>
        <tr r="H178" s="4"/>
        <tr r="H178" s="2"/>
      </tp>
      <tp t="s">
        <v>#N/A N/A</v>
        <stp/>
        <stp>BDP|5379308713467165167</stp>
        <tr r="C764" s="4"/>
        <tr r="C764" s="2"/>
      </tp>
      <tp t="s">
        <v>#N/A N/A</v>
        <stp/>
        <stp>BDP|3531428735140578507</stp>
        <tr r="C763" s="4"/>
        <tr r="C763" s="2"/>
      </tp>
      <tp t="s">
        <v>#N/A N/A</v>
        <stp/>
        <stp>BDP|9681612799451849610</stp>
        <tr r="C1074" s="4"/>
        <tr r="C1074" s="2"/>
      </tp>
      <tp t="s">
        <v>#N/A N/A</v>
        <stp/>
        <stp>BDP|2638890698866339435</stp>
        <tr r="D1045" s="4"/>
        <tr r="D1045" s="2"/>
      </tp>
      <tp t="s">
        <v>#N/A N/A</v>
        <stp/>
        <stp>BDP|2389852050257078913</stp>
        <tr r="H360" s="4"/>
        <tr r="H360" s="2"/>
      </tp>
      <tp t="s">
        <v>#N/A N/A</v>
        <stp/>
        <stp>BDP|7083782713930467089</stp>
        <tr r="F455" s="4"/>
        <tr r="F455" s="2"/>
      </tp>
      <tp t="s">
        <v>#N/A N/A</v>
        <stp/>
        <stp>BDP|3334436393238436708</stp>
        <tr r="N906" s="4"/>
        <tr r="N906" s="2"/>
      </tp>
      <tp t="s">
        <v>#N/A N/A</v>
        <stp/>
        <stp>BDP|7233439997438402352</stp>
        <tr r="N327" s="4"/>
        <tr r="N327" s="2"/>
      </tp>
      <tp t="s">
        <v>#N/A N/A</v>
        <stp/>
        <stp>BDP|3816395774372590471</stp>
        <tr r="F857" s="4"/>
        <tr r="F857" s="2"/>
      </tp>
      <tp t="s">
        <v>#N/A N/A</v>
        <stp/>
        <stp>BDP|1544762337832634652</stp>
        <tr r="K534" s="4"/>
        <tr r="K534" s="2"/>
      </tp>
      <tp t="s">
        <v>#N/A N/A</v>
        <stp/>
        <stp>BDP|3984227110773430284</stp>
        <tr r="L997" s="4"/>
        <tr r="L997" s="2"/>
      </tp>
      <tp t="s">
        <v>#N/A N/A</v>
        <stp/>
        <stp>BDP|9679107440774389920</stp>
        <tr r="D562" s="4"/>
        <tr r="D562" s="2"/>
      </tp>
      <tp t="s">
        <v>#N/A N/A</v>
        <stp/>
        <stp>BDP|9597240717373772863</stp>
        <tr r="O904" s="4"/>
        <tr r="O904" s="2"/>
      </tp>
      <tp t="s">
        <v>#N/A N/A</v>
        <stp/>
        <stp>BDP|3940899007328265226</stp>
        <tr r="M945" s="4"/>
        <tr r="M945" s="2"/>
      </tp>
      <tp t="s">
        <v>#N/A N/A</v>
        <stp/>
        <stp>BDP|4758266112121340778</stp>
        <tr r="E971" s="4"/>
        <tr r="E971" s="2"/>
      </tp>
      <tp t="s">
        <v>#N/A N/A</v>
        <stp/>
        <stp>BDP|8293952455992018752</stp>
        <tr r="M567" s="4"/>
        <tr r="M567" s="2"/>
      </tp>
      <tp t="s">
        <v>#N/A N/A</v>
        <stp/>
        <stp>BDP|9167082325369917326</stp>
        <tr r="L452" s="4"/>
        <tr r="L452" s="2"/>
      </tp>
      <tp t="s">
        <v>#N/A N/A</v>
        <stp/>
        <stp>BDP|4370987836767258882</stp>
        <tr r="H134" s="4"/>
        <tr r="H134" s="2"/>
      </tp>
      <tp t="s">
        <v>#N/A N/A</v>
        <stp/>
        <stp>BDP|5124976455138012047</stp>
        <tr r="C43" s="4"/>
        <tr r="C43" s="2"/>
      </tp>
      <tp t="s">
        <v>#N/A N/A</v>
        <stp/>
        <stp>BDP|2686044915846047403</stp>
        <tr r="C401" s="4"/>
        <tr r="C401" s="2"/>
      </tp>
      <tp t="s">
        <v>#N/A N/A</v>
        <stp/>
        <stp>BDP|5687755105426539549</stp>
        <tr r="I923" s="4"/>
        <tr r="I923" s="2"/>
      </tp>
      <tp t="s">
        <v>#N/A N/A</v>
        <stp/>
        <stp>BDP|1505336762374503167</stp>
        <tr r="E840" s="4"/>
        <tr r="E840" s="2"/>
      </tp>
      <tp t="s">
        <v>#N/A N/A</v>
        <stp/>
        <stp>BDP|2049830076644202800</stp>
        <tr r="N952" s="4"/>
        <tr r="N952" s="2"/>
      </tp>
      <tp t="s">
        <v>#N/A N/A</v>
        <stp/>
        <stp>BDP|7793212223132578478</stp>
        <tr r="M835" s="4"/>
        <tr r="M835" s="2"/>
      </tp>
      <tp t="s">
        <v>#N/A N/A</v>
        <stp/>
        <stp>BDP|8394777028448885436</stp>
        <tr r="O249" s="4"/>
        <tr r="O249" s="2"/>
      </tp>
      <tp t="s">
        <v>#N/A N/A</v>
        <stp/>
        <stp>BDP|7719560639083604395</stp>
        <tr r="J359" s="4"/>
        <tr r="J359" s="2"/>
      </tp>
      <tp t="s">
        <v>#N/A N/A</v>
        <stp/>
        <stp>BDP|6043038165079181803</stp>
        <tr r="K1022" s="4"/>
        <tr r="K1022" s="2"/>
      </tp>
      <tp t="s">
        <v>#N/A N/A</v>
        <stp/>
        <stp>BDP|5552408747592187647</stp>
        <tr r="O363" s="4"/>
        <tr r="O363" s="2"/>
      </tp>
      <tp t="s">
        <v>#N/A N/A</v>
        <stp/>
        <stp>BDP|7375486456927372099</stp>
        <tr r="F208" s="4"/>
        <tr r="F208" s="2"/>
      </tp>
      <tp t="s">
        <v>#N/A N/A</v>
        <stp/>
        <stp>BDP|1370911655745250922</stp>
        <tr r="L798" s="4"/>
        <tr r="L798" s="2"/>
      </tp>
      <tp t="s">
        <v>#N/A N/A</v>
        <stp/>
        <stp>BDP|1789795859935210723</stp>
        <tr r="O916" s="4"/>
        <tr r="O916" s="2"/>
      </tp>
      <tp t="s">
        <v>#N/A N/A</v>
        <stp/>
        <stp>BDP|4740731160985520168</stp>
        <tr r="J778" s="4"/>
        <tr r="J778" s="2"/>
      </tp>
      <tp t="s">
        <v>#N/A N/A</v>
        <stp/>
        <stp>BDP|1707212757864653336</stp>
        <tr r="K928" s="4"/>
        <tr r="K928" s="2"/>
      </tp>
      <tp t="s">
        <v>#N/A N/A</v>
        <stp/>
        <stp>BDP|5140940190337094317</stp>
        <tr r="F309" s="4"/>
        <tr r="F309" s="2"/>
      </tp>
      <tp t="s">
        <v>#N/A N/A</v>
        <stp/>
        <stp>BDP|5022529330831588332</stp>
        <tr r="N301" s="4"/>
        <tr r="N301" s="2"/>
      </tp>
      <tp t="s">
        <v>#N/A N/A</v>
        <stp/>
        <stp>BDP|2282122060476502216</stp>
        <tr r="H321" s="4"/>
        <tr r="H321" s="2"/>
      </tp>
      <tp t="s">
        <v>#N/A N/A</v>
        <stp/>
        <stp>BDP|6589526271950389517</stp>
        <tr r="H522" s="4"/>
        <tr r="H522" s="2"/>
      </tp>
      <tp t="s">
        <v>#N/A N/A</v>
        <stp/>
        <stp>BDP|1630034135945474601</stp>
        <tr r="N106" s="4"/>
        <tr r="N106" s="2"/>
      </tp>
      <tp t="s">
        <v>#N/A N/A</v>
        <stp/>
        <stp>BDP|1530205942695282310</stp>
        <tr r="O281" s="4"/>
        <tr r="O281" s="2"/>
      </tp>
      <tp t="s">
        <v>#N/A N/A</v>
        <stp/>
        <stp>BDP|4686550321853393151</stp>
        <tr r="E926" s="4"/>
        <tr r="E926" s="2"/>
      </tp>
      <tp t="s">
        <v>#N/A N/A</v>
        <stp/>
        <stp>BDP|8156748985462004441</stp>
        <tr r="C442" s="4"/>
        <tr r="C442" s="2"/>
      </tp>
      <tp t="s">
        <v>#N/A N/A</v>
        <stp/>
        <stp>BDP|7583212915306721323</stp>
        <tr r="I310" s="4"/>
        <tr r="I310" s="2"/>
      </tp>
      <tp t="s">
        <v>#N/A N/A</v>
        <stp/>
        <stp>BDP|3740491468536582673</stp>
        <tr r="F859" s="4"/>
        <tr r="F859" s="2"/>
      </tp>
      <tp t="s">
        <v>#N/A N/A</v>
        <stp/>
        <stp>BDP|3099463828253377794</stp>
        <tr r="E1003" s="4"/>
        <tr r="E1003" s="2"/>
      </tp>
      <tp t="s">
        <v>#N/A N/A</v>
        <stp/>
        <stp>BDP|5779347506332582540</stp>
        <tr r="C480" s="4"/>
        <tr r="C480" s="2"/>
      </tp>
      <tp t="s">
        <v>#N/A N/A</v>
        <stp/>
        <stp>BDP|5529859790981080440</stp>
        <tr r="H159" s="4"/>
        <tr r="H159" s="2"/>
      </tp>
      <tp t="s">
        <v>#N/A N/A</v>
        <stp/>
        <stp>BDP|8671075392260296053</stp>
        <tr r="E731" s="4"/>
        <tr r="E731" s="2"/>
      </tp>
      <tp t="s">
        <v>#N/A N/A</v>
        <stp/>
        <stp>BDP|3412241514898056907</stp>
        <tr r="K572" s="4"/>
        <tr r="K572" s="2"/>
      </tp>
      <tp t="s">
        <v>#N/A N/A</v>
        <stp/>
        <stp>BDP|2280742625193626513</stp>
        <tr r="L1049" s="4"/>
        <tr r="L1049" s="2"/>
      </tp>
      <tp t="s">
        <v>#N/A N/A</v>
        <stp/>
        <stp>BDP|1350447040621398107</stp>
        <tr r="K76" s="4"/>
        <tr r="K76" s="2"/>
      </tp>
      <tp t="s">
        <v>#N/A N/A</v>
        <stp/>
        <stp>BDP|2850293454781387523</stp>
        <tr r="F170" s="4"/>
        <tr r="F170" s="2"/>
      </tp>
      <tp t="s">
        <v>#N/A N/A</v>
        <stp/>
        <stp>BDP|7432161174435587573</stp>
        <tr r="N511" s="4"/>
        <tr r="N511" s="2"/>
      </tp>
      <tp t="s">
        <v>#N/A N/A</v>
        <stp/>
        <stp>BDP|3384195475367973325</stp>
        <tr r="M438" s="4"/>
        <tr r="M438" s="2"/>
      </tp>
      <tp t="s">
        <v>#N/A N/A</v>
        <stp/>
        <stp>BDP|7363101881776271948</stp>
        <tr r="J1005" s="4"/>
        <tr r="J1005" s="2"/>
      </tp>
      <tp t="s">
        <v>#N/A N/A</v>
        <stp/>
        <stp>BDP|4068624661273276658</stp>
        <tr r="G129" s="4"/>
        <tr r="G129" s="2"/>
      </tp>
      <tp t="s">
        <v>#N/A N/A</v>
        <stp/>
        <stp>BDP|2206033274347272339</stp>
        <tr r="K683" s="4"/>
        <tr r="K683" s="2"/>
      </tp>
      <tp t="s">
        <v>#N/A N/A</v>
        <stp/>
        <stp>BDP|4116887748448414112</stp>
        <tr r="O105" s="4"/>
        <tr r="O105" s="2"/>
      </tp>
      <tp t="s">
        <v>#N/A N/A</v>
        <stp/>
        <stp>BDP|5281451241934012020</stp>
        <tr r="O571" s="4"/>
        <tr r="O571" s="2"/>
      </tp>
      <tp t="s">
        <v>#N/A N/A</v>
        <stp/>
        <stp>BDP|8764811933661005310</stp>
        <tr r="K11" s="4"/>
        <tr r="K11" s="2"/>
      </tp>
      <tp t="s">
        <v>#N/A N/A</v>
        <stp/>
        <stp>BDP|4773501153587702272</stp>
        <tr r="N545" s="4"/>
        <tr r="N545" s="2"/>
      </tp>
      <tp t="s">
        <v>#N/A N/A</v>
        <stp/>
        <stp>BDP|5604731032499220917</stp>
        <tr r="G228" s="4"/>
        <tr r="G228" s="2"/>
      </tp>
      <tp t="s">
        <v>#N/A N/A</v>
        <stp/>
        <stp>BDP|3256720446726771756</stp>
        <tr r="L1025" s="4"/>
        <tr r="L1025" s="2"/>
      </tp>
      <tp t="s">
        <v>#N/A N/A</v>
        <stp/>
        <stp>BDP|3603136625751444007</stp>
        <tr r="I668" s="4"/>
        <tr r="I668" s="2"/>
      </tp>
      <tp t="s">
        <v>#N/A N/A</v>
        <stp/>
        <stp>BDP|9043673185686131070</stp>
        <tr r="H478" s="4"/>
        <tr r="H478" s="2"/>
      </tp>
      <tp t="s">
        <v>#N/A N/A</v>
        <stp/>
        <stp>BDP|4914955319275456856</stp>
        <tr r="J614" s="4"/>
        <tr r="J614" s="2"/>
      </tp>
      <tp t="s">
        <v>#N/A N/A</v>
        <stp/>
        <stp>BDP|6873481951703451511</stp>
        <tr r="E85" s="4"/>
        <tr r="E85" s="2"/>
      </tp>
      <tp t="s">
        <v>#N/A N/A</v>
        <stp/>
        <stp>BDP|7438730974722481438</stp>
        <tr r="G494" s="4"/>
        <tr r="G494" s="2"/>
      </tp>
      <tp t="s">
        <v>#N/A N/A</v>
        <stp/>
        <stp>BDP|1609648375880324105</stp>
        <tr r="H331" s="4"/>
        <tr r="H331" s="2"/>
      </tp>
      <tp t="s">
        <v>#N/A N/A</v>
        <stp/>
        <stp>BDP|4521851041798224171</stp>
        <tr r="N1070" s="4"/>
        <tr r="N1070" s="2"/>
      </tp>
      <tp t="s">
        <v>#N/A N/A</v>
        <stp/>
        <stp>BDP|4612061943466407733</stp>
        <tr r="J183" s="4"/>
        <tr r="J183" s="2"/>
      </tp>
      <tp t="s">
        <v>#N/A N/A</v>
        <stp/>
        <stp>BDP|7424054164206349626</stp>
        <tr r="D911" s="4"/>
        <tr r="D911" s="2"/>
      </tp>
      <tp t="s">
        <v>#N/A N/A</v>
        <stp/>
        <stp>BDP|6536122674356184773</stp>
        <tr r="L411" s="4"/>
        <tr r="L411" s="2"/>
      </tp>
      <tp t="s">
        <v>#N/A N/A</v>
        <stp/>
        <stp>BDP|6739210745909081869</stp>
        <tr r="C845" s="4"/>
        <tr r="C845" s="2"/>
      </tp>
      <tp t="s">
        <v>#N/A N/A</v>
        <stp/>
        <stp>BDP|5570507615327440718</stp>
        <tr r="G1045" s="4"/>
        <tr r="G1045" s="2"/>
      </tp>
      <tp t="s">
        <v>#N/A N/A</v>
        <stp/>
        <stp>BDP|4308446856071311578</stp>
        <tr r="D869" s="4"/>
        <tr r="D869" s="2"/>
      </tp>
      <tp t="s">
        <v>#N/A N/A</v>
        <stp/>
        <stp>BDP|2018000301081372279</stp>
        <tr r="G995" s="4"/>
        <tr r="G995" s="2"/>
      </tp>
      <tp t="s">
        <v>#N/A N/A</v>
        <stp/>
        <stp>BDP|6434703372810179721</stp>
        <tr r="O836" s="4"/>
        <tr r="O836" s="2"/>
      </tp>
      <tp t="s">
        <v>#N/A N/A</v>
        <stp/>
        <stp>BDP|3826625664983900120</stp>
        <tr r="M1013" s="4"/>
        <tr r="M1013" s="2"/>
      </tp>
      <tp t="s">
        <v>#N/A N/A</v>
        <stp/>
        <stp>BDP|1417658020065381171</stp>
        <tr r="K872" s="4"/>
        <tr r="K872" s="2"/>
      </tp>
      <tp t="s">
        <v>#N/A N/A</v>
        <stp/>
        <stp>BDP|1086514275427623579</stp>
        <tr r="H213" s="4"/>
        <tr r="H213" s="2"/>
      </tp>
      <tp t="s">
        <v>#N/A N/A</v>
        <stp/>
        <stp>BDP|3372121707404290718</stp>
        <tr r="J995" s="4"/>
        <tr r="J995" s="2"/>
      </tp>
      <tp t="s">
        <v>#N/A N/A</v>
        <stp/>
        <stp>BDP|5940755832299954925</stp>
        <tr r="I867" s="4"/>
        <tr r="I867" s="2"/>
      </tp>
      <tp t="s">
        <v>#N/A N/A</v>
        <stp/>
        <stp>BDP|5106856241531196919</stp>
        <tr r="H219" s="4"/>
        <tr r="H219" s="2"/>
      </tp>
      <tp t="s">
        <v>#N/A N/A</v>
        <stp/>
        <stp>BDP|7124778860996764146</stp>
        <tr r="J269" s="4"/>
        <tr r="J269" s="2"/>
      </tp>
      <tp t="s">
        <v>#N/A N/A</v>
        <stp/>
        <stp>BDP|4264470790850758879</stp>
        <tr r="H958" s="4"/>
        <tr r="H958" s="2"/>
      </tp>
      <tp t="s">
        <v>#N/A N/A</v>
        <stp/>
        <stp>BDP|2036450973516349607</stp>
        <tr r="F182" s="4"/>
        <tr r="F182" s="2"/>
      </tp>
      <tp t="s">
        <v>#N/A N/A</v>
        <stp/>
        <stp>BDP|3898302042867761280</stp>
        <tr r="J468" s="4"/>
        <tr r="J468" s="2"/>
      </tp>
      <tp t="s">
        <v>#N/A N/A</v>
        <stp/>
        <stp>BDP|7328396050005623593</stp>
        <tr r="N216" s="4"/>
        <tr r="N216" s="2"/>
      </tp>
      <tp t="s">
        <v>#N/A N/A</v>
        <stp/>
        <stp>BDP|4988484140195087041</stp>
        <tr r="I458" s="4"/>
        <tr r="I458" s="2"/>
      </tp>
      <tp t="s">
        <v>#N/A N/A</v>
        <stp/>
        <stp>BDP|3554076493828681327</stp>
        <tr r="H773" s="4"/>
        <tr r="H773" s="2"/>
      </tp>
      <tp t="s">
        <v>#N/A N/A</v>
        <stp/>
        <stp>BDP|1442818937842617911</stp>
        <tr r="M114" s="4"/>
        <tr r="M114" s="2"/>
      </tp>
      <tp t="s">
        <v>#N/A N/A</v>
        <stp/>
        <stp>BDP|5724752826292142301</stp>
        <tr r="C589" s="4"/>
        <tr r="C589" s="2"/>
      </tp>
      <tp t="s">
        <v>#N/A N/A</v>
        <stp/>
        <stp>BDP|3971339273621980757</stp>
        <tr r="I487" s="4"/>
        <tr r="I487" s="2"/>
      </tp>
      <tp t="s">
        <v>#N/A N/A</v>
        <stp/>
        <stp>BDP|7203790816664841405</stp>
        <tr r="D777" s="4"/>
        <tr r="D777" s="2"/>
      </tp>
      <tp t="s">
        <v>#N/A N/A</v>
        <stp/>
        <stp>BDP|6335387989124713803</stp>
        <tr r="O107" s="4"/>
        <tr r="O107" s="2"/>
      </tp>
      <tp t="s">
        <v>#N/A N/A</v>
        <stp/>
        <stp>BDP|6494649612820779008</stp>
        <tr r="K477" s="4"/>
        <tr r="K477" s="2"/>
      </tp>
      <tp t="s">
        <v>#N/A N/A</v>
        <stp/>
        <stp>BDP|4445642770431478513</stp>
        <tr r="M455" s="4"/>
        <tr r="M455" s="2"/>
      </tp>
      <tp t="s">
        <v>#N/A N/A</v>
        <stp/>
        <stp>BDP|1080013171771345590</stp>
        <tr r="I238" s="4"/>
        <tr r="I238" s="2"/>
      </tp>
      <tp t="s">
        <v>#N/A N/A</v>
        <stp/>
        <stp>BDP|6083781241034619352</stp>
        <tr r="E252" s="4"/>
        <tr r="E252" s="2"/>
      </tp>
      <tp t="s">
        <v>#N/A N/A</v>
        <stp/>
        <stp>BDP|7012391001965630347</stp>
        <tr r="D1001" s="4"/>
        <tr r="D1001" s="2"/>
      </tp>
      <tp t="s">
        <v>#N/A N/A</v>
        <stp/>
        <stp>BDP|3557883312139099153</stp>
        <tr r="G307" s="4"/>
        <tr r="G307" s="2"/>
      </tp>
      <tp t="s">
        <v>#N/A N/A</v>
        <stp/>
        <stp>BDP|8979883716532856159</stp>
        <tr r="E946" s="4"/>
        <tr r="E946" s="2"/>
      </tp>
      <tp t="s">
        <v>#N/A N/A</v>
        <stp/>
        <stp>BDP|4011494524663597326</stp>
        <tr r="F273" s="4"/>
        <tr r="F273" s="2"/>
      </tp>
      <tp t="s">
        <v>#N/A N/A</v>
        <stp/>
        <stp>BDP|7426258169995579478</stp>
        <tr r="L426" s="4"/>
        <tr r="L426" s="2"/>
      </tp>
      <tp t="s">
        <v>#N/A N/A</v>
        <stp/>
        <stp>BDP|7029179708500237471</stp>
        <tr r="C432" s="4"/>
        <tr r="C432" s="2"/>
      </tp>
      <tp t="s">
        <v>#N/A N/A</v>
        <stp/>
        <stp>BDP|3642346008491330339</stp>
        <tr r="K495" s="4"/>
        <tr r="K495" s="2"/>
      </tp>
      <tp t="s">
        <v>#N/A N/A</v>
        <stp/>
        <stp>BDP|5222260343974823557</stp>
        <tr r="L619" s="4"/>
        <tr r="L619" s="2"/>
      </tp>
      <tp t="s">
        <v>#N/A N/A</v>
        <stp/>
        <stp>BDP|2123900387313882247</stp>
        <tr r="I1079" s="4"/>
        <tr r="I1079" s="2"/>
      </tp>
      <tp t="s">
        <v>#N/A N/A</v>
        <stp/>
        <stp>BDP|5487368699368057516</stp>
        <tr r="C711" s="4"/>
        <tr r="C711" s="2"/>
      </tp>
      <tp t="s">
        <v>#N/A N/A</v>
        <stp/>
        <stp>BDP|3885639711372107412</stp>
        <tr r="N501" s="4"/>
        <tr r="N501" s="2"/>
      </tp>
      <tp t="s">
        <v>#N/A N/A</v>
        <stp/>
        <stp>BDP|8950151512298321274</stp>
        <tr r="H79" s="4"/>
        <tr r="H79" s="2"/>
      </tp>
      <tp t="s">
        <v>#N/A N/A</v>
        <stp/>
        <stp>BDP|1839622430325643365</stp>
        <tr r="F463" s="4"/>
        <tr r="F463" s="2"/>
      </tp>
      <tp t="s">
        <v>#N/A N/A</v>
        <stp/>
        <stp>BDP|3390663111551958779</stp>
        <tr r="L626" s="4"/>
        <tr r="L626" s="2"/>
      </tp>
      <tp t="s">
        <v>#N/A N/A</v>
        <stp/>
        <stp>BDP|7584890037926259837</stp>
        <tr r="F739" s="4"/>
        <tr r="F739" s="2"/>
      </tp>
      <tp t="s">
        <v>#N/A N/A</v>
        <stp/>
        <stp>BDP|4889385177384489694</stp>
        <tr r="N203" s="4"/>
        <tr r="N203" s="2"/>
      </tp>
      <tp t="s">
        <v>#N/A N/A</v>
        <stp/>
        <stp>BDP|1645261961880285791</stp>
        <tr r="N871" s="4"/>
        <tr r="N871" s="2"/>
      </tp>
      <tp t="s">
        <v>#N/A N/A</v>
        <stp/>
        <stp>BDP|6866882762518168293</stp>
        <tr r="E416" s="4"/>
        <tr r="E416" s="2"/>
      </tp>
      <tp t="s">
        <v>#N/A N/A</v>
        <stp/>
        <stp>BDP|2014503428571345614</stp>
        <tr r="H634" s="4"/>
        <tr r="H634" s="2"/>
      </tp>
      <tp t="s">
        <v>#N/A N/A</v>
        <stp/>
        <stp>BDP|9454697784907796244</stp>
        <tr r="H949" s="4"/>
        <tr r="H949" s="2"/>
      </tp>
      <tp t="s">
        <v>#N/A N/A</v>
        <stp/>
        <stp>BDP|3481850761229893625</stp>
        <tr r="I818" s="4"/>
        <tr r="I818" s="2"/>
      </tp>
      <tp t="s">
        <v>#N/A N/A</v>
        <stp/>
        <stp>BDP|1015355235560912329</stp>
        <tr r="D13" s="4"/>
        <tr r="D13" s="2"/>
      </tp>
      <tp t="s">
        <v>#N/A N/A</v>
        <stp/>
        <stp>BDP|4660722309884307555</stp>
        <tr r="K119" s="4"/>
        <tr r="K119" s="2"/>
      </tp>
      <tp t="s">
        <v>#N/A N/A</v>
        <stp/>
        <stp>BDP|4618973394605851368</stp>
        <tr r="G386" s="4"/>
        <tr r="G386" s="2"/>
      </tp>
      <tp t="s">
        <v>#N/A N/A</v>
        <stp/>
        <stp>BDP|3564834378979221771</stp>
        <tr r="L93" s="4"/>
        <tr r="L93" s="2"/>
      </tp>
      <tp t="s">
        <v>#N/A N/A</v>
        <stp/>
        <stp>BDP|7584293453040265267</stp>
        <tr r="J340" s="4"/>
        <tr r="J340" s="2"/>
      </tp>
      <tp t="s">
        <v>#N/A N/A</v>
        <stp/>
        <stp>BDP|8453999604380108332</stp>
        <tr r="H1064" s="4"/>
        <tr r="H1064" s="2"/>
      </tp>
      <tp t="s">
        <v>#N/A N/A</v>
        <stp/>
        <stp>BDP|5538686913031083150</stp>
        <tr r="C671" s="4"/>
        <tr r="C671" s="2"/>
      </tp>
      <tp t="s">
        <v>#N/A N/A</v>
        <stp/>
        <stp>BDP|2310103339875517746</stp>
        <tr r="O267" s="4"/>
        <tr r="O267" s="2"/>
      </tp>
      <tp t="s">
        <v>#N/A N/A</v>
        <stp/>
        <stp>BDP|1180186919052969124</stp>
        <tr r="H540" s="4"/>
        <tr r="H540" s="2"/>
      </tp>
      <tp t="s">
        <v>#N/A N/A</v>
        <stp/>
        <stp>BDP|2031988905100545931</stp>
        <tr r="N132" s="4"/>
        <tr r="N132" s="2"/>
      </tp>
      <tp t="s">
        <v>#N/A N/A</v>
        <stp/>
        <stp>BDP|5474443215086620488</stp>
        <tr r="E374" s="4"/>
        <tr r="E374" s="2"/>
      </tp>
      <tp t="s">
        <v>#N/A N/A</v>
        <stp/>
        <stp>BDP|6682471856880464586</stp>
        <tr r="D487" s="4"/>
        <tr r="D487" s="2"/>
      </tp>
      <tp t="s">
        <v>#N/A N/A</v>
        <stp/>
        <stp>BDP|4984656013794004548</stp>
        <tr r="G100" s="4"/>
        <tr r="G100" s="2"/>
      </tp>
      <tp t="s">
        <v>#N/A N/A</v>
        <stp/>
        <stp>BDP|3234414658219648960</stp>
        <tr r="G815" s="4"/>
        <tr r="G815" s="2"/>
      </tp>
      <tp t="s">
        <v>#N/A N/A</v>
        <stp/>
        <stp>BDP|4427166767303715296</stp>
        <tr r="L1001" s="4"/>
        <tr r="L1001" s="2"/>
      </tp>
      <tp t="s">
        <v>#N/A N/A</v>
        <stp/>
        <stp>BDP|2742437257372171397</stp>
        <tr r="J817" s="4"/>
        <tr r="J817" s="2"/>
      </tp>
      <tp t="s">
        <v>#N/A N/A</v>
        <stp/>
        <stp>BDP|6420901379253097968</stp>
        <tr r="G576" s="4"/>
        <tr r="G576" s="2"/>
      </tp>
      <tp t="s">
        <v>#N/A N/A</v>
        <stp/>
        <stp>BDP|1543822603543971867</stp>
        <tr r="J684" s="4"/>
        <tr r="J684" s="2"/>
      </tp>
      <tp t="s">
        <v>#N/A N/A</v>
        <stp/>
        <stp>BDP|6894111198938825420</stp>
        <tr r="C703" s="4"/>
        <tr r="C703" s="2"/>
      </tp>
      <tp t="s">
        <v>#N/A N/A</v>
        <stp/>
        <stp>BDP|6079160105150015584</stp>
        <tr r="O227" s="4"/>
        <tr r="O227" s="2"/>
      </tp>
      <tp t="s">
        <v>#N/A N/A</v>
        <stp/>
        <stp>BDP|5236085186496114960</stp>
        <tr r="D486" s="4"/>
        <tr r="D486" s="2"/>
      </tp>
      <tp t="s">
        <v>#N/A N/A</v>
        <stp/>
        <stp>BDP|2568791932516648234</stp>
        <tr r="G978" s="4"/>
        <tr r="G978" s="2"/>
      </tp>
      <tp t="s">
        <v>#N/A N/A</v>
        <stp/>
        <stp>BDP|5118285456330579015</stp>
        <tr r="H1040" s="4"/>
        <tr r="H1040" s="2"/>
      </tp>
      <tp t="s">
        <v>#N/A N/A</v>
        <stp/>
        <stp>BDP|4914434420790541043</stp>
        <tr r="O212" s="4"/>
        <tr r="O212" s="2"/>
      </tp>
      <tp t="s">
        <v>#N/A N/A</v>
        <stp/>
        <stp>BDP|5083865682755655298</stp>
        <tr r="H785" s="4"/>
        <tr r="H785" s="2"/>
      </tp>
      <tp t="s">
        <v>#N/A N/A</v>
        <stp/>
        <stp>BDP|2020488177241572218</stp>
        <tr r="H636" s="4"/>
        <tr r="H636" s="2"/>
      </tp>
      <tp t="s">
        <v>#N/A N/A</v>
        <stp/>
        <stp>BDP|6928530054336777221</stp>
        <tr r="C466" s="4"/>
        <tr r="C466" s="2"/>
      </tp>
      <tp t="s">
        <v>#N/A N/A</v>
        <stp/>
        <stp>BDP|1768553519564600367</stp>
        <tr r="E368" s="4"/>
        <tr r="E368" s="2"/>
      </tp>
      <tp t="s">
        <v>#N/A N/A</v>
        <stp/>
        <stp>BDP|1028827408409526245</stp>
        <tr r="I242" s="4"/>
        <tr r="I242" s="2"/>
      </tp>
      <tp t="s">
        <v>#N/A N/A</v>
        <stp/>
        <stp>BDP|5932451402555789629</stp>
        <tr r="O366" s="4"/>
        <tr r="O366" s="2"/>
      </tp>
      <tp t="s">
        <v>#N/A N/A</v>
        <stp/>
        <stp>BDP|1951323751000566579</stp>
        <tr r="L542" s="4"/>
        <tr r="L542" s="2"/>
      </tp>
      <tp t="s">
        <v>#N/A N/A</v>
        <stp/>
        <stp>BDP|7168129521160854622</stp>
        <tr r="F979" s="4"/>
        <tr r="F979" s="2"/>
      </tp>
      <tp t="s">
        <v>#N/A N/A</v>
        <stp/>
        <stp>BDP|9510853991998045294</stp>
        <tr r="J918" s="4"/>
        <tr r="J918" s="2"/>
      </tp>
      <tp t="s">
        <v>#N/A N/A</v>
        <stp/>
        <stp>BDP|4424388911101308561</stp>
        <tr r="D311" s="4"/>
        <tr r="D311" s="2"/>
      </tp>
      <tp t="s">
        <v>#N/A N/A</v>
        <stp/>
        <stp>BDP|8384911058126128030</stp>
        <tr r="G242" s="4"/>
        <tr r="G242" s="2"/>
      </tp>
      <tp t="s">
        <v>#N/A N/A</v>
        <stp/>
        <stp>BDP|1583974918769033222</stp>
        <tr r="H143" s="4"/>
        <tr r="H143" s="2"/>
      </tp>
      <tp t="s">
        <v>#N/A N/A</v>
        <stp/>
        <stp>BDP|4862160149611896275</stp>
        <tr r="G143" s="4"/>
        <tr r="G143" s="2"/>
      </tp>
      <tp t="s">
        <v>#N/A N/A</v>
        <stp/>
        <stp>BDP|3742051971192214499</stp>
        <tr r="J638" s="4"/>
        <tr r="J638" s="2"/>
      </tp>
      <tp t="s">
        <v>#N/A N/A</v>
        <stp/>
        <stp>BDP|2262324789963643873</stp>
        <tr r="D397" s="4"/>
        <tr r="D397" s="2"/>
      </tp>
      <tp t="s">
        <v>#N/A N/A</v>
        <stp/>
        <stp>BDP|6795152838382161431</stp>
        <tr r="C105" s="4"/>
        <tr r="C105" s="2"/>
      </tp>
      <tp t="s">
        <v>#N/A N/A</v>
        <stp/>
        <stp>BDP|3078306253152379588</stp>
        <tr r="L222" s="4"/>
        <tr r="L222" s="2"/>
      </tp>
      <tp t="s">
        <v>#N/A N/A</v>
        <stp/>
        <stp>BDP|5576198255594837796</stp>
        <tr r="K608" s="4"/>
        <tr r="K608" s="2"/>
      </tp>
      <tp t="s">
        <v>#N/A N/A</v>
        <stp/>
        <stp>BDP|3235464128215390272</stp>
        <tr r="L460" s="4"/>
        <tr r="L460" s="2"/>
      </tp>
      <tp t="s">
        <v>#N/A N/A</v>
        <stp/>
        <stp>BDP|4032228558171533077</stp>
        <tr r="H741" s="4"/>
        <tr r="H741" s="2"/>
      </tp>
      <tp t="s">
        <v>#N/A N/A</v>
        <stp/>
        <stp>BDP|9188385016840181963</stp>
        <tr r="J526" s="4"/>
        <tr r="J526" s="2"/>
      </tp>
      <tp t="s">
        <v>#N/A N/A</v>
        <stp/>
        <stp>BDP|3889087438951918396</stp>
        <tr r="C621" s="4"/>
        <tr r="C621" s="2"/>
      </tp>
      <tp t="s">
        <v>#N/A N/A</v>
        <stp/>
        <stp>BDP|1525646928810341729</stp>
        <tr r="K73" s="4"/>
        <tr r="K73" s="2"/>
      </tp>
      <tp t="s">
        <v>#N/A N/A</v>
        <stp/>
        <stp>BDP|8172677781520739487</stp>
        <tr r="M656" s="4"/>
        <tr r="M656" s="2"/>
      </tp>
      <tp t="s">
        <v>#N/A N/A</v>
        <stp/>
        <stp>BDP|1990493633355987121</stp>
        <tr r="J655" s="4"/>
        <tr r="J655" s="2"/>
      </tp>
      <tp t="s">
        <v>#N/A N/A</v>
        <stp/>
        <stp>BDP|2213696906662145445</stp>
        <tr r="K418" s="4"/>
        <tr r="K418" s="2"/>
      </tp>
      <tp t="s">
        <v>#N/A N/A</v>
        <stp/>
        <stp>BDP|7892989056649969073</stp>
        <tr r="D557" s="4"/>
        <tr r="D557" s="2"/>
      </tp>
      <tp t="s">
        <v>#N/A N/A</v>
        <stp/>
        <stp>BDP|4808402367474004075</stp>
        <tr r="G420" s="4"/>
        <tr r="G420" s="2"/>
      </tp>
      <tp t="s">
        <v>#N/A N/A</v>
        <stp/>
        <stp>BDP|4853039974780508128</stp>
        <tr r="M588" s="4"/>
        <tr r="M588" s="2"/>
      </tp>
      <tp t="s">
        <v>#N/A N/A</v>
        <stp/>
        <stp>BDP|7198671760960675584</stp>
        <tr r="D102" s="4"/>
        <tr r="D102" s="2"/>
      </tp>
      <tp t="s">
        <v>#N/A N/A</v>
        <stp/>
        <stp>BDP|1755760747420918072</stp>
        <tr r="G506" s="4"/>
        <tr r="G506" s="2"/>
      </tp>
      <tp t="s">
        <v>#N/A N/A</v>
        <stp/>
        <stp>BDP|8610039310569996241</stp>
        <tr r="E358" s="4"/>
        <tr r="E358" s="2"/>
      </tp>
      <tp t="s">
        <v>#N/A N/A</v>
        <stp/>
        <stp>BDP|4220092865746001662</stp>
        <tr r="O1065" s="4"/>
        <tr r="O1065" s="2"/>
      </tp>
      <tp t="s">
        <v>#N/A N/A</v>
        <stp/>
        <stp>BDP|7755387877435533450</stp>
        <tr r="O178" s="4"/>
        <tr r="O178" s="2"/>
      </tp>
      <tp t="s">
        <v>#N/A N/A</v>
        <stp/>
        <stp>BDP|1885625421512794545</stp>
        <tr r="G398" s="4"/>
        <tr r="G398" s="2"/>
      </tp>
      <tp t="s">
        <v>#N/A N/A</v>
        <stp/>
        <stp>BDP|5127678959111790506</stp>
        <tr r="I357" s="4"/>
        <tr r="I357" s="2"/>
      </tp>
      <tp t="s">
        <v>#N/A N/A</v>
        <stp/>
        <stp>BDP|2914347062342069774</stp>
        <tr r="M878" s="4"/>
        <tr r="M878" s="2"/>
      </tp>
      <tp t="s">
        <v>#N/A N/A</v>
        <stp/>
        <stp>BDP|5984216637306430038</stp>
        <tr r="E181" s="4"/>
        <tr r="E181" s="2"/>
      </tp>
      <tp t="s">
        <v>#N/A N/A</v>
        <stp/>
        <stp>BDP|6276414809525796559</stp>
        <tr r="K673" s="4"/>
        <tr r="K673" s="2"/>
      </tp>
      <tp t="s">
        <v>#N/A N/A</v>
        <stp/>
        <stp>BDP|1710220314263182392</stp>
        <tr r="N380" s="4"/>
        <tr r="N380" s="2"/>
      </tp>
      <tp t="s">
        <v>#N/A N/A</v>
        <stp/>
        <stp>BDP|3729732213913603480</stp>
        <tr r="O242" s="4"/>
        <tr r="O242" s="2"/>
      </tp>
      <tp t="s">
        <v>#N/A N/A</v>
        <stp/>
        <stp>BDP|9208267548744598901</stp>
        <tr r="C342" s="4"/>
        <tr r="C342" s="2"/>
      </tp>
      <tp t="s">
        <v>#N/A N/A</v>
        <stp/>
        <stp>BDP|7991750894852283932</stp>
        <tr r="D647" s="4"/>
        <tr r="D647" s="2"/>
      </tp>
      <tp t="s">
        <v>#N/A N/A</v>
        <stp/>
        <stp>BDP|3911222786858145352</stp>
        <tr r="O22" s="4"/>
        <tr r="O22" s="2"/>
      </tp>
      <tp t="s">
        <v>#N/A N/A</v>
        <stp/>
        <stp>BDP|8231728076012876871</stp>
        <tr r="K1069" s="4"/>
        <tr r="K1069" s="2"/>
      </tp>
      <tp t="s">
        <v>#N/A N/A</v>
        <stp/>
        <stp>BDP|9900811540042094514</stp>
        <tr r="J738" s="4"/>
        <tr r="J738" s="2"/>
      </tp>
      <tp t="s">
        <v>#N/A N/A</v>
        <stp/>
        <stp>BDP|7223121399868962592</stp>
        <tr r="M423" s="4"/>
        <tr r="M423" s="2"/>
      </tp>
      <tp t="s">
        <v>#N/A N/A</v>
        <stp/>
        <stp>BDP|6304630556846633194</stp>
        <tr r="K367" s="4"/>
        <tr r="K367" s="2"/>
      </tp>
      <tp t="s">
        <v>#N/A N/A</v>
        <stp/>
        <stp>BDP|6329852988382595625</stp>
        <tr r="I449" s="4"/>
        <tr r="I449" s="2"/>
      </tp>
      <tp t="s">
        <v>#N/A N/A</v>
        <stp/>
        <stp>BDP|3696405964053216093</stp>
        <tr r="I1071" s="4"/>
        <tr r="I1071" s="2"/>
      </tp>
      <tp t="s">
        <v>#N/A N/A</v>
        <stp/>
        <stp>BDP|4682238149578538808</stp>
        <tr r="L1006" s="4"/>
        <tr r="L1006" s="2"/>
      </tp>
      <tp t="s">
        <v>#N/A N/A</v>
        <stp/>
        <stp>BDP|1285101550693351484</stp>
        <tr r="M686" s="4"/>
        <tr r="M686" s="2"/>
      </tp>
      <tp t="s">
        <v>#N/A N/A</v>
        <stp/>
        <stp>BDP|1482390817918662959</stp>
        <tr r="M1035" s="4"/>
        <tr r="M1035" s="2"/>
      </tp>
      <tp t="s">
        <v>#N/A N/A</v>
        <stp/>
        <stp>BDP|6100549644176810308</stp>
        <tr r="C516" s="4"/>
        <tr r="C516" s="2"/>
      </tp>
      <tp t="s">
        <v>#N/A N/A</v>
        <stp/>
        <stp>BDP|3838501141964482442</stp>
        <tr r="J477" s="4"/>
        <tr r="J477" s="2"/>
      </tp>
      <tp t="s">
        <v>#N/A N/A</v>
        <stp/>
        <stp>BDP|5948629467973712425</stp>
        <tr r="F934" s="4"/>
        <tr r="F934" s="2"/>
      </tp>
      <tp t="s">
        <v>#N/A N/A</v>
        <stp/>
        <stp>BDP|6120678334385392480</stp>
        <tr r="D483" s="4"/>
        <tr r="D483" s="2"/>
      </tp>
      <tp t="s">
        <v>#N/A N/A</v>
        <stp/>
        <stp>BDP|7928547324074666663</stp>
        <tr r="D662" s="4"/>
        <tr r="D662" s="2"/>
      </tp>
      <tp t="s">
        <v>#N/A N/A</v>
        <stp/>
        <stp>BDP|7250440023344934757</stp>
        <tr r="N672" s="4"/>
        <tr r="N672" s="2"/>
      </tp>
      <tp t="s">
        <v>#N/A N/A</v>
        <stp/>
        <stp>BDP|2027449280815459994</stp>
        <tr r="I883" s="4"/>
        <tr r="I883" s="2"/>
      </tp>
      <tp t="s">
        <v>#N/A N/A</v>
        <stp/>
        <stp>BDP|8299462797525838228</stp>
        <tr r="C4" s="4"/>
        <tr r="C4" s="2"/>
      </tp>
      <tp t="s">
        <v>#N/A N/A</v>
        <stp/>
        <stp>BDP|5854561945001133733</stp>
        <tr r="K441" s="4"/>
        <tr r="K441" s="2"/>
      </tp>
      <tp t="s">
        <v>#N/A N/A</v>
        <stp/>
        <stp>BDP|1182072241795600289</stp>
        <tr r="C679" s="4"/>
        <tr r="C679" s="2"/>
      </tp>
      <tp t="s">
        <v>#N/A N/A</v>
        <stp/>
        <stp>BDP|4754470148777043111</stp>
        <tr r="N677" s="4"/>
        <tr r="N677" s="2"/>
      </tp>
      <tp t="s">
        <v>#N/A N/A</v>
        <stp/>
        <stp>BDP|8615266977497906874</stp>
        <tr r="L897" s="4"/>
        <tr r="L897" s="2"/>
      </tp>
      <tp t="s">
        <v>#N/A N/A</v>
        <stp/>
        <stp>BDP|2869530648974311599</stp>
        <tr r="N891" s="4"/>
        <tr r="N891" s="2"/>
      </tp>
      <tp t="s">
        <v>#N/A N/A</v>
        <stp/>
        <stp>BDP|5840534709797865536</stp>
        <tr r="L1020" s="4"/>
        <tr r="L1020" s="2"/>
      </tp>
      <tp t="s">
        <v>#N/A N/A</v>
        <stp/>
        <stp>BDP|6807494049733734719</stp>
        <tr r="L816" s="4"/>
        <tr r="L816" s="2"/>
      </tp>
      <tp t="s">
        <v>#N/A N/A</v>
        <stp/>
        <stp>BDP|3659443633892836476</stp>
        <tr r="F1050" s="4"/>
        <tr r="F1050" s="2"/>
      </tp>
      <tp t="s">
        <v>#N/A N/A</v>
        <stp/>
        <stp>BDP|1810508774520320114</stp>
        <tr r="M732" s="4"/>
        <tr r="M732" s="2"/>
      </tp>
      <tp t="s">
        <v>#N/A N/A</v>
        <stp/>
        <stp>BDP|2611687076854555531</stp>
        <tr r="J878" s="4"/>
        <tr r="J878" s="2"/>
      </tp>
      <tp t="s">
        <v>#N/A N/A</v>
        <stp/>
        <stp>BDP|3998861261327776870</stp>
        <tr r="D790" s="4"/>
        <tr r="D790" s="2"/>
      </tp>
      <tp t="s">
        <v>#N/A N/A</v>
        <stp/>
        <stp>BDP|1409737738462691576</stp>
        <tr r="E76" s="4"/>
        <tr r="E76" s="2"/>
      </tp>
      <tp t="s">
        <v>#N/A N/A</v>
        <stp/>
        <stp>BDP|1045479645247993457</stp>
        <tr r="J102" s="4"/>
        <tr r="J102" s="2"/>
      </tp>
      <tp t="s">
        <v>#N/A N/A</v>
        <stp/>
        <stp>BDP|5912058461857747644</stp>
        <tr r="C421" s="4"/>
        <tr r="C421" s="2"/>
      </tp>
      <tp t="s">
        <v>#N/A N/A</v>
        <stp/>
        <stp>BDP|1332682552663233355</stp>
        <tr r="I556" s="4"/>
        <tr r="I556" s="2"/>
      </tp>
      <tp t="s">
        <v>#N/A N/A</v>
        <stp/>
        <stp>BDP|6160512260622925570</stp>
        <tr r="O543" s="4"/>
        <tr r="O543" s="2"/>
      </tp>
      <tp t="s">
        <v>#N/A N/A</v>
        <stp/>
        <stp>BDP|3863068696690485820</stp>
        <tr r="G146" s="4"/>
        <tr r="G146" s="2"/>
      </tp>
      <tp t="s">
        <v>#N/A N/A</v>
        <stp/>
        <stp>BDP|7249913339088255761</stp>
        <tr r="E232" s="4"/>
        <tr r="E232" s="2"/>
      </tp>
      <tp t="s">
        <v>#N/A N/A</v>
        <stp/>
        <stp>BDP|9774485895507579112</stp>
        <tr r="N332" s="4"/>
        <tr r="N332" s="2"/>
      </tp>
      <tp t="s">
        <v>#N/A N/A</v>
        <stp/>
        <stp>BDP|7966847090512119627</stp>
        <tr r="M338" s="4"/>
        <tr r="M338" s="2"/>
      </tp>
      <tp t="s">
        <v>#N/A N/A</v>
        <stp/>
        <stp>BDP|4945570552035750354</stp>
        <tr r="N918" s="4"/>
        <tr r="N918" s="2"/>
      </tp>
      <tp t="s">
        <v>#N/A N/A</v>
        <stp/>
        <stp>BDP|3832403759178939866</stp>
        <tr r="O236" s="4"/>
        <tr r="O236" s="2"/>
      </tp>
      <tp t="s">
        <v>#N/A N/A</v>
        <stp/>
        <stp>BDP|6810139968197982446</stp>
        <tr r="I322" s="4"/>
        <tr r="I322" s="2"/>
      </tp>
      <tp t="s">
        <v>#N/A N/A</v>
        <stp/>
        <stp>BDP|9890151683151770379</stp>
        <tr r="I807" s="4"/>
        <tr r="I807" s="2"/>
      </tp>
      <tp t="s">
        <v>#N/A N/A</v>
        <stp/>
        <stp>BDP|2932669957350289347</stp>
        <tr r="C846" s="4"/>
        <tr r="C846" s="2"/>
      </tp>
      <tp t="s">
        <v>#N/A N/A</v>
        <stp/>
        <stp>BDP|7752205400152101598</stp>
        <tr r="K382" s="4"/>
        <tr r="K382" s="2"/>
      </tp>
      <tp t="s">
        <v>#N/A N/A</v>
        <stp/>
        <stp>BDP|1940423464776100718</stp>
        <tr r="L42" s="4"/>
        <tr r="L42" s="2"/>
      </tp>
      <tp t="s">
        <v>#N/A N/A</v>
        <stp/>
        <stp>BDP|6239397237017390305</stp>
        <tr r="H122" s="4"/>
        <tr r="H122" s="2"/>
      </tp>
      <tp t="s">
        <v>#N/A N/A</v>
        <stp/>
        <stp>BDP|7886067019161143591</stp>
        <tr r="J152" s="4"/>
        <tr r="J152" s="2"/>
      </tp>
      <tp t="s">
        <v>#N/A N/A</v>
        <stp/>
        <stp>BDP|5042083105884566372</stp>
        <tr r="O663" s="4"/>
        <tr r="O663" s="2"/>
      </tp>
      <tp t="s">
        <v>#N/A N/A</v>
        <stp/>
        <stp>BDP|1969104628379986972</stp>
        <tr r="N790" s="4"/>
        <tr r="N790" s="2"/>
      </tp>
      <tp t="s">
        <v>#N/A N/A</v>
        <stp/>
        <stp>BDP|8467933414197584597</stp>
        <tr r="H408" s="4"/>
        <tr r="H408" s="2"/>
      </tp>
      <tp t="s">
        <v>#N/A N/A</v>
        <stp/>
        <stp>BDP|6354203967014286494</stp>
        <tr r="E102" s="4"/>
        <tr r="E102" s="2"/>
      </tp>
      <tp t="s">
        <v>#N/A N/A</v>
        <stp/>
        <stp>BDP|6296646307347973576</stp>
        <tr r="L573" s="4"/>
        <tr r="L573" s="2"/>
      </tp>
      <tp t="s">
        <v>#N/A N/A</v>
        <stp/>
        <stp>BDP|3733648628636778337</stp>
        <tr r="K1042" s="4"/>
        <tr r="K1042" s="2"/>
      </tp>
      <tp t="s">
        <v>#N/A N/A</v>
        <stp/>
        <stp>BDP|2405704434665973169</stp>
        <tr r="D166" s="4"/>
        <tr r="D166" s="2"/>
      </tp>
      <tp t="s">
        <v>#N/A N/A</v>
        <stp/>
        <stp>BDP|6854477512163685244</stp>
        <tr r="N93" s="4"/>
        <tr r="N93" s="2"/>
      </tp>
      <tp t="s">
        <v>#N/A N/A</v>
        <stp/>
        <stp>BDP|6811446077013100459</stp>
        <tr r="E426" s="4"/>
        <tr r="E426" s="2"/>
      </tp>
      <tp t="s">
        <v>#N/A N/A</v>
        <stp/>
        <stp>BDP|4244677045675804174</stp>
        <tr r="F503" s="4"/>
        <tr r="F503" s="2"/>
      </tp>
      <tp t="s">
        <v>#N/A N/A</v>
        <stp/>
        <stp>BDP|2619101214045411590</stp>
        <tr r="K769" s="4"/>
        <tr r="K769" s="2"/>
      </tp>
      <tp t="s">
        <v>#N/A N/A</v>
        <stp/>
        <stp>BDP|4524021492417357892</stp>
        <tr r="C761" s="4"/>
        <tr r="C761" s="2"/>
      </tp>
      <tp t="s">
        <v>#N/A N/A</v>
        <stp/>
        <stp>BDP|2073242682298876213</stp>
        <tr r="K655" s="4"/>
        <tr r="K655" s="2"/>
      </tp>
      <tp t="s">
        <v>#N/A N/A</v>
        <stp/>
        <stp>BDP|2592205838901175030</stp>
        <tr r="O391" s="4"/>
        <tr r="O391" s="2"/>
      </tp>
      <tp t="s">
        <v>#N/A N/A</v>
        <stp/>
        <stp>BDP|4325650689239404144</stp>
        <tr r="F319" s="4"/>
        <tr r="F319" s="2"/>
      </tp>
      <tp t="s">
        <v>#N/A N/A</v>
        <stp/>
        <stp>BDP|7760546307219955923</stp>
        <tr r="E498" s="4"/>
        <tr r="E498" s="2"/>
      </tp>
      <tp t="s">
        <v>#N/A N/A</v>
        <stp/>
        <stp>BDP|1920007851234505220</stp>
        <tr r="I1008" s="4"/>
        <tr r="I1008" s="2"/>
      </tp>
      <tp t="s">
        <v>#N/A N/A</v>
        <stp/>
        <stp>BDP|7594070361580529398</stp>
        <tr r="G392" s="4"/>
        <tr r="G392" s="2"/>
      </tp>
      <tp t="s">
        <v>#N/A N/A</v>
        <stp/>
        <stp>BDP|8912625552310084969</stp>
        <tr r="H601" s="4"/>
        <tr r="H601" s="2"/>
      </tp>
      <tp t="s">
        <v>#N/A N/A</v>
        <stp/>
        <stp>BDP|2539993304811466838</stp>
        <tr r="D621" s="4"/>
        <tr r="D621" s="2"/>
      </tp>
      <tp t="s">
        <v>#N/A N/A</v>
        <stp/>
        <stp>BDP|6421161045416909711</stp>
        <tr r="O387" s="4"/>
        <tr r="O387" s="2"/>
      </tp>
      <tp t="s">
        <v>#N/A N/A</v>
        <stp/>
        <stp>BDP|6410679489083098968</stp>
        <tr r="E180" s="4"/>
        <tr r="E180" s="2"/>
      </tp>
      <tp t="s">
        <v>#N/A N/A</v>
        <stp/>
        <stp>BDP|7789288313837771176</stp>
        <tr r="D903" s="4"/>
        <tr r="D903" s="2"/>
      </tp>
      <tp t="s">
        <v>#N/A N/A</v>
        <stp/>
        <stp>BDP|7662610050275396385</stp>
        <tr r="H841" s="4"/>
        <tr r="H841" s="2"/>
      </tp>
      <tp t="s">
        <v>#N/A N/A</v>
        <stp/>
        <stp>BDP|7604383519543269498</stp>
        <tr r="J316" s="4"/>
        <tr r="J316" s="2"/>
      </tp>
      <tp t="s">
        <v>#N/A N/A</v>
        <stp/>
        <stp>BDP|6807848271283036811</stp>
        <tr r="L1079" s="4"/>
        <tr r="L1079" s="2"/>
      </tp>
      <tp t="s">
        <v>#N/A N/A</v>
        <stp/>
        <stp>BDP|1865857627879422021</stp>
        <tr r="O858" s="4"/>
        <tr r="O858" s="2"/>
      </tp>
      <tp t="s">
        <v>#N/A N/A</v>
        <stp/>
        <stp>BDP|3842537413927435203</stp>
        <tr r="M526" s="4"/>
        <tr r="M526" s="2"/>
      </tp>
      <tp t="s">
        <v>#N/A N/A</v>
        <stp/>
        <stp>BDP|6509334772684008488</stp>
        <tr r="K625" s="4"/>
        <tr r="K625" s="2"/>
      </tp>
      <tp t="s">
        <v>#N/A N/A</v>
        <stp/>
        <stp>BDP|3297857571269820723</stp>
        <tr r="J47" s="4"/>
        <tr r="J47" s="2"/>
      </tp>
      <tp t="s">
        <v>#N/A N/A</v>
        <stp/>
        <stp>BDP|1937164538423879239</stp>
        <tr r="J177" s="4"/>
        <tr r="J177" s="2"/>
      </tp>
      <tp t="s">
        <v>#N/A N/A</v>
        <stp/>
        <stp>BDP|8394846009324703650</stp>
        <tr r="O864" s="4"/>
        <tr r="O864" s="2"/>
      </tp>
      <tp t="s">
        <v>#N/A N/A</v>
        <stp/>
        <stp>BDP|9880330091462511331</stp>
        <tr r="M568" s="4"/>
        <tr r="M568" s="2"/>
      </tp>
      <tp t="s">
        <v>#N/A N/A</v>
        <stp/>
        <stp>BDP|4533073328721404526</stp>
        <tr r="J547" s="4"/>
        <tr r="J547" s="2"/>
      </tp>
      <tp t="s">
        <v>#N/A N/A</v>
        <stp/>
        <stp>BDP|5465083141305404657</stp>
        <tr r="G294" s="4"/>
        <tr r="G294" s="2"/>
      </tp>
      <tp t="s">
        <v>#N/A N/A</v>
        <stp/>
        <stp>BDP|6741097354315730410</stp>
        <tr r="O401" s="4"/>
        <tr r="O401" s="2"/>
      </tp>
      <tp t="s">
        <v>#N/A N/A</v>
        <stp/>
        <stp>BDP|4373503829124641503</stp>
        <tr r="N678" s="4"/>
        <tr r="N678" s="2"/>
      </tp>
      <tp t="s">
        <v>#N/A N/A</v>
        <stp/>
        <stp>BDP|1961914580204216664</stp>
        <tr r="D100" s="4"/>
        <tr r="D100" s="2"/>
      </tp>
      <tp t="s">
        <v>#N/A N/A</v>
        <stp/>
        <stp>BDP|4643911029624670940</stp>
        <tr r="E1006" s="4"/>
        <tr r="E1006" s="2"/>
      </tp>
      <tp t="s">
        <v>#N/A N/A</v>
        <stp/>
        <stp>BDP|5890951213429282602</stp>
        <tr r="F129" s="4"/>
        <tr r="F129" s="2"/>
      </tp>
      <tp t="s">
        <v>#N/A N/A</v>
        <stp/>
        <stp>BDP|3525033235560691284</stp>
        <tr r="H148" s="4"/>
        <tr r="H148" s="2"/>
      </tp>
      <tp t="s">
        <v>#N/A N/A</v>
        <stp/>
        <stp>BDP|1813923330230407938</stp>
        <tr r="E712" s="4"/>
        <tr r="E712" s="2"/>
      </tp>
      <tp t="s">
        <v>#N/A N/A</v>
        <stp/>
        <stp>BDP|6264778075835483196</stp>
        <tr r="J1027" s="4"/>
        <tr r="J1027" s="2"/>
      </tp>
      <tp t="s">
        <v>#N/A N/A</v>
        <stp/>
        <stp>BDP|4787020775353864255</stp>
        <tr r="F432" s="4"/>
        <tr r="F432" s="2"/>
      </tp>
      <tp t="s">
        <v>#N/A N/A</v>
        <stp/>
        <stp>BDP|4491754205958889917</stp>
        <tr r="E518" s="4"/>
        <tr r="E518" s="2"/>
      </tp>
      <tp t="s">
        <v>#N/A N/A</v>
        <stp/>
        <stp>BDP|2050399507134571760</stp>
        <tr r="L694" s="4"/>
        <tr r="L694" s="2"/>
      </tp>
      <tp t="s">
        <v>#N/A N/A</v>
        <stp/>
        <stp>BDP|6492746127677956636</stp>
        <tr r="E1079" s="4"/>
        <tr r="E1079" s="2"/>
      </tp>
      <tp t="s">
        <v>#N/A N/A</v>
        <stp/>
        <stp>BDP|2272557468886742551</stp>
        <tr r="L356" s="4"/>
        <tr r="L356" s="2"/>
      </tp>
      <tp t="s">
        <v>#N/A N/A</v>
        <stp/>
        <stp>BDP|1159208006685917436</stp>
        <tr r="O1017" s="4"/>
        <tr r="O1017" s="2"/>
      </tp>
      <tp t="s">
        <v>#N/A N/A</v>
        <stp/>
        <stp>BDP|7227394800844626200</stp>
        <tr r="E200" s="4"/>
        <tr r="E200" s="2"/>
      </tp>
      <tp t="s">
        <v>#N/A N/A</v>
        <stp/>
        <stp>BDP|8305174992201908329</stp>
        <tr r="F728" s="4"/>
        <tr r="F728" s="2"/>
      </tp>
      <tp t="s">
        <v>#N/A N/A</v>
        <stp/>
        <stp>BDP|7525032959794300416</stp>
        <tr r="O528" s="4"/>
        <tr r="O528" s="2"/>
      </tp>
      <tp t="s">
        <v>#N/A N/A</v>
        <stp/>
        <stp>BDP|3663280503625814681</stp>
        <tr r="J354" s="4"/>
        <tr r="J354" s="2"/>
      </tp>
      <tp t="s">
        <v>#N/A N/A</v>
        <stp/>
        <stp>BDP|5306643056243849745</stp>
        <tr r="M702" s="4"/>
        <tr r="M702" s="2"/>
      </tp>
      <tp t="s">
        <v>#N/A N/A</v>
        <stp/>
        <stp>BDP|6221276968597975795</stp>
        <tr r="D491" s="4"/>
        <tr r="D491" s="2"/>
      </tp>
      <tp t="s">
        <v>#N/A N/A</v>
        <stp/>
        <stp>BDP|1908619899328517499</stp>
        <tr r="G232" s="4"/>
        <tr r="G232" s="2"/>
      </tp>
      <tp t="s">
        <v>#N/A N/A</v>
        <stp/>
        <stp>BDP|3785215243037195096</stp>
        <tr r="I111" s="4"/>
        <tr r="I111" s="2"/>
      </tp>
      <tp t="s">
        <v>#N/A N/A</v>
        <stp/>
        <stp>BDP|4920591913055914770</stp>
        <tr r="N646" s="4"/>
        <tr r="N646" s="2"/>
      </tp>
      <tp t="s">
        <v>#N/A N/A</v>
        <stp/>
        <stp>BDP|2520406322865913338</stp>
        <tr r="I907" s="4"/>
        <tr r="I907" s="2"/>
      </tp>
      <tp t="s">
        <v>#N/A N/A</v>
        <stp/>
        <stp>BDP|9418314405780809857</stp>
        <tr r="J248" s="4"/>
        <tr r="J248" s="2"/>
      </tp>
      <tp t="s">
        <v>#N/A N/A</v>
        <stp/>
        <stp>BDP|4496680185260283867</stp>
        <tr r="H557" s="4"/>
        <tr r="H557" s="2"/>
      </tp>
      <tp t="s">
        <v>#N/A N/A</v>
        <stp/>
        <stp>BDP|3863500636671577660</stp>
        <tr r="D830" s="4"/>
        <tr r="D830" s="2"/>
      </tp>
      <tp t="s">
        <v>#N/A N/A</v>
        <stp/>
        <stp>BDP|2572006064830966658</stp>
        <tr r="L1037" s="4"/>
        <tr r="L1037" s="2"/>
      </tp>
      <tp t="s">
        <v>#N/A N/A</v>
        <stp/>
        <stp>BDP|9020784746511379903</stp>
        <tr r="H236" s="4"/>
        <tr r="H236" s="2"/>
      </tp>
      <tp t="s">
        <v>#N/A N/A</v>
        <stp/>
        <stp>BDP|4784925474509976159</stp>
        <tr r="D789" s="4"/>
        <tr r="D789" s="2"/>
      </tp>
      <tp t="s">
        <v>#N/A N/A</v>
        <stp/>
        <stp>BDP|4455468988963007972</stp>
        <tr r="H286" s="4"/>
        <tr r="H286" s="2"/>
      </tp>
      <tp t="s">
        <v>#N/A N/A</v>
        <stp/>
        <stp>BDP|9340828864964824101</stp>
        <tr r="M382" s="4"/>
        <tr r="M382" s="2"/>
      </tp>
      <tp t="s">
        <v>#N/A N/A</v>
        <stp/>
        <stp>BDP|3381629156872433013</stp>
        <tr r="O448" s="4"/>
        <tr r="O448" s="2"/>
      </tp>
      <tp t="s">
        <v>#N/A N/A</v>
        <stp/>
        <stp>BDP|7471508374580573774</stp>
        <tr r="G900" s="4"/>
        <tr r="G900" s="2"/>
      </tp>
      <tp t="s">
        <v>#N/A N/A</v>
        <stp/>
        <stp>BDP|1658431722251070458</stp>
        <tr r="E780" s="4"/>
        <tr r="E780" s="2"/>
      </tp>
      <tp t="s">
        <v>#N/A N/A</v>
        <stp/>
        <stp>BDP|3776782593589903678</stp>
        <tr r="D1075" s="4"/>
        <tr r="D1075" s="2"/>
      </tp>
      <tp t="s">
        <v>#N/A N/A</v>
        <stp/>
        <stp>BDP|1782590079355032453</stp>
        <tr r="D659" s="4"/>
        <tr r="D659" s="2"/>
      </tp>
      <tp t="s">
        <v>#N/A N/A</v>
        <stp/>
        <stp>BDP|9679155987525289744</stp>
        <tr r="I836" s="4"/>
        <tr r="I836" s="2"/>
      </tp>
      <tp t="s">
        <v>#N/A N/A</v>
        <stp/>
        <stp>BDP|3279592009702989690</stp>
        <tr r="O652" s="4"/>
        <tr r="O652" s="2"/>
      </tp>
      <tp t="s">
        <v>#N/A N/A</v>
        <stp/>
        <stp>BDP|5891107124625603184</stp>
        <tr r="D533" s="4"/>
        <tr r="D533" s="2"/>
      </tp>
      <tp t="s">
        <v>#N/A N/A</v>
        <stp/>
        <stp>BDP|4736478013750298339</stp>
        <tr r="M499" s="4"/>
        <tr r="M499" s="2"/>
      </tp>
      <tp t="s">
        <v>#N/A N/A</v>
        <stp/>
        <stp>BDP|6399750521695248474</stp>
        <tr r="N18" s="4"/>
        <tr r="N18" s="2"/>
      </tp>
      <tp t="s">
        <v>#N/A N/A</v>
        <stp/>
        <stp>BDP|4996327507444605184</stp>
        <tr r="C10" s="4"/>
        <tr r="C10" s="2"/>
      </tp>
      <tp t="s">
        <v>#N/A N/A</v>
        <stp/>
        <stp>BDP|2720317837546680656</stp>
        <tr r="N314" s="4"/>
        <tr r="N314" s="2"/>
      </tp>
      <tp t="s">
        <v>#N/A N/A</v>
        <stp/>
        <stp>BDP|3324762736514389123</stp>
        <tr r="K774" s="4"/>
        <tr r="K774" s="2"/>
      </tp>
      <tp t="s">
        <v>#N/A N/A</v>
        <stp/>
        <stp>BDP|4138878480420390677</stp>
        <tr r="C812" s="4"/>
        <tr r="C812" s="2"/>
      </tp>
      <tp t="s">
        <v>#N/A N/A</v>
        <stp/>
        <stp>BDP|9237828713023486153</stp>
        <tr r="J300" s="4"/>
        <tr r="J300" s="2"/>
      </tp>
      <tp t="s">
        <v>#N/A N/A</v>
        <stp/>
        <stp>BDP|7556675013580703245</stp>
        <tr r="N456" s="4"/>
        <tr r="N456" s="2"/>
      </tp>
      <tp t="s">
        <v>#N/A N/A</v>
        <stp/>
        <stp>BDP|5987048759185741715</stp>
        <tr r="L1045" s="4"/>
        <tr r="L1045" s="2"/>
      </tp>
      <tp t="s">
        <v>#N/A N/A</v>
        <stp/>
        <stp>BDP|6886581418876352697</stp>
        <tr r="K521" s="4"/>
        <tr r="K521" s="2"/>
      </tp>
      <tp t="s">
        <v>#N/A N/A</v>
        <stp/>
        <stp>BDP|2429503904940384513</stp>
        <tr r="J633" s="4"/>
        <tr r="J633" s="2"/>
      </tp>
      <tp t="s">
        <v>#N/A N/A</v>
        <stp/>
        <stp>BDP|6345031300014764050</stp>
        <tr r="K994" s="4"/>
        <tr r="K994" s="2"/>
      </tp>
      <tp t="s">
        <v>#N/A N/A</v>
        <stp/>
        <stp>BDP|5474015937554218024</stp>
        <tr r="O243" s="4"/>
        <tr r="O243" s="2"/>
      </tp>
      <tp t="s">
        <v>#N/A N/A</v>
        <stp/>
        <stp>BDP|6452744257434701227</stp>
        <tr r="E696" s="4"/>
        <tr r="E696" s="2"/>
      </tp>
      <tp t="s">
        <v>#N/A N/A</v>
        <stp/>
        <stp>BDP|4243065321306053275</stp>
        <tr r="G600" s="4"/>
        <tr r="G600" s="2"/>
      </tp>
      <tp t="s">
        <v>#N/A N/A</v>
        <stp/>
        <stp>BDP|8229468991883591429</stp>
        <tr r="K438" s="4"/>
        <tr r="K438" s="2"/>
      </tp>
      <tp t="s">
        <v>#N/A N/A</v>
        <stp/>
        <stp>BDP|6009412301696619647</stp>
        <tr r="L192" s="4"/>
        <tr r="L192" s="2"/>
      </tp>
      <tp t="s">
        <v>#N/A N/A</v>
        <stp/>
        <stp>BDP|5071518662724581045</stp>
        <tr r="C346" s="4"/>
        <tr r="C346" s="2"/>
      </tp>
      <tp t="s">
        <v>#N/A N/A</v>
        <stp/>
        <stp>BDP|3043407033005406356</stp>
        <tr r="N172" s="4"/>
        <tr r="N172" s="2"/>
      </tp>
      <tp t="s">
        <v>#N/A N/A</v>
        <stp/>
        <stp>BDP|9835581137469233470</stp>
        <tr r="E192" s="4"/>
        <tr r="E192" s="2"/>
      </tp>
      <tp t="s">
        <v>#N/A N/A</v>
        <stp/>
        <stp>BDP|2483453962455620779</stp>
        <tr r="J417" s="4"/>
        <tr r="J417" s="2"/>
      </tp>
      <tp t="s">
        <v>#N/A N/A</v>
        <stp/>
        <stp>BDP|6784134656560577059</stp>
        <tr r="I172" s="4"/>
        <tr r="I172" s="2"/>
      </tp>
      <tp t="s">
        <v>#N/A N/A</v>
        <stp/>
        <stp>BDP|6845664099159563200</stp>
        <tr r="L708" s="4"/>
        <tr r="L708" s="2"/>
      </tp>
      <tp t="s">
        <v>#N/A N/A</v>
        <stp/>
        <stp>BDP|9391969862986775228</stp>
        <tr r="G936" s="4"/>
        <tr r="G936" s="2"/>
      </tp>
      <tp t="s">
        <v>#N/A N/A</v>
        <stp/>
        <stp>BDP|8287441247759285310</stp>
        <tr r="H771" s="4"/>
        <tr r="H771" s="2"/>
      </tp>
      <tp t="s">
        <v>#N/A N/A</v>
        <stp/>
        <stp>BDP|3015778652940300359</stp>
        <tr r="N718" s="4"/>
        <tr r="N718" s="2"/>
      </tp>
      <tp t="s">
        <v>#N/A N/A</v>
        <stp/>
        <stp>BDP|2346522456791383171</stp>
        <tr r="O697" s="4"/>
        <tr r="O697" s="2"/>
      </tp>
      <tp t="s">
        <v>#N/A N/A</v>
        <stp/>
        <stp>BDP|1227620335336680002</stp>
        <tr r="M874" s="4"/>
        <tr r="M874" s="2"/>
      </tp>
      <tp t="s">
        <v>#N/A N/A</v>
        <stp/>
        <stp>BDP|1191766416957691245</stp>
        <tr r="H549" s="4"/>
        <tr r="H549" s="2"/>
      </tp>
      <tp t="s">
        <v>#N/A N/A</v>
        <stp/>
        <stp>BDP|2455455036117053049</stp>
        <tr r="H942" s="4"/>
        <tr r="H942" s="2"/>
      </tp>
      <tp t="s">
        <v>#N/A N/A</v>
        <stp/>
        <stp>BDP|7799832237288663663</stp>
        <tr r="D944" s="4"/>
        <tr r="D944" s="2"/>
      </tp>
      <tp t="s">
        <v>#N/A N/A</v>
        <stp/>
        <stp>BDP|9288244673077608900</stp>
        <tr r="N351" s="4"/>
        <tr r="N351" s="2"/>
      </tp>
      <tp t="s">
        <v>#N/A N/A</v>
        <stp/>
        <stp>BDP|7353869233037439911</stp>
        <tr r="O381" s="4"/>
        <tr r="O381" s="2"/>
      </tp>
      <tp t="s">
        <v>#N/A N/A</v>
        <stp/>
        <stp>BDP|9851333697234937566</stp>
        <tr r="K641" s="4"/>
        <tr r="K641" s="2"/>
      </tp>
      <tp t="s">
        <v>#N/A N/A</v>
        <stp/>
        <stp>BDP|3510034126541591269</stp>
        <tr r="K216" s="4"/>
        <tr r="K216" s="2"/>
      </tp>
      <tp t="s">
        <v>#N/A N/A</v>
        <stp/>
        <stp>BDP|6245816103384429873</stp>
        <tr r="G770" s="4"/>
        <tr r="G770" s="2"/>
      </tp>
      <tp t="s">
        <v>#N/A N/A</v>
        <stp/>
        <stp>BDP|1078307712682506345</stp>
        <tr r="O285" s="4"/>
        <tr r="O285" s="2"/>
      </tp>
      <tp t="s">
        <v>#N/A N/A</v>
        <stp/>
        <stp>BDP|3002307087783763935</stp>
        <tr r="H150" s="4"/>
        <tr r="H150" s="2"/>
      </tp>
      <tp t="s">
        <v>#N/A N/A</v>
        <stp/>
        <stp>BDP|7347247345314773765</stp>
        <tr r="O104" s="4"/>
        <tr r="O104" s="2"/>
      </tp>
      <tp t="s">
        <v>#N/A N/A</v>
        <stp/>
        <stp>BDP|2260600792868442778</stp>
        <tr r="G496" s="4"/>
        <tr r="G496" s="2"/>
      </tp>
      <tp t="s">
        <v>#N/A N/A</v>
        <stp/>
        <stp>BDP|2303804210970085907</stp>
        <tr r="G246" s="4"/>
        <tr r="G246" s="2"/>
      </tp>
      <tp t="s">
        <v>#N/A N/A</v>
        <stp/>
        <stp>BDP|3659232153532455415</stp>
        <tr r="C1031" s="4"/>
        <tr r="C1031" s="2"/>
      </tp>
      <tp t="s">
        <v>#N/A N/A</v>
        <stp/>
        <stp>BDP|8582316226919242236</stp>
        <tr r="K272" s="4"/>
        <tr r="K272" s="2"/>
      </tp>
      <tp t="s">
        <v>#N/A N/A</v>
        <stp/>
        <stp>BDP|8954428414267439889</stp>
        <tr r="O75" s="4"/>
        <tr r="O75" s="2"/>
      </tp>
      <tp t="s">
        <v>#N/A N/A</v>
        <stp/>
        <stp>BDP|7240249291838228662</stp>
        <tr r="F563" s="4"/>
        <tr r="F563" s="2"/>
      </tp>
      <tp t="s">
        <v>#N/A N/A</v>
        <stp/>
        <stp>BDP|4664164520962563769</stp>
        <tr r="I367" s="4"/>
        <tr r="I367" s="2"/>
      </tp>
      <tp t="s">
        <v>#N/A N/A</v>
        <stp/>
        <stp>BDP|8892888945015425327</stp>
        <tr r="J789" s="4"/>
        <tr r="J789" s="2"/>
      </tp>
      <tp t="s">
        <v>#N/A N/A</v>
        <stp/>
        <stp>BDP|9642653487781034477</stp>
        <tr r="O28" s="4"/>
        <tr r="O28" s="2"/>
      </tp>
      <tp t="s">
        <v>#N/A N/A</v>
        <stp/>
        <stp>BDP|9823894854704474221</stp>
        <tr r="I491" s="4"/>
        <tr r="I491" s="2"/>
      </tp>
      <tp t="s">
        <v>#N/A N/A</v>
        <stp/>
        <stp>BDP|3759209281898167344</stp>
        <tr r="N757" s="4"/>
        <tr r="N757" s="2"/>
      </tp>
      <tp t="s">
        <v>#N/A N/A</v>
        <stp/>
        <stp>BDP|2062617762330023039</stp>
        <tr r="H249" s="4"/>
        <tr r="H249" s="2"/>
      </tp>
      <tp t="s">
        <v>#N/A N/A</v>
        <stp/>
        <stp>BDP|7002107248116061688</stp>
        <tr r="C1027" s="4"/>
        <tr r="C1027" s="2"/>
      </tp>
      <tp t="s">
        <v>#N/A N/A</v>
        <stp/>
        <stp>BDP|6617402447581149509</stp>
        <tr r="M156" s="4"/>
        <tr r="M156" s="2"/>
      </tp>
      <tp t="s">
        <v>#N/A N/A</v>
        <stp/>
        <stp>BDP|1736419080097217840</stp>
        <tr r="L461" s="4"/>
        <tr r="L461" s="2"/>
      </tp>
      <tp t="s">
        <v>#N/A N/A</v>
        <stp/>
        <stp>BDP|7202349366457962797</stp>
        <tr r="O812" s="4"/>
        <tr r="O812" s="2"/>
      </tp>
      <tp t="s">
        <v>#N/A N/A</v>
        <stp/>
        <stp>BDP|1362712266452477008</stp>
        <tr r="I184" s="4"/>
        <tr r="I184" s="2"/>
      </tp>
      <tp t="s">
        <v>#N/A N/A</v>
        <stp/>
        <stp>BDP|5118488105023900056</stp>
        <tr r="E783" s="4"/>
        <tr r="E783" s="2"/>
      </tp>
      <tp t="s">
        <v>#N/A N/A</v>
        <stp/>
        <stp>BDP|5508446870640092417</stp>
        <tr r="L836" s="4"/>
        <tr r="L836" s="2"/>
      </tp>
      <tp t="s">
        <v>#N/A N/A</v>
        <stp/>
        <stp>BDP|6183536154647147372</stp>
        <tr r="C112" s="4"/>
        <tr r="C112" s="2"/>
      </tp>
      <tp t="s">
        <v>#N/A N/A</v>
        <stp/>
        <stp>BDP|6932079953997548686</stp>
        <tr r="J1077" s="4"/>
        <tr r="J1077" s="2"/>
      </tp>
      <tp t="s">
        <v>#N/A N/A</v>
        <stp/>
        <stp>BDP|3974654039542470611</stp>
        <tr r="O438" s="4"/>
        <tr r="O438" s="2"/>
      </tp>
      <tp t="s">
        <v>#N/A N/A</v>
        <stp/>
        <stp>BDP|7549537376582663560</stp>
        <tr r="L906" s="4"/>
        <tr r="L906" s="2"/>
      </tp>
      <tp t="s">
        <v>#N/A N/A</v>
        <stp/>
        <stp>BDP|2407931183468658920</stp>
        <tr r="N556" s="4"/>
        <tr r="N556" s="2"/>
      </tp>
      <tp t="s">
        <v>#N/A N/A</v>
        <stp/>
        <stp>BDP|7588889502749860473</stp>
        <tr r="F869" s="4"/>
        <tr r="F869" s="2"/>
      </tp>
      <tp t="s">
        <v>#N/A N/A</v>
        <stp/>
        <stp>BDP|3444825387566177701</stp>
        <tr r="M976" s="4"/>
        <tr r="M976" s="2"/>
      </tp>
      <tp t="s">
        <v>#N/A N/A</v>
        <stp/>
        <stp>BDP|1969027016576976441</stp>
        <tr r="L607" s="4"/>
        <tr r="L607" s="2"/>
      </tp>
      <tp t="s">
        <v>#N/A N/A</v>
        <stp/>
        <stp>BDP|6283039816105150067</stp>
        <tr r="L686" s="4"/>
        <tr r="L686" s="2"/>
      </tp>
      <tp t="s">
        <v>#N/A N/A</v>
        <stp/>
        <stp>BDP|2226036920092360027</stp>
        <tr r="N914" s="4"/>
        <tr r="N914" s="2"/>
      </tp>
      <tp t="s">
        <v>#N/A N/A</v>
        <stp/>
        <stp>BDP|4478997698805456318</stp>
        <tr r="L98" s="4"/>
        <tr r="L98" s="2"/>
      </tp>
      <tp t="s">
        <v>#N/A N/A</v>
        <stp/>
        <stp>BDP|4456816032495025870</stp>
        <tr r="C333" s="4"/>
        <tr r="C333" s="2"/>
      </tp>
      <tp t="s">
        <v>#N/A N/A</v>
        <stp/>
        <stp>BDP|9013253214489522141</stp>
        <tr r="C377" s="4"/>
        <tr r="C377" s="2"/>
      </tp>
      <tp t="s">
        <v>#N/A N/A</v>
        <stp/>
        <stp>BDP|2236784655022846074</stp>
        <tr r="H396" s="4"/>
        <tr r="H396" s="2"/>
      </tp>
      <tp t="s">
        <v>#N/A N/A</v>
        <stp/>
        <stp>BDP|5999882797656734019</stp>
        <tr r="N1013" s="4"/>
        <tr r="N1013" s="2"/>
      </tp>
      <tp t="s">
        <v>#N/A N/A</v>
        <stp/>
        <stp>BDP|2491273035383784217</stp>
        <tr r="C117" s="4"/>
        <tr r="C117" s="2"/>
      </tp>
      <tp t="s">
        <v>#N/A N/A</v>
        <stp/>
        <stp>BDP|9673267593203619355</stp>
        <tr r="J797" s="4"/>
        <tr r="J797" s="2"/>
      </tp>
      <tp t="s">
        <v>#N/A N/A</v>
        <stp/>
        <stp>BDP|6077255684698880684</stp>
        <tr r="L795" s="4"/>
        <tr r="L795" s="2"/>
      </tp>
      <tp t="s">
        <v>#N/A N/A</v>
        <stp/>
        <stp>BDP|9613651173508281237</stp>
        <tr r="K464" s="4"/>
        <tr r="K464" s="2"/>
      </tp>
      <tp t="s">
        <v>#N/A N/A</v>
        <stp/>
        <stp>BDP|9610051654189492722</stp>
        <tr r="D408" s="4"/>
        <tr r="D408" s="2"/>
      </tp>
      <tp t="s">
        <v>#N/A N/A</v>
        <stp/>
        <stp>BDP|7127542679904949347</stp>
        <tr r="M360" s="4"/>
        <tr r="M360" s="2"/>
      </tp>
      <tp t="s">
        <v>#N/A N/A</v>
        <stp/>
        <stp>BDP|2340243630110387153</stp>
        <tr r="E947" s="4"/>
        <tr r="E947" s="2"/>
      </tp>
      <tp t="s">
        <v>#N/A N/A</v>
        <stp/>
        <stp>BDP|4257595366577490281</stp>
        <tr r="C754" s="4"/>
        <tr r="C754" s="2"/>
      </tp>
      <tp t="s">
        <v>#N/A N/A</v>
        <stp/>
        <stp>BDP|9479902236868652955</stp>
        <tr r="K114" s="4"/>
        <tr r="K114" s="2"/>
      </tp>
      <tp t="s">
        <v>#N/A N/A</v>
        <stp/>
        <stp>BDP|2837435904832954676</stp>
        <tr r="M497" s="4"/>
        <tr r="M497" s="2"/>
      </tp>
      <tp t="s">
        <v>#N/A N/A</v>
        <stp/>
        <stp>BDP|1985100239683906282</stp>
        <tr r="I1063" s="4"/>
        <tr r="I1063" s="2"/>
      </tp>
      <tp t="s">
        <v>#N/A N/A</v>
        <stp/>
        <stp>BDP|1480450860144269520</stp>
        <tr r="L900" s="4"/>
        <tr r="L900" s="2"/>
      </tp>
      <tp t="s">
        <v>#N/A N/A</v>
        <stp/>
        <stp>BDP|5765733704965972584</stp>
        <tr r="C100" s="4"/>
        <tr r="C100" s="2"/>
      </tp>
      <tp t="s">
        <v>#N/A N/A</v>
        <stp/>
        <stp>BDP|2988100054173503796</stp>
        <tr r="J754" s="4"/>
        <tr r="J754" s="2"/>
      </tp>
      <tp t="s">
        <v>#N/A N/A</v>
        <stp/>
        <stp>BDP|2481222437201057003</stp>
        <tr r="K713" s="4"/>
        <tr r="K713" s="2"/>
      </tp>
      <tp t="s">
        <v>#N/A N/A</v>
        <stp/>
        <stp>BDP|2727694362730475098</stp>
        <tr r="F237" s="4"/>
        <tr r="F237" s="2"/>
      </tp>
      <tp t="s">
        <v>#N/A N/A</v>
        <stp/>
        <stp>BDP|8135092282616215498</stp>
        <tr r="I150" s="4"/>
        <tr r="I150" s="2"/>
      </tp>
      <tp t="s">
        <v>#N/A N/A</v>
        <stp/>
        <stp>BDP|6997470189650172879</stp>
        <tr r="C127" s="4"/>
        <tr r="C127" s="2"/>
      </tp>
      <tp t="s">
        <v>#N/A N/A</v>
        <stp/>
        <stp>BDP|2620411992895432809</stp>
        <tr r="J1082" s="4"/>
        <tr r="J1082" s="2"/>
      </tp>
      <tp t="s">
        <v>#N/A N/A</v>
        <stp/>
        <stp>BDP|9541116517389690249</stp>
        <tr r="C1042" s="4"/>
        <tr r="C1042" s="2"/>
      </tp>
      <tp t="s">
        <v>#N/A N/A</v>
        <stp/>
        <stp>BDP|3981108359376899399</stp>
        <tr r="K611" s="4"/>
        <tr r="K611" s="2"/>
      </tp>
      <tp t="s">
        <v>#N/A N/A</v>
        <stp/>
        <stp>BDP|1971819328878018114</stp>
        <tr r="J626" s="4"/>
        <tr r="J626" s="2"/>
      </tp>
      <tp t="s">
        <v>#N/A N/A</v>
        <stp/>
        <stp>BDP|6354534637152629001</stp>
        <tr r="F785" s="4"/>
        <tr r="F785" s="2"/>
      </tp>
      <tp t="s">
        <v>#N/A N/A</v>
        <stp/>
        <stp>BDP|5419176047955746729</stp>
        <tr r="F210" s="4"/>
        <tr r="F210" s="2"/>
      </tp>
      <tp t="s">
        <v>#N/A N/A</v>
        <stp/>
        <stp>BDP|7422937636179964690</stp>
        <tr r="K697" s="4"/>
        <tr r="K697" s="2"/>
      </tp>
      <tp t="s">
        <v>#N/A N/A</v>
        <stp/>
        <stp>BDP|3591960277379167649</stp>
        <tr r="N951" s="4"/>
        <tr r="N951" s="2"/>
      </tp>
      <tp t="s">
        <v>#N/A N/A</v>
        <stp/>
        <stp>BDP|9540891422969691890</stp>
        <tr r="K660" s="4"/>
        <tr r="K660" s="2"/>
      </tp>
      <tp t="s">
        <v>#N/A N/A</v>
        <stp/>
        <stp>BDP|2013155992849603109</stp>
        <tr r="F430" s="4"/>
        <tr r="F430" s="2"/>
      </tp>
      <tp t="s">
        <v>#N/A N/A</v>
        <stp/>
        <stp>BDP|1409077156757035146</stp>
        <tr r="O951" s="4"/>
        <tr r="O951" s="2"/>
      </tp>
      <tp t="s">
        <v>#N/A N/A</v>
        <stp/>
        <stp>BDP|6161633155302639500</stp>
        <tr r="O949" s="4"/>
        <tr r="O949" s="2"/>
      </tp>
      <tp t="s">
        <v>#N/A N/A</v>
        <stp/>
        <stp>BDP|2403626837590215526</stp>
        <tr r="K281" s="4"/>
        <tr r="K281" s="2"/>
      </tp>
      <tp t="s">
        <v>#N/A N/A</v>
        <stp/>
        <stp>BDP|4039410937774130563</stp>
        <tr r="F301" s="4"/>
        <tr r="F301" s="2"/>
      </tp>
      <tp t="s">
        <v>#N/A N/A</v>
        <stp/>
        <stp>BDP|6624211375164526564</stp>
        <tr r="I402" s="4"/>
        <tr r="I402" s="2"/>
      </tp>
      <tp t="s">
        <v>#N/A N/A</v>
        <stp/>
        <stp>BDP|7901090668746970504</stp>
        <tr r="E830" s="4"/>
        <tr r="E830" s="2"/>
      </tp>
      <tp t="s">
        <v>#N/A N/A</v>
        <stp/>
        <stp>BDP|2205515327155657237</stp>
        <tr r="M839" s="4"/>
        <tr r="M839" s="2"/>
      </tp>
      <tp t="s">
        <v>#N/A N/A</v>
        <stp/>
        <stp>BDP|1664746213434207122</stp>
        <tr r="I743" s="4"/>
        <tr r="I743" s="2"/>
      </tp>
      <tp t="s">
        <v>#N/A N/A</v>
        <stp/>
        <stp>BDP|6182298451512944117</stp>
        <tr r="E1047" s="4"/>
        <tr r="E1047" s="2"/>
      </tp>
      <tp t="s">
        <v>#N/A N/A</v>
        <stp/>
        <stp>BDP|6514846246820463850</stp>
        <tr r="N853" s="4"/>
        <tr r="N853" s="2"/>
      </tp>
      <tp t="s">
        <v>#N/A N/A</v>
        <stp/>
        <stp>BDP|2025261326305718519</stp>
        <tr r="G892" s="4"/>
        <tr r="G892" s="2"/>
      </tp>
      <tp t="s">
        <v>#N/A N/A</v>
        <stp/>
        <stp>BDP|5376306637944353316</stp>
        <tr r="F212" s="4"/>
        <tr r="F212" s="2"/>
      </tp>
      <tp t="s">
        <v>#N/A N/A</v>
        <stp/>
        <stp>BDP|4608213053803500270</stp>
        <tr r="F853" s="4"/>
        <tr r="F853" s="2"/>
      </tp>
      <tp t="s">
        <v>#N/A N/A</v>
        <stp/>
        <stp>BDP|8721990123561392084</stp>
        <tr r="N100" s="4"/>
        <tr r="N100" s="2"/>
      </tp>
      <tp t="s">
        <v>#N/A N/A</v>
        <stp/>
        <stp>BDP|4714566500844617714</stp>
        <tr r="L437" s="4"/>
        <tr r="L437" s="2"/>
      </tp>
      <tp t="s">
        <v>#N/A N/A</v>
        <stp/>
        <stp>BDP|5457419672107181308</stp>
        <tr r="H647" s="4"/>
        <tr r="H647" s="2"/>
      </tp>
      <tp t="s">
        <v>#N/A N/A</v>
        <stp/>
        <stp>BDP|5745769440225458137</stp>
        <tr r="I434" s="4"/>
        <tr r="I434" s="2"/>
      </tp>
      <tp t="s">
        <v>#N/A N/A</v>
        <stp/>
        <stp>BDP|5324731657376151309</stp>
        <tr r="M412" s="4"/>
        <tr r="M412" s="2"/>
      </tp>
      <tp t="s">
        <v>#N/A N/A</v>
        <stp/>
        <stp>BDP|3131199709663616311</stp>
        <tr r="O994" s="4"/>
        <tr r="O994" s="2"/>
      </tp>
      <tp t="s">
        <v>#N/A N/A</v>
        <stp/>
        <stp>BDP|6133490967480996601</stp>
        <tr r="M75" s="4"/>
        <tr r="M75" s="2"/>
      </tp>
      <tp t="s">
        <v>#N/A N/A</v>
        <stp/>
        <stp>BDP|9499059989390745398</stp>
        <tr r="J581" s="4"/>
        <tr r="J581" s="2"/>
      </tp>
      <tp t="s">
        <v>#N/A N/A</v>
        <stp/>
        <stp>BDP|7883226653252749087</stp>
        <tr r="M1021" s="4"/>
        <tr r="M1021" s="2"/>
      </tp>
      <tp t="s">
        <v>#N/A N/A</v>
        <stp/>
        <stp>BDP|8342821336344174500</stp>
        <tr r="D18" s="4"/>
        <tr r="D18" s="2"/>
      </tp>
      <tp t="s">
        <v>#N/A N/A</v>
        <stp/>
        <stp>BDP|1273703131780616733</stp>
        <tr r="N826" s="4"/>
        <tr r="N826" s="2"/>
      </tp>
      <tp t="s">
        <v>#N/A N/A</v>
        <stp/>
        <stp>BDP|2298674974857722607</stp>
        <tr r="M698" s="4"/>
        <tr r="M698" s="2"/>
      </tp>
      <tp t="s">
        <v>#N/A N/A</v>
        <stp/>
        <stp>BDP|6441679003627624509</stp>
        <tr r="H90" s="4"/>
        <tr r="H90" s="2"/>
      </tp>
      <tp t="s">
        <v>#N/A N/A</v>
        <stp/>
        <stp>BDP|6559036972457422465</stp>
        <tr r="N281" s="4"/>
        <tr r="N281" s="2"/>
      </tp>
      <tp t="s">
        <v>#N/A N/A</v>
        <stp/>
        <stp>BDP|5648294179137813580</stp>
        <tr r="G876" s="4"/>
        <tr r="G876" s="2"/>
      </tp>
      <tp t="s">
        <v>#N/A N/A</v>
        <stp/>
        <stp>BDP|6177127251896580613</stp>
        <tr r="J490" s="4"/>
        <tr r="J490" s="2"/>
      </tp>
      <tp t="s">
        <v>#N/A N/A</v>
        <stp/>
        <stp>BDP|5722352702022257647</stp>
        <tr r="I797" s="4"/>
        <tr r="I797" s="2"/>
      </tp>
      <tp t="s">
        <v>#N/A N/A</v>
        <stp/>
        <stp>BDP|9138943232130667173</stp>
        <tr r="M909" s="4"/>
        <tr r="M909" s="2"/>
      </tp>
      <tp t="s">
        <v>#N/A N/A</v>
        <stp/>
        <stp>BDP|3189762143316496464</stp>
        <tr r="I852" s="4"/>
        <tr r="I852" s="2"/>
      </tp>
      <tp t="s">
        <v>#N/A N/A</v>
        <stp/>
        <stp>BDP|6019696299419065262</stp>
        <tr r="F675" s="4"/>
        <tr r="F675" s="2"/>
      </tp>
      <tp t="s">
        <v>#N/A N/A</v>
        <stp/>
        <stp>BDP|6658605214643186059</stp>
        <tr r="E42" s="4"/>
        <tr r="E42" s="2"/>
      </tp>
      <tp t="s">
        <v>#N/A N/A</v>
        <stp/>
        <stp>BDP|1377437917250304624</stp>
        <tr r="G229" s="4"/>
        <tr r="G229" s="2"/>
      </tp>
      <tp t="s">
        <v>#N/A N/A</v>
        <stp/>
        <stp>BDP|5997389024873617540</stp>
        <tr r="J425" s="4"/>
        <tr r="J425" s="2"/>
      </tp>
      <tp t="s">
        <v>#N/A N/A</v>
        <stp/>
        <stp>BDP|8763768490165656103</stp>
        <tr r="N56" s="4"/>
        <tr r="N56" s="2"/>
      </tp>
      <tp t="s">
        <v>#N/A N/A</v>
        <stp/>
        <stp>BDP|1944323619806422714</stp>
        <tr r="N779" s="4"/>
        <tr r="N779" s="2"/>
      </tp>
      <tp t="s">
        <v>#N/A N/A</v>
        <stp/>
        <stp>BDP|7829136179256186547</stp>
        <tr r="G1076" s="4"/>
        <tr r="G1076" s="2"/>
      </tp>
      <tp t="s">
        <v>#N/A N/A</v>
        <stp/>
        <stp>BDP|8221209231609254260</stp>
        <tr r="D669" s="4"/>
        <tr r="D669" s="2"/>
      </tp>
      <tp t="s">
        <v>#N/A N/A</v>
        <stp/>
        <stp>BDP|5077649012470870095</stp>
        <tr r="D385" s="4"/>
        <tr r="D385" s="2"/>
      </tp>
      <tp t="s">
        <v>#N/A N/A</v>
        <stp/>
        <stp>BDP|3360883871296592885</stp>
        <tr r="L991" s="4"/>
        <tr r="L991" s="2"/>
      </tp>
      <tp t="s">
        <v>#N/A N/A</v>
        <stp/>
        <stp>BDP|4215924086780309728</stp>
        <tr r="G394" s="4"/>
        <tr r="G394" s="2"/>
      </tp>
      <tp t="s">
        <v>#N/A N/A</v>
        <stp/>
        <stp>BDP|9151303010678792114</stp>
        <tr r="H746" s="4"/>
        <tr r="H746" s="2"/>
      </tp>
      <tp t="s">
        <v>#N/A N/A</v>
        <stp/>
        <stp>BDP|7087522848617948345</stp>
        <tr r="K329" s="4"/>
        <tr r="K329" s="2"/>
      </tp>
      <tp t="s">
        <v>#N/A N/A</v>
        <stp/>
        <stp>BDP|7686053572642628002</stp>
        <tr r="F87" s="4"/>
        <tr r="F87" s="2"/>
      </tp>
      <tp t="s">
        <v>#N/A N/A</v>
        <stp/>
        <stp>BDP|2304249030025635466</stp>
        <tr r="H403" s="4"/>
        <tr r="H403" s="2"/>
      </tp>
      <tp t="s">
        <v>#N/A N/A</v>
        <stp/>
        <stp>BDP|5840598760283078766</stp>
        <tr r="D684" s="4"/>
        <tr r="D684" s="2"/>
      </tp>
      <tp t="s">
        <v>#N/A N/A</v>
        <stp/>
        <stp>BDP|1652000471807166315</stp>
        <tr r="J516" s="4"/>
        <tr r="J516" s="2"/>
      </tp>
      <tp t="s">
        <v>#N/A N/A</v>
        <stp/>
        <stp>BDP|7326574314779605810</stp>
        <tr r="K508" s="4"/>
        <tr r="K508" s="2"/>
      </tp>
      <tp t="s">
        <v>#N/A N/A</v>
        <stp/>
        <stp>BDP|4788098374805909449</stp>
        <tr r="F599" s="4"/>
        <tr r="F599" s="2"/>
      </tp>
      <tp t="s">
        <v>#N/A N/A</v>
        <stp/>
        <stp>BDP|8446323711391851980</stp>
        <tr r="J286" s="4"/>
        <tr r="J286" s="2"/>
      </tp>
      <tp t="s">
        <v>#N/A N/A</v>
        <stp/>
        <stp>BDP|6794241592966282949</stp>
        <tr r="I748" s="4"/>
        <tr r="I748" s="2"/>
      </tp>
      <tp t="s">
        <v>#N/A N/A</v>
        <stp/>
        <stp>BDP|2619213721624672473</stp>
        <tr r="D499" s="4"/>
        <tr r="D499" s="2"/>
      </tp>
      <tp t="s">
        <v>#N/A N/A</v>
        <stp/>
        <stp>BDP|9910418918936330843</stp>
        <tr r="L315" s="4"/>
        <tr r="L315" s="2"/>
      </tp>
      <tp t="s">
        <v>#N/A N/A</v>
        <stp/>
        <stp>BDP|2228786940390509384</stp>
        <tr r="E424" s="4"/>
        <tr r="E424" s="2"/>
      </tp>
      <tp t="s">
        <v>#N/A N/A</v>
        <stp/>
        <stp>BDP|7013063957717056763</stp>
        <tr r="E685" s="4"/>
        <tr r="E685" s="2"/>
      </tp>
      <tp t="s">
        <v>#N/A N/A</v>
        <stp/>
        <stp>BDP|2606223880112679857</stp>
        <tr r="L161" s="4"/>
        <tr r="L161" s="2"/>
      </tp>
      <tp t="s">
        <v>#N/A N/A</v>
        <stp/>
        <stp>BDP|5092300517614484145</stp>
        <tr r="G109" s="4"/>
        <tr r="G109" s="2"/>
      </tp>
      <tp t="s">
        <v>#N/A N/A</v>
        <stp/>
        <stp>BDP|3311092311736864647</stp>
        <tr r="J1031" s="4"/>
        <tr r="J1031" s="2"/>
      </tp>
      <tp t="s">
        <v>#N/A N/A</v>
        <stp/>
        <stp>BDP|2932335610295953744</stp>
        <tr r="D972" s="4"/>
        <tr r="D972" s="2"/>
      </tp>
      <tp t="s">
        <v>#N/A N/A</v>
        <stp/>
        <stp>BDP|3782137015640093164</stp>
        <tr r="E680" s="4"/>
        <tr r="E680" s="2"/>
      </tp>
      <tp t="s">
        <v>#N/A N/A</v>
        <stp/>
        <stp>BDP|7431420321950794377</stp>
        <tr r="M953" s="4"/>
        <tr r="M953" s="2"/>
      </tp>
      <tp t="s">
        <v>#N/A N/A</v>
        <stp/>
        <stp>BDP|9662795873443222891</stp>
        <tr r="E933" s="4"/>
        <tr r="E933" s="2"/>
      </tp>
      <tp t="s">
        <v>#N/A N/A</v>
        <stp/>
        <stp>BDP|6373416088598553085</stp>
        <tr r="D461" s="4"/>
        <tr r="D461" s="2"/>
      </tp>
      <tp t="s">
        <v>#N/A N/A</v>
        <stp/>
        <stp>BDP|2121885913288556187</stp>
        <tr r="O718" s="4"/>
        <tr r="O718" s="2"/>
      </tp>
      <tp t="s">
        <v>#N/A N/A</v>
        <stp/>
        <stp>BDP|9634487339338622462</stp>
        <tr r="F148" s="4"/>
        <tr r="F148" s="2"/>
      </tp>
      <tp t="s">
        <v>#N/A N/A</v>
        <stp/>
        <stp>BDP|2234326304206625552</stp>
        <tr r="J933" s="4"/>
        <tr r="J933" s="2"/>
      </tp>
      <tp t="s">
        <v>#N/A N/A</v>
        <stp/>
        <stp>BDP|8507301218398328096</stp>
        <tr r="G210" s="4"/>
        <tr r="G210" s="2"/>
      </tp>
      <tp t="s">
        <v>#N/A N/A</v>
        <stp/>
        <stp>BDP|5726340285915899994</stp>
        <tr r="G709" s="4"/>
        <tr r="G709" s="2"/>
      </tp>
      <tp t="s">
        <v>#N/A N/A</v>
        <stp/>
        <stp>BDP|6781145041393782220</stp>
        <tr r="F1061" s="4"/>
        <tr r="F1061" s="2"/>
      </tp>
      <tp t="s">
        <v>#N/A N/A</v>
        <stp/>
        <stp>BDP|6438779225218789959</stp>
        <tr r="H900" s="4"/>
        <tr r="H900" s="2"/>
      </tp>
      <tp t="s">
        <v>#N/A N/A</v>
        <stp/>
        <stp>BDP|6162204303202719418</stp>
        <tr r="D342" s="4"/>
        <tr r="D342" s="2"/>
      </tp>
      <tp t="s">
        <v>#N/A N/A</v>
        <stp/>
        <stp>BDP|1037572790899666657</stp>
        <tr r="M926" s="4"/>
        <tr r="M926" s="2"/>
      </tp>
      <tp t="s">
        <v>#N/A N/A</v>
        <stp/>
        <stp>BDP|2053609424196151210</stp>
        <tr r="I413" s="4"/>
        <tr r="I413" s="2"/>
      </tp>
      <tp t="s">
        <v>#N/A N/A</v>
        <stp/>
        <stp>BDP|3688442073186365466</stp>
        <tr r="L454" s="4"/>
        <tr r="L454" s="2"/>
      </tp>
      <tp t="s">
        <v>#N/A N/A</v>
        <stp/>
        <stp>BDP|6489839162989945387</stp>
        <tr r="J30" s="4"/>
        <tr r="J30" s="2"/>
      </tp>
      <tp t="s">
        <v>#N/A N/A</v>
        <stp/>
        <stp>BDP|2580806560679164705</stp>
        <tr r="D170" s="4"/>
        <tr r="D170" s="2"/>
      </tp>
      <tp t="s">
        <v>#N/A N/A</v>
        <stp/>
        <stp>BDP|9151341284101174149</stp>
        <tr r="O991" s="4"/>
        <tr r="O991" s="2"/>
      </tp>
      <tp t="s">
        <v>#N/A N/A</v>
        <stp/>
        <stp>BDP|6856561767675494290</stp>
        <tr r="C601" s="4"/>
        <tr r="C601" s="2"/>
      </tp>
      <tp t="s">
        <v>#N/A N/A</v>
        <stp/>
        <stp>BDP|9540234220733758859</stp>
        <tr r="E644" s="4"/>
        <tr r="E644" s="2"/>
      </tp>
      <tp t="s">
        <v>#N/A N/A</v>
        <stp/>
        <stp>BDP|4781846892394650332</stp>
        <tr r="C441" s="4"/>
        <tr r="C441" s="2"/>
      </tp>
      <tp t="s">
        <v>#N/A N/A</v>
        <stp/>
        <stp>BDP|9017214795007770778</stp>
        <tr r="M1054" s="4"/>
        <tr r="M1054" s="2"/>
      </tp>
      <tp t="s">
        <v>#N/A N/A</v>
        <stp/>
        <stp>BDP|2783464366011765347</stp>
        <tr r="F841" s="4"/>
        <tr r="F841" s="2"/>
      </tp>
      <tp t="s">
        <v>#N/A N/A</v>
        <stp/>
        <stp>BDP|2667989638418021224</stp>
        <tr r="I546" s="4"/>
        <tr r="I546" s="2"/>
      </tp>
      <tp t="s">
        <v>#N/A N/A</v>
        <stp/>
        <stp>BDP|1939345609211782171</stp>
        <tr r="L299" s="4"/>
        <tr r="L299" s="2"/>
      </tp>
      <tp t="s">
        <v>#N/A N/A</v>
        <stp/>
        <stp>BDP|6804804017788263598</stp>
        <tr r="F929" s="4"/>
        <tr r="F929" s="2"/>
      </tp>
      <tp t="s">
        <v>#N/A N/A</v>
        <stp/>
        <stp>BDP|7450376540165778708</stp>
        <tr r="M719" s="4"/>
        <tr r="M719" s="2"/>
      </tp>
      <tp t="s">
        <v>#N/A N/A</v>
        <stp/>
        <stp>BDP|2683328111831325324</stp>
        <tr r="K562" s="4"/>
        <tr r="K562" s="2"/>
      </tp>
      <tp t="s">
        <v>#N/A N/A</v>
        <stp/>
        <stp>BDP|8965502985887912013</stp>
        <tr r="H735" s="4"/>
        <tr r="H735" s="2"/>
      </tp>
      <tp t="s">
        <v>#N/A N/A</v>
        <stp/>
        <stp>BDP|2859076933371970219</stp>
        <tr r="N736" s="4"/>
        <tr r="N736" s="2"/>
      </tp>
      <tp t="s">
        <v>#N/A N/A</v>
        <stp/>
        <stp>BDP|5671086049654450773</stp>
        <tr r="I157" s="4"/>
        <tr r="I157" s="2"/>
      </tp>
      <tp t="s">
        <v>#N/A N/A</v>
        <stp/>
        <stp>BDP|3792625271235576559</stp>
        <tr r="F749" s="4"/>
        <tr r="F749" s="2"/>
      </tp>
      <tp t="s">
        <v>#N/A N/A</v>
        <stp/>
        <stp>BDP|5439435145770330752</stp>
        <tr r="J215" s="4"/>
        <tr r="J215" s="2"/>
      </tp>
      <tp t="s">
        <v>#N/A N/A</v>
        <stp/>
        <stp>BDP|8464123075539246557</stp>
        <tr r="F742" s="4"/>
        <tr r="F742" s="2"/>
      </tp>
      <tp t="s">
        <v>#N/A N/A</v>
        <stp/>
        <stp>BDP|2632758129595898065</stp>
        <tr r="D349" s="4"/>
        <tr r="D349" s="2"/>
      </tp>
      <tp t="s">
        <v>#N/A N/A</v>
        <stp/>
        <stp>BDP|5396058944265094668</stp>
        <tr r="O233" s="4"/>
        <tr r="O233" s="2"/>
      </tp>
      <tp t="s">
        <v>#N/A N/A</v>
        <stp/>
        <stp>BDP|9934888943802532532</stp>
        <tr r="M920" s="4"/>
        <tr r="M920" s="2"/>
      </tp>
      <tp t="s">
        <v>#N/A N/A</v>
        <stp/>
        <stp>BDP|3669819001461514878</stp>
        <tr r="J598" s="4"/>
        <tr r="J598" s="2"/>
      </tp>
      <tp t="s">
        <v>#N/A N/A</v>
        <stp/>
        <stp>BDP|7721360017454162335</stp>
        <tr r="M427" s="4"/>
        <tr r="M427" s="2"/>
      </tp>
      <tp t="s">
        <v>#N/A N/A</v>
        <stp/>
        <stp>BDP|9367704931369764612</stp>
        <tr r="I89" s="4"/>
        <tr r="I89" s="2"/>
      </tp>
      <tp t="s">
        <v>#N/A N/A</v>
        <stp/>
        <stp>BDP|7159500372493715404</stp>
        <tr r="N986" s="4"/>
        <tr r="N986" s="2"/>
      </tp>
      <tp t="s">
        <v>#N/A N/A</v>
        <stp/>
        <stp>BDP|4334674895928132149</stp>
        <tr r="J1081" s="4"/>
        <tr r="J1081" s="2"/>
      </tp>
      <tp t="s">
        <v>#N/A N/A</v>
        <stp/>
        <stp>BDP|9318756327186028850</stp>
        <tr r="O694" s="4"/>
        <tr r="O694" s="2"/>
      </tp>
      <tp t="s">
        <v>#N/A N/A</v>
        <stp/>
        <stp>BDP|1570767131085754212</stp>
        <tr r="D318" s="4"/>
        <tr r="D318" s="2"/>
      </tp>
      <tp t="s">
        <v>#N/A N/A</v>
        <stp/>
        <stp>BDP|9269025480716345577</stp>
        <tr r="E796" s="4"/>
        <tr r="E796" s="2"/>
      </tp>
      <tp t="s">
        <v>#N/A N/A</v>
        <stp/>
        <stp>BDP|2178634845237307507</stp>
        <tr r="K426" s="4"/>
        <tr r="K426" s="2"/>
      </tp>
      <tp t="s">
        <v>#N/A N/A</v>
        <stp/>
        <stp>BDP|3527442752214510425</stp>
        <tr r="E1052" s="4"/>
        <tr r="E1052" s="2"/>
      </tp>
      <tp t="s">
        <v>#N/A N/A</v>
        <stp/>
        <stp>BDP|5540974303206697823</stp>
        <tr r="H511" s="4"/>
        <tr r="H511" s="2"/>
      </tp>
      <tp t="s">
        <v>#N/A N/A</v>
        <stp/>
        <stp>BDP|7348589102244823445</stp>
        <tr r="D260" s="4"/>
        <tr r="D260" s="2"/>
      </tp>
      <tp t="s">
        <v>#N/A N/A</v>
        <stp/>
        <stp>BDP|5798056942155777623</stp>
        <tr r="I947" s="4"/>
        <tr r="I947" s="2"/>
      </tp>
      <tp t="s">
        <v>#N/A N/A</v>
        <stp/>
        <stp>BDP|1778210165763183472</stp>
        <tr r="N1042" s="4"/>
        <tr r="N1042" s="2"/>
      </tp>
      <tp t="s">
        <v>#N/A N/A</v>
        <stp/>
        <stp>BDP|3543075848871927467</stp>
        <tr r="N1069" s="4"/>
        <tr r="N1069" s="2"/>
      </tp>
      <tp t="s">
        <v>#N/A N/A</v>
        <stp/>
        <stp>BDP|2409297926301635188</stp>
        <tr r="E205" s="4"/>
        <tr r="E205" s="2"/>
      </tp>
      <tp t="s">
        <v>#N/A N/A</v>
        <stp/>
        <stp>BDP|2381409741876112667</stp>
        <tr r="K50" s="4"/>
        <tr r="K50" s="2"/>
      </tp>
      <tp t="s">
        <v>#N/A N/A</v>
        <stp/>
        <stp>BDP|6100615081653241969</stp>
        <tr r="G180" s="4"/>
        <tr r="G180" s="2"/>
      </tp>
      <tp t="s">
        <v>#N/A N/A</v>
        <stp/>
        <stp>BDP|4105558720512634370</stp>
        <tr r="G401" s="4"/>
        <tr r="G401" s="2"/>
      </tp>
      <tp t="s">
        <v>#N/A N/A</v>
        <stp/>
        <stp>BDP|5524554389418458286</stp>
        <tr r="G243" s="4"/>
        <tr r="G243" s="2"/>
      </tp>
      <tp t="s">
        <v>#N/A N/A</v>
        <stp/>
        <stp>BDP|4982454768137093314</stp>
        <tr r="L1048" s="4"/>
        <tr r="L1048" s="2"/>
      </tp>
      <tp t="s">
        <v>#N/A N/A</v>
        <stp/>
        <stp>BDP|1098316025173764168</stp>
        <tr r="N191" s="4"/>
        <tr r="N191" s="2"/>
      </tp>
      <tp t="s">
        <v>#N/A N/A</v>
        <stp/>
        <stp>BDP|4691420739686848708</stp>
        <tr r="D275" s="4"/>
        <tr r="D275" s="2"/>
      </tp>
      <tp t="s">
        <v>#N/A N/A</v>
        <stp/>
        <stp>BDP|9789738657978187172</stp>
        <tr r="K422" s="4"/>
        <tr r="K422" s="2"/>
      </tp>
      <tp t="s">
        <v>#N/A N/A</v>
        <stp/>
        <stp>BDP|5894283305070084500</stp>
        <tr r="J804" s="4"/>
        <tr r="J804" s="2"/>
      </tp>
      <tp t="s">
        <v>#N/A N/A</v>
        <stp/>
        <stp>BDP|5328110072738606937</stp>
        <tr r="F732" s="4"/>
        <tr r="F732" s="2"/>
      </tp>
      <tp t="s">
        <v>#N/A N/A</v>
        <stp/>
        <stp>BDP|8695022190981715261</stp>
        <tr r="C759" s="4"/>
        <tr r="C759" s="2"/>
      </tp>
      <tp t="s">
        <v>#N/A N/A</v>
        <stp/>
        <stp>BDP|6131483245682130681</stp>
        <tr r="J416" s="4"/>
        <tr r="J416" s="2"/>
      </tp>
      <tp t="s">
        <v>#N/A N/A</v>
        <stp/>
        <stp>BDP|3644315753557424051</stp>
        <tr r="I942" s="4"/>
        <tr r="I942" s="2"/>
      </tp>
      <tp t="s">
        <v>#N/A N/A</v>
        <stp/>
        <stp>BDP|6545545939360873252</stp>
        <tr r="M1011" s="4"/>
        <tr r="M1011" s="2"/>
      </tp>
      <tp t="s">
        <v>#N/A N/A</v>
        <stp/>
        <stp>BDP|1839160534703648369</stp>
        <tr r="N270" s="4"/>
        <tr r="N270" s="2"/>
      </tp>
      <tp t="s">
        <v>#N/A N/A</v>
        <stp/>
        <stp>BDP|4846766509367403798</stp>
        <tr r="H441" s="4"/>
        <tr r="H441" s="2"/>
      </tp>
      <tp t="s">
        <v>#N/A N/A</v>
        <stp/>
        <stp>BDP|2063684529376392381</stp>
        <tr r="F219" s="4"/>
        <tr r="F219" s="2"/>
      </tp>
      <tp t="s">
        <v>#N/A N/A</v>
        <stp/>
        <stp>BDP|2525190185620656859</stp>
        <tr r="L301" s="4"/>
        <tr r="L301" s="2"/>
      </tp>
      <tp t="s">
        <v>#N/A N/A</v>
        <stp/>
        <stp>BDP|5696374978055769743</stp>
        <tr r="D800" s="4"/>
        <tr r="D800" s="2"/>
      </tp>
      <tp t="s">
        <v>#N/A N/A</v>
        <stp/>
        <stp>BDP|7101502138031539369</stp>
        <tr r="D676" s="4"/>
        <tr r="D676" s="2"/>
      </tp>
      <tp t="s">
        <v>#N/A N/A</v>
        <stp/>
        <stp>BDP|1594484582436535801</stp>
        <tr r="G626" s="4"/>
        <tr r="G626" s="2"/>
      </tp>
      <tp t="s">
        <v>#N/A N/A</v>
        <stp/>
        <stp>BDP|8537398952359411402</stp>
        <tr r="F304" s="4"/>
        <tr r="F304" s="2"/>
      </tp>
      <tp t="s">
        <v>#N/A N/A</v>
        <stp/>
        <stp>BDP|6017030098909661574</stp>
        <tr r="I699" s="4"/>
        <tr r="I699" s="2"/>
      </tp>
      <tp t="s">
        <v>#N/A N/A</v>
        <stp/>
        <stp>BDP|9115105409599092225</stp>
        <tr r="C61" s="4"/>
        <tr r="C61" s="2"/>
      </tp>
      <tp t="s">
        <v>#N/A N/A</v>
        <stp/>
        <stp>BDP|9256089505028521201</stp>
        <tr r="O511" s="4"/>
        <tr r="O511" s="2"/>
      </tp>
      <tp t="s">
        <v>#N/A N/A</v>
        <stp/>
        <stp>BDP|4993424439404957412</stp>
        <tr r="K474" s="4"/>
        <tr r="K474" s="2"/>
      </tp>
      <tp t="s">
        <v>#N/A N/A</v>
        <stp/>
        <stp>BDP|4906188874330907165</stp>
        <tr r="H444" s="4"/>
        <tr r="H444" s="2"/>
      </tp>
      <tp t="s">
        <v>#N/A N/A</v>
        <stp/>
        <stp>BDP|2335133824194883668</stp>
        <tr r="I960" s="4"/>
        <tr r="I960" s="2"/>
      </tp>
      <tp t="s">
        <v>#N/A N/A</v>
        <stp/>
        <stp>BDP|2893798823492020686</stp>
        <tr r="M755" s="4"/>
        <tr r="M755" s="2"/>
      </tp>
      <tp t="s">
        <v>#N/A N/A</v>
        <stp/>
        <stp>BDP|4402686652280238467</stp>
        <tr r="O253" s="4"/>
        <tr r="O253" s="2"/>
      </tp>
      <tp t="s">
        <v>#N/A N/A</v>
        <stp/>
        <stp>BDP|7220146585999145489</stp>
        <tr r="K215" s="4"/>
        <tr r="K215" s="2"/>
      </tp>
      <tp t="s">
        <v>#N/A N/A</v>
        <stp/>
        <stp>BDP|1080753061363748099</stp>
        <tr r="H689" s="4"/>
        <tr r="H689" s="2"/>
      </tp>
      <tp t="s">
        <v>#N/A N/A</v>
        <stp/>
        <stp>BDP|3521035414413900217</stp>
        <tr r="O870" s="4"/>
        <tr r="O870" s="2"/>
      </tp>
      <tp t="s">
        <v>#N/A N/A</v>
        <stp/>
        <stp>BDP|8243547186165951333</stp>
        <tr r="O508" s="4"/>
        <tr r="O508" s="2"/>
      </tp>
      <tp t="s">
        <v>#N/A N/A</v>
        <stp/>
        <stp>BDP|2213565143449537985</stp>
        <tr r="L569" s="4"/>
        <tr r="L569" s="2"/>
      </tp>
      <tp t="s">
        <v>#N/A N/A</v>
        <stp/>
        <stp>BDP|2680750289167075908</stp>
        <tr r="E632" s="4"/>
        <tr r="E632" s="2"/>
      </tp>
      <tp t="s">
        <v>#N/A N/A</v>
        <stp/>
        <stp>BDP|5049678139110468312</stp>
        <tr r="L365" s="4"/>
        <tr r="L365" s="2"/>
      </tp>
      <tp t="s">
        <v>#N/A N/A</v>
        <stp/>
        <stp>BDP|9375971449651033668</stp>
        <tr r="F86" s="4"/>
        <tr r="F86" s="2"/>
      </tp>
      <tp t="s">
        <v>#N/A N/A</v>
        <stp/>
        <stp>BDP|9956701174978332255</stp>
        <tr r="N665" s="4"/>
        <tr r="N665" s="2"/>
      </tp>
      <tp t="s">
        <v>#N/A N/A</v>
        <stp/>
        <stp>BDP|5066408953397152092</stp>
        <tr r="E411" s="4"/>
        <tr r="E411" s="2"/>
      </tp>
      <tp t="s">
        <v>#N/A N/A</v>
        <stp/>
        <stp>BDP|3950408640171774151</stp>
        <tr r="G883" s="4"/>
        <tr r="G883" s="2"/>
      </tp>
      <tp t="s">
        <v>#N/A N/A</v>
        <stp/>
        <stp>BDP|8329359917520962932</stp>
        <tr r="F492" s="4"/>
        <tr r="F492" s="2"/>
      </tp>
      <tp t="s">
        <v>#N/A N/A</v>
        <stp/>
        <stp>BDP|7978301232742883683</stp>
        <tr r="L482" s="4"/>
        <tr r="L482" s="2"/>
      </tp>
      <tp t="s">
        <v>#N/A N/A</v>
        <stp/>
        <stp>BDP|8674493202668577738</stp>
        <tr r="F536" s="4"/>
        <tr r="F536" s="2"/>
      </tp>
      <tp t="s">
        <v>#N/A N/A</v>
        <stp/>
        <stp>BDP|3126546340189882860</stp>
        <tr r="D12" s="4"/>
        <tr r="D12" s="2"/>
      </tp>
      <tp t="s">
        <v>#N/A N/A</v>
        <stp/>
        <stp>BDP|2129730502370887635</stp>
        <tr r="F81" s="4"/>
        <tr r="F81" s="2"/>
      </tp>
      <tp t="s">
        <v>#N/A N/A</v>
        <stp/>
        <stp>BDP|7503106014175815129</stp>
        <tr r="F275" s="4"/>
        <tr r="F275" s="2"/>
      </tp>
      <tp t="s">
        <v>#N/A N/A</v>
        <stp/>
        <stp>BDP|4850289919612747651</stp>
        <tr r="M368" s="4"/>
        <tr r="M368" s="2"/>
      </tp>
      <tp t="s">
        <v>#N/A N/A</v>
        <stp/>
        <stp>BDP|5856352487094681970</stp>
        <tr r="K945" s="4"/>
        <tr r="K945" s="2"/>
      </tp>
      <tp t="s">
        <v>#N/A N/A</v>
        <stp/>
        <stp>BDP|1188221427735622792</stp>
        <tr r="K485" s="4"/>
        <tr r="K485" s="2"/>
      </tp>
      <tp t="s">
        <v>#N/A N/A</v>
        <stp/>
        <stp>BDP|6195802989703521660</stp>
        <tr r="C214" s="4"/>
        <tr r="C214" s="2"/>
      </tp>
      <tp t="s">
        <v>#N/A N/A</v>
        <stp/>
        <stp>BDP|1446280871012725518</stp>
        <tr r="M1023" s="4"/>
        <tr r="M1023" s="2"/>
      </tp>
      <tp t="s">
        <v>#N/A N/A</v>
        <stp/>
        <stp>BDP|9945550191377262140</stp>
        <tr r="M85" s="4"/>
        <tr r="M85" s="2"/>
      </tp>
      <tp t="s">
        <v>#N/A N/A</v>
        <stp/>
        <stp>BDP|7503614138519660816</stp>
        <tr r="O747" s="4"/>
        <tr r="O747" s="2"/>
      </tp>
      <tp t="s">
        <v>#N/A N/A</v>
        <stp/>
        <stp>BDP|8613935117883086095</stp>
        <tr r="E964" s="4"/>
        <tr r="E964" s="2"/>
      </tp>
      <tp t="s">
        <v>#N/A N/A</v>
        <stp/>
        <stp>BDP|9243888351472599551</stp>
        <tr r="C980" s="4"/>
        <tr r="C980" s="2"/>
      </tp>
      <tp t="s">
        <v>#N/A N/A</v>
        <stp/>
        <stp>BDP|5685763233873177197</stp>
        <tr r="H1009" s="4"/>
        <tr r="H1009" s="2"/>
      </tp>
      <tp t="s">
        <v>#N/A N/A</v>
        <stp/>
        <stp>BDP|5689212416006281381</stp>
        <tr r="H1048" s="4"/>
        <tr r="H1048" s="2"/>
      </tp>
      <tp t="s">
        <v>#N/A N/A</v>
        <stp/>
        <stp>BDP|8516058179134189833</stp>
        <tr r="J52" s="4"/>
        <tr r="J52" s="2"/>
      </tp>
      <tp t="s">
        <v>#N/A N/A</v>
        <stp/>
        <stp>BDP|9619884223965699500</stp>
        <tr r="I532" s="4"/>
        <tr r="I532" s="2"/>
      </tp>
      <tp t="s">
        <v>#N/A N/A</v>
        <stp/>
        <stp>BDP|5141194477743339371</stp>
        <tr r="H310" s="4"/>
        <tr r="H310" s="2"/>
      </tp>
      <tp t="s">
        <v>#N/A N/A</v>
        <stp/>
        <stp>BDP|3762356366832859778</stp>
        <tr r="K940" s="4"/>
        <tr r="K940" s="2"/>
      </tp>
      <tp t="s">
        <v>#N/A N/A</v>
        <stp/>
        <stp>BDP|4051595867376070250</stp>
        <tr r="I244" s="4"/>
        <tr r="I244" s="2"/>
      </tp>
      <tp t="s">
        <v>#N/A N/A</v>
        <stp/>
        <stp>BDP|6861962218059588488</stp>
        <tr r="D758" s="4"/>
        <tr r="D758" s="2"/>
      </tp>
      <tp t="s">
        <v>#N/A N/A</v>
        <stp/>
        <stp>BDP|4908451665302673742</stp>
        <tr r="D1074" s="4"/>
        <tr r="D1074" s="2"/>
      </tp>
      <tp t="s">
        <v>#N/A N/A</v>
        <stp/>
        <stp>BDP|9465904390659879374</stp>
        <tr r="C583" s="4"/>
        <tr r="C583" s="2"/>
      </tp>
      <tp t="s">
        <v>#N/A N/A</v>
        <stp/>
        <stp>BDP|8446687554669531160</stp>
        <tr r="F324" s="4"/>
        <tr r="F324" s="2"/>
      </tp>
      <tp t="s">
        <v>#N/A N/A</v>
        <stp/>
        <stp>BDP|1006294317265574407</stp>
        <tr r="M868" s="4"/>
        <tr r="M868" s="2"/>
      </tp>
      <tp t="s">
        <v>#N/A N/A</v>
        <stp/>
        <stp>BDP|2476672826812621789</stp>
        <tr r="M820" s="4"/>
        <tr r="M820" s="2"/>
      </tp>
      <tp t="s">
        <v>#N/A N/A</v>
        <stp/>
        <stp>BDP|3830743424896465378</stp>
        <tr r="G1005" s="4"/>
        <tr r="G1005" s="2"/>
      </tp>
      <tp t="s">
        <v>#N/A N/A</v>
        <stp/>
        <stp>BDP|9746988826778141939</stp>
        <tr r="O901" s="4"/>
        <tr r="O901" s="2"/>
      </tp>
      <tp t="s">
        <v>#N/A N/A</v>
        <stp/>
        <stp>BDP|3557010365294070298</stp>
        <tr r="F919" s="4"/>
        <tr r="F919" s="2"/>
      </tp>
      <tp t="s">
        <v>#N/A N/A</v>
        <stp/>
        <stp>BDP|5875159843875155679</stp>
        <tr r="H482" s="4"/>
        <tr r="H482" s="2"/>
      </tp>
      <tp t="s">
        <v>#N/A N/A</v>
        <stp/>
        <stp>BDP|7908159757162131221</stp>
        <tr r="C254" s="4"/>
        <tr r="C254" s="2"/>
      </tp>
      <tp t="s">
        <v>#N/A N/A</v>
        <stp/>
        <stp>BDP|6751118119571267453</stp>
        <tr r="G852" s="4"/>
        <tr r="G852" s="2"/>
      </tp>
      <tp t="s">
        <v>#N/A N/A</v>
        <stp/>
        <stp>BDP|8266286892623533358</stp>
        <tr r="N406" s="4"/>
        <tr r="N406" s="2"/>
      </tp>
      <tp t="s">
        <v>#N/A N/A</v>
        <stp/>
        <stp>BDP|1855533449862940136</stp>
        <tr r="F608" s="4"/>
        <tr r="F608" s="2"/>
      </tp>
      <tp t="s">
        <v>#N/A N/A</v>
        <stp/>
        <stp>BDP|9669799143451421805</stp>
        <tr r="M997" s="4"/>
        <tr r="M997" s="2"/>
      </tp>
      <tp t="s">
        <v>#N/A N/A</v>
        <stp/>
        <stp>BDP|8234425097562698496</stp>
        <tr r="J1079" s="4"/>
        <tr r="J1079" s="2"/>
      </tp>
      <tp t="s">
        <v>#N/A N/A</v>
        <stp/>
        <stp>BDP|4321597114292583130</stp>
        <tr r="G607" s="4"/>
        <tr r="G607" s="2"/>
      </tp>
      <tp t="s">
        <v>#N/A N/A</v>
        <stp/>
        <stp>BDP|1503540379789313939</stp>
        <tr r="K879" s="4"/>
        <tr r="K879" s="2"/>
      </tp>
      <tp t="s">
        <v>#N/A N/A</v>
        <stp/>
        <stp>BDP|5182256156234253587</stp>
        <tr r="F783" s="4"/>
        <tr r="F783" s="2"/>
      </tp>
      <tp t="s">
        <v>#N/A N/A</v>
        <stp/>
        <stp>BDP|4836703030321440246</stp>
        <tr r="L602" s="4"/>
        <tr r="L602" s="2"/>
      </tp>
      <tp t="s">
        <v>#N/A N/A</v>
        <stp/>
        <stp>BDP|4559603309740219161</stp>
        <tr r="M491" s="4"/>
        <tr r="M491" s="2"/>
      </tp>
      <tp t="s">
        <v>#N/A N/A</v>
        <stp/>
        <stp>BDP|2825789471964800512</stp>
        <tr r="N800" s="4"/>
        <tr r="N800" s="2"/>
      </tp>
      <tp t="s">
        <v>#N/A N/A</v>
        <stp/>
        <stp>BDP|7722787413065042742</stp>
        <tr r="D708" s="4"/>
        <tr r="D708" s="2"/>
      </tp>
      <tp t="s">
        <v>#N/A N/A</v>
        <stp/>
        <stp>BDP|5221099672430292133</stp>
        <tr r="D855" s="4"/>
        <tr r="D855" s="2"/>
      </tp>
      <tp t="s">
        <v>#N/A N/A</v>
        <stp/>
        <stp>BDP|8061283907498056171</stp>
        <tr r="M516" s="4"/>
        <tr r="M516" s="2"/>
      </tp>
      <tp t="s">
        <v>#N/A N/A</v>
        <stp/>
        <stp>BDP|9756270686300637080</stp>
        <tr r="N114" s="4"/>
        <tr r="N114" s="2"/>
      </tp>
      <tp t="s">
        <v>#N/A N/A</v>
        <stp/>
        <stp>BDP|8416392380273463312</stp>
        <tr r="I1042" s="4"/>
        <tr r="I1042" s="2"/>
      </tp>
      <tp t="s">
        <v>#N/A N/A</v>
        <stp/>
        <stp>BDP|5555164118042161420</stp>
        <tr r="C819" s="4"/>
        <tr r="C819" s="2"/>
      </tp>
      <tp t="s">
        <v>#N/A N/A</v>
        <stp/>
        <stp>BDP|9272620546238668084</stp>
        <tr r="J467" s="4"/>
        <tr r="J467" s="2"/>
      </tp>
      <tp t="s">
        <v>#N/A N/A</v>
        <stp/>
        <stp>BDP|8017864155412826435</stp>
        <tr r="H535" s="4"/>
        <tr r="H535" s="2"/>
      </tp>
      <tp t="s">
        <v>#N/A N/A</v>
        <stp/>
        <stp>BDP|9909466310636377941</stp>
        <tr r="H404" s="4"/>
        <tr r="H404" s="2"/>
      </tp>
      <tp t="s">
        <v>#N/A N/A</v>
        <stp/>
        <stp>BDP|8940659051871678934</stp>
        <tr r="E292" s="4"/>
        <tr r="E292" s="2"/>
      </tp>
      <tp t="s">
        <v>#N/A N/A</v>
        <stp/>
        <stp>BDP|6721337088148055658</stp>
        <tr r="K339" s="4"/>
        <tr r="K339" s="2"/>
      </tp>
      <tp t="s">
        <v>#N/A N/A</v>
        <stp/>
        <stp>BDP|5595150679492578252</stp>
        <tr r="N895" s="4"/>
        <tr r="N895" s="2"/>
      </tp>
      <tp t="s">
        <v>#N/A N/A</v>
        <stp/>
        <stp>BDP|8408679087335429090</stp>
        <tr r="C538" s="4"/>
        <tr r="C538" s="2"/>
      </tp>
      <tp t="s">
        <v>#N/A N/A</v>
        <stp/>
        <stp>BDP|4216174368447598710</stp>
        <tr r="E704" s="4"/>
        <tr r="E704" s="2"/>
      </tp>
      <tp t="s">
        <v>#N/A N/A</v>
        <stp/>
        <stp>BDP|5362287000860335411</stp>
        <tr r="N107" s="4"/>
        <tr r="N107" s="2"/>
      </tp>
      <tp t="s">
        <v>#N/A N/A</v>
        <stp/>
        <stp>BDP|2904627562696532759</stp>
        <tr r="O782" s="4"/>
        <tr r="O782" s="2"/>
      </tp>
      <tp t="s">
        <v>#N/A N/A</v>
        <stp/>
        <stp>BDP|4398056829795672004</stp>
        <tr r="C514" s="4"/>
        <tr r="C514" s="2"/>
      </tp>
      <tp t="s">
        <v>#N/A N/A</v>
        <stp/>
        <stp>BDP|2054997530023284820</stp>
        <tr r="E221" s="4"/>
        <tr r="E221" s="2"/>
      </tp>
      <tp t="s">
        <v>#N/A N/A</v>
        <stp/>
        <stp>BDP|7096798857396690016</stp>
        <tr r="I422" s="4"/>
        <tr r="I422" s="2"/>
      </tp>
      <tp t="s">
        <v>#N/A N/A</v>
        <stp/>
        <stp>BDP|7990075186068125401</stp>
        <tr r="K560" s="4"/>
        <tr r="K560" s="2"/>
      </tp>
      <tp t="s">
        <v>#N/A N/A</v>
        <stp/>
        <stp>BDP|9095287077356746917</stp>
        <tr r="C885" s="4"/>
        <tr r="C885" s="2"/>
      </tp>
      <tp t="s">
        <v>#N/A N/A</v>
        <stp/>
        <stp>BDP|9770724163509914267</stp>
        <tr r="J780" s="4"/>
        <tr r="J780" s="2"/>
      </tp>
      <tp t="s">
        <v>#N/A N/A</v>
        <stp/>
        <stp>BDP|5934195822895882036</stp>
        <tr r="O255" s="4"/>
        <tr r="O255" s="2"/>
      </tp>
      <tp t="s">
        <v>#N/A N/A</v>
        <stp/>
        <stp>BDP|9503760497965490192</stp>
        <tr r="M701" s="4"/>
        <tr r="M701" s="2"/>
      </tp>
      <tp t="s">
        <v>#N/A N/A</v>
        <stp/>
        <stp>BDP|9257671122906700898</stp>
        <tr r="H693" s="4"/>
        <tr r="H693" s="2"/>
      </tp>
      <tp t="s">
        <v>#N/A N/A</v>
        <stp/>
        <stp>BDP|8044755815328970500</stp>
        <tr r="E1072" s="4"/>
        <tr r="E1072" s="2"/>
      </tp>
      <tp t="s">
        <v>#N/A N/A</v>
        <stp/>
        <stp>BDP|6522032898444417831</stp>
        <tr r="E488" s="4"/>
        <tr r="E488" s="2"/>
      </tp>
      <tp t="s">
        <v>#N/A N/A</v>
        <stp/>
        <stp>BDP|1621556304847835068</stp>
        <tr r="O378" s="4"/>
        <tr r="O378" s="2"/>
      </tp>
      <tp t="s">
        <v>#N/A N/A</v>
        <stp/>
        <stp>BDP|5268302069890085322</stp>
        <tr r="O445" s="4"/>
        <tr r="O445" s="2"/>
      </tp>
      <tp t="s">
        <v>#N/A N/A</v>
        <stp/>
        <stp>BDP|9705537899467031146</stp>
        <tr r="E824" s="4"/>
        <tr r="E824" s="2"/>
      </tp>
      <tp t="s">
        <v>#N/A N/A</v>
        <stp/>
        <stp>BDP|2609187477935550223</stp>
        <tr r="H571" s="4"/>
        <tr r="H571" s="2"/>
      </tp>
      <tp t="s">
        <v>#N/A N/A</v>
        <stp/>
        <stp>BDP|8096490692287126141</stp>
        <tr r="F371" s="4"/>
        <tr r="F371" s="2"/>
      </tp>
      <tp t="s">
        <v>#N/A N/A</v>
        <stp/>
        <stp>BDP|8545205490858223890</stp>
        <tr r="E835" s="4"/>
        <tr r="E835" s="2"/>
      </tp>
      <tp t="s">
        <v>#N/A N/A</v>
        <stp/>
        <stp>BDP|3493083815331650016</stp>
        <tr r="H36" s="4"/>
        <tr r="H36" s="2"/>
      </tp>
      <tp t="s">
        <v>#N/A N/A</v>
        <stp/>
        <stp>BDP|2005334633638785997</stp>
        <tr r="C660" s="4"/>
        <tr r="C660" s="2"/>
      </tp>
      <tp t="s">
        <v>#N/A N/A</v>
        <stp/>
        <stp>BDP|8208595436089595461</stp>
        <tr r="K250" s="4"/>
        <tr r="K250" s="2"/>
      </tp>
      <tp t="s">
        <v>#N/A N/A</v>
        <stp/>
        <stp>BDP|4109302852325984445</stp>
        <tr r="C823" s="4"/>
        <tr r="C823" s="2"/>
      </tp>
      <tp t="s">
        <v>#N/A N/A</v>
        <stp/>
        <stp>BDP|8262429037528872411</stp>
        <tr r="O277" s="4"/>
        <tr r="O277" s="2"/>
      </tp>
      <tp t="s">
        <v>#N/A N/A</v>
        <stp/>
        <stp>BDP|1230759568360968383</stp>
        <tr r="I329" s="4"/>
        <tr r="I329" s="2"/>
      </tp>
      <tp t="s">
        <v>#N/A N/A</v>
        <stp/>
        <stp>BDP|4951720922090482232</stp>
        <tr r="L645" s="4"/>
        <tr r="L645" s="2"/>
      </tp>
      <tp t="s">
        <v>#N/A N/A</v>
        <stp/>
        <stp>BDP|6294688921748689930</stp>
        <tr r="D648" s="4"/>
        <tr r="D648" s="2"/>
      </tp>
      <tp t="s">
        <v>#N/A N/A</v>
        <stp/>
        <stp>BDP|8863918609622774091</stp>
        <tr r="M400" s="4"/>
        <tr r="M400" s="2"/>
      </tp>
      <tp t="s">
        <v>#N/A N/A</v>
        <stp/>
        <stp>BDP|7372325089749398652</stp>
        <tr r="H795" s="4"/>
        <tr r="H795" s="2"/>
      </tp>
      <tp t="s">
        <v>#N/A N/A</v>
        <stp/>
        <stp>BDP|1895498945570833226</stp>
        <tr r="D494" s="4"/>
        <tr r="D494" s="2"/>
      </tp>
      <tp t="s">
        <v>#N/A N/A</v>
        <stp/>
        <stp>BDP|4813431446383779447</stp>
        <tr r="I606" s="4"/>
        <tr r="I606" s="2"/>
      </tp>
      <tp t="s">
        <v>#N/A N/A</v>
        <stp/>
        <stp>BDP|1873260979162945501</stp>
        <tr r="K65" s="4"/>
        <tr r="K65" s="2"/>
      </tp>
      <tp t="s">
        <v>#N/A N/A</v>
        <stp/>
        <stp>BDP|8133863129204745574</stp>
        <tr r="M141" s="4"/>
        <tr r="M141" s="2"/>
      </tp>
      <tp t="s">
        <v>#N/A N/A</v>
        <stp/>
        <stp>BDP|3611317064073947647</stp>
        <tr r="L259" s="4"/>
        <tr r="L259" s="2"/>
      </tp>
      <tp t="s">
        <v>#N/A N/A</v>
        <stp/>
        <stp>BDP|8657149590274586793</stp>
        <tr r="C272" s="4"/>
        <tr r="C272" s="2"/>
      </tp>
      <tp t="s">
        <v>#N/A N/A</v>
        <stp/>
        <stp>BDP|9388129672045402994</stp>
        <tr r="D446" s="4"/>
        <tr r="D446" s="2"/>
      </tp>
      <tp t="s">
        <v>#N/A N/A</v>
        <stp/>
        <stp>BDP|3853702693517246972</stp>
        <tr r="F772" s="4"/>
        <tr r="F772" s="2"/>
      </tp>
      <tp t="s">
        <v>#N/A N/A</v>
        <stp/>
        <stp>BDP|6628009633897901125</stp>
        <tr r="M322" s="4"/>
        <tr r="M322" s="2"/>
      </tp>
      <tp t="s">
        <v>#N/A N/A</v>
        <stp/>
        <stp>BDP|2123697343440249373</stp>
        <tr r="D254" s="4"/>
        <tr r="D254" s="2"/>
      </tp>
      <tp t="s">
        <v>#N/A N/A</v>
        <stp/>
        <stp>BDP|5802038878345517492</stp>
        <tr r="K27" s="4"/>
        <tr r="K27" s="2"/>
      </tp>
      <tp t="s">
        <v>#N/A N/A</v>
        <stp/>
        <stp>BDP|3347695773958760915</stp>
        <tr r="O29" s="4"/>
        <tr r="O29" s="2"/>
      </tp>
      <tp t="s">
        <v>#N/A N/A</v>
        <stp/>
        <stp>BDP|2114769048666824487</stp>
        <tr r="J781" s="4"/>
        <tr r="J781" s="2"/>
      </tp>
      <tp t="s">
        <v>#N/A N/A</v>
        <stp/>
        <stp>BDP|1454958078774723813</stp>
        <tr r="M587" s="4"/>
        <tr r="M587" s="2"/>
      </tp>
      <tp t="s">
        <v>#N/A N/A</v>
        <stp/>
        <stp>BDP|6107977145989504195</stp>
        <tr r="F903" s="4"/>
        <tr r="F903" s="2"/>
      </tp>
      <tp t="s">
        <v>#N/A N/A</v>
        <stp/>
        <stp>BDP|7206264758935391609</stp>
        <tr r="I346" s="4"/>
        <tr r="I346" s="2"/>
      </tp>
      <tp t="s">
        <v>#N/A N/A</v>
        <stp/>
        <stp>BDP|6513719639327610646</stp>
        <tr r="E56" s="4"/>
        <tr r="E56" s="2"/>
      </tp>
      <tp t="s">
        <v>#N/A N/A</v>
        <stp/>
        <stp>BDP|4872662807652665309</stp>
        <tr r="N399" s="4"/>
        <tr r="N399" s="2"/>
      </tp>
      <tp t="s">
        <v>#N/A N/A</v>
        <stp/>
        <stp>BDP|6272011619913461716</stp>
        <tr r="M748" s="4"/>
        <tr r="M748" s="2"/>
      </tp>
      <tp t="s">
        <v>#N/A N/A</v>
        <stp/>
        <stp>BDP|2209135218448777919</stp>
        <tr r="F990" s="4"/>
        <tr r="F990" s="2"/>
      </tp>
      <tp t="s">
        <v>#N/A N/A</v>
        <stp/>
        <stp>BDP|1909348167877273079</stp>
        <tr r="I500" s="4"/>
        <tr r="I500" s="2"/>
      </tp>
      <tp t="s">
        <v>#N/A N/A</v>
        <stp/>
        <stp>BDP|2632271765652320784</stp>
        <tr r="I284" s="4"/>
        <tr r="I284" s="2"/>
      </tp>
      <tp t="s">
        <v>#N/A N/A</v>
        <stp/>
        <stp>BDP|7044179148899140814</stp>
        <tr r="K681" s="4"/>
        <tr r="K681" s="2"/>
      </tp>
      <tp t="s">
        <v>#N/A N/A</v>
        <stp/>
        <stp>BDP|1669615280434903812</stp>
        <tr r="F157" s="4"/>
        <tr r="F157" s="2"/>
      </tp>
      <tp t="s">
        <v>#N/A N/A</v>
        <stp/>
        <stp>BDP|2832315261003004772</stp>
        <tr r="I525" s="4"/>
        <tr r="I525" s="2"/>
      </tp>
      <tp t="s">
        <v>#N/A N/A</v>
        <stp/>
        <stp>BDP|6115808762823979852</stp>
        <tr r="J936" s="4"/>
        <tr r="J936" s="2"/>
      </tp>
      <tp t="s">
        <v>#N/A N/A</v>
        <stp/>
        <stp>BDP|7803146957053409301</stp>
        <tr r="G1070" s="4"/>
        <tr r="G1070" s="2"/>
      </tp>
      <tp t="s">
        <v>#N/A N/A</v>
        <stp/>
        <stp>BDP|1279571709155270217</stp>
        <tr r="M188" s="4"/>
        <tr r="M188" s="2"/>
      </tp>
      <tp t="s">
        <v>#N/A N/A</v>
        <stp/>
        <stp>BDP|9274821257831984610</stp>
        <tr r="G102" s="4"/>
        <tr r="G102" s="2"/>
      </tp>
      <tp t="s">
        <v>#N/A N/A</v>
        <stp/>
        <stp>BDP|4193196247520350239</stp>
        <tr r="G206" s="4"/>
        <tr r="G206" s="2"/>
      </tp>
      <tp t="s">
        <v>#N/A N/A</v>
        <stp/>
        <stp>BDP|7973542485600114964</stp>
        <tr r="H308" s="4"/>
        <tr r="H308" s="2"/>
      </tp>
      <tp t="s">
        <v>#N/A N/A</v>
        <stp/>
        <stp>BDP|5659446720452941245</stp>
        <tr r="J251" s="4"/>
        <tr r="J251" s="2"/>
      </tp>
      <tp t="s">
        <v>#N/A N/A</v>
        <stp/>
        <stp>BDP|1830478360702134226</stp>
        <tr r="M921" s="4"/>
        <tr r="M921" s="2"/>
      </tp>
      <tp t="s">
        <v>#N/A N/A</v>
        <stp/>
        <stp>BDP|3138124609949403827</stp>
        <tr r="J937" s="4"/>
        <tr r="J937" s="2"/>
      </tp>
      <tp t="s">
        <v>#N/A N/A</v>
        <stp/>
        <stp>BDP|5227299488339859576</stp>
        <tr r="J306" s="4"/>
        <tr r="J306" s="2"/>
      </tp>
      <tp t="s">
        <v>#N/A N/A</v>
        <stp/>
        <stp>BDP|7850317464272597344</stp>
        <tr r="G1049" s="4"/>
        <tr r="G1049" s="2"/>
      </tp>
      <tp t="s">
        <v>#N/A N/A</v>
        <stp/>
        <stp>BDP|9481767095653955721</stp>
        <tr r="F519" s="4"/>
        <tr r="F519" s="2"/>
      </tp>
      <tp t="s">
        <v>#N/A N/A</v>
        <stp/>
        <stp>BDP|7987178623192494555</stp>
        <tr r="I919" s="4"/>
        <tr r="I919" s="2"/>
      </tp>
      <tp t="s">
        <v>#N/A N/A</v>
        <stp/>
        <stp>BDP|5580617429084917683</stp>
        <tr r="J22" s="4"/>
        <tr r="J22" s="2"/>
      </tp>
      <tp t="s">
        <v>#N/A N/A</v>
        <stp/>
        <stp>BDP|4803148051266931585</stp>
        <tr r="J261" s="4"/>
        <tr r="J261" s="2"/>
      </tp>
      <tp t="s">
        <v>#N/A N/A</v>
        <stp/>
        <stp>BDP|5660089765961224158</stp>
        <tr r="E745" s="4"/>
        <tr r="E745" s="2"/>
      </tp>
      <tp t="s">
        <v>#N/A N/A</v>
        <stp/>
        <stp>BDP|9412156754689952708</stp>
        <tr r="G491" s="4"/>
        <tr r="G491" s="2"/>
      </tp>
      <tp t="s">
        <v>#N/A N/A</v>
        <stp/>
        <stp>BDP|4390021548803567009</stp>
        <tr r="D178" s="4"/>
        <tr r="D178" s="2"/>
      </tp>
      <tp t="s">
        <v>#N/A N/A</v>
        <stp/>
        <stp>BDP|6929288910202577481</stp>
        <tr r="K489" s="4"/>
        <tr r="K489" s="2"/>
      </tp>
      <tp t="s">
        <v>#N/A N/A</v>
        <stp/>
        <stp>BDP|1529951895965033798</stp>
        <tr r="D50" s="4"/>
        <tr r="D50" s="2"/>
      </tp>
      <tp t="s">
        <v>#N/A N/A</v>
        <stp/>
        <stp>BDP|4040277839871328718</stp>
        <tr r="L374" s="4"/>
        <tr r="L374" s="2"/>
      </tp>
      <tp t="s">
        <v>#N/A N/A</v>
        <stp/>
        <stp>BDP|4941236611577030374</stp>
        <tr r="E423" s="4"/>
        <tr r="E423" s="2"/>
      </tp>
      <tp t="s">
        <v>#N/A N/A</v>
        <stp/>
        <stp>BDP|7763364581019457687</stp>
        <tr r="I1046" s="4"/>
        <tr r="I1046" s="2"/>
      </tp>
      <tp t="s">
        <v>#N/A N/A</v>
        <stp/>
        <stp>BDP|3348669859550933399</stp>
        <tr r="C141" s="4"/>
        <tr r="C141" s="2"/>
      </tp>
      <tp t="s">
        <v>#N/A N/A</v>
        <stp/>
        <stp>BDP|8384187987374287626</stp>
        <tr r="F321" s="4"/>
        <tr r="F321" s="2"/>
      </tp>
      <tp t="s">
        <v>#N/A N/A</v>
        <stp/>
        <stp>BDP|2598448389104112953</stp>
        <tr r="D412" s="4"/>
        <tr r="D412" s="2"/>
      </tp>
      <tp t="s">
        <v>#N/A N/A</v>
        <stp/>
        <stp>BDP|8147863646300475796</stp>
        <tr r="C745" s="4"/>
        <tr r="C745" s="2"/>
      </tp>
      <tp t="s">
        <v>#N/A N/A</v>
        <stp/>
        <stp>BDP|2725144949407260341</stp>
        <tr r="E547" s="4"/>
        <tr r="E547" s="2"/>
      </tp>
      <tp t="s">
        <v>#N/A N/A</v>
        <stp/>
        <stp>BDP|5850443608700821207</stp>
        <tr r="E791" s="4"/>
        <tr r="E791" s="2"/>
      </tp>
      <tp t="s">
        <v>#N/A N/A</v>
        <stp/>
        <stp>BDP|2965320731243409220</stp>
        <tr r="G396" s="4"/>
        <tr r="G396" s="2"/>
      </tp>
      <tp t="s">
        <v>#N/A N/A</v>
        <stp/>
        <stp>BDP|6593171728886417026</stp>
        <tr r="E74" s="4"/>
        <tr r="E74" s="2"/>
      </tp>
      <tp t="s">
        <v>#N/A N/A</v>
        <stp/>
        <stp>BDP|1223575312355219393</stp>
        <tr r="H263" s="4"/>
        <tr r="H263" s="2"/>
      </tp>
      <tp t="s">
        <v>#N/A N/A</v>
        <stp/>
        <stp>BDP|2634793212517538040</stp>
        <tr r="N1055" s="4"/>
        <tr r="N1055" s="2"/>
      </tp>
      <tp t="s">
        <v>#N/A N/A</v>
        <stp/>
        <stp>BDP|7346083554706493760</stp>
        <tr r="G209" s="4"/>
        <tr r="G209" s="2"/>
      </tp>
      <tp t="s">
        <v>#N/A N/A</v>
        <stp/>
        <stp>BDP|2852223757707192110</stp>
        <tr r="I696" s="4"/>
        <tr r="I696" s="2"/>
      </tp>
      <tp t="s">
        <v>#N/A N/A</v>
        <stp/>
        <stp>BDP|9514592360399989080</stp>
        <tr r="O815" s="4"/>
        <tr r="O815" s="2"/>
      </tp>
      <tp t="s">
        <v>#N/A N/A</v>
        <stp/>
        <stp>BDP|3526339520168278995</stp>
        <tr r="G67" s="4"/>
        <tr r="G67" s="2"/>
      </tp>
      <tp t="s">
        <v>#N/A N/A</v>
        <stp/>
        <stp>BDP|7129370047943477087</stp>
        <tr r="K283" s="4"/>
        <tr r="K283" s="2"/>
      </tp>
      <tp t="s">
        <v>#N/A N/A</v>
        <stp/>
        <stp>BDP|5825095440957522596</stp>
        <tr r="K439" s="4"/>
        <tr r="K439" s="2"/>
      </tp>
      <tp t="s">
        <v>#N/A N/A</v>
        <stp/>
        <stp>BDP|9984865631310269112</stp>
        <tr r="N1056" s="4"/>
        <tr r="N1056" s="2"/>
      </tp>
      <tp t="s">
        <v>#N/A N/A</v>
        <stp/>
        <stp>BDP|6680787502037803592</stp>
        <tr r="E49" s="4"/>
        <tr r="E49" s="2"/>
      </tp>
      <tp t="s">
        <v>#N/A N/A</v>
        <stp/>
        <stp>BDP|3004310419272477018</stp>
        <tr r="K566" s="4"/>
        <tr r="K566" s="2"/>
      </tp>
      <tp t="s">
        <v>#N/A N/A</v>
        <stp/>
        <stp>BDP|7962645045811200774</stp>
        <tr r="J772" s="4"/>
        <tr r="J772" s="2"/>
      </tp>
      <tp t="s">
        <v>#N/A N/A</v>
        <stp/>
        <stp>BDP|2571425678045584774</stp>
        <tr r="K921" s="4"/>
        <tr r="K921" s="2"/>
      </tp>
      <tp t="s">
        <v>#N/A N/A</v>
        <stp/>
        <stp>BDP|9782603810455298888</stp>
        <tr r="F765" s="4"/>
        <tr r="F765" s="2"/>
      </tp>
      <tp t="s">
        <v>#N/A N/A</v>
        <stp/>
        <stp>BDP|8063248648124625973</stp>
        <tr r="N836" s="4"/>
        <tr r="N836" s="2"/>
      </tp>
      <tp t="s">
        <v>#N/A N/A</v>
        <stp/>
        <stp>BDP|6287327722433650790</stp>
        <tr r="K905" s="4"/>
        <tr r="K905" s="2"/>
      </tp>
      <tp t="s">
        <v>#N/A N/A</v>
        <stp/>
        <stp>BDP|2504651878582354260</stp>
        <tr r="N230" s="4"/>
        <tr r="N230" s="2"/>
      </tp>
      <tp t="s">
        <v>#N/A N/A</v>
        <stp/>
        <stp>BDP|2729368395819102283</stp>
        <tr r="N115" s="4"/>
        <tr r="N115" s="2"/>
      </tp>
      <tp t="s">
        <v>#N/A N/A</v>
        <stp/>
        <stp>BDP|1572649866675289780</stp>
        <tr r="J819" s="4"/>
        <tr r="J819" s="2"/>
      </tp>
      <tp t="s">
        <v>#N/A N/A</v>
        <stp/>
        <stp>BDP|1316209334765361699</stp>
        <tr r="J954" s="4"/>
        <tr r="J954" s="2"/>
      </tp>
      <tp t="s">
        <v>#N/A N/A</v>
        <stp/>
        <stp>BDP|5372494225779719955</stp>
        <tr r="O481" s="4"/>
        <tr r="O481" s="2"/>
      </tp>
      <tp t="s">
        <v>#N/A N/A</v>
        <stp/>
        <stp>BDP|1989302761726253178</stp>
        <tr r="H691" s="4"/>
        <tr r="H691" s="2"/>
      </tp>
      <tp t="s">
        <v>#N/A N/A</v>
        <stp/>
        <stp>BDP|1081212361240987643</stp>
        <tr r="F569" s="4"/>
        <tr r="F569" s="2"/>
      </tp>
      <tp t="s">
        <v>#N/A N/A</v>
        <stp/>
        <stp>BDP|1901333066893403458</stp>
        <tr r="K949" s="4"/>
        <tr r="K949" s="2"/>
      </tp>
      <tp t="s">
        <v>#N/A N/A</v>
        <stp/>
        <stp>BDP|9412078589160349249</stp>
        <tr r="C1022" s="4"/>
        <tr r="C1022" s="2"/>
      </tp>
      <tp t="s">
        <v>#N/A N/A</v>
        <stp/>
        <stp>BDP|9370077458619811693</stp>
        <tr r="E254" s="4"/>
        <tr r="E254" s="2"/>
      </tp>
      <tp t="s">
        <v>#N/A N/A</v>
        <stp/>
        <stp>BDP|2332369044600595692</stp>
        <tr r="F804" s="4"/>
        <tr r="F804" s="2"/>
      </tp>
      <tp t="s">
        <v>#N/A N/A</v>
        <stp/>
        <stp>BDP|6369106686474133891</stp>
        <tr r="N29" s="4"/>
        <tr r="N29" s="2"/>
      </tp>
      <tp t="s">
        <v>#N/A N/A</v>
        <stp/>
        <stp>BDP|5546399721372900567</stp>
        <tr r="I281" s="4"/>
        <tr r="I281" s="2"/>
      </tp>
      <tp t="s">
        <v>#N/A N/A</v>
        <stp/>
        <stp>BDP|2808964754845874802</stp>
        <tr r="J941" s="4"/>
        <tr r="J941" s="2"/>
      </tp>
      <tp t="s">
        <v>#N/A N/A</v>
        <stp/>
        <stp>BDP|2425202636089600968</stp>
        <tr r="O583" s="4"/>
        <tr r="O583" s="2"/>
      </tp>
      <tp t="s">
        <v>#N/A N/A</v>
        <stp/>
        <stp>BDP|9896757518844452838</stp>
        <tr r="C404" s="4"/>
        <tr r="C404" s="2"/>
      </tp>
      <tp t="s">
        <v>#N/A N/A</v>
        <stp/>
        <stp>BDP|8727935879385686097</stp>
        <tr r="D836" s="4"/>
        <tr r="D836" s="2"/>
      </tp>
      <tp t="s">
        <v>#N/A N/A</v>
        <stp/>
        <stp>BDP|9390176012853398975</stp>
        <tr r="K249" s="4"/>
        <tr r="K249" s="2"/>
      </tp>
      <tp t="s">
        <v>#N/A N/A</v>
        <stp/>
        <stp>BDP|2947683724533785600</stp>
        <tr r="M134" s="4"/>
        <tr r="M134" s="2"/>
      </tp>
      <tp t="s">
        <v>#N/A N/A</v>
        <stp/>
        <stp>BDP|5508207674635359609</stp>
        <tr r="N938" s="4"/>
        <tr r="N938" s="2"/>
      </tp>
      <tp t="s">
        <v>#N/A N/A</v>
        <stp/>
        <stp>BDP|5083075096917384803</stp>
        <tr r="M302" s="4"/>
        <tr r="M302" s="2"/>
      </tp>
      <tp t="s">
        <v>#N/A N/A</v>
        <stp/>
        <stp>BDP|8705909713373652000</stp>
        <tr r="K218" s="4"/>
        <tr r="K218" s="2"/>
      </tp>
      <tp t="s">
        <v>#N/A N/A</v>
        <stp/>
        <stp>BDP|9034701199494990020</stp>
        <tr r="H778" s="4"/>
        <tr r="H778" s="2"/>
      </tp>
      <tp t="s">
        <v>#N/A N/A</v>
        <stp/>
        <stp>BDP|2427715122870349465</stp>
        <tr r="N442" s="4"/>
        <tr r="N442" s="2"/>
      </tp>
      <tp t="s">
        <v>#N/A N/A</v>
        <stp/>
        <stp>BDP|6064151334974239313</stp>
        <tr r="K2" s="4"/>
        <tr r="K2" s="2"/>
      </tp>
      <tp t="s">
        <v>#N/A N/A</v>
        <stp/>
        <stp>BDP|5067916565629562031</stp>
        <tr r="G283" s="4"/>
        <tr r="G283" s="2"/>
      </tp>
      <tp t="s">
        <v>#N/A N/A</v>
        <stp/>
        <stp>BDP|2354939992398287927</stp>
        <tr r="D769" s="4"/>
        <tr r="D769" s="2"/>
      </tp>
      <tp t="s">
        <v>#N/A N/A</v>
        <stp/>
        <stp>BDP|9769762717254643821</stp>
        <tr r="M1022" s="4"/>
        <tr r="M1022" s="2"/>
      </tp>
      <tp t="s">
        <v>#N/A N/A</v>
        <stp/>
        <stp>BDP|7713674011120226314</stp>
        <tr r="J545" s="4"/>
        <tr r="J545" s="2"/>
      </tp>
      <tp t="s">
        <v>#N/A N/A</v>
        <stp/>
        <stp>BDP|5504140952314684679</stp>
        <tr r="G161" s="4"/>
        <tr r="G161" s="2"/>
      </tp>
      <tp t="s">
        <v>#N/A N/A</v>
        <stp/>
        <stp>BDP|6276248073577467739</stp>
        <tr r="M315" s="4"/>
        <tr r="M315" s="2"/>
      </tp>
      <tp t="s">
        <v>#N/A N/A</v>
        <stp/>
        <stp>BDP|9628651372443229812</stp>
        <tr r="F864" s="4"/>
        <tr r="F864" s="2"/>
      </tp>
      <tp t="s">
        <v>#N/A N/A</v>
        <stp/>
        <stp>BDP|8618843136707215743</stp>
        <tr r="C634" s="4"/>
        <tr r="C634" s="2"/>
      </tp>
      <tp t="s">
        <v>#N/A N/A</v>
        <stp/>
        <stp>BDP|3313264247666479043</stp>
        <tr r="O611" s="4"/>
        <tr r="O611" s="2"/>
      </tp>
      <tp t="s">
        <v>#N/A N/A</v>
        <stp/>
        <stp>BDP|9237951814321543342</stp>
        <tr r="F162" s="4"/>
        <tr r="F162" s="2"/>
      </tp>
      <tp t="s">
        <v>#N/A N/A</v>
        <stp/>
        <stp>BDP|1517038193148483336</stp>
        <tr r="E930" s="4"/>
        <tr r="E930" s="2"/>
      </tp>
      <tp t="s">
        <v>#N/A N/A</v>
        <stp/>
        <stp>BDP|6340565730362579123</stp>
        <tr r="K640" s="4"/>
        <tr r="K640" s="2"/>
      </tp>
      <tp t="s">
        <v>#N/A N/A</v>
        <stp/>
        <stp>BDP|4291941021295159956</stp>
        <tr r="J1013" s="4"/>
        <tr r="J1013" s="2"/>
      </tp>
      <tp t="s">
        <v>#N/A N/A</v>
        <stp/>
        <stp>BDP|4111024311462480451</stp>
        <tr r="J317" s="4"/>
        <tr r="J317" s="2"/>
      </tp>
      <tp t="s">
        <v>#N/A N/A</v>
        <stp/>
        <stp>BDP|1060036900124709679</stp>
        <tr r="D837" s="4"/>
        <tr r="D837" s="2"/>
      </tp>
      <tp t="s">
        <v>#N/A N/A</v>
        <stp/>
        <stp>BDP|3457378525642152345</stp>
        <tr r="H936" s="4"/>
        <tr r="H936" s="2"/>
      </tp>
      <tp t="s">
        <v>#N/A N/A</v>
        <stp/>
        <stp>BDP|1796027917642325121</stp>
        <tr r="I675" s="4"/>
        <tr r="I675" s="2"/>
      </tp>
      <tp t="s">
        <v>#N/A N/A</v>
        <stp/>
        <stp>BDP|3918757876780997003</stp>
        <tr r="C912" s="4"/>
        <tr r="C912" s="2"/>
      </tp>
      <tp t="s">
        <v>#N/A N/A</v>
        <stp/>
        <stp>BDP|5976064477627960629</stp>
        <tr r="J202" s="4"/>
        <tr r="J202" s="2"/>
      </tp>
      <tp t="s">
        <v>#N/A N/A</v>
        <stp/>
        <stp>BDP|2380981122678909235</stp>
        <tr r="G895" s="4"/>
        <tr r="G895" s="2"/>
      </tp>
      <tp t="s">
        <v>#N/A N/A</v>
        <stp/>
        <stp>BDP|8050455967521104808</stp>
        <tr r="G223" s="4"/>
        <tr r="G223" s="2"/>
      </tp>
      <tp t="s">
        <v>#N/A N/A</v>
        <stp/>
        <stp>BDP|3124457576367888492</stp>
        <tr r="O933" s="4"/>
        <tr r="O933" s="2"/>
      </tp>
      <tp t="s">
        <v>#N/A N/A</v>
        <stp/>
        <stp>BDP|6185461829345841652</stp>
        <tr r="G448" s="4"/>
        <tr r="G448" s="2"/>
      </tp>
      <tp t="s">
        <v>#N/A N/A</v>
        <stp/>
        <stp>BDP|9620878630561449067</stp>
        <tr r="H485" s="4"/>
        <tr r="H485" s="2"/>
      </tp>
      <tp t="s">
        <v>#N/A N/A</v>
        <stp/>
        <stp>BDP|3679506102271098475</stp>
        <tr r="K372" s="4"/>
        <tr r="K372" s="2"/>
      </tp>
      <tp t="s">
        <v>#N/A N/A</v>
        <stp/>
        <stp>BDP|1090965580750609334</stp>
        <tr r="O941" s="4"/>
        <tr r="O941" s="2"/>
      </tp>
      <tp t="s">
        <v>#N/A N/A</v>
        <stp/>
        <stp>BDP|8716718532346349940</stp>
        <tr r="I61" s="4"/>
        <tr r="I61" s="2"/>
      </tp>
      <tp t="s">
        <v>#N/A N/A</v>
        <stp/>
        <stp>BDP|5791845777649791002</stp>
        <tr r="M746" s="4"/>
        <tr r="M746" s="2"/>
      </tp>
      <tp t="s">
        <v>#N/A N/A</v>
        <stp/>
        <stp>BDP|1195697138022591564</stp>
        <tr r="D875" s="4"/>
        <tr r="D875" s="2"/>
      </tp>
      <tp t="s">
        <v>#N/A N/A</v>
        <stp/>
        <stp>BDP|7104087644772804263</stp>
        <tr r="L983" s="4"/>
        <tr r="L983" s="2"/>
      </tp>
      <tp t="s">
        <v>#N/A N/A</v>
        <stp/>
        <stp>BDP|3098875786356038629</stp>
        <tr r="J96" s="4"/>
        <tr r="J96" s="2"/>
      </tp>
      <tp t="s">
        <v>#N/A N/A</v>
        <stp/>
        <stp>BDP|6342267113016641032</stp>
        <tr r="L316" s="4"/>
        <tr r="L316" s="2"/>
      </tp>
      <tp t="s">
        <v>#N/A N/A</v>
        <stp/>
        <stp>BDP|5457770556462266643</stp>
        <tr r="H285" s="4"/>
        <tr r="H285" s="2"/>
      </tp>
      <tp t="s">
        <v>#N/A N/A</v>
        <stp/>
        <stp>BDP|8391059963539549435</stp>
        <tr r="L450" s="4"/>
        <tr r="L450" s="2"/>
      </tp>
      <tp t="s">
        <v>#N/A N/A</v>
        <stp/>
        <stp>BDP|7344785720787818603</stp>
        <tr r="E738" s="4"/>
        <tr r="E738" s="2"/>
      </tp>
      <tp t="s">
        <v>#N/A N/A</v>
        <stp/>
        <stp>BDP|9244954810711372374</stp>
        <tr r="K234" s="4"/>
        <tr r="K234" s="2"/>
      </tp>
      <tp t="s">
        <v>#N/A N/A</v>
        <stp/>
        <stp>BDP|4555733530435031656</stp>
        <tr r="L861" s="4"/>
        <tr r="L861" s="2"/>
      </tp>
      <tp t="s">
        <v>#N/A N/A</v>
        <stp/>
        <stp>BDP|1010869093842177170</stp>
        <tr r="H880" s="4"/>
        <tr r="H880" s="2"/>
      </tp>
      <tp t="s">
        <v>#N/A N/A</v>
        <stp/>
        <stp>BDP|2368541244211748176</stp>
        <tr r="H606" s="4"/>
        <tr r="H606" s="2"/>
      </tp>
      <tp t="s">
        <v>#N/A N/A</v>
        <stp/>
        <stp>BDP|6328525010321306013</stp>
        <tr r="G788" s="4"/>
        <tr r="G788" s="2"/>
      </tp>
      <tp t="s">
        <v>#N/A N/A</v>
        <stp/>
        <stp>BDP|6019630822418359917</stp>
        <tr r="O825" s="4"/>
        <tr r="O825" s="2"/>
      </tp>
      <tp t="s">
        <v>#N/A N/A</v>
        <stp/>
        <stp>BDP|6016883362493096898</stp>
        <tr r="D738" s="4"/>
        <tr r="D738" s="2"/>
      </tp>
      <tp t="s">
        <v>#N/A N/A</v>
        <stp/>
        <stp>BDP|9092168243369450621</stp>
        <tr r="H30" s="4"/>
        <tr r="H30" s="2"/>
      </tp>
      <tp t="s">
        <v>#N/A N/A</v>
        <stp/>
        <stp>BDP|3640636693418057755</stp>
        <tr r="K54" s="4"/>
        <tr r="K54" s="2"/>
      </tp>
      <tp t="s">
        <v>#N/A N/A</v>
        <stp/>
        <stp>BDP|9521923651432477414</stp>
        <tr r="N519" s="4"/>
        <tr r="N519" s="2"/>
      </tp>
      <tp t="s">
        <v>#N/A N/A</v>
        <stp/>
        <stp>BDP|3283545127974248339</stp>
        <tr r="O596" s="4"/>
        <tr r="O596" s="2"/>
      </tp>
      <tp t="s">
        <v>#N/A N/A</v>
        <stp/>
        <stp>BDP|4547851815529195740</stp>
        <tr r="D792" s="4"/>
        <tr r="D792" s="2"/>
      </tp>
      <tp t="s">
        <v>#N/A N/A</v>
        <stp/>
        <stp>BDP|3653115325477599475</stp>
        <tr r="O839" s="4"/>
        <tr r="O839" s="2"/>
      </tp>
      <tp t="s">
        <v>#N/A N/A</v>
        <stp/>
        <stp>BDP|1280311112772017214</stp>
        <tr r="I200" s="4"/>
        <tr r="I200" s="2"/>
      </tp>
      <tp t="s">
        <v>#N/A N/A</v>
        <stp/>
        <stp>BDP|3518220078673740688</stp>
        <tr r="L346" s="4"/>
        <tr r="L346" s="2"/>
      </tp>
      <tp t="s">
        <v>#N/A N/A</v>
        <stp/>
        <stp>BDP|7280776545605771275</stp>
        <tr r="N964" s="4"/>
        <tr r="N964" s="2"/>
      </tp>
      <tp t="s">
        <v>#N/A N/A</v>
        <stp/>
        <stp>BDP|3422306266316250308</stp>
        <tr r="E420" s="4"/>
        <tr r="E420" s="2"/>
      </tp>
      <tp t="s">
        <v>#N/A N/A</v>
        <stp/>
        <stp>BDP|9630208192704521513</stp>
        <tr r="H656" s="4"/>
        <tr r="H656" s="2"/>
      </tp>
      <tp t="s">
        <v>#N/A N/A</v>
        <stp/>
        <stp>BDP|4148347205203696765</stp>
        <tr r="H11" s="4"/>
        <tr r="H11" s="2"/>
      </tp>
      <tp t="s">
        <v>#N/A N/A</v>
        <stp/>
        <stp>BDP|1809486692989447667</stp>
        <tr r="L76" s="4"/>
        <tr r="L76" s="2"/>
      </tp>
      <tp t="s">
        <v>#N/A N/A</v>
        <stp/>
        <stp>BDP|3088611803516641044</stp>
        <tr r="N67" s="4"/>
        <tr r="N67" s="2"/>
      </tp>
      <tp t="s">
        <v>#N/A N/A</v>
        <stp/>
        <stp>BDP|3907900598029653979</stp>
        <tr r="E718" s="4"/>
        <tr r="E718" s="2"/>
      </tp>
      <tp t="s">
        <v>#N/A N/A</v>
        <stp/>
        <stp>BDP|5706537596952172836</stp>
        <tr r="C872" s="4"/>
        <tr r="C872" s="2"/>
      </tp>
      <tp t="s">
        <v>#N/A N/A</v>
        <stp/>
        <stp>BDP|2640573246704072479</stp>
        <tr r="F159" s="4"/>
        <tr r="F159" s="2"/>
      </tp>
      <tp t="s">
        <v>#N/A N/A</v>
        <stp/>
        <stp>BDP|4589299905815029095</stp>
        <tr r="L1015" s="4"/>
        <tr r="L1015" s="2"/>
      </tp>
      <tp t="s">
        <v>#N/A N/A</v>
        <stp/>
        <stp>BDP|5169469926580541040</stp>
        <tr r="K992" s="4"/>
        <tr r="K992" s="2"/>
      </tp>
      <tp t="s">
        <v>#N/A N/A</v>
        <stp/>
        <stp>BDP|3325601313773534456</stp>
        <tr r="J114" s="4"/>
        <tr r="J114" s="2"/>
      </tp>
      <tp t="s">
        <v>#N/A N/A</v>
        <stp/>
        <stp>BDP|5921377707342952702</stp>
        <tr r="D586" s="4"/>
        <tr r="D586" s="2"/>
      </tp>
      <tp t="s">
        <v>#N/A N/A</v>
        <stp/>
        <stp>BDP|2908122239705537677</stp>
        <tr r="E910" s="4"/>
        <tr r="E910" s="2"/>
      </tp>
      <tp t="s">
        <v>#N/A N/A</v>
        <stp/>
        <stp>BDP|4535845790622885498</stp>
        <tr r="E454" s="4"/>
        <tr r="E454" s="2"/>
      </tp>
      <tp t="s">
        <v>#N/A N/A</v>
        <stp/>
        <stp>BDP|6322530766137313152</stp>
        <tr r="E788" s="4"/>
        <tr r="E788" s="2"/>
      </tp>
      <tp t="s">
        <v>#N/A N/A</v>
        <stp/>
        <stp>BDP|3747688442520501289</stp>
        <tr r="N584" s="4"/>
        <tr r="N584" s="2"/>
      </tp>
      <tp t="s">
        <v>#N/A N/A</v>
        <stp/>
        <stp>BDP|4598711280968281069</stp>
        <tr r="F884" s="4"/>
        <tr r="F884" s="2"/>
      </tp>
      <tp t="s">
        <v>#N/A N/A</v>
        <stp/>
        <stp>BDP|5716482928621252153</stp>
        <tr r="G389" s="4"/>
        <tr r="G389" s="2"/>
      </tp>
      <tp t="s">
        <v>#N/A N/A</v>
        <stp/>
        <stp>BDP|9290272580150314069</stp>
        <tr r="C705" s="4"/>
        <tr r="C705" s="2"/>
      </tp>
      <tp t="s">
        <v>#N/A N/A</v>
        <stp/>
        <stp>BDP|6019544535555776665</stp>
        <tr r="M95" s="4"/>
        <tr r="M95" s="2"/>
      </tp>
      <tp t="s">
        <v>#N/A N/A</v>
        <stp/>
        <stp>BDP|5796715458904734092</stp>
        <tr r="O889" s="4"/>
        <tr r="O889" s="2"/>
      </tp>
      <tp t="s">
        <v>#N/A N/A</v>
        <stp/>
        <stp>BDP|3930911199863880396</stp>
        <tr r="C52" s="4"/>
        <tr r="C52" s="2"/>
      </tp>
      <tp t="s">
        <v>#N/A N/A</v>
        <stp/>
        <stp>BDP|3853010736322958167</stp>
        <tr r="J779" s="4"/>
        <tr r="J779" s="2"/>
      </tp>
      <tp t="s">
        <v>#N/A N/A</v>
        <stp/>
        <stp>BDP|2136060872390456612</stp>
        <tr r="I714" s="4"/>
        <tr r="I714" s="2"/>
      </tp>
      <tp t="s">
        <v>#N/A N/A</v>
        <stp/>
        <stp>BDP|6550195159026666730</stp>
        <tr r="E958" s="4"/>
        <tr r="E958" s="2"/>
      </tp>
      <tp t="s">
        <v>#N/A N/A</v>
        <stp/>
        <stp>BDP|3050447725401339723</stp>
        <tr r="G919" s="4"/>
        <tr r="G919" s="2"/>
      </tp>
      <tp t="s">
        <v>#N/A N/A</v>
        <stp/>
        <stp>BDP|8769693093107413393</stp>
        <tr r="F1055" s="4"/>
        <tr r="F1055" s="2"/>
      </tp>
      <tp t="s">
        <v>#N/A N/A</v>
        <stp/>
        <stp>BDP|3555320735641686152</stp>
        <tr r="M196" s="4"/>
        <tr r="M196" s="2"/>
      </tp>
      <tp t="s">
        <v>#N/A N/A</v>
        <stp/>
        <stp>BDP|6326162860865029743</stp>
        <tr r="K967" s="4"/>
        <tr r="K967" s="2"/>
      </tp>
      <tp t="s">
        <v>#N/A N/A</v>
        <stp/>
        <stp>BDP|1094043979040841547</stp>
        <tr r="F1082" s="4"/>
        <tr r="F1082" s="2"/>
      </tp>
      <tp t="s">
        <v>#N/A N/A</v>
        <stp/>
        <stp>BDP|1385671952293550226</stp>
        <tr r="K493" s="4"/>
        <tr r="K493" s="2"/>
      </tp>
      <tp t="s">
        <v>#N/A N/A</v>
        <stp/>
        <stp>BDP|1095716745960073159</stp>
        <tr r="J751" s="4"/>
        <tr r="J751" s="2"/>
      </tp>
      <tp t="s">
        <v>#N/A N/A</v>
        <stp/>
        <stp>BDP|1454471934750321559</stp>
        <tr r="F548" s="4"/>
        <tr r="F548" s="2"/>
      </tp>
      <tp t="s">
        <v>#N/A N/A</v>
        <stp/>
        <stp>BDP|5254497456104493381</stp>
        <tr r="J556" s="4"/>
        <tr r="J556" s="2"/>
      </tp>
      <tp t="s">
        <v>#N/A N/A</v>
        <stp/>
        <stp>BDP|3732800385868058835</stp>
        <tr r="D20" s="4"/>
        <tr r="D20" s="2"/>
      </tp>
      <tp t="s">
        <v>#N/A N/A</v>
        <stp/>
        <stp>BDP|6658209651536568435</stp>
        <tr r="M1066" s="4"/>
        <tr r="M1066" s="2"/>
      </tp>
      <tp t="s">
        <v>#N/A N/A</v>
        <stp/>
        <stp>BDP|1471880704529992301</stp>
        <tr r="M93" s="4"/>
        <tr r="M93" s="2"/>
      </tp>
      <tp t="s">
        <v>#N/A N/A</v>
        <stp/>
        <stp>BDP|6187928655358687111</stp>
        <tr r="M636" s="4"/>
        <tr r="M636" s="2"/>
      </tp>
      <tp t="s">
        <v>#N/A N/A</v>
        <stp/>
        <stp>BDP|7381087669505389708</stp>
        <tr r="L1076" s="4"/>
        <tr r="L1076" s="2"/>
      </tp>
      <tp t="s">
        <v>#N/A N/A</v>
        <stp/>
        <stp>BDP|7268129632532040433</stp>
        <tr r="N597" s="4"/>
        <tr r="N597" s="2"/>
      </tp>
      <tp t="s">
        <v>#N/A N/A</v>
        <stp/>
        <stp>BDP|4441473470261526576</stp>
        <tr r="O232" s="4"/>
        <tr r="O232" s="2"/>
      </tp>
      <tp t="s">
        <v>#N/A N/A</v>
        <stp/>
        <stp>BDP|8823541892266918160</stp>
        <tr r="J402" s="4"/>
        <tr r="J402" s="2"/>
      </tp>
      <tp t="s">
        <v>#N/A N/A</v>
        <stp/>
        <stp>BDP|6777924044539502156</stp>
        <tr r="L786" s="4"/>
        <tr r="L786" s="2"/>
      </tp>
      <tp t="s">
        <v>#N/A N/A</v>
        <stp/>
        <stp>BDP|5475823315328013726</stp>
        <tr r="O957" s="4"/>
        <tr r="O957" s="2"/>
      </tp>
      <tp t="s">
        <v>#N/A N/A</v>
        <stp/>
        <stp>BDP|5995086064653585312</stp>
        <tr r="O667" s="4"/>
        <tr r="O667" s="2"/>
      </tp>
      <tp t="s">
        <v>#N/A N/A</v>
        <stp/>
        <stp>BDP|7430562314110034070</stp>
        <tr r="J294" s="4"/>
        <tr r="J294" s="2"/>
      </tp>
      <tp t="s">
        <v>#N/A N/A</v>
        <stp/>
        <stp>BDP|3670512846413436241</stp>
        <tr r="O133" s="4"/>
        <tr r="O133" s="2"/>
      </tp>
      <tp t="s">
        <v>#N/A N/A</v>
        <stp/>
        <stp>BDP|3282302065892080769</stp>
        <tr r="L1051" s="4"/>
        <tr r="L1051" s="2"/>
      </tp>
      <tp t="s">
        <v>#N/A N/A</v>
        <stp/>
        <stp>BDP|5359025797439448632</stp>
        <tr r="E643" s="4"/>
        <tr r="E643" s="2"/>
      </tp>
      <tp t="s">
        <v>#N/A N/A</v>
        <stp/>
        <stp>BDP|6513940014729547410</stp>
        <tr r="K531" s="4"/>
        <tr r="K531" s="2"/>
      </tp>
      <tp t="s">
        <v>#N/A N/A</v>
        <stp/>
        <stp>BDP|2462450237704730200</stp>
        <tr r="K47" s="4"/>
        <tr r="K47" s="2"/>
      </tp>
      <tp t="s">
        <v>#N/A N/A</v>
        <stp/>
        <stp>BDP|5235687970453305482</stp>
        <tr r="N549" s="4"/>
        <tr r="N549" s="2"/>
      </tp>
      <tp t="s">
        <v>#N/A N/A</v>
        <stp/>
        <stp>BDP|7424573394289474126</stp>
        <tr r="G144" s="4"/>
        <tr r="G144" s="2"/>
      </tp>
      <tp t="s">
        <v>#N/A N/A</v>
        <stp/>
        <stp>BDP|9015997761186958305</stp>
        <tr r="F795" s="4"/>
        <tr r="F795" s="2"/>
      </tp>
      <tp t="s">
        <v>#N/A N/A</v>
        <stp/>
        <stp>BDP|5703416587839309339</stp>
        <tr r="D1058" s="4"/>
        <tr r="D1058" s="2"/>
      </tp>
      <tp t="s">
        <v>#N/A N/A</v>
        <stp/>
        <stp>BDP|8399220822092494967</stp>
        <tr r="N750" s="4"/>
        <tr r="N750" s="2"/>
      </tp>
      <tp t="s">
        <v>#N/A N/A</v>
        <stp/>
        <stp>BDP|1542453282148469677</stp>
        <tr r="M286" s="4"/>
        <tr r="M286" s="2"/>
      </tp>
      <tp t="s">
        <v>#N/A N/A</v>
        <stp/>
        <stp>BDP|1958391676470372640</stp>
        <tr r="D510" s="4"/>
        <tr r="D510" s="2"/>
      </tp>
      <tp t="s">
        <v>#N/A N/A</v>
        <stp/>
        <stp>BDP|6249490146310477586</stp>
        <tr r="N171" s="4"/>
        <tr r="N171" s="2"/>
      </tp>
      <tp t="s">
        <v>#N/A N/A</v>
        <stp/>
        <stp>BDP|6041599979585773216</stp>
        <tr r="I993" s="4"/>
        <tr r="I993" s="2"/>
      </tp>
      <tp t="s">
        <v>#N/A N/A</v>
        <stp/>
        <stp>BDP|9654968766133644660</stp>
        <tr r="N564" s="4"/>
        <tr r="N564" s="2"/>
      </tp>
      <tp t="s">
        <v>#N/A N/A</v>
        <stp/>
        <stp>BDP|4659215871753885187</stp>
        <tr r="H420" s="4"/>
        <tr r="H420" s="2"/>
      </tp>
      <tp t="s">
        <v>#N/A N/A</v>
        <stp/>
        <stp>BDP|3633676064915020536</stp>
        <tr r="G231" s="4"/>
        <tr r="G231" s="2"/>
      </tp>
      <tp t="s">
        <v>#N/A N/A</v>
        <stp/>
        <stp>BDP|3906076258103488647</stp>
        <tr r="H944" s="4"/>
        <tr r="H944" s="2"/>
      </tp>
      <tp t="s">
        <v>#N/A N/A</v>
        <stp/>
        <stp>BDP|7543143277852059002</stp>
        <tr r="E398" s="4"/>
        <tr r="E398" s="2"/>
      </tp>
      <tp t="s">
        <v>#N/A N/A</v>
        <stp/>
        <stp>BDP|1195090974832886721</stp>
        <tr r="G259" s="4"/>
        <tr r="G259" s="2"/>
      </tp>
      <tp t="s">
        <v>#N/A N/A</v>
        <stp/>
        <stp>BDP|1792573490927501938</stp>
        <tr r="H909" s="4"/>
        <tr r="H909" s="2"/>
      </tp>
      <tp t="s">
        <v>#N/A N/A</v>
        <stp/>
        <stp>BDP|7065617237841536051</stp>
        <tr r="F34" s="4"/>
        <tr r="F34" s="2"/>
      </tp>
      <tp t="s">
        <v>#N/A N/A</v>
        <stp/>
        <stp>BDP|2703426652335568549</stp>
        <tr r="D1042" s="4"/>
        <tr r="D1042" s="2"/>
      </tp>
      <tp t="s">
        <v>#N/A N/A</v>
        <stp/>
        <stp>BDP|1432255030970450337</stp>
        <tr r="N675" s="4"/>
        <tr r="N675" s="2"/>
      </tp>
      <tp t="s">
        <v>#N/A N/A</v>
        <stp/>
        <stp>BDP|2496215607515467602</stp>
        <tr r="D393" s="4"/>
        <tr r="D393" s="2"/>
      </tp>
      <tp t="s">
        <v>#N/A N/A</v>
        <stp/>
        <stp>BDP|8306668463439169217</stp>
        <tr r="M613" s="4"/>
        <tr r="M613" s="2"/>
      </tp>
      <tp t="s">
        <v>#N/A N/A</v>
        <stp/>
        <stp>BDP|5927781301440134178</stp>
        <tr r="D1018" s="4"/>
        <tr r="D1018" s="2"/>
      </tp>
      <tp t="s">
        <v>#N/A N/A</v>
        <stp/>
        <stp>BDP|6679960176772299925</stp>
        <tr r="K20" s="4"/>
        <tr r="K20" s="2"/>
      </tp>
      <tp t="s">
        <v>#N/A N/A</v>
        <stp/>
        <stp>BDP|3381772215173645513</stp>
        <tr r="G2" s="4"/>
        <tr r="G2" s="2"/>
      </tp>
      <tp t="s">
        <v>#N/A N/A</v>
        <stp/>
        <stp>BDP|3229938086981498056</stp>
        <tr r="I70" s="4"/>
        <tr r="I70" s="2"/>
      </tp>
      <tp t="s">
        <v>#N/A N/A</v>
        <stp/>
        <stp>BDP|8197660515008545412</stp>
        <tr r="G104" s="4"/>
        <tr r="G104" s="2"/>
      </tp>
      <tp t="s">
        <v>#N/A N/A</v>
        <stp/>
        <stp>BDP|7037440872440518759</stp>
        <tr r="E919" s="4"/>
        <tr r="E919" s="2"/>
      </tp>
      <tp t="s">
        <v>#N/A N/A</v>
        <stp/>
        <stp>BDP|7760508561573701474</stp>
        <tr r="H597" s="4"/>
        <tr r="H597" s="2"/>
      </tp>
      <tp t="s">
        <v>#N/A N/A</v>
        <stp/>
        <stp>BDP|9453882081002809838</stp>
        <tr r="G44" s="4"/>
        <tr r="G44" s="2"/>
      </tp>
      <tp t="s">
        <v>#N/A N/A</v>
        <stp/>
        <stp>BDP|3177647655603665001</stp>
        <tr r="N791" s="4"/>
        <tr r="N791" s="2"/>
      </tp>
      <tp t="s">
        <v>#N/A N/A</v>
        <stp/>
        <stp>BDP|4603027037251651531</stp>
        <tr r="O192" s="4"/>
        <tr r="O192" s="2"/>
      </tp>
      <tp t="s">
        <v>#N/A N/A</v>
        <stp/>
        <stp>BDP|9293351869099089681</stp>
        <tr r="N97" s="4"/>
        <tr r="N97" s="2"/>
      </tp>
      <tp t="s">
        <v>#N/A N/A</v>
        <stp/>
        <stp>BDP|2122313639516655791</stp>
        <tr r="N627" s="4"/>
        <tr r="N627" s="2"/>
      </tp>
      <tp t="s">
        <v>#N/A N/A</v>
        <stp/>
        <stp>BDP|3254274373640542553</stp>
        <tr r="N408" s="4"/>
        <tr r="N408" s="2"/>
      </tp>
      <tp t="s">
        <v>#N/A N/A</v>
        <stp/>
        <stp>BDP|4341931585763640556</stp>
        <tr r="C329" s="4"/>
        <tr r="C329" s="2"/>
      </tp>
      <tp t="s">
        <v>#N/A N/A</v>
        <stp/>
        <stp>BDP|7029855976603057857</stp>
        <tr r="K938" s="4"/>
        <tr r="K938" s="2"/>
      </tp>
      <tp t="s">
        <v>#N/A N/A</v>
        <stp/>
        <stp>BDP|3628648241585043758</stp>
        <tr r="H589" s="4"/>
        <tr r="H589" s="2"/>
      </tp>
      <tp t="s">
        <v>#N/A N/A</v>
        <stp/>
        <stp>BDP|3525685826515563187</stp>
        <tr r="O887" s="4"/>
        <tr r="O887" s="2"/>
      </tp>
      <tp t="s">
        <v>#N/A N/A</v>
        <stp/>
        <stp>BDP|8448823751054756260</stp>
        <tr r="K322" s="4"/>
        <tr r="K322" s="2"/>
      </tp>
      <tp t="s">
        <v>#N/A N/A</v>
        <stp/>
        <stp>BDP|4021262455215619531</stp>
        <tr r="M112" s="4"/>
        <tr r="M112" s="2"/>
      </tp>
      <tp t="s">
        <v>#N/A N/A</v>
        <stp/>
        <stp>BDP|3904483491444733911</stp>
        <tr r="K478" s="4"/>
        <tr r="K478" s="2"/>
      </tp>
      <tp t="s">
        <v>#N/A N/A</v>
        <stp/>
        <stp>BDP|8795126002569292336</stp>
        <tr r="K1004" s="4"/>
        <tr r="K1004" s="2"/>
      </tp>
      <tp t="s">
        <v>#N/A N/A</v>
        <stp/>
        <stp>BDP|5315647486648637016</stp>
        <tr r="G150" s="4"/>
        <tr r="G150" s="2"/>
      </tp>
      <tp t="s">
        <v>#N/A N/A</v>
        <stp/>
        <stp>BDP|3047413140200794008</stp>
        <tr r="D914" s="4"/>
        <tr r="D914" s="2"/>
      </tp>
      <tp t="s">
        <v>#N/A N/A</v>
        <stp/>
        <stp>BDP|8509611633109304724</stp>
        <tr r="F498" s="4"/>
        <tr r="F498" s="2"/>
      </tp>
      <tp t="s">
        <v>#N/A N/A</v>
        <stp/>
        <stp>BDP|3631096234972921149</stp>
        <tr r="O194" s="4"/>
        <tr r="O194" s="2"/>
      </tp>
      <tp t="s">
        <v>#N/A N/A</v>
        <stp/>
        <stp>BDP|4723748425006744478</stp>
        <tr r="N958" s="4"/>
        <tr r="N958" s="2"/>
      </tp>
      <tp t="s">
        <v>#N/A N/A</v>
        <stp/>
        <stp>BDP|6298785548966766035</stp>
        <tr r="E890" s="4"/>
        <tr r="E890" s="2"/>
      </tp>
      <tp t="s">
        <v>#N/A N/A</v>
        <stp/>
        <stp>BDP|3713884581744028486</stp>
        <tr r="J20" s="4"/>
        <tr r="J20" s="2"/>
      </tp>
      <tp t="s">
        <v>#N/A N/A</v>
        <stp/>
        <stp>BDP|1004209370031065676</stp>
        <tr r="D481" s="4"/>
        <tr r="D481" s="2"/>
      </tp>
      <tp t="s">
        <v>#N/A N/A</v>
        <stp/>
        <stp>BDP|3598783882687112894</stp>
        <tr r="N575" s="4"/>
        <tr r="N575" s="2"/>
      </tp>
      <tp t="s">
        <v>#N/A N/A</v>
        <stp/>
        <stp>BDP|9551872614887549441</stp>
        <tr r="K63" s="4"/>
        <tr r="K63" s="2"/>
      </tp>
      <tp t="s">
        <v>#N/A N/A</v>
        <stp/>
        <stp>BDP|7752749714654064600</stp>
        <tr r="F8" s="4"/>
        <tr r="F8" s="2"/>
      </tp>
      <tp t="s">
        <v>#N/A N/A</v>
        <stp/>
        <stp>BDP|3659973770917043967</stp>
        <tr r="F20" s="4"/>
        <tr r="F20" s="2"/>
      </tp>
      <tp t="s">
        <v>#N/A N/A</v>
        <stp/>
        <stp>BDP|9326535382823321462</stp>
        <tr r="O937" s="4"/>
        <tr r="O937" s="2"/>
      </tp>
      <tp t="s">
        <v>#N/A N/A</v>
        <stp/>
        <stp>BDP|5736359839775803342</stp>
        <tr r="C680" s="4"/>
        <tr r="C680" s="2"/>
      </tp>
      <tp t="s">
        <v>#N/A N/A</v>
        <stp/>
        <stp>BDP|1069412407881354727</stp>
        <tr r="M573" s="4"/>
        <tr r="M573" s="2"/>
      </tp>
      <tp t="s">
        <v>#N/A N/A</v>
        <stp/>
        <stp>BDP|3098169615915021545</stp>
        <tr r="I335" s="4"/>
        <tr r="I335" s="2"/>
      </tp>
      <tp t="s">
        <v>#N/A N/A</v>
        <stp/>
        <stp>BDP|3320498311614418183</stp>
        <tr r="F464" s="4"/>
        <tr r="F464" s="2"/>
      </tp>
      <tp t="s">
        <v>#N/A N/A</v>
        <stp/>
        <stp>BDP|9045148910132345807</stp>
        <tr r="C222" s="4"/>
        <tr r="C222" s="2"/>
      </tp>
      <tp t="s">
        <v>#N/A N/A</v>
        <stp/>
        <stp>BDP|2306324400291010366</stp>
        <tr r="F609" s="4"/>
        <tr r="F609" s="2"/>
      </tp>
      <tp t="s">
        <v>#N/A N/A</v>
        <stp/>
        <stp>BDP|5134121320653647620</stp>
        <tr r="H433" s="4"/>
        <tr r="H433" s="2"/>
      </tp>
      <tp t="s">
        <v>#N/A N/A</v>
        <stp/>
        <stp>BDP|7365650136224007574</stp>
        <tr r="M982" s="4"/>
        <tr r="M982" s="2"/>
      </tp>
      <tp t="s">
        <v>#N/A N/A</v>
        <stp/>
        <stp>BDP|1499083506153825159</stp>
        <tr r="E811" s="4"/>
        <tr r="E811" s="2"/>
      </tp>
      <tp t="s">
        <v>#N/A N/A</v>
        <stp/>
        <stp>BDP|7034595113253911346</stp>
        <tr r="E854" s="4"/>
        <tr r="E854" s="2"/>
      </tp>
      <tp t="s">
        <v>#N/A N/A</v>
        <stp/>
        <stp>BDP|6004677668920145598</stp>
        <tr r="F294" s="4"/>
        <tr r="F294" s="2"/>
      </tp>
      <tp t="s">
        <v>#N/A N/A</v>
        <stp/>
        <stp>BDP|4653777827350072214</stp>
        <tr r="D186" s="4"/>
        <tr r="D186" s="2"/>
      </tp>
      <tp t="s">
        <v>#N/A N/A</v>
        <stp/>
        <stp>BDP|6121923480897620329</stp>
        <tr r="I198" s="4"/>
        <tr r="I198" s="2"/>
      </tp>
      <tp t="s">
        <v>#N/A N/A</v>
        <stp/>
        <stp>BDP|5618530012651205325</stp>
        <tr r="D252" s="4"/>
        <tr r="D252" s="2"/>
      </tp>
      <tp t="s">
        <v>#N/A N/A</v>
        <stp/>
        <stp>BDP|5771843473778416137</stp>
        <tr r="J926" s="4"/>
        <tr r="J926" s="2"/>
      </tp>
      <tp t="s">
        <v>#N/A N/A</v>
        <stp/>
        <stp>BDP|6553243172141247167</stp>
        <tr r="G870" s="4"/>
        <tr r="G870" s="2"/>
      </tp>
      <tp t="s">
        <v>#N/A N/A</v>
        <stp/>
        <stp>BDP|3557250113234507710</stp>
        <tr r="I67" s="4"/>
        <tr r="I67" s="2"/>
      </tp>
      <tp t="s">
        <v>#N/A N/A</v>
        <stp/>
        <stp>BDP|8657080042177202893</stp>
        <tr r="N563" s="4"/>
        <tr r="N563" s="2"/>
      </tp>
      <tp t="s">
        <v>#N/A N/A</v>
        <stp/>
        <stp>BDP|8791349979638573786</stp>
        <tr r="I827" s="4"/>
        <tr r="I827" s="2"/>
      </tp>
      <tp t="s">
        <v>#N/A N/A</v>
        <stp/>
        <stp>BDP|1738603063655064709</stp>
        <tr r="J915" s="4"/>
        <tr r="J915" s="2"/>
      </tp>
      <tp t="s">
        <v>#N/A N/A</v>
        <stp/>
        <stp>BDP|5815103319470388667</stp>
        <tr r="I954" s="4"/>
        <tr r="I954" s="2"/>
      </tp>
      <tp t="s">
        <v>#N/A N/A</v>
        <stp/>
        <stp>BDP|4831985785585584342</stp>
        <tr r="J542" s="4"/>
        <tr r="J542" s="2"/>
      </tp>
      <tp t="s">
        <v>#N/A N/A</v>
        <stp/>
        <stp>BDP|3230486478195089664</stp>
        <tr r="L194" s="4"/>
        <tr r="L194" s="2"/>
      </tp>
      <tp t="s">
        <v>#N/A N/A</v>
        <stp/>
        <stp>BDP|1070058081112649862</stp>
        <tr r="F1014" s="4"/>
        <tr r="F1014" s="2"/>
      </tp>
      <tp t="s">
        <v>#N/A N/A</v>
        <stp/>
        <stp>BDP|6270626664631591455</stp>
        <tr r="E1000" s="4"/>
        <tr r="E1000" s="2"/>
      </tp>
      <tp t="s">
        <v>#N/A N/A</v>
        <stp/>
        <stp>BDP|8757923042090538668</stp>
        <tr r="C402" s="4"/>
        <tr r="C402" s="2"/>
      </tp>
      <tp t="s">
        <v>#N/A N/A</v>
        <stp/>
        <stp>BDP|7971208204126811013</stp>
        <tr r="E224" s="4"/>
        <tr r="E224" s="2"/>
      </tp>
      <tp t="s">
        <v>#N/A N/A</v>
        <stp/>
        <stp>BDP|3417805571617670879</stp>
        <tr r="M184" s="4"/>
        <tr r="M184" s="2"/>
      </tp>
      <tp t="s">
        <v>#N/A N/A</v>
        <stp/>
        <stp>BDP|2878460379943330102</stp>
        <tr r="J648" s="4"/>
        <tr r="J648" s="2"/>
      </tp>
      <tp t="s">
        <v>#N/A N/A</v>
        <stp/>
        <stp>BDP|3741412147741482118</stp>
        <tr r="E353" s="4"/>
        <tr r="E353" s="2"/>
      </tp>
      <tp t="s">
        <v>#N/A N/A</v>
        <stp/>
        <stp>BDP|3750302240385272212</stp>
        <tr r="M886" s="4"/>
        <tr r="M886" s="2"/>
      </tp>
      <tp t="s">
        <v>#N/A N/A</v>
        <stp/>
        <stp>BDP|6626350690216607910</stp>
        <tr r="M725" s="4"/>
        <tr r="M725" s="2"/>
      </tp>
      <tp t="s">
        <v>#N/A N/A</v>
        <stp/>
        <stp>BDP|3795369481652367970</stp>
        <tr r="N1045" s="4"/>
        <tr r="N1045" s="2"/>
      </tp>
      <tp t="s">
        <v>#N/A N/A</v>
        <stp/>
        <stp>BDP|8697661983066594322</stp>
        <tr r="D175" s="4"/>
        <tr r="D175" s="2"/>
      </tp>
      <tp t="s">
        <v>#N/A N/A</v>
        <stp/>
        <stp>BDP|1918667114900652599</stp>
        <tr r="L51" s="4"/>
        <tr r="L51" s="2"/>
      </tp>
      <tp t="s">
        <v>#N/A N/A</v>
        <stp/>
        <stp>BDP|2355672977406327642</stp>
        <tr r="O1072" s="4"/>
        <tr r="O1072" s="2"/>
      </tp>
      <tp t="s">
        <v>#N/A N/A</v>
        <stp/>
        <stp>BDP|1568285363053863527</stp>
        <tr r="L393" s="4"/>
        <tr r="L393" s="2"/>
      </tp>
      <tp t="s">
        <v>#N/A N/A</v>
        <stp/>
        <stp>BDP|2623415272750241231</stp>
        <tr r="L71" s="4"/>
        <tr r="L71" s="2"/>
      </tp>
      <tp t="s">
        <v>#N/A N/A</v>
        <stp/>
        <stp>BDP|1207871287790609202</stp>
        <tr r="L447" s="4"/>
        <tr r="L447" s="2"/>
      </tp>
      <tp t="s">
        <v>#N/A N/A</v>
        <stp/>
        <stp>BDP|6152810830147368975</stp>
        <tr r="J134" s="4"/>
        <tr r="J134" s="2"/>
      </tp>
      <tp t="s">
        <v>#N/A N/A</v>
        <stp/>
        <stp>BDP|8685789353481834811</stp>
        <tr r="D729" s="4"/>
        <tr r="D729" s="2"/>
      </tp>
      <tp t="s">
        <v>#N/A N/A</v>
        <stp/>
        <stp>BDP|4585433346193344479</stp>
        <tr r="E1058" s="4"/>
        <tr r="E1058" s="2"/>
      </tp>
      <tp t="s">
        <v>#N/A N/A</v>
        <stp/>
        <stp>BDP|6239662314865793736</stp>
        <tr r="O846" s="4"/>
        <tr r="O846" s="2"/>
      </tp>
      <tp t="s">
        <v>#N/A N/A</v>
        <stp/>
        <stp>BDP|1603946280117064478</stp>
        <tr r="N136" s="4"/>
        <tr r="N136" s="2"/>
      </tp>
      <tp t="s">
        <v>#N/A N/A</v>
        <stp/>
        <stp>BDP|3194368872592675668</stp>
        <tr r="E973" s="4"/>
        <tr r="E973" s="2"/>
      </tp>
      <tp t="s">
        <v>#N/A N/A</v>
        <stp/>
        <stp>BDP|2580023719008378887</stp>
        <tr r="D246" s="4"/>
        <tr r="D246" s="2"/>
      </tp>
      <tp t="s">
        <v>#N/A N/A</v>
        <stp/>
        <stp>BDP|6311466300106155719</stp>
        <tr r="J562" s="4"/>
        <tr r="J562" s="2"/>
      </tp>
      <tp t="s">
        <v>#N/A N/A</v>
        <stp/>
        <stp>BDP|6401371141491464339</stp>
        <tr r="D11" s="4"/>
        <tr r="D11" s="2"/>
      </tp>
      <tp t="s">
        <v>#N/A N/A</v>
        <stp/>
        <stp>BDP|6405033704843670601</stp>
        <tr r="J932" s="4"/>
        <tr r="J932" s="2"/>
      </tp>
      <tp t="s">
        <v>#N/A N/A</v>
        <stp/>
        <stp>BDP|2530136007450483006</stp>
        <tr r="D1064" s="4"/>
        <tr r="D1064" s="2"/>
      </tp>
      <tp t="s">
        <v>#N/A N/A</v>
        <stp/>
        <stp>BDP|6579983595661559488</stp>
        <tr r="H813" s="4"/>
        <tr r="H813" s="2"/>
      </tp>
      <tp t="s">
        <v>#N/A N/A</v>
        <stp/>
        <stp>BDP|4598007820566403345</stp>
        <tr r="C926" s="4"/>
        <tr r="C926" s="2"/>
      </tp>
      <tp t="s">
        <v>#N/A N/A</v>
        <stp/>
        <stp>BDP|4875357696934776990</stp>
        <tr r="E71" s="4"/>
        <tr r="E71" s="2"/>
      </tp>
      <tp t="s">
        <v>#N/A N/A</v>
        <stp/>
        <stp>BDP|8550022090153209108</stp>
        <tr r="K985" s="4"/>
        <tr r="K985" s="2"/>
      </tp>
      <tp t="s">
        <v>#N/A N/A</v>
        <stp/>
        <stp>BDP|4283273849804885515</stp>
        <tr r="E315" s="4"/>
        <tr r="E315" s="2"/>
      </tp>
      <tp t="s">
        <v>#N/A N/A</v>
        <stp/>
        <stp>BDP|1066336746733154613</stp>
        <tr r="G485" s="4"/>
        <tr r="G485" s="2"/>
      </tp>
      <tp t="s">
        <v>#N/A N/A</v>
        <stp/>
        <stp>BDP|2414690733043991729</stp>
        <tr r="D644" s="4"/>
        <tr r="D644" s="2"/>
      </tp>
      <tp t="s">
        <v>#N/A N/A</v>
        <stp/>
        <stp>BDP|4823493152960094660</stp>
        <tr r="N1057" s="4"/>
        <tr r="N1057" s="2"/>
      </tp>
      <tp t="s">
        <v>#N/A N/A</v>
        <stp/>
        <stp>BDP|1486282384248812058</stp>
        <tr r="G367" s="4"/>
        <tr r="G367" s="2"/>
      </tp>
      <tp t="s">
        <v>#N/A N/A</v>
        <stp/>
        <stp>BDP|4752174653147582438</stp>
        <tr r="H533" s="4"/>
        <tr r="H533" s="2"/>
      </tp>
      <tp t="s">
        <v>#N/A N/A</v>
        <stp/>
        <stp>BDP|8447632082554197119</stp>
        <tr r="J284" s="4"/>
        <tr r="J284" s="2"/>
      </tp>
      <tp t="s">
        <v>#N/A N/A</v>
        <stp/>
        <stp>BDP|3703630622935494173</stp>
        <tr r="F447" s="4"/>
        <tr r="F447" s="2"/>
      </tp>
      <tp t="s">
        <v>#N/A N/A</v>
        <stp/>
        <stp>BDP|4772354857591931096</stp>
        <tr r="L246" s="4"/>
        <tr r="L246" s="2"/>
      </tp>
      <tp t="s">
        <v>#N/A N/A</v>
        <stp/>
        <stp>BDP|3866376022534069580</stp>
        <tr r="O685" s="4"/>
        <tr r="O685" s="2"/>
      </tp>
      <tp t="s">
        <v>#N/A N/A</v>
        <stp/>
        <stp>BDP|2738758151537291445</stp>
        <tr r="D668" s="4"/>
        <tr r="D668" s="2"/>
      </tp>
      <tp t="s">
        <v>#N/A N/A</v>
        <stp/>
        <stp>BDP|1813680733213270441</stp>
        <tr r="O807" s="4"/>
        <tr r="O807" s="2"/>
      </tp>
      <tp t="s">
        <v>#N/A N/A</v>
        <stp/>
        <stp>BDP|6043266044741170267</stp>
        <tr r="F667" s="4"/>
        <tr r="F667" s="2"/>
      </tp>
      <tp t="s">
        <v>#N/A N/A</v>
        <stp/>
        <stp>BDP|5564319706896175365</stp>
        <tr r="L851" s="4"/>
        <tr r="L851" s="2"/>
      </tp>
      <tp t="s">
        <v>#N/A N/A</v>
        <stp/>
        <stp>BDP|5865606271673918452</stp>
        <tr r="L492" s="4"/>
        <tr r="L492" s="2"/>
      </tp>
      <tp t="s">
        <v>#N/A N/A</v>
        <stp/>
        <stp>BDP|2761464479240826256</stp>
        <tr r="J476" s="4"/>
        <tr r="J476" s="2"/>
      </tp>
      <tp t="s">
        <v>#N/A N/A</v>
        <stp/>
        <stp>BDP|8172200378358917651</stp>
        <tr r="E580" s="4"/>
        <tr r="E580" s="2"/>
      </tp>
      <tp t="s">
        <v>#N/A N/A</v>
        <stp/>
        <stp>BDP|6627154831481409635</stp>
        <tr r="I1045" s="4"/>
        <tr r="I1045" s="2"/>
      </tp>
      <tp t="s">
        <v>#N/A N/A</v>
        <stp/>
        <stp>BDP|5230571973751614553</stp>
        <tr r="M815" s="4"/>
        <tr r="M815" s="2"/>
      </tp>
      <tp t="s">
        <v>#N/A N/A</v>
        <stp/>
        <stp>BDP|7328919691546503239</stp>
        <tr r="M863" s="4"/>
        <tr r="M863" s="2"/>
      </tp>
      <tp t="s">
        <v>#N/A N/A</v>
        <stp/>
        <stp>BDP|1644702058369824931</stp>
        <tr r="H19" s="4"/>
        <tr r="H19" s="2"/>
      </tp>
      <tp t="s">
        <v>#N/A N/A</v>
        <stp/>
        <stp>BDP|1510045675205509040</stp>
        <tr r="M246" s="4"/>
        <tr r="M246" s="2"/>
      </tp>
      <tp t="s">
        <v>#N/A N/A</v>
        <stp/>
        <stp>BDP|19509693360887580</stp>
        <tr r="K425" s="4"/>
        <tr r="K425" s="2"/>
      </tp>
      <tp t="s">
        <v>#N/A N/A</v>
        <stp/>
        <stp>BDP|15300691250759361</stp>
        <tr r="N303" s="4"/>
        <tr r="N303" s="2"/>
      </tp>
      <tp t="s">
        <v>#N/A N/A</v>
        <stp/>
        <stp>BDP|87009748375114863</stp>
        <tr r="L953" s="4"/>
        <tr r="L953" s="2"/>
      </tp>
      <tp t="s">
        <v>#N/A N/A</v>
        <stp/>
        <stp>BDP|88832034032898025</stp>
        <tr r="C790" s="4"/>
        <tr r="C790" s="2"/>
      </tp>
      <tp t="s">
        <v>#N/A N/A</v>
        <stp/>
        <stp>BDP|64913602344864531</stp>
        <tr r="C136" s="4"/>
        <tr r="C136" s="2"/>
      </tp>
      <tp t="s">
        <v>#N/A N/A</v>
        <stp/>
        <stp>BDP|56141644649137754</stp>
        <tr r="C968" s="4"/>
        <tr r="C968" s="2"/>
      </tp>
      <tp t="s">
        <v>#N/A N/A</v>
        <stp/>
        <stp>BDP|43500006797274951</stp>
        <tr r="J991" s="4"/>
        <tr r="J991" s="2"/>
      </tp>
      <tp t="s">
        <v>#N/A N/A</v>
        <stp/>
        <stp>BDP|80185352828487719</stp>
        <tr r="F183" s="4"/>
        <tr r="F183" s="2"/>
      </tp>
      <tp t="s">
        <v>#N/A N/A</v>
        <stp/>
        <stp>BDP|65889362573248628</stp>
        <tr r="I593" s="4"/>
        <tr r="I593" s="2"/>
      </tp>
      <tp t="s">
        <v>#N/A N/A</v>
        <stp/>
        <stp>BDP|39927234554551581</stp>
        <tr r="I878" s="4"/>
        <tr r="I878" s="2"/>
      </tp>
      <tp t="s">
        <v>#N/A N/A</v>
        <stp/>
        <stp>BDP|54967162826014328</stp>
        <tr r="K268" s="4"/>
        <tr r="K268" s="2"/>
      </tp>
      <tp t="s">
        <v>#N/A N/A</v>
        <stp/>
        <stp>BDP|88225216778617177</stp>
        <tr r="L384" s="4"/>
        <tr r="L384" s="2"/>
      </tp>
      <tp t="s">
        <v>#N/A N/A</v>
        <stp/>
        <stp>BDP|36438790093946468</stp>
        <tr r="D162" s="4"/>
        <tr r="D162" s="2"/>
      </tp>
      <tp t="s">
        <v>#N/A N/A</v>
        <stp/>
        <stp>BDP|78524408859684603</stp>
        <tr r="O318" s="4"/>
        <tr r="O318" s="2"/>
      </tp>
      <tp t="s">
        <v>#N/A N/A</v>
        <stp/>
        <stp>BDP|25659365072161897</stp>
        <tr r="F435" s="4"/>
        <tr r="F435" s="2"/>
      </tp>
      <tp t="s">
        <v>#N/A N/A</v>
        <stp/>
        <stp>BDP|62433122363979845</stp>
        <tr r="J1032" s="4"/>
        <tr r="J1032" s="2"/>
      </tp>
      <tp t="s">
        <v>#N/A N/A</v>
        <stp/>
        <stp>BDP|54837150477264787</stp>
        <tr r="O993" s="4"/>
        <tr r="O993" s="2"/>
      </tp>
      <tp t="s">
        <v>#N/A N/A</v>
        <stp/>
        <stp>BDP|94790845678753777</stp>
        <tr r="C359" s="4"/>
        <tr r="C359" s="2"/>
      </tp>
      <tp t="s">
        <v>#N/A N/A</v>
        <stp/>
        <stp>BDP|85417466319704793</stp>
        <tr r="O990" s="4"/>
        <tr r="O990" s="2"/>
      </tp>
      <tp t="s">
        <v>#N/A N/A</v>
        <stp/>
        <stp>BDP|77810662040192168</stp>
        <tr r="O138" s="4"/>
        <tr r="O138" s="2"/>
      </tp>
      <tp t="s">
        <v>#N/A N/A</v>
        <stp/>
        <stp>BDP|18230415504383857</stp>
        <tr r="E306" s="4"/>
        <tr r="E306" s="2"/>
      </tp>
      <tp t="s">
        <v>#N/A N/A</v>
        <stp/>
        <stp>BDP|15723818920530884</stp>
        <tr r="M816" s="4"/>
        <tr r="M816" s="2"/>
      </tp>
      <tp t="s">
        <v>#N/A N/A</v>
        <stp/>
        <stp>BDP|43067497273444416</stp>
        <tr r="K944" s="4"/>
        <tr r="K944" s="2"/>
      </tp>
      <tp t="s">
        <v>#N/A N/A</v>
        <stp/>
        <stp>BDP|48865097049504611</stp>
        <tr r="K462" s="4"/>
        <tr r="K462" s="2"/>
      </tp>
      <tp t="s">
        <v>#N/A N/A</v>
        <stp/>
        <stp>BDP|59890725055390139</stp>
        <tr r="C985" s="4"/>
        <tr r="C985" s="2"/>
      </tp>
      <tp t="s">
        <v>#N/A N/A</v>
        <stp/>
        <stp>BDP|32042764177184061</stp>
        <tr r="I31" s="4"/>
        <tr r="I31" s="2"/>
      </tp>
      <tp t="s">
        <v>#N/A N/A</v>
        <stp/>
        <stp>BDP|47432544318759956</stp>
        <tr r="F1040" s="4"/>
        <tr r="F1040" s="2"/>
      </tp>
      <tp t="s">
        <v>#N/A N/A</v>
        <stp/>
        <stp>BDP|11328228060897006</stp>
        <tr r="L148" s="4"/>
        <tr r="L148" s="2"/>
      </tp>
      <tp t="s">
        <v>#N/A N/A</v>
        <stp/>
        <stp>BDP|67712934774000194</stp>
        <tr r="O787" s="4"/>
        <tr r="O787" s="2"/>
      </tp>
      <tp t="s">
        <v>#N/A N/A</v>
        <stp/>
        <stp>BDP|59598437443504400</stp>
        <tr r="I47" s="4"/>
        <tr r="I47" s="2"/>
      </tp>
      <tp t="s">
        <v>#N/A N/A</v>
        <stp/>
        <stp>BDP|13052044827624337</stp>
        <tr r="C604" s="4"/>
        <tr r="C604" s="2"/>
      </tp>
      <tp t="s">
        <v>#N/A N/A</v>
        <stp/>
        <stp>BDP|69600651085621630</stp>
        <tr r="C459" s="4"/>
        <tr r="C459" s="2"/>
      </tp>
      <tp t="s">
        <v>#N/A N/A</v>
        <stp/>
        <stp>BDP|68218834716613739</stp>
        <tr r="J472" s="4"/>
        <tr r="J472" s="2"/>
      </tp>
      <tp t="s">
        <v>#N/A N/A</v>
        <stp/>
        <stp>BDP|32489023120245667</stp>
        <tr r="C239" s="4"/>
        <tr r="C239" s="2"/>
      </tp>
      <tp t="s">
        <v>#N/A N/A</v>
        <stp/>
        <stp>BDP|80307818427422505</stp>
        <tr r="J625" s="4"/>
        <tr r="J625" s="2"/>
      </tp>
      <tp t="s">
        <v>#N/A N/A</v>
        <stp/>
        <stp>BDP|71363773121064599</stp>
        <tr r="E1062" s="4"/>
        <tr r="E1062" s="2"/>
      </tp>
      <tp t="s">
        <v>#N/A N/A</v>
        <stp/>
        <stp>BDP|99105326343830072</stp>
        <tr r="F755" s="4"/>
        <tr r="F755" s="2"/>
      </tp>
      <tp t="s">
        <v>#N/A N/A</v>
        <stp/>
        <stp>BDP|30635388109118731</stp>
        <tr r="D797" s="4"/>
        <tr r="D797" s="2"/>
      </tp>
      <tp t="s">
        <v>#N/A N/A</v>
        <stp/>
        <stp>BDP|66143998859944295</stp>
        <tr r="M619" s="4"/>
        <tr r="M619" s="2"/>
      </tp>
      <tp t="s">
        <v>#N/A N/A</v>
        <stp/>
        <stp>BDP|40210601720882108</stp>
        <tr r="E359" s="4"/>
        <tr r="E359" s="2"/>
      </tp>
      <tp t="s">
        <v>#N/A N/A</v>
        <stp/>
        <stp>BDP|39547841557815493</stp>
        <tr r="D57" s="4"/>
        <tr r="D57" s="2"/>
      </tp>
      <tp t="s">
        <v>#N/A N/A</v>
        <stp/>
        <stp>BDP|59401423271785518</stp>
        <tr r="O1022" s="4"/>
        <tr r="O1022" s="2"/>
      </tp>
      <tp t="s">
        <v>#N/A N/A</v>
        <stp/>
        <stp>BDP|59057554425314222</stp>
        <tr r="C977" s="4"/>
        <tr r="C977" s="2"/>
      </tp>
      <tp t="s">
        <v>#N/A N/A</v>
        <stp/>
        <stp>BDP|88697278806530592</stp>
        <tr r="O739" s="4"/>
        <tr r="O739" s="2"/>
      </tp>
      <tp t="s">
        <v>#N/A N/A</v>
        <stp/>
        <stp>BDP|33159868280629500</stp>
        <tr r="O327" s="4"/>
        <tr r="O327" s="2"/>
      </tp>
      <tp t="s">
        <v>#N/A N/A</v>
        <stp/>
        <stp>BDP|33867597301238284</stp>
        <tr r="F911" s="4"/>
        <tr r="F911" s="2"/>
      </tp>
      <tp t="s">
        <v>#N/A N/A</v>
        <stp/>
        <stp>BDP|57012365992138136</stp>
        <tr r="D63" s="4"/>
        <tr r="D63" s="2"/>
      </tp>
      <tp t="s">
        <v>#N/A N/A</v>
        <stp/>
        <stp>BDP|86278526637302241</stp>
        <tr r="E311" s="4"/>
        <tr r="E311" s="2"/>
      </tp>
      <tp t="s">
        <v>#N/A N/A</v>
        <stp/>
        <stp>BDP|44356742837606519</stp>
        <tr r="K139" s="4"/>
        <tr r="K139" s="2"/>
      </tp>
      <tp t="s">
        <v>#N/A N/A</v>
        <stp/>
        <stp>BDP|68766107721519352</stp>
        <tr r="O126" s="4"/>
        <tr r="O126" s="2"/>
      </tp>
      <tp t="s">
        <v>#N/A N/A</v>
        <stp/>
        <stp>BDP|68050662362846134</stp>
        <tr r="J382" s="4"/>
        <tr r="J382" s="2"/>
      </tp>
      <tp t="s">
        <v>#N/A N/A</v>
        <stp/>
        <stp>BDP|22416238163270091</stp>
        <tr r="C42" s="4"/>
        <tr r="C42" s="2"/>
      </tp>
      <tp t="s">
        <v>#N/A N/A</v>
        <stp/>
        <stp>BDP|20688204621859389</stp>
        <tr r="D183" s="4"/>
        <tr r="D183" s="2"/>
      </tp>
      <tp t="s">
        <v>#N/A N/A</v>
        <stp/>
        <stp>BDP|85505556643231407</stp>
        <tr r="H382" s="4"/>
        <tr r="H382" s="2"/>
      </tp>
      <tp t="s">
        <v>#N/A N/A</v>
        <stp/>
        <stp>BDP|56360617637496371</stp>
        <tr r="M1051" s="4"/>
        <tr r="M1051" s="2"/>
      </tp>
      <tp t="s">
        <v>#N/A N/A</v>
        <stp/>
        <stp>BDP|80111325895129086</stp>
        <tr r="N849" s="4"/>
        <tr r="N849" s="2"/>
      </tp>
      <tp t="s">
        <v>#N/A N/A</v>
        <stp/>
        <stp>BDP|464401735324598687</stp>
        <tr r="E314" s="4"/>
        <tr r="E314" s="2"/>
      </tp>
      <tp t="s">
        <v>#N/A N/A</v>
        <stp/>
        <stp>BDP|532434011271247193</stp>
        <tr r="D690" s="4"/>
        <tr r="D690" s="2"/>
      </tp>
      <tp t="s">
        <v>#N/A N/A</v>
        <stp/>
        <stp>BDP|279368073606821738</stp>
        <tr r="N726" s="4"/>
        <tr r="N726" s="2"/>
      </tp>
      <tp t="s">
        <v>#N/A N/A</v>
        <stp/>
        <stp>BDP|168557454605592085</stp>
        <tr r="D603" s="4"/>
        <tr r="D603" s="2"/>
      </tp>
      <tp t="s">
        <v>#N/A N/A</v>
        <stp/>
        <stp>BDP|642407306974532586</stp>
        <tr r="M398" s="4"/>
        <tr r="M398" s="2"/>
      </tp>
      <tp t="s">
        <v>#N/A N/A</v>
        <stp/>
        <stp>BDP|612030128935110214</stp>
        <tr r="H532" s="4"/>
        <tr r="H532" s="2"/>
      </tp>
      <tp t="s">
        <v>#N/A N/A</v>
        <stp/>
        <stp>BDP|408307349176033436</stp>
        <tr r="C312" s="4"/>
        <tr r="C312" s="2"/>
      </tp>
      <tp t="s">
        <v>#N/A N/A</v>
        <stp/>
        <stp>BDP|217234924407912225</stp>
        <tr r="K612" s="4"/>
        <tr r="K612" s="2"/>
      </tp>
      <tp t="s">
        <v>#N/A N/A</v>
        <stp/>
        <stp>BDP|593775245613696599</stp>
        <tr r="K537" s="4"/>
        <tr r="K537" s="2"/>
      </tp>
      <tp t="s">
        <v>#N/A N/A</v>
        <stp/>
        <stp>BDP|386098014437791316</stp>
        <tr r="D61" s="4"/>
        <tr r="D61" s="2"/>
      </tp>
      <tp t="s">
        <v>#N/A N/A</v>
        <stp/>
        <stp>BDP|474757528930941093</stp>
        <tr r="L995" s="4"/>
        <tr r="L995" s="2"/>
      </tp>
      <tp t="s">
        <v>#N/A N/A</v>
        <stp/>
        <stp>BDP|692409179007588137</stp>
        <tr r="O595" s="4"/>
        <tr r="O595" s="2"/>
      </tp>
      <tp t="s">
        <v>#N/A N/A</v>
        <stp/>
        <stp>BDP|121383915166234170</stp>
        <tr r="I921" s="4"/>
        <tr r="I921" s="2"/>
      </tp>
      <tp t="s">
        <v>#N/A N/A</v>
        <stp/>
        <stp>BDP|842661314584562667</stp>
        <tr r="M163" s="4"/>
        <tr r="M163" s="2"/>
      </tp>
      <tp t="s">
        <v>#N/A N/A</v>
        <stp/>
        <stp>BDP|774662120453840201</stp>
        <tr r="I952" s="4"/>
        <tr r="I952" s="2"/>
      </tp>
      <tp t="s">
        <v>#N/A N/A</v>
        <stp/>
        <stp>BDP|548411009521628018</stp>
        <tr r="C1078" s="4"/>
        <tr r="C1078" s="2"/>
      </tp>
      <tp t="s">
        <v>#N/A N/A</v>
        <stp/>
        <stp>BDP|167539756467852265</stp>
        <tr r="F913" s="4"/>
        <tr r="F913" s="2"/>
      </tp>
      <tp t="s">
        <v>#N/A N/A</v>
        <stp/>
        <stp>BDP|612275388868581769</stp>
        <tr r="G981" s="4"/>
        <tr r="G981" s="2"/>
      </tp>
      <tp t="s">
        <v>#N/A N/A</v>
        <stp/>
        <stp>BDP|508506566603845514</stp>
        <tr r="D1036" s="4"/>
        <tr r="D1036" s="2"/>
      </tp>
      <tp t="s">
        <v>#N/A N/A</v>
        <stp/>
        <stp>BDP|972846267828262328</stp>
        <tr r="F1010" s="4"/>
        <tr r="F1010" s="2"/>
      </tp>
      <tp t="s">
        <v>#N/A N/A</v>
        <stp/>
        <stp>BDP|749961465769780381</stp>
        <tr r="F291" s="4"/>
        <tr r="F291" s="2"/>
      </tp>
      <tp t="s">
        <v>#N/A N/A</v>
        <stp/>
        <stp>BDP|292197586714722813</stp>
        <tr r="K1028" s="4"/>
        <tr r="K1028" s="2"/>
      </tp>
      <tp t="s">
        <v>#N/A N/A</v>
        <stp/>
        <stp>BDP|185110722335165381</stp>
        <tr r="I908" s="4"/>
        <tr r="I908" s="2"/>
      </tp>
      <tp t="s">
        <v>#N/A N/A</v>
        <stp/>
        <stp>BDP|496756086128874249</stp>
        <tr r="O909" s="4"/>
        <tr r="O909" s="2"/>
      </tp>
      <tp t="s">
        <v>#N/A N/A</v>
        <stp/>
        <stp>BDP|206136852851700016</stp>
        <tr r="N86" s="4"/>
        <tr r="N86" s="2"/>
      </tp>
      <tp t="s">
        <v>#N/A N/A</v>
        <stp/>
        <stp>BDP|275806211584615809</stp>
        <tr r="K1051" s="4"/>
        <tr r="K1051" s="2"/>
      </tp>
      <tp t="s">
        <v>#N/A N/A</v>
        <stp/>
        <stp>BDP|300646197513350965</stp>
        <tr r="N462" s="4"/>
        <tr r="N462" s="2"/>
      </tp>
      <tp t="s">
        <v>#N/A N/A</v>
        <stp/>
        <stp>BDP|754054535320497668</stp>
        <tr r="L805" s="4"/>
        <tr r="L805" s="2"/>
      </tp>
      <tp t="s">
        <v>#N/A N/A</v>
        <stp/>
        <stp>BDP|696366656995346638</stp>
        <tr r="O19" s="4"/>
        <tr r="O19" s="2"/>
      </tp>
      <tp t="s">
        <v>#N/A N/A</v>
        <stp/>
        <stp>BDP|266801832759040767</stp>
        <tr r="F307" s="4"/>
        <tr r="F307" s="2"/>
      </tp>
      <tp t="s">
        <v>#N/A N/A</v>
        <stp/>
        <stp>BDP|780253177851450176</stp>
        <tr r="N557" s="4"/>
        <tr r="N557" s="2"/>
      </tp>
      <tp t="s">
        <v>#N/A N/A</v>
        <stp/>
        <stp>BDP|896124834706814117</stp>
        <tr r="N354" s="4"/>
        <tr r="N354" s="2"/>
      </tp>
      <tp t="s">
        <v>#N/A N/A</v>
        <stp/>
        <stp>BDP|658989841471895905</stp>
        <tr r="J747" s="4"/>
        <tr r="J747" s="2"/>
      </tp>
      <tp t="s">
        <v>#N/A N/A</v>
        <stp/>
        <stp>BDP|717375547171012301</stp>
        <tr r="D174" s="4"/>
        <tr r="D174" s="2"/>
      </tp>
      <tp t="s">
        <v>#N/A N/A</v>
        <stp/>
        <stp>BDP|968724838785470458</stp>
        <tr r="E558" s="4"/>
        <tr r="E558" s="2"/>
      </tp>
      <tp t="s">
        <v>#N/A N/A</v>
        <stp/>
        <stp>BDP|747398040931534390</stp>
        <tr r="K519" s="4"/>
        <tr r="K519" s="2"/>
      </tp>
      <tp t="s">
        <v>#N/A N/A</v>
        <stp/>
        <stp>BDP|751100168123936143</stp>
        <tr r="D360" s="4"/>
        <tr r="D360" s="2"/>
      </tp>
      <tp t="s">
        <v>#N/A N/A</v>
        <stp/>
        <stp>BDP|758878110448510463</stp>
        <tr r="F444" s="4"/>
        <tr r="F444" s="2"/>
      </tp>
      <tp t="s">
        <v>#N/A N/A</v>
        <stp/>
        <stp>BDP|334541435187572449</stp>
        <tr r="G746" s="4"/>
        <tr r="G746" s="2"/>
      </tp>
      <tp t="s">
        <v>#N/A N/A</v>
        <stp/>
        <stp>BDP|785921494624728159</stp>
        <tr r="O669" s="4"/>
        <tr r="O669" s="2"/>
      </tp>
      <tp t="s">
        <v>#N/A N/A</v>
        <stp/>
        <stp>BDP|856097236345263296</stp>
        <tr r="F335" s="4"/>
        <tr r="F335" s="2"/>
      </tp>
      <tp t="s">
        <v>#N/A N/A</v>
        <stp/>
        <stp>BDP|981333424511292419</stp>
        <tr r="C425" s="4"/>
        <tr r="C425" s="2"/>
      </tp>
      <tp t="s">
        <v>#N/A N/A</v>
        <stp/>
        <stp>BDP|676688546506330069</stp>
        <tr r="K313" s="4"/>
        <tr r="K313" s="2"/>
      </tp>
      <tp t="s">
        <v>#N/A N/A</v>
        <stp/>
        <stp>BDP|322642778496551342</stp>
        <tr r="J658" s="4"/>
        <tr r="J658" s="2"/>
      </tp>
      <tp t="s">
        <v>#N/A N/A</v>
        <stp/>
        <stp>BDP|942427783480433827</stp>
        <tr r="M334" s="4"/>
        <tr r="M334" s="2"/>
      </tp>
      <tp t="s">
        <v>#N/A N/A</v>
        <stp/>
        <stp>BDP|206394806897225004</stp>
        <tr r="G635" s="4"/>
        <tr r="G635" s="2"/>
      </tp>
      <tp t="s">
        <v>#N/A N/A</v>
        <stp/>
        <stp>BDP|775646243352722482</stp>
        <tr r="G960" s="4"/>
        <tr r="G960" s="2"/>
      </tp>
      <tp t="s">
        <v>#N/A N/A</v>
        <stp/>
        <stp>BDP|266665751084405390</stp>
        <tr r="O116" s="4"/>
        <tr r="O116" s="2"/>
      </tp>
      <tp t="s">
        <v>#N/A N/A</v>
        <stp/>
        <stp>BDP|161397873667294718</stp>
        <tr r="N295" s="4"/>
        <tr r="N295" s="2"/>
      </tp>
      <tp t="s">
        <v>#N/A N/A</v>
        <stp/>
        <stp>BDP|599253449151355328</stp>
        <tr r="J166" s="4"/>
        <tr r="J166" s="2"/>
      </tp>
      <tp t="s">
        <v>#N/A N/A</v>
        <stp/>
        <stp>BDP|967444337961009235</stp>
        <tr r="J946" s="4"/>
        <tr r="J946" s="2"/>
      </tp>
      <tp t="s">
        <v>#N/A N/A</v>
        <stp/>
        <stp>BDP|449782034672837290</stp>
        <tr r="M247" s="4"/>
        <tr r="M247" s="2"/>
      </tp>
      <tp t="s">
        <v>#N/A N/A</v>
        <stp/>
        <stp>BDP|987213663986214604</stp>
        <tr r="K7" s="4"/>
        <tr r="K7" s="2"/>
      </tp>
      <tp t="s">
        <v>#N/A N/A</v>
        <stp/>
        <stp>BDP|101656002396590490</stp>
        <tr r="N461" s="4"/>
        <tr r="N461" s="2"/>
      </tp>
      <tp t="s">
        <v>#N/A N/A</v>
        <stp/>
        <stp>BDP|322507410339891913</stp>
        <tr r="K864" s="4"/>
        <tr r="K864" s="2"/>
      </tp>
      <tp t="s">
        <v>#N/A N/A</v>
        <stp/>
        <stp>BDP|169549109174370559</stp>
        <tr r="I672" s="4"/>
        <tr r="I672" s="2"/>
      </tp>
      <tp t="s">
        <v>#N/A N/A</v>
        <stp/>
        <stp>BDP|115434865982957452</stp>
        <tr r="K159" s="4"/>
        <tr r="K159" s="2"/>
      </tp>
      <tp t="s">
        <v>#N/A N/A</v>
        <stp/>
        <stp>BDP|869289038527679256</stp>
        <tr r="N428" s="4"/>
        <tr r="N428" s="2"/>
      </tp>
      <tp t="s">
        <v>#N/A N/A</v>
        <stp/>
        <stp>BDP|129347937921147589</stp>
        <tr r="G170" s="4"/>
        <tr r="G170" s="2"/>
      </tp>
      <tp t="s">
        <v>#N/A N/A</v>
        <stp/>
        <stp>BDP|446290970664101576</stp>
        <tr r="C412" s="4"/>
        <tr r="C412" s="2"/>
      </tp>
      <tp t="s">
        <v>#N/A N/A</v>
        <stp/>
        <stp>BDP|374264791759789673</stp>
        <tr r="M787" s="4"/>
        <tr r="M787" s="2"/>
      </tp>
      <tp t="s">
        <v>#N/A N/A</v>
        <stp/>
        <stp>BDP|600747877883808792</stp>
        <tr r="K710" s="4"/>
        <tr r="K710" s="2"/>
      </tp>
      <tp t="s">
        <v>#N/A N/A</v>
        <stp/>
        <stp>BDP|300110954775071526</stp>
        <tr r="J568" s="4"/>
        <tr r="J568" s="2"/>
      </tp>
      <tp t="s">
        <v>#N/A N/A</v>
        <stp/>
        <stp>BDP|523490239607094418</stp>
        <tr r="I1076" s="4"/>
        <tr r="I1076" s="2"/>
      </tp>
      <tp t="s">
        <v>#N/A N/A</v>
        <stp/>
        <stp>BDP|447657999728824350</stp>
        <tr r="K786" s="4"/>
        <tr r="K786" s="2"/>
      </tp>
      <tp t="s">
        <v>#N/A N/A</v>
        <stp/>
        <stp>BDP|575459316175533453</stp>
        <tr r="J411" s="4"/>
        <tr r="J411" s="2"/>
      </tp>
      <tp t="s">
        <v>#N/A N/A</v>
        <stp/>
        <stp>BDP|976429179131453609</stp>
        <tr r="H728" s="4"/>
        <tr r="H728" s="2"/>
      </tp>
      <tp t="s">
        <v>#N/A N/A</v>
        <stp/>
        <stp>BDP|379800356638734159</stp>
        <tr r="H424" s="4"/>
        <tr r="H424" s="2"/>
      </tp>
      <tp t="s">
        <v>#N/A N/A</v>
        <stp/>
        <stp>BDP|678597728011493245</stp>
        <tr r="I258" s="4"/>
        <tr r="I258" s="2"/>
      </tp>
      <tp t="s">
        <v>#N/A N/A</v>
        <stp/>
        <stp>BDP|233418250643733640</stp>
        <tr r="F746" s="4"/>
        <tr r="F746" s="2"/>
      </tp>
      <tp t="s">
        <v>#N/A N/A</v>
        <stp/>
        <stp>BDP|983051954339837804</stp>
        <tr r="K1039" s="4"/>
        <tr r="K1039" s="2"/>
      </tp>
      <tp t="s">
        <v>#N/A N/A</v>
        <stp/>
        <stp>BDP|895271775299839828</stp>
        <tr r="C9" s="4"/>
        <tr r="C9" s="2"/>
      </tp>
      <tp t="s">
        <v>#N/A N/A</v>
        <stp/>
        <stp>BDP|659558062780687775</stp>
        <tr r="H576" s="4"/>
        <tr r="H576" s="2"/>
      </tp>
      <tp t="s">
        <v>#N/A N/A</v>
        <stp/>
        <stp>BDP|829788163146386318</stp>
        <tr r="C918" s="4"/>
        <tr r="C918" s="2"/>
      </tp>
      <tp t="s">
        <v>#N/A N/A</v>
        <stp/>
        <stp>BDP|667297229416152264</stp>
        <tr r="K1048" s="4"/>
        <tr r="K1048" s="2"/>
      </tp>
      <tp t="s">
        <v>#N/A N/A</v>
        <stp/>
        <stp>BDP|302800540091791963</stp>
        <tr r="G726" s="4"/>
        <tr r="G726" s="2"/>
      </tp>
      <tp t="s">
        <v>#N/A N/A</v>
        <stp/>
        <stp>BDP|879863814774085982</stp>
        <tr r="D552" s="4"/>
        <tr r="D552" s="2"/>
      </tp>
      <tp t="s">
        <v>#N/A N/A</v>
        <stp/>
        <stp>BDP|835812371923278882</stp>
        <tr r="G691" s="4"/>
        <tr r="G691" s="2"/>
      </tp>
      <tp t="s">
        <v>#N/A N/A</v>
        <stp/>
        <stp>BDP|792978293524147001</stp>
        <tr r="H493" s="4"/>
        <tr r="H493" s="2"/>
      </tp>
      <tp t="s">
        <v>#N/A N/A</v>
        <stp/>
        <stp>BDP|644759166974157165</stp>
        <tr r="L444" s="4"/>
        <tr r="L444" s="2"/>
      </tp>
      <tp t="s">
        <v>#N/A N/A</v>
        <stp/>
        <stp>BDP|475554206648381972</stp>
        <tr r="E859" s="4"/>
        <tr r="E859" s="2"/>
      </tp>
      <tp t="s">
        <v>#N/A N/A</v>
        <stp/>
        <stp>BDP|567458186399298175</stp>
        <tr r="O300" s="4"/>
        <tr r="O300" s="2"/>
      </tp>
      <tp t="s">
        <v>#N/A N/A</v>
        <stp/>
        <stp>BDP|883760794100731901</stp>
        <tr r="N359" s="4"/>
        <tr r="N359" s="2"/>
      </tp>
      <tp t="s">
        <v>#N/A N/A</v>
        <stp/>
        <stp>BDP|369581379985643096</stp>
        <tr r="O53" s="4"/>
        <tr r="O53" s="2"/>
      </tp>
      <tp t="s">
        <v>#N/A N/A</v>
        <stp/>
        <stp>BDP|897550972825547042</stp>
        <tr r="G214" s="4"/>
        <tr r="G214" s="2"/>
      </tp>
      <tp t="s">
        <v>#N/A N/A</v>
        <stp/>
        <stp>BDP|728651227794917720</stp>
        <tr r="M680" s="4"/>
        <tr r="M680" s="2"/>
      </tp>
      <tp t="s">
        <v>#N/A N/A</v>
        <stp/>
        <stp>BDP|142564207965731789</stp>
        <tr r="L683" s="4"/>
        <tr r="L683" s="2"/>
      </tp>
      <tp t="s">
        <v>#N/A N/A</v>
        <stp/>
        <stp>BDP|809112972544589564</stp>
        <tr r="D78" s="4"/>
        <tr r="D78" s="2"/>
      </tp>
      <tp t="s">
        <v>#N/A N/A</v>
        <stp/>
        <stp>BDP|609378237451633681</stp>
        <tr r="D58" s="4"/>
        <tr r="D58" s="2"/>
      </tp>
      <tp t="s">
        <v>#N/A N/A</v>
        <stp/>
        <stp>BDP|455634128014593727</stp>
        <tr r="J838" s="4"/>
        <tr r="J838" s="2"/>
      </tp>
      <tp t="s">
        <v>#N/A N/A</v>
        <stp/>
        <stp>BDP|591699967323730442</stp>
        <tr r="N226" s="4"/>
        <tr r="N226" s="2"/>
      </tp>
      <tp t="s">
        <v>#N/A N/A</v>
        <stp/>
        <stp>BDP|362010008620764756</stp>
        <tr r="C965" s="4"/>
        <tr r="C965" s="2"/>
      </tp>
      <tp t="s">
        <v>#N/A N/A</v>
        <stp/>
        <stp>BDP|974308367233237149</stp>
        <tr r="M13" s="4"/>
        <tr r="M13" s="2"/>
      </tp>
      <tp t="s">
        <v>#N/A N/A</v>
        <stp/>
        <stp>BDP|704760159081208425</stp>
        <tr r="J760" s="4"/>
        <tr r="J760" s="2"/>
      </tp>
      <tp t="s">
        <v>#N/A N/A</v>
        <stp/>
        <stp>BDP|654199141314141660</stp>
        <tr r="I891" s="4"/>
        <tr r="I891" s="2"/>
      </tp>
      <tp t="s">
        <v>#N/A N/A</v>
        <stp/>
        <stp>BDP|330155921847954379</stp>
        <tr r="C87" s="4"/>
        <tr r="C87" s="2"/>
      </tp>
      <tp t="s">
        <v>#N/A N/A</v>
        <stp/>
        <stp>BDP|864507602090015231</stp>
        <tr r="O83" s="4"/>
        <tr r="O83" s="2"/>
      </tp>
      <tp t="s">
        <v>#N/A N/A</v>
        <stp/>
        <stp>BDP|339172913927563086</stp>
        <tr r="M627" s="4"/>
        <tr r="M627" s="2"/>
      </tp>
      <tp t="s">
        <v>#N/A N/A</v>
        <stp/>
        <stp>BDP|635355239657194011</stp>
        <tr r="K834" s="4"/>
        <tr r="K834" s="2"/>
      </tp>
      <tp t="s">
        <v>#N/A N/A</v>
        <stp/>
        <stp>BDP|916641323664692720</stp>
        <tr r="M144" s="4"/>
        <tr r="M144" s="2"/>
      </tp>
      <tp t="s">
        <v>#N/A N/A</v>
        <stp/>
        <stp>BDP|928793470274298386</stp>
        <tr r="E533" s="4"/>
        <tr r="E533" s="2"/>
      </tp>
      <tp t="s">
        <v>#N/A N/A</v>
        <stp/>
        <stp>BDP|238414606710917360</stp>
        <tr r="N533" s="4"/>
        <tr r="N533" s="2"/>
      </tp>
      <tp t="s">
        <v>#N/A N/A</v>
        <stp/>
        <stp>BDP|905434811127490547</stp>
        <tr r="D474" s="4"/>
        <tr r="D474" s="2"/>
      </tp>
      <tp t="s">
        <v>#N/A N/A</v>
        <stp/>
        <stp>BDP|942725026931318351</stp>
        <tr r="E682" s="4"/>
        <tr r="E682" s="2"/>
      </tp>
      <tp t="s">
        <v>#N/A N/A</v>
        <stp/>
        <stp>BDP|378347242096994677</stp>
        <tr r="I160" s="4"/>
        <tr r="I160" s="2"/>
      </tp>
      <tp t="s">
        <v>#N/A N/A</v>
        <stp/>
        <stp>BDP|359192860351053113</stp>
        <tr r="O361" s="4"/>
        <tr r="O361" s="2"/>
      </tp>
      <tp t="s">
        <v>#N/A N/A</v>
        <stp/>
        <stp>BDP|896620556234843001</stp>
        <tr r="E1048" s="4"/>
        <tr r="E1048" s="2"/>
      </tp>
      <tp t="s">
        <v>#N/A N/A</v>
        <stp/>
        <stp>BDP|308103362106551604</stp>
        <tr r="F955" s="4"/>
        <tr r="F955" s="2"/>
      </tp>
      <tp t="s">
        <v>#N/A N/A</v>
        <stp/>
        <stp>BDP|515555596228530376</stp>
        <tr r="N472" s="4"/>
        <tr r="N472" s="2"/>
      </tp>
      <tp t="s">
        <v>#N/A N/A</v>
        <stp/>
        <stp>BDP|688187283729001798</stp>
        <tr r="O30" s="4"/>
        <tr r="O30" s="2"/>
      </tp>
      <tp t="s">
        <v>#N/A N/A</v>
        <stp/>
        <stp>BDP|501508413951225203</stp>
        <tr r="F228" s="4"/>
        <tr r="F228" s="2"/>
      </tp>
      <tp t="s">
        <v>#N/A N/A</v>
        <stp/>
        <stp>BDP|158337970397139474</stp>
        <tr r="I722" s="4"/>
        <tr r="I722" s="2"/>
      </tp>
      <tp t="s">
        <v>#N/A N/A</v>
        <stp/>
        <stp>BDP|325889966359094094</stp>
        <tr r="N42" s="4"/>
        <tr r="N42" s="2"/>
      </tp>
      <tp t="s">
        <v>#N/A N/A</v>
        <stp/>
        <stp>BDP|855656759476057207</stp>
        <tr r="N710" s="4"/>
        <tr r="N710" s="2"/>
      </tp>
      <tp t="s">
        <v>#N/A N/A</v>
        <stp/>
        <stp>BDP|342226508255539098</stp>
        <tr r="C704" s="4"/>
        <tr r="C704" s="2"/>
      </tp>
      <tp t="s">
        <v>#N/A N/A</v>
        <stp/>
        <stp>BDP|643173424210883482</stp>
        <tr r="J1024" s="4"/>
        <tr r="J1024" s="2"/>
      </tp>
      <tp t="s">
        <v>#N/A N/A</v>
        <stp/>
        <stp>BDP|639635946044498122</stp>
        <tr r="D753" s="4"/>
        <tr r="D753" s="2"/>
      </tp>
      <tp t="s">
        <v>#N/A N/A</v>
        <stp/>
        <stp>BDP|747580861233240797</stp>
        <tr r="G1061" s="4"/>
        <tr r="G1061" s="2"/>
      </tp>
      <tp t="s">
        <v>#N/A N/A</v>
        <stp/>
        <stp>BDP|551697808834129532</stp>
        <tr r="O264" s="4"/>
        <tr r="O264" s="2"/>
      </tp>
      <tp t="s">
        <v>#N/A N/A</v>
        <stp/>
        <stp>BDP|208117153963010077</stp>
        <tr r="E269" s="4"/>
        <tr r="E269" s="2"/>
      </tp>
      <tp t="s">
        <v>#N/A N/A</v>
        <stp/>
        <stp>BDP|403257546179670869</stp>
        <tr r="I838" s="4"/>
        <tr r="I838" s="2"/>
      </tp>
      <tp t="s">
        <v>#N/A N/A</v>
        <stp/>
        <stp>BDP|457711746731624528</stp>
        <tr r="I187" s="4"/>
        <tr r="I187" s="2"/>
      </tp>
      <tp t="s">
        <v>#N/A N/A</v>
        <stp/>
        <stp>BDP|886268558909308924</stp>
        <tr r="C808" s="4"/>
        <tr r="C808" s="2"/>
      </tp>
      <tp t="s">
        <v>#N/A N/A</v>
        <stp/>
        <stp>BDP|982100219294291353</stp>
        <tr r="I955" s="4"/>
        <tr r="I955" s="2"/>
      </tp>
      <tp t="s">
        <v>#N/A N/A</v>
        <stp/>
        <stp>BDP|196538222964522459</stp>
        <tr r="J507" s="4"/>
        <tr r="J507" s="2"/>
      </tp>
      <tp t="s">
        <v>#N/A N/A</v>
        <stp/>
        <stp>BDP|487454483638020337</stp>
        <tr r="G812" s="4"/>
        <tr r="G812" s="2"/>
      </tp>
      <tp t="s">
        <v>#N/A N/A</v>
        <stp/>
        <stp>BDP|625330800951374571</stp>
        <tr r="I665" s="4"/>
        <tr r="I665" s="2"/>
      </tp>
      <tp t="s">
        <v>#N/A N/A</v>
        <stp/>
        <stp>BDP|866555206771925335</stp>
        <tr r="O402" s="4"/>
        <tr r="O402" s="2"/>
      </tp>
      <tp t="s">
        <v>#N/A N/A</v>
        <stp/>
        <stp>BDP|295778950080636523</stp>
        <tr r="D891" s="4"/>
        <tr r="D891" s="2"/>
      </tp>
      <tp t="s">
        <v>#N/A N/A</v>
        <stp/>
        <stp>BDP|213238398588801409</stp>
        <tr r="J688" s="4"/>
        <tr r="J688" s="2"/>
      </tp>
      <tp t="s">
        <v>#N/A N/A</v>
        <stp/>
        <stp>BDP|253668176662878482</stp>
        <tr r="H851" s="4"/>
        <tr r="H851" s="2"/>
      </tp>
      <tp t="s">
        <v>#N/A N/A</v>
        <stp/>
        <stp>BDP|221461534297687746</stp>
        <tr r="H992" s="4"/>
        <tr r="H992" s="2"/>
      </tp>
      <tp t="s">
        <v>#N/A N/A</v>
        <stp/>
        <stp>BDP|486204215041452575</stp>
        <tr r="K875" s="4"/>
        <tr r="K875" s="2"/>
      </tp>
      <tp t="s">
        <v>#N/A N/A</v>
        <stp/>
        <stp>BDP|606826740173290842</stp>
        <tr r="E721" s="4"/>
        <tr r="E721" s="2"/>
      </tp>
      <tp t="s">
        <v>#N/A N/A</v>
        <stp/>
        <stp>BDP|220251543197512632</stp>
        <tr r="C821" s="4"/>
        <tr r="C821" s="2"/>
      </tp>
      <tp t="s">
        <v>#N/A N/A</v>
        <stp/>
        <stp>BDP|378650399748489080</stp>
        <tr r="M924" s="4"/>
        <tr r="M924" s="2"/>
      </tp>
      <tp t="s">
        <v>#N/A N/A</v>
        <stp/>
        <stp>BDP|276265533946812136</stp>
        <tr r="H1066" s="4"/>
        <tr r="H1066" s="2"/>
      </tp>
      <tp t="s">
        <v>#N/A N/A</v>
        <stp/>
        <stp>BDP|663338640814198589</stp>
        <tr r="O1018" s="4"/>
        <tr r="O1018" s="2"/>
      </tp>
      <tp t="s">
        <v>#N/A N/A</v>
        <stp/>
        <stp>BDP|709812946408585281</stp>
        <tr r="E513" s="4"/>
        <tr r="E513" s="2"/>
      </tp>
      <tp t="s">
        <v>#N/A N/A</v>
        <stp/>
        <stp>BDP|341819369789764110</stp>
        <tr r="D304" s="4"/>
        <tr r="D304" s="2"/>
      </tp>
      <tp t="s">
        <v>#N/A N/A</v>
        <stp/>
        <stp>BDP|222381257143322332</stp>
        <tr r="J978" s="4"/>
        <tr r="J978" s="2"/>
      </tp>
      <tp t="s">
        <v>#N/A N/A</v>
        <stp/>
        <stp>BDP|687467620971870151</stp>
        <tr r="L561" s="4"/>
        <tr r="L561" s="2"/>
      </tp>
      <tp t="s">
        <v>#N/A N/A</v>
        <stp/>
        <stp>BDP|516534352715030390</stp>
        <tr r="H244" s="4"/>
        <tr r="H244" s="2"/>
      </tp>
      <tp t="s">
        <v>#N/A N/A</v>
        <stp/>
        <stp>BDP|655585052356582070</stp>
        <tr r="C693" s="4"/>
        <tr r="C693" s="2"/>
      </tp>
      <tp t="s">
        <v>#N/A N/A</v>
        <stp/>
        <stp>BDP|440752619569142975</stp>
        <tr r="I911" s="4"/>
        <tr r="I911" s="2"/>
      </tp>
      <tp t="s">
        <v>#N/A N/A</v>
        <stp/>
        <stp>BDP|358755968362273523</stp>
        <tr r="N130" s="4"/>
        <tr r="N130" s="2"/>
      </tp>
      <tp t="s">
        <v>#N/A N/A</v>
        <stp/>
        <stp>BDP|170119059056692413</stp>
        <tr r="C871" s="4"/>
        <tr r="C871" s="2"/>
      </tp>
      <tp t="s">
        <v>#N/A N/A</v>
        <stp/>
        <stp>BDP|583196504084060370</stp>
        <tr r="D919" s="4"/>
        <tr r="D919" s="2"/>
      </tp>
      <tp t="s">
        <v>#N/A N/A</v>
        <stp/>
        <stp>BDP|374880605647291930</stp>
        <tr r="D764" s="4"/>
        <tr r="D764" s="2"/>
      </tp>
      <tp t="s">
        <v>#N/A N/A</v>
        <stp/>
        <stp>BDP|209465056446805150</stp>
        <tr r="I140" s="4"/>
        <tr r="I140" s="2"/>
      </tp>
      <tp t="s">
        <v>#N/A N/A</v>
        <stp/>
        <stp>BDP|397160419673601524</stp>
        <tr r="G757" s="4"/>
        <tr r="G757" s="2"/>
      </tp>
      <tp t="s">
        <v>#N/A N/A</v>
        <stp/>
        <stp>BDP|932439327442555209</stp>
        <tr r="C651" s="4"/>
        <tr r="C651" s="2"/>
      </tp>
      <tp t="s">
        <v>#N/A N/A</v>
        <stp/>
        <stp>BDP|600195508334642396</stp>
        <tr r="K547" s="4"/>
        <tr r="K547" s="2"/>
      </tp>
      <tp t="s">
        <v>#N/A N/A</v>
        <stp/>
        <stp>BDP|878826744278318257</stp>
        <tr r="O731" s="4"/>
        <tr r="O731" s="2"/>
      </tp>
      <tp t="s">
        <v>#N/A N/A</v>
        <stp/>
        <stp>BDP|124652667194923232</stp>
        <tr r="N890" s="4"/>
        <tr r="N890" s="2"/>
      </tp>
      <tp t="s">
        <v>#N/A N/A</v>
        <stp/>
        <stp>BDP|617158108343112407</stp>
        <tr r="F5" s="4"/>
        <tr r="F5" s="2"/>
      </tp>
      <tp t="s">
        <v>#N/A N/A</v>
        <stp/>
        <stp>BDP|603897065630915880</stp>
        <tr r="O702" s="4"/>
        <tr r="O702" s="2"/>
      </tp>
      <tp t="s">
        <v>#N/A N/A</v>
        <stp/>
        <stp>BDP|127433368696252237</stp>
        <tr r="O427" s="4"/>
        <tr r="O427" s="2"/>
      </tp>
      <tp t="s">
        <v>#N/A N/A</v>
        <stp/>
        <stp>BDP|904707035394088683</stp>
        <tr r="J391" s="4"/>
        <tr r="J391" s="2"/>
      </tp>
      <tp t="s">
        <v>#N/A N/A</v>
        <stp/>
        <stp>BDP|342132547711574264</stp>
        <tr r="M821" s="4"/>
        <tr r="M821" s="2"/>
      </tp>
      <tp t="s">
        <v>#N/A N/A</v>
        <stp/>
        <stp>BDP|265764017489237956</stp>
        <tr r="F133" s="4"/>
        <tr r="F133" s="2"/>
      </tp>
      <tp t="s">
        <v>#N/A N/A</v>
        <stp/>
        <stp>BDP|341146302962535548</stp>
        <tr r="L623" s="4"/>
        <tr r="L623" s="2"/>
      </tp>
      <tp t="s">
        <v>#N/A N/A</v>
        <stp/>
        <stp>BDP|146645971360062703</stp>
        <tr r="J1053" s="4"/>
        <tr r="J1053" s="2"/>
      </tp>
      <tp t="s">
        <v>#N/A N/A</v>
        <stp/>
        <stp>BDP|930047719490384722</stp>
        <tr r="O700" s="4"/>
        <tr r="O700" s="2"/>
      </tp>
      <tp t="s">
        <v>#N/A N/A</v>
        <stp/>
        <stp>BDP|264751540995661073</stp>
        <tr r="O798" s="4"/>
        <tr r="O798" s="2"/>
      </tp>
      <tp t="s">
        <v>#N/A N/A</v>
        <stp/>
        <stp>BDP|613118971701211121</stp>
        <tr r="H415" s="4"/>
        <tr r="H415" s="2"/>
      </tp>
      <tp t="s">
        <v>#N/A N/A</v>
        <stp/>
        <stp>BDP|486972921679428402</stp>
        <tr r="K448" s="4"/>
        <tr r="K448" s="2"/>
      </tp>
      <tp t="s">
        <v>#N/A N/A</v>
        <stp/>
        <stp>BDP|610791470292938405</stp>
        <tr r="C625" s="4"/>
        <tr r="C625" s="2"/>
      </tp>
      <tp t="s">
        <v>#N/A N/A</v>
        <stp/>
        <stp>BDP|583381899129657552</stp>
        <tr r="K861" s="4"/>
        <tr r="K861" s="2"/>
      </tp>
      <tp t="s">
        <v>#N/A N/A</v>
        <stp/>
        <stp>BDP|653413700256475445</stp>
        <tr r="I771" s="4"/>
        <tr r="I771" s="2"/>
      </tp>
      <tp t="s">
        <v>#N/A N/A</v>
        <stp/>
        <stp>BDP|587914501716764958</stp>
        <tr r="E434" s="4"/>
        <tr r="E434" s="2"/>
      </tp>
      <tp t="s">
        <v>#N/A N/A</v>
        <stp/>
        <stp>BDP|805427376910506591</stp>
        <tr r="C362" s="4"/>
        <tr r="C362" s="2"/>
      </tp>
      <tp t="s">
        <v>#N/A N/A</v>
        <stp/>
        <stp>BDP|684734236391177332</stp>
        <tr r="K500" s="4"/>
        <tr r="K500" s="2"/>
      </tp>
      <tp t="s">
        <v>#N/A N/A</v>
        <stp/>
        <stp>BDP|690143564466446734</stp>
        <tr r="G101" s="4"/>
        <tr r="G101" s="2"/>
      </tp>
      <tp t="s">
        <v>#N/A N/A</v>
        <stp/>
        <stp>BDP|753208676275533650</stp>
        <tr r="G716" s="4"/>
        <tr r="G716" s="2"/>
      </tp>
      <tp t="s">
        <v>#N/A N/A</v>
        <stp/>
        <stp>BDP|697811877589653075</stp>
        <tr r="M5" s="4"/>
        <tr r="M5" s="2"/>
      </tp>
      <tp t="s">
        <v>#N/A N/A</v>
        <stp/>
        <stp>BDP|863250771507935441</stp>
        <tr r="H616" s="4"/>
        <tr r="H616" s="2"/>
      </tp>
      <tp t="s">
        <v>#N/A N/A</v>
        <stp/>
        <stp>BDP|362010047404414604</stp>
        <tr r="F47" s="4"/>
        <tr r="F47" s="2"/>
      </tp>
      <tp t="s">
        <v>#N/A N/A</v>
        <stp/>
        <stp>BDP|306766164207645058</stp>
        <tr r="I416" s="4"/>
        <tr r="I416" s="2"/>
      </tp>
      <tp t="s">
        <v>#N/A N/A</v>
        <stp/>
        <stp>BDP|332760826946558546</stp>
        <tr r="F637" s="4"/>
        <tr r="F637" s="2"/>
      </tp>
      <tp t="s">
        <v>#N/A N/A</v>
        <stp/>
        <stp>BDP|394308779301099385</stp>
        <tr r="N386" s="4"/>
        <tr r="N386" s="2"/>
      </tp>
      <tp t="s">
        <v>#N/A N/A</v>
        <stp/>
        <stp>BDP|838778065355817209</stp>
        <tr r="H968" s="4"/>
        <tr r="H968" s="2"/>
      </tp>
      <tp t="s">
        <v>#N/A N/A</v>
        <stp/>
        <stp>BDP|519280231650865779</stp>
        <tr r="C1002" s="4"/>
        <tr r="C1002" s="2"/>
      </tp>
      <tp t="s">
        <v>#N/A N/A</v>
        <stp/>
        <stp>BDP|773502021714769524</stp>
        <tr r="I328" s="4"/>
        <tr r="I328" s="2"/>
      </tp>
      <tp t="s">
        <v>#N/A N/A</v>
        <stp/>
        <stp>BDP|870521864726468393</stp>
        <tr r="G207" s="4"/>
        <tr r="G207" s="2"/>
      </tp>
      <tp t="s">
        <v>#N/A N/A</v>
        <stp/>
        <stp>BDP|816617274415834599</stp>
        <tr r="N716" s="4"/>
        <tr r="N716" s="2"/>
      </tp>
      <tp t="s">
        <v>#N/A N/A</v>
        <stp/>
        <stp>BDP|924757238532873701</stp>
        <tr r="J553" s="4"/>
        <tr r="J553" s="2"/>
      </tp>
      <tp t="s">
        <v>#N/A N/A</v>
        <stp/>
        <stp>BDP|815227477650962493</stp>
        <tr r="N969" s="4"/>
        <tr r="N969" s="2"/>
      </tp>
      <tp t="s">
        <v>#N/A N/A</v>
        <stp/>
        <stp>BDP|485571580135414996</stp>
        <tr r="N412" s="4"/>
        <tr r="N412" s="2"/>
      </tp>
      <tp t="s">
        <v>#N/A N/A</v>
        <stp/>
        <stp>BDP|579195713824607577</stp>
        <tr r="E640" s="4"/>
        <tr r="E640" s="2"/>
      </tp>
      <tp t="s">
        <v>#N/A N/A</v>
        <stp/>
        <stp>BDP|264526797129033491</stp>
        <tr r="E234" s="4"/>
        <tr r="E234" s="2"/>
      </tp>
      <tp t="s">
        <v>#N/A N/A</v>
        <stp/>
        <stp>BDP|238494040183761226</stp>
        <tr r="M760" s="4"/>
        <tr r="M760" s="2"/>
      </tp>
      <tp t="s">
        <v>#N/A N/A</v>
        <stp/>
        <stp>BDP|365114971422483586</stp>
        <tr r="I822" s="4"/>
        <tr r="I822" s="2"/>
      </tp>
      <tp t="s">
        <v>#N/A N/A</v>
        <stp/>
        <stp>BDP|151626118212031444</stp>
        <tr r="M533" s="4"/>
        <tr r="M533" s="2"/>
      </tp>
      <tp t="s">
        <v>#N/A N/A</v>
        <stp/>
        <stp>BDP|547900389032451275</stp>
        <tr r="L320" s="4"/>
        <tr r="L320" s="2"/>
      </tp>
      <tp t="s">
        <v>#N/A N/A</v>
        <stp/>
        <stp>BDP|470836538892171866</stp>
        <tr r="C467" s="4"/>
        <tr r="C467" s="2"/>
      </tp>
      <tp t="s">
        <v>#N/A N/A</v>
        <stp/>
        <stp>BDP|927417282855618841</stp>
        <tr r="H701" s="4"/>
        <tr r="H701" s="2"/>
      </tp>
      <tp t="s">
        <v>#N/A N/A</v>
        <stp/>
        <stp>BDP|581289733647225747</stp>
        <tr r="H1032" s="4"/>
        <tr r="H1032" s="2"/>
      </tp>
      <tp t="s">
        <v>#N/A N/A</v>
        <stp/>
        <stp>BDP|945242037020200004</stp>
        <tr r="O25" s="4"/>
        <tr r="O25" s="2"/>
      </tp>
      <tp t="s">
        <v>#N/A N/A</v>
        <stp/>
        <stp>BDP|887735551770427372</stp>
        <tr r="C161" s="4"/>
        <tr r="C161" s="2"/>
      </tp>
      <tp t="s">
        <v>#N/A N/A</v>
        <stp/>
        <stp>BDP|725660661465077499</stp>
        <tr r="L540" s="4"/>
        <tr r="L540" s="2"/>
      </tp>
      <tp t="s">
        <v>#N/A N/A</v>
        <stp/>
        <stp>BDP|211225292832885804</stp>
        <tr r="M1008" s="4"/>
        <tr r="M1008" s="2"/>
      </tp>
      <tp t="s">
        <v>#N/A N/A</v>
        <stp/>
        <stp>BDP|174489436333230566</stp>
        <tr r="G889" s="4"/>
        <tr r="G889" s="2"/>
      </tp>
      <tp t="s">
        <v>#N/A N/A</v>
        <stp/>
        <stp>BDP|379544438664541310</stp>
        <tr r="K262" s="4"/>
        <tr r="K262" s="2"/>
      </tp>
      <tp t="s">
        <v>#N/A N/A</v>
        <stp/>
        <stp>BDP|475675911012821416</stp>
        <tr r="C215" s="4"/>
        <tr r="C215" s="2"/>
      </tp>
      <tp t="s">
        <v>#N/A N/A</v>
        <stp/>
        <stp>BDP|288014759375762193</stp>
        <tr r="K222" s="4"/>
        <tr r="K222" s="2"/>
      </tp>
      <tp t="s">
        <v>#N/A N/A</v>
        <stp/>
        <stp>BDP|703959118780907974</stp>
        <tr r="H243" s="4"/>
        <tr r="H243" s="2"/>
      </tp>
      <tp t="s">
        <v>#N/A N/A</v>
        <stp/>
        <stp>BDP|969499546130520173</stp>
        <tr r="C1048" s="4"/>
        <tr r="C1048" s="2"/>
      </tp>
      <tp t="s">
        <v>#N/A N/A</v>
        <stp/>
        <stp>BDP|900147825144931658</stp>
        <tr r="N12" s="4"/>
        <tr r="N12" s="2"/>
      </tp>
      <tp t="s">
        <v>#N/A N/A</v>
        <stp/>
        <stp>BDP|494304157947604019</stp>
        <tr r="I893" s="4"/>
        <tr r="I893" s="2"/>
      </tp>
      <tp t="s">
        <v>#N/A N/A</v>
        <stp/>
        <stp>BDP|754447297048728472</stp>
        <tr r="H367" s="4"/>
        <tr r="H367" s="2"/>
      </tp>
      <tp t="s">
        <v>#N/A N/A</v>
        <stp/>
        <stp>BDP|696679145594064703</stp>
        <tr r="M227" s="4"/>
        <tr r="M227" s="2"/>
      </tp>
      <tp t="s">
        <v>#N/A N/A</v>
        <stp/>
        <stp>BDP|465180306508921876</stp>
        <tr r="L761" s="4"/>
        <tr r="L761" s="2"/>
      </tp>
      <tp t="s">
        <v>#N/A N/A</v>
        <stp/>
        <stp>BDP|642657659756849478</stp>
        <tr r="N1004" s="4"/>
        <tr r="N1004" s="2"/>
      </tp>
      <tp t="s">
        <v>#N/A N/A</v>
        <stp/>
        <stp>BDP|983014854542903605</stp>
        <tr r="C603" s="4"/>
        <tr r="C603" s="2"/>
      </tp>
      <tp t="s">
        <v>#N/A N/A</v>
        <stp/>
        <stp>BDP|474948544005596944</stp>
        <tr r="J618" s="4"/>
        <tr r="J618" s="2"/>
      </tp>
      <tp t="s">
        <v>#N/A N/A</v>
        <stp/>
        <stp>BDP|503382298592967991</stp>
        <tr r="L484" s="4"/>
        <tr r="L484" s="2"/>
      </tp>
      <tp t="s">
        <v>#N/A N/A</v>
        <stp/>
        <stp>BDP|419810585201611034</stp>
        <tr r="G482" s="4"/>
        <tr r="G482" s="2"/>
      </tp>
      <tp t="s">
        <v>#N/A N/A</v>
        <stp/>
        <stp>BDP|545701450353660067</stp>
        <tr r="F725" s="4"/>
        <tr r="F725" s="2"/>
      </tp>
      <tp t="s">
        <v>#N/A N/A</v>
        <stp/>
        <stp>BDP|642015017853303352</stp>
        <tr r="F9" s="4"/>
        <tr r="F9" s="2"/>
      </tp>
      <tp t="s">
        <v>#N/A N/A</v>
        <stp/>
        <stp>BDP|920419432275453385</stp>
        <tr r="M3" s="4"/>
        <tr r="M3" s="2"/>
      </tp>
      <tp t="s">
        <v>#N/A N/A</v>
        <stp/>
        <stp>BDP|258353302835088739</stp>
        <tr r="J108" s="4"/>
        <tr r="J108" s="2"/>
      </tp>
      <tp t="s">
        <v>#N/A N/A</v>
        <stp/>
        <stp>BDP|151059809990273194</stp>
        <tr r="F880" s="4"/>
        <tr r="F880" s="2"/>
      </tp>
      <tp t="s">
        <v>#N/A N/A</v>
        <stp/>
        <stp>BDP|268744386478205658</stp>
        <tr r="L863" s="4"/>
        <tr r="L863" s="2"/>
      </tp>
      <tp t="s">
        <v>#N/A N/A</v>
        <stp/>
        <stp>BDP|154412124496773144</stp>
        <tr r="C126" s="4"/>
        <tr r="C126" s="2"/>
      </tp>
      <tp t="s">
        <v>#N/A N/A</v>
        <stp/>
        <stp>BDP|781947477678032745</stp>
        <tr r="I52" s="4"/>
        <tr r="I52" s="2"/>
      </tp>
      <tp t="s">
        <v>#N/A N/A</v>
        <stp/>
        <stp>BDP|747058874834329254</stp>
        <tr r="N164" s="4"/>
        <tr r="N164" s="2"/>
      </tp>
      <tp t="s">
        <v>#N/A N/A</v>
        <stp/>
        <stp>BDP|408537672891572209</stp>
        <tr r="N143" s="4"/>
        <tr r="N143" s="2"/>
      </tp>
      <tp t="s">
        <v>#N/A N/A</v>
        <stp/>
        <stp>BDP|261317774845581025</stp>
        <tr r="J685" s="4"/>
        <tr r="J685" s="2"/>
      </tp>
      <tp t="s">
        <v>#N/A N/A</v>
        <stp/>
        <stp>BDP|817007756110886477</stp>
        <tr r="D904" s="4"/>
        <tr r="D904" s="2"/>
      </tp>
      <tp t="s">
        <v>#N/A N/A</v>
        <stp/>
        <stp>BDP|135311571840331535</stp>
        <tr r="M290" s="4"/>
        <tr r="M290" s="2"/>
      </tp>
      <tp t="s">
        <v>#N/A N/A</v>
        <stp/>
        <stp>BDP|245010154293419725</stp>
        <tr r="O1056" s="4"/>
        <tr r="O1056" s="2"/>
      </tp>
      <tp t="s">
        <v>#N/A N/A</v>
        <stp/>
        <stp>BDP|676115099779639090</stp>
        <tr r="N792" s="4"/>
        <tr r="N792" s="2"/>
      </tp>
      <tp t="s">
        <v>#N/A N/A</v>
        <stp/>
        <stp>BDP|785214580608194364</stp>
        <tr r="G896" s="4"/>
        <tr r="G896" s="2"/>
      </tp>
      <tp t="s">
        <v>#N/A N/A</v>
        <stp/>
        <stp>BDP|133261347346869192</stp>
        <tr r="O48" s="4"/>
        <tr r="O48" s="2"/>
      </tp>
      <tp t="s">
        <v>#N/A N/A</v>
        <stp/>
        <stp>BDP|102219824719294840</stp>
        <tr r="G671" s="4"/>
        <tr r="G671" s="2"/>
      </tp>
      <tp t="s">
        <v>#N/A N/A</v>
        <stp/>
        <stp>BDP|680652736402783601</stp>
        <tr r="K394" s="4"/>
        <tr r="K394" s="2"/>
      </tp>
      <tp t="s">
        <v>#N/A N/A</v>
        <stp/>
        <stp>BDP|782155162111588771</stp>
        <tr r="C327" s="4"/>
        <tr r="C327" s="2"/>
      </tp>
      <tp t="s">
        <v>#N/A N/A</v>
        <stp/>
        <stp>BDP|820123571675818208</stp>
        <tr r="J263" s="4"/>
        <tr r="J263" s="2"/>
      </tp>
      <tp t="s">
        <v>#N/A N/A</v>
        <stp/>
        <stp>BDP|658202921587264669</stp>
        <tr r="E934" s="4"/>
        <tr r="E934" s="2"/>
      </tp>
      <tp t="s">
        <v>#N/A N/A</v>
        <stp/>
        <stp>BDP|149837297378306850</stp>
        <tr r="O689" s="4"/>
        <tr r="O689" s="2"/>
      </tp>
      <tp t="s">
        <v>#N/A N/A</v>
        <stp/>
        <stp>BDP|596447779637037441</stp>
        <tr r="H1002" s="4"/>
        <tr r="H1002" s="2"/>
      </tp>
      <tp t="s">
        <v>#N/A N/A</v>
        <stp/>
        <stp>BDP|562613829705650179</stp>
        <tr r="F241" s="4"/>
        <tr r="F241" s="2"/>
      </tp>
      <tp t="s">
        <v>#N/A N/A</v>
        <stp/>
        <stp>BDP|996669743391992395</stp>
        <tr r="O560" s="4"/>
        <tr r="O560" s="2"/>
      </tp>
      <tp t="s">
        <v>#N/A N/A</v>
        <stp/>
        <stp>BDP|518068813138460981</stp>
        <tr r="E55" s="4"/>
        <tr r="E55" s="2"/>
      </tp>
      <tp t="s">
        <v>#N/A N/A</v>
        <stp/>
        <stp>BDP|677642379377477630</stp>
        <tr r="J112" s="4"/>
        <tr r="J112" s="2"/>
      </tp>
      <tp t="s">
        <v>#N/A N/A</v>
        <stp/>
        <stp>BDP|603891761569250706</stp>
        <tr r="N1007" s="4"/>
        <tr r="N1007" s="2"/>
      </tp>
      <tp t="s">
        <v>#N/A N/A</v>
        <stp/>
        <stp>BDP|896025433637254455</stp>
        <tr r="J663" s="4"/>
        <tr r="J663" s="2"/>
      </tp>
      <tp t="s">
        <v>#N/A N/A</v>
        <stp/>
        <stp>BDP|230849285593479394</stp>
        <tr r="H409" s="4"/>
        <tr r="H409" s="2"/>
      </tp>
      <tp t="s">
        <v>#N/A N/A</v>
        <stp/>
        <stp>BDP|937517187705595848</stp>
        <tr r="I1018" s="4"/>
        <tr r="I1018" s="2"/>
      </tp>
      <tp t="s">
        <v>#N/A N/A</v>
        <stp/>
        <stp>BDP|653388511242491056</stp>
        <tr r="E931" s="4"/>
        <tr r="E931" s="2"/>
      </tp>
      <tp t="s">
        <v>#N/A N/A</v>
        <stp/>
        <stp>BDP|613817782077971725</stp>
        <tr r="G830" s="4"/>
        <tr r="G830" s="2"/>
      </tp>
      <tp t="s">
        <v>#N/A N/A</v>
        <stp/>
        <stp>BDP|757358775954836012</stp>
        <tr r="G272" s="4"/>
        <tr r="G272" s="2"/>
      </tp>
      <tp t="s">
        <v>#N/A N/A</v>
        <stp/>
        <stp>BDP|919273663822213671</stp>
        <tr r="H740" s="4"/>
        <tr r="H740" s="2"/>
      </tp>
      <tp t="s">
        <v>#N/A N/A</v>
        <stp/>
        <stp>BDP|976318202480102338</stp>
        <tr r="J283" s="4"/>
        <tr r="J283" s="2"/>
      </tp>
      <tp t="s">
        <v>#N/A N/A</v>
        <stp/>
        <stp>BDP|914454672525268657</stp>
        <tr r="H486" s="4"/>
        <tr r="H486" s="2"/>
      </tp>
      <tp t="s">
        <v>#N/A N/A</v>
        <stp/>
        <stp>BDP|728010167224033285</stp>
        <tr r="I332" s="4"/>
        <tr r="I332" s="2"/>
      </tp>
      <tp t="s">
        <v>#N/A N/A</v>
        <stp/>
        <stp>BDP|589747604845850247</stp>
        <tr r="M209" s="4"/>
        <tr r="M209" s="2"/>
      </tp>
      <tp t="s">
        <v>#N/A N/A</v>
        <stp/>
        <stp>BDP|830174339082887043</stp>
        <tr r="F109" s="4"/>
        <tr r="F109" s="2"/>
      </tp>
      <tp t="s">
        <v>#N/A N/A</v>
        <stp/>
        <stp>BDP|673044669914224235</stp>
        <tr r="D988" s="4"/>
        <tr r="D988" s="2"/>
      </tp>
      <tp t="s">
        <v>#N/A N/A</v>
        <stp/>
        <stp>BDP|567406142970486090</stp>
        <tr r="N955" s="4"/>
        <tr r="N955" s="2"/>
      </tp>
      <tp t="s">
        <v>#N/A N/A</v>
        <stp/>
        <stp>BDP|587438869966103451</stp>
        <tr r="I354" s="4"/>
        <tr r="I354" s="2"/>
      </tp>
      <tp t="s">
        <v>#N/A N/A</v>
        <stp/>
        <stp>BDP|911169945892046717</stp>
        <tr r="O806" s="4"/>
        <tr r="O806" s="2"/>
      </tp>
      <tp t="s">
        <v>#N/A N/A</v>
        <stp/>
        <stp>BDP|179693123271746588</stp>
        <tr r="O423" s="4"/>
        <tr r="O423" s="2"/>
      </tp>
      <tp t="s">
        <v>#N/A N/A</v>
        <stp/>
        <stp>BDP|884363969055767044</stp>
        <tr r="I452" s="4"/>
        <tr r="I452" s="2"/>
      </tp>
      <tp t="s">
        <v>#N/A N/A</v>
        <stp/>
        <stp>BDP|191083225046170490</stp>
        <tr r="C1051" s="4"/>
        <tr r="C1051" s="2"/>
      </tp>
      <tp t="s">
        <v>#N/A N/A</v>
        <stp/>
        <stp>BDP|868164463735911207</stp>
        <tr r="M987" s="4"/>
        <tr r="M987" s="2"/>
      </tp>
      <tp t="s">
        <v>#N/A N/A</v>
        <stp/>
        <stp>BDP|463705707372471533</stp>
        <tr r="F189" s="4"/>
        <tr r="F189" s="2"/>
      </tp>
      <tp t="s">
        <v>#N/A N/A</v>
        <stp/>
        <stp>BDP|673834626983300950</stp>
        <tr r="N152" s="4"/>
        <tr r="N152" s="2"/>
      </tp>
      <tp t="s">
        <v>#N/A N/A</v>
        <stp/>
        <stp>BDP|359273471894105114</stp>
        <tr r="N848" s="4"/>
        <tr r="N848" s="2"/>
      </tp>
      <tp t="s">
        <v>#N/A N/A</v>
        <stp/>
        <stp>BDP|499031251132256717</stp>
        <tr r="O239" s="4"/>
        <tr r="O239" s="2"/>
      </tp>
      <tp t="s">
        <v>#N/A N/A</v>
        <stp/>
        <stp>BDP|201670303435735341</stp>
        <tr r="C189" s="4"/>
        <tr r="C189" s="2"/>
      </tp>
      <tp t="s">
        <v>#N/A N/A</v>
        <stp/>
        <stp>BDP|528544154526311609</stp>
        <tr r="K264" s="4"/>
        <tr r="K264" s="2"/>
      </tp>
      <tp t="s">
        <v>#N/A N/A</v>
        <stp/>
        <stp>BDP|667587395289466595</stp>
        <tr r="M566" s="4"/>
        <tr r="M566" s="2"/>
      </tp>
      <tp t="s">
        <v>#N/A N/A</v>
        <stp/>
        <stp>BDP|289210524976341620</stp>
        <tr r="K913" s="4"/>
        <tr r="K913" s="2"/>
      </tp>
      <tp t="s">
        <v>#N/A N/A</v>
        <stp/>
        <stp>BDP|310626866290630064</stp>
        <tr r="N963" s="4"/>
        <tr r="N963" s="2"/>
      </tp>
      <tp t="s">
        <v>#N/A N/A</v>
        <stp/>
        <stp>BDP|726726312726415043</stp>
        <tr r="I989" s="4"/>
        <tr r="I989" s="2"/>
      </tp>
      <tp t="s">
        <v>#N/A N/A</v>
        <stp/>
        <stp>BDP|760492313421953434</stp>
        <tr r="N411" s="4"/>
        <tr r="N411" s="2"/>
      </tp>
      <tp t="s">
        <v>#N/A N/A</v>
        <stp/>
        <stp>BDP|909797500361361646</stp>
        <tr r="I1015" s="4"/>
        <tr r="I1015" s="2"/>
      </tp>
      <tp t="s">
        <v>#N/A N/A</v>
        <stp/>
        <stp>BDP|962946356719297595</stp>
        <tr r="C806" s="4"/>
        <tr r="C806" s="2"/>
      </tp>
      <tp t="s">
        <v>#N/A N/A</v>
        <stp/>
        <stp>BDP|639091253076521399</stp>
        <tr r="I978" s="4"/>
        <tr r="I978" s="2"/>
      </tp>
      <tp t="s">
        <v>#N/A N/A</v>
        <stp/>
        <stp>BDP|689203700713040174</stp>
        <tr r="F95" s="4"/>
        <tr r="F95" s="2"/>
      </tp>
      <tp t="s">
        <v>#N/A N/A</v>
        <stp/>
        <stp>BDP|274945334748429271</stp>
        <tr r="C508" s="4"/>
        <tr r="C508" s="2"/>
      </tp>
      <tp t="s">
        <v>#N/A N/A</v>
        <stp/>
        <stp>BDP|535468755936434734</stp>
        <tr r="J887" s="4"/>
        <tr r="J887" s="2"/>
      </tp>
      <tp t="s">
        <v>#N/A N/A</v>
        <stp/>
        <stp>BDP|224024203848679874</stp>
        <tr r="D469" s="4"/>
        <tr r="D469" s="2"/>
      </tp>
      <tp t="s">
        <v>#N/A N/A</v>
        <stp/>
        <stp>BDP|365043514232364336</stp>
        <tr r="M519" s="4"/>
        <tr r="M519" s="2"/>
      </tp>
      <tp t="s">
        <v>#N/A N/A</v>
        <stp/>
        <stp>BDP|321134493668205024</stp>
        <tr r="G188" s="4"/>
        <tr r="G188" s="2"/>
      </tp>
      <tp t="s">
        <v>#N/A N/A</v>
        <stp/>
        <stp>BDP|505869028368137165</stp>
        <tr r="D259" s="4"/>
        <tr r="D259" s="2"/>
      </tp>
      <tp t="s">
        <v>#N/A N/A</v>
        <stp/>
        <stp>BDP|334696041121611012</stp>
        <tr r="J866" s="4"/>
        <tr r="J866" s="2"/>
      </tp>
      <tp t="s">
        <v>#N/A N/A</v>
        <stp/>
        <stp>BDP|248210438345750706</stp>
        <tr r="I820" s="4"/>
        <tr r="I820" s="2"/>
      </tp>
      <tp t="s">
        <v>#N/A N/A</v>
        <stp/>
        <stp>BDP|858144581332753879</stp>
        <tr r="O337" s="4"/>
        <tr r="O337" s="2"/>
      </tp>
      <tp t="s">
        <v>#N/A N/A</v>
        <stp/>
        <stp>BDP|711163565852931608</stp>
        <tr r="J55" s="4"/>
        <tr r="J55" s="2"/>
      </tp>
      <tp t="s">
        <v>#N/A N/A</v>
        <stp/>
        <stp>BDP|279827548657007860</stp>
        <tr r="L170" s="4"/>
        <tr r="L170" s="2"/>
      </tp>
      <tp t="s">
        <v>#N/A N/A</v>
        <stp/>
        <stp>BDP|522640348448321943</stp>
        <tr r="N780" s="4"/>
        <tr r="N780" s="2"/>
      </tp>
      <tp t="s">
        <v>#N/A N/A</v>
        <stp/>
        <stp>BDP|981416674591085126</stp>
        <tr r="D409" s="4"/>
        <tr r="D409" s="2"/>
      </tp>
      <tp t="s">
        <v>#N/A N/A</v>
        <stp/>
        <stp>BDP|918968821930083813</stp>
        <tr r="E511" s="4"/>
        <tr r="E511" s="2"/>
      </tp>
      <tp t="s">
        <v>#N/A N/A</v>
        <stp/>
        <stp>BDP|147698129196068181</stp>
        <tr r="H604" s="4"/>
        <tr r="H604" s="2"/>
      </tp>
      <tp t="s">
        <v>#N/A N/A</v>
        <stp/>
        <stp>BDP|191796944800699032</stp>
        <tr r="I909" s="4"/>
        <tr r="I909" s="2"/>
      </tp>
      <tp t="s">
        <v>#N/A N/A</v>
        <stp/>
        <stp>BDP|559623045722326384</stp>
        <tr r="L1005" s="4"/>
        <tr r="L1005" s="2"/>
      </tp>
      <tp t="s">
        <v>#N/A N/A</v>
        <stp/>
        <stp>BDP|774490835203617775</stp>
        <tr r="M644" s="4"/>
        <tr r="M644" s="2"/>
      </tp>
      <tp t="s">
        <v>#N/A N/A</v>
        <stp/>
        <stp>BDP|539015849296651101</stp>
        <tr r="K741" s="4"/>
        <tr r="K741" s="2"/>
      </tp>
      <tp t="s">
        <v>#N/A N/A</v>
        <stp/>
        <stp>BDP|905120753871708649</stp>
        <tr r="G174" s="4"/>
        <tr r="G174" s="2"/>
      </tp>
      <tp t="s">
        <v>#N/A N/A</v>
        <stp/>
        <stp>BDP|911557267141605163</stp>
        <tr r="D241" s="4"/>
        <tr r="D241" s="2"/>
      </tp>
      <tp t="s">
        <v>#N/A N/A</v>
        <stp/>
        <stp>BDP|451991397276929564</stp>
        <tr r="N432" s="4"/>
        <tr r="N432" s="2"/>
      </tp>
      <tp t="s">
        <v>#N/A N/A</v>
        <stp/>
        <stp>BDP|187813092185765734</stp>
        <tr r="E227" s="4"/>
        <tr r="E227" s="2"/>
      </tp>
      <tp t="s">
        <v>#N/A N/A</v>
        <stp/>
        <stp>BDP|708684508585116008</stp>
        <tr r="F496" s="4"/>
        <tr r="F496" s="2"/>
      </tp>
      <tp t="s">
        <v>#N/A N/A</v>
        <stp/>
        <stp>BDP|470479671926663628</stp>
        <tr r="C956" s="4"/>
        <tr r="C956" s="2"/>
      </tp>
      <tp t="s">
        <v>#N/A N/A</v>
        <stp/>
        <stp>BDP|651778458580915169</stp>
        <tr r="O531" s="4"/>
        <tr r="O531" s="2"/>
      </tp>
      <tp t="s">
        <v>#N/A N/A</v>
        <stp/>
        <stp>BDP|266726030206354152</stp>
        <tr r="G1001" s="4"/>
        <tr r="G1001" s="2"/>
      </tp>
      <tp t="s">
        <v>#N/A N/A</v>
        <stp/>
        <stp>BDP|354084225886086799</stp>
        <tr r="K453" s="4"/>
        <tr r="K453" s="2"/>
      </tp>
      <tp t="s">
        <v>#N/A N/A</v>
        <stp/>
        <stp>BDP|844055477660899453</stp>
        <tr r="C197" s="4"/>
        <tr r="C197" s="2"/>
      </tp>
      <tp t="s">
        <v>#N/A N/A</v>
        <stp/>
        <stp>BDP|333987117488373384</stp>
        <tr r="E904" s="4"/>
        <tr r="E904" s="2"/>
      </tp>
      <tp t="s">
        <v>#N/A N/A</v>
        <stp/>
        <stp>BDP|330739731272363559</stp>
        <tr r="D122" s="4"/>
        <tr r="D122" s="2"/>
      </tp>
      <tp t="s">
        <v>#N/A N/A</v>
        <stp/>
        <stp>BDP|392475203927320032</stp>
        <tr r="L1038" s="4"/>
        <tr r="L1038" s="2"/>
      </tp>
      <tp t="s">
        <v>#N/A N/A</v>
        <stp/>
        <stp>BDP|249075035344746478</stp>
        <tr r="L47" s="4"/>
        <tr r="L47" s="2"/>
      </tp>
      <tp t="s">
        <v>#N/A N/A</v>
        <stp/>
        <stp>BDP|105086430137920709</stp>
        <tr r="G525" s="4"/>
        <tr r="G525" s="2"/>
      </tp>
      <tp t="s">
        <v>#N/A N/A</v>
        <stp/>
        <stp>BDP|103719315667293274</stp>
        <tr r="G951" s="4"/>
        <tr r="G951" s="2"/>
      </tp>
      <tp t="s">
        <v>#N/A N/A</v>
        <stp/>
        <stp>BDP|219800549729205691</stp>
        <tr r="I158" s="4"/>
        <tr r="I158" s="2"/>
      </tp>
      <tp t="s">
        <v>#N/A N/A</v>
        <stp/>
        <stp>BDP|527147623970115039</stp>
        <tr r="G509" s="4"/>
        <tr r="G509" s="2"/>
      </tp>
      <tp t="s">
        <v>#N/A N/A</v>
        <stp/>
        <stp>BDP|746513738033633694</stp>
        <tr r="H627" s="4"/>
        <tr r="H627" s="2"/>
      </tp>
      <tp t="s">
        <v>#N/A N/A</v>
        <stp/>
        <stp>BDP|366182889302512862</stp>
        <tr r="F118" s="4"/>
        <tr r="F118" s="2"/>
      </tp>
      <tp t="s">
        <v>#N/A N/A</v>
        <stp/>
        <stp>BDP|526659979620925224</stp>
        <tr r="H1070" s="4"/>
        <tr r="H1070" s="2"/>
      </tp>
      <tp t="s">
        <v>#N/A N/A</v>
        <stp/>
        <stp>BDP|705594556017272488</stp>
        <tr r="D517" s="4"/>
        <tr r="D517" s="2"/>
      </tp>
      <tp t="s">
        <v>#N/A N/A</v>
        <stp/>
        <stp>BDP|571549073901070008</stp>
        <tr r="I353" s="4"/>
        <tr r="I353" s="2"/>
      </tp>
      <tp t="s">
        <v>#N/A N/A</v>
        <stp/>
        <stp>BDP|828497311794075226</stp>
        <tr r="C278" s="4"/>
        <tr r="C278" s="2"/>
      </tp>
      <tp t="s">
        <v>#N/A N/A</v>
        <stp/>
        <stp>BDP|416529866626858741</stp>
        <tr r="H624" s="4"/>
        <tr r="H624" s="2"/>
      </tp>
      <tp t="s">
        <v>#N/A N/A</v>
        <stp/>
        <stp>BDP|771167899569586310</stp>
        <tr r="C553" s="4"/>
        <tr r="C553" s="2"/>
      </tp>
      <tp t="s">
        <v>#N/A N/A</v>
        <stp/>
        <stp>BDP|689586572823163311</stp>
        <tr r="D374" s="4"/>
        <tr r="D374" s="2"/>
      </tp>
      <tp t="s">
        <v>#N/A N/A</v>
        <stp/>
        <stp>BDP|189119128018700936</stp>
        <tr r="E697" s="4"/>
        <tr r="E697" s="2"/>
      </tp>
      <tp t="s">
        <v>#N/A N/A</v>
        <stp/>
        <stp>BDP|961494655204132798</stp>
        <tr r="E285" s="4"/>
        <tr r="E285" s="2"/>
      </tp>
      <tp t="s">
        <v>#N/A N/A</v>
        <stp/>
        <stp>BDP|858615171860318361</stp>
        <tr r="J882" s="4"/>
        <tr r="J882" s="2"/>
      </tp>
      <tp t="s">
        <v>#N/A N/A</v>
        <stp/>
        <stp>BDP|467791211811180504</stp>
        <tr r="G216" s="4"/>
        <tr r="G216" s="2"/>
      </tp>
      <tp t="s">
        <v>#N/A N/A</v>
        <stp/>
        <stp>BDP|655583072857488757</stp>
        <tr r="L731" s="4"/>
        <tr r="L731" s="2"/>
      </tp>
      <tp t="s">
        <v>#N/A N/A</v>
        <stp/>
        <stp>BDP|547229378846069127</stp>
        <tr r="J907" s="4"/>
        <tr r="J907" s="2"/>
      </tp>
      <tp t="s">
        <v>#N/A N/A</v>
        <stp/>
        <stp>BDP|383775459818883888</stp>
        <tr r="F935" s="4"/>
        <tr r="F935" s="2"/>
      </tp>
      <tp t="s">
        <v>#N/A N/A</v>
        <stp/>
        <stp>BDP|918201694360550969</stp>
        <tr r="M730" s="4"/>
        <tr r="M730" s="2"/>
      </tp>
      <tp t="s">
        <v>#N/A N/A</v>
        <stp/>
        <stp>BDP|488354815404918435</stp>
        <tr r="F724" s="4"/>
        <tr r="F724" s="2"/>
      </tp>
      <tp t="s">
        <v>#N/A N/A</v>
        <stp/>
        <stp>BDP|765518928223621662</stp>
        <tr r="F978" s="4"/>
        <tr r="F978" s="2"/>
      </tp>
      <tp t="s">
        <v>#N/A N/A</v>
        <stp/>
        <stp>BDP|880251024801499338</stp>
        <tr r="H759" s="4"/>
        <tr r="H759" s="2"/>
      </tp>
      <tp t="s">
        <v>#N/A N/A</v>
        <stp/>
        <stp>BDP|295058587299933376</stp>
        <tr r="J78" s="4"/>
        <tr r="J78" s="2"/>
      </tp>
      <tp t="s">
        <v>#N/A N/A</v>
        <stp/>
        <stp>BDP|350375509458432965</stp>
        <tr r="G990" s="4"/>
        <tr r="G990" s="2"/>
      </tp>
      <tp t="s">
        <v>#N/A N/A</v>
        <stp/>
        <stp>BDP|342514528061017451</stp>
        <tr r="N84" s="4"/>
        <tr r="N84" s="2"/>
      </tp>
      <tp t="s">
        <v>#N/A N/A</v>
        <stp/>
        <stp>BDP|479362613732847260</stp>
        <tr r="I973" s="4"/>
        <tr r="I973" s="2"/>
      </tp>
      <tp t="s">
        <v>#N/A N/A</v>
        <stp/>
        <stp>BDP|154923090380534293</stp>
        <tr r="F481" s="4"/>
        <tr r="F481" s="2"/>
      </tp>
      <tp t="s">
        <v>#N/A N/A</v>
        <stp/>
        <stp>BDP|197138457310200687</stp>
        <tr r="L431" s="4"/>
        <tr r="L431" s="2"/>
      </tp>
      <tp t="s">
        <v>#N/A N/A</v>
        <stp/>
        <stp>BDP|632284967535481353</stp>
        <tr r="D425" s="4"/>
        <tr r="D425" s="2"/>
      </tp>
      <tp t="s">
        <v>#N/A N/A</v>
        <stp/>
        <stp>BDP|563924300503983869</stp>
        <tr r="C158" s="4"/>
        <tr r="C158" s="2"/>
      </tp>
      <tp t="s">
        <v>#N/A N/A</v>
        <stp/>
        <stp>BDP|649528388217558835</stp>
        <tr r="F895" s="4"/>
        <tr r="F895" s="2"/>
      </tp>
      <tp t="s">
        <v>#N/A N/A</v>
        <stp/>
        <stp>BDP|644363185199729089</stp>
        <tr r="J917" s="4"/>
        <tr r="J917" s="2"/>
      </tp>
      <tp t="s">
        <v>#N/A N/A</v>
        <stp/>
        <stp>BDP|294043825706081686</stp>
        <tr r="I866" s="4"/>
        <tr r="I866" s="2"/>
      </tp>
      <tp t="s">
        <v>#N/A N/A</v>
        <stp/>
        <stp>BDP|155337141711952413</stp>
        <tr r="I723" s="4"/>
        <tr r="I723" s="2"/>
      </tp>
      <tp t="s">
        <v>#N/A N/A</v>
        <stp/>
        <stp>BDP|637764547020877147</stp>
        <tr r="J1038" s="4"/>
        <tr r="J1038" s="2"/>
      </tp>
      <tp t="s">
        <v>#N/A N/A</v>
        <stp/>
        <stp>BDP|316655367984250670</stp>
        <tr r="D542" s="4"/>
        <tr r="D542" s="2"/>
      </tp>
      <tp t="s">
        <v>#N/A N/A</v>
        <stp/>
        <stp>BDP|719465068549846956</stp>
        <tr r="C999" s="4"/>
        <tr r="C999" s="2"/>
      </tp>
      <tp t="s">
        <v>#N/A N/A</v>
        <stp/>
        <stp>BDP|661455763393696330</stp>
        <tr r="I889" s="4"/>
        <tr r="I889" s="2"/>
      </tp>
      <tp t="s">
        <v>#N/A N/A</v>
        <stp/>
        <stp>BDP|227585358956369472</stp>
        <tr r="J605" s="4"/>
        <tr r="J605" s="2"/>
      </tp>
      <tp t="s">
        <v>#N/A N/A</v>
        <stp/>
        <stp>BDP|389873073478166502</stp>
        <tr r="D576" s="4"/>
        <tr r="D576" s="2"/>
      </tp>
      <tp t="s">
        <v>#N/A N/A</v>
        <stp/>
        <stp>BDP|655085994763946858</stp>
        <tr r="G560" s="4"/>
        <tr r="G560" s="2"/>
      </tp>
      <tp t="s">
        <v>#N/A N/A</v>
        <stp/>
        <stp>BDP|467153226130173101</stp>
        <tr r="F279" s="4"/>
        <tr r="F279" s="2"/>
      </tp>
      <tp t="s">
        <v>#N/A N/A</v>
        <stp/>
        <stp>BDP|340332646602230723</stp>
        <tr r="L276" s="4"/>
        <tr r="L276" s="2"/>
      </tp>
      <tp t="s">
        <v>#N/A N/A</v>
        <stp/>
        <stp>BDP|343245920914642665</stp>
        <tr r="C925" s="4"/>
        <tr r="C925" s="2"/>
      </tp>
      <tp t="s">
        <v>#N/A N/A</v>
        <stp/>
        <stp>BDP|386996173199812567</stp>
        <tr r="N1016" s="4"/>
        <tr r="N1016" s="2"/>
      </tp>
      <tp t="s">
        <v>#N/A N/A</v>
        <stp/>
        <stp>BDP|737778966434447756</stp>
        <tr r="O736" s="4"/>
        <tr r="O736" s="2"/>
      </tp>
      <tp t="s">
        <v>#N/A N/A</v>
        <stp/>
        <stp>BDP|182592147182914117</stp>
        <tr r="F522" s="4"/>
        <tr r="F522" s="2"/>
      </tp>
      <tp t="s">
        <v>#N/A N/A</v>
        <stp/>
        <stp>BDP|247092605251857311</stp>
        <tr r="F125" s="4"/>
        <tr r="F125" s="2"/>
      </tp>
      <tp t="s">
        <v>#N/A N/A</v>
        <stp/>
        <stp>BDP|605895999324340758</stp>
        <tr r="L442" s="4"/>
        <tr r="L442" s="2"/>
      </tp>
      <tp t="s">
        <v>#N/A N/A</v>
        <stp/>
        <stp>BDP|949135055575895373</stp>
        <tr r="M903" s="4"/>
        <tr r="M903" s="2"/>
      </tp>
      <tp t="s">
        <v>#N/A N/A</v>
        <stp/>
        <stp>BDP|493804340017515912</stp>
        <tr r="F406" s="4"/>
        <tr r="F406" s="2"/>
      </tp>
      <tp t="s">
        <v>#N/A N/A</v>
        <stp/>
        <stp>BDP|525009064823220737</stp>
        <tr r="M332" s="4"/>
        <tr r="M332" s="2"/>
      </tp>
      <tp t="s">
        <v>#N/A N/A</v>
        <stp/>
        <stp>BDP|482785458889217963</stp>
        <tr r="J846" s="4"/>
        <tr r="J846" s="2"/>
      </tp>
      <tp t="s">
        <v>#N/A N/A</v>
        <stp/>
        <stp>BDP|354558092189190752</stp>
        <tr r="G347" s="4"/>
        <tr r="G347" s="2"/>
      </tp>
      <tp t="s">
        <v>#N/A N/A</v>
        <stp/>
        <stp>BDP|431597161816822749</stp>
        <tr r="G921" s="4"/>
        <tr r="G921" s="2"/>
      </tp>
      <tp t="s">
        <v>#N/A N/A</v>
        <stp/>
        <stp>BDP|468332337387971595</stp>
        <tr r="N1021" s="4"/>
        <tr r="N1021" s="2"/>
      </tp>
      <tp t="s">
        <v>#N/A N/A</v>
        <stp/>
        <stp>BDP|975419004080812656</stp>
        <tr r="L950" s="4"/>
        <tr r="L950" s="2"/>
      </tp>
      <tp t="s">
        <v>#N/A N/A</v>
        <stp/>
        <stp>BDP|157164145491536666</stp>
        <tr r="M366" s="4"/>
        <tr r="M366" s="2"/>
      </tp>
      <tp t="s">
        <v>#N/A N/A</v>
        <stp/>
        <stp>BDP|271152470957262372</stp>
        <tr r="K176" s="4"/>
        <tr r="K176" s="2"/>
      </tp>
      <tp t="s">
        <v>#N/A N/A</v>
        <stp/>
        <stp>BDP|260465387128647672</stp>
        <tr r="G434" s="4"/>
        <tr r="G434" s="2"/>
      </tp>
      <tp t="s">
        <v>#N/A N/A</v>
        <stp/>
        <stp>BDP|806998639281859933</stp>
        <tr r="M187" s="4"/>
        <tr r="M187" s="2"/>
      </tp>
      <tp t="s">
        <v>#N/A N/A</v>
        <stp/>
        <stp>BDP|411825271255754831</stp>
        <tr r="C500" s="4"/>
        <tr r="C500" s="2"/>
      </tp>
      <tp t="s">
        <v>#N/A N/A</v>
        <stp/>
        <stp>BDP|729231542491163543</stp>
        <tr r="L1078" s="4"/>
        <tr r="L1078" s="2"/>
      </tp>
      <tp t="s">
        <v>#N/A N/A</v>
        <stp/>
        <stp>BDP|485646262773590140</stp>
        <tr r="M657" s="4"/>
        <tr r="M657" s="2"/>
      </tp>
      <tp t="s">
        <v>#N/A N/A</v>
        <stp/>
        <stp>BDP|999640186028170499</stp>
        <tr r="D661" s="4"/>
        <tr r="D661" s="2"/>
      </tp>
      <tp t="s">
        <v>#N/A N/A</v>
        <stp/>
        <stp>BDP|428000262687185348</stp>
        <tr r="N1046" s="4"/>
        <tr r="N1046" s="2"/>
      </tp>
      <tp t="s">
        <v>#N/A N/A</v>
        <stp/>
        <stp>BDP|755539731783963804</stp>
        <tr r="K903" s="4"/>
        <tr r="K903" s="2"/>
      </tp>
      <tp t="s">
        <v>#N/A N/A</v>
        <stp/>
        <stp>BDP|644427633369205391</stp>
        <tr r="C891" s="4"/>
        <tr r="C891" s="2"/>
      </tp>
      <tp t="s">
        <v>#N/A N/A</v>
        <stp/>
        <stp>BDP|318718488781748332</stp>
        <tr r="G141" s="4"/>
        <tr r="G141" s="2"/>
      </tp>
      <tp t="s">
        <v>#N/A N/A</v>
        <stp/>
        <stp>BDP|841932127187721155</stp>
        <tr r="G719" s="4"/>
        <tr r="G719" s="2"/>
      </tp>
      <tp t="s">
        <v>#N/A N/A</v>
        <stp/>
        <stp>BDP|867411384003604257</stp>
        <tr r="L468" s="4"/>
        <tr r="L468" s="2"/>
      </tp>
      <tp t="s">
        <v>#N/A N/A</v>
        <stp/>
        <stp>BDP|370226176039071197</stp>
        <tr r="I24" s="4"/>
        <tr r="I24" s="2"/>
      </tp>
      <tp t="s">
        <v>#N/A N/A</v>
        <stp/>
        <stp>BDP|296240198281186709</stp>
        <tr r="O94" s="4"/>
        <tr r="O94" s="2"/>
      </tp>
      <tp t="s">
        <v>#N/A N/A</v>
        <stp/>
        <stp>BDP|899209645853673844</stp>
        <tr r="F202" s="4"/>
        <tr r="F202" s="2"/>
      </tp>
      <tp t="s">
        <v>#N/A N/A</v>
        <stp/>
        <stp>BDP|780316199246907197</stp>
        <tr r="E1043" s="4"/>
        <tr r="E1043" s="2"/>
      </tp>
      <tp t="s">
        <v>#N/A N/A</v>
        <stp/>
        <stp>BDP|846138636248468767</stp>
        <tr r="C98" s="4"/>
        <tr r="C98" s="2"/>
      </tp>
      <tp t="s">
        <v>#N/A N/A</v>
        <stp/>
        <stp>BDP|728812842570575190</stp>
        <tr r="H172" s="4"/>
        <tr r="H172" s="2"/>
      </tp>
      <tp t="s">
        <v>#N/A N/A</v>
        <stp/>
        <stp>BDP|422593000141604934</stp>
        <tr r="L377" s="4"/>
        <tr r="L377" s="2"/>
      </tp>
      <tp t="s">
        <v>#N/A N/A</v>
        <stp/>
        <stp>BDP|797260449859295233</stp>
        <tr r="M635" s="4"/>
        <tr r="M635" s="2"/>
      </tp>
      <tp t="s">
        <v>#N/A N/A</v>
        <stp/>
        <stp>BDP|869248217118108637</stp>
        <tr r="K675" s="4"/>
        <tr r="K675" s="2"/>
      </tp>
      <tp t="s">
        <v>#N/A N/A</v>
        <stp/>
        <stp>BDP|714678968918951589</stp>
        <tr r="M425" s="4"/>
        <tr r="M425" s="2"/>
      </tp>
      <tp t="s">
        <v>#N/A N/A</v>
        <stp/>
        <stp>BDP|253274379188204070</stp>
        <tr r="O742" s="4"/>
        <tr r="O742" s="2"/>
      </tp>
      <tp t="s">
        <v>#N/A N/A</v>
        <stp/>
        <stp>BDP|244099506774203956</stp>
        <tr r="H921" s="4"/>
        <tr r="H921" s="2"/>
      </tp>
      <tp t="s">
        <v>#N/A N/A</v>
        <stp/>
        <stp>BDP|615494710351167943</stp>
        <tr r="M396" s="4"/>
        <tr r="M396" s="2"/>
      </tp>
      <tp t="s">
        <v>#N/A N/A</v>
        <stp/>
        <stp>BDP|271315475331477886</stp>
        <tr r="J320" s="4"/>
        <tr r="J320" s="2"/>
      </tp>
      <tp t="s">
        <v>#N/A N/A</v>
        <stp/>
        <stp>BDP|874980848806203609</stp>
        <tr r="O848" s="4"/>
        <tr r="O848" s="2"/>
      </tp>
      <tp t="s">
        <v>#N/A N/A</v>
        <stp/>
        <stp>BDP|646682570174767834</stp>
        <tr r="H224" s="4"/>
        <tr r="H224" s="2"/>
      </tp>
      <tp t="s">
        <v>#N/A N/A</v>
        <stp/>
        <stp>BDP|373113178153883888</stp>
        <tr r="N252" s="4"/>
        <tr r="N252" s="2"/>
      </tp>
      <tp t="s">
        <v>#N/A N/A</v>
        <stp/>
        <stp>BDP|126519195660851161</stp>
        <tr r="I79" s="4"/>
        <tr r="I79" s="2"/>
      </tp>
      <tp t="s">
        <v>#N/A N/A</v>
        <stp/>
        <stp>BDP|213028409248086521</stp>
        <tr r="K986" s="4"/>
        <tr r="K986" s="2"/>
      </tp>
      <tp t="s">
        <v>#N/A N/A</v>
        <stp/>
        <stp>BDP|143215701716226982</stp>
        <tr r="I463" s="4"/>
        <tr r="I463" s="2"/>
      </tp>
      <tp t="s">
        <v>#N/A N/A</v>
        <stp/>
        <stp>BDP|232605397185897790</stp>
        <tr r="O62" s="4"/>
        <tr r="O62" s="2"/>
      </tp>
      <tp t="s">
        <v>#N/A N/A</v>
        <stp/>
        <stp>BDP|559773575545415870</stp>
        <tr r="O1035" s="4"/>
        <tr r="O1035" s="2"/>
      </tp>
      <tp t="s">
        <v>#N/A N/A</v>
        <stp/>
        <stp>BDP|375090027417842815</stp>
        <tr r="E321" s="4"/>
        <tr r="E321" s="2"/>
      </tp>
      <tp t="s">
        <v>#N/A N/A</v>
        <stp/>
        <stp>BDP|931133358670071962</stp>
        <tr r="K226" s="4"/>
        <tr r="K226" s="2"/>
      </tp>
      <tp t="s">
        <v>#N/A N/A</v>
        <stp/>
        <stp>BDP|135822928135905266</stp>
        <tr r="M373" s="4"/>
        <tr r="M373" s="2"/>
      </tp>
      <tp t="s">
        <v>#N/A N/A</v>
        <stp/>
        <stp>BDP|375989932394652391</stp>
        <tr r="N79" s="4"/>
        <tr r="N79" s="2"/>
      </tp>
      <tp t="s">
        <v>#N/A N/A</v>
        <stp/>
        <stp>BDP|641961136782204520</stp>
        <tr r="H633" s="4"/>
        <tr r="H633" s="2"/>
      </tp>
      <tp t="s">
        <v>#N/A N/A</v>
        <stp/>
        <stp>BDP|441516086125653534</stp>
        <tr r="J1044" s="4"/>
        <tr r="J1044" s="2"/>
      </tp>
      <tp t="s">
        <v>#N/A N/A</v>
        <stp/>
        <stp>BDP|857018481431682494</stp>
        <tr r="H577" s="4"/>
        <tr r="H577" s="2"/>
      </tp>
      <tp t="s">
        <v>#N/A N/A</v>
        <stp/>
        <stp>BDP|646248665681523821</stp>
        <tr r="K858" s="4"/>
        <tr r="K858" s="2"/>
      </tp>
      <tp t="s">
        <v>#N/A N/A</v>
        <stp/>
        <stp>BDP|227978779705945654</stp>
        <tr r="H136" s="4"/>
        <tr r="H136" s="2"/>
      </tp>
      <tp t="s">
        <v>#N/A N/A</v>
        <stp/>
        <stp>BDP|842220049509308202</stp>
        <tr r="I1052" s="4"/>
        <tr r="I1052" s="2"/>
      </tp>
      <tp t="s">
        <v>#N/A N/A</v>
        <stp/>
        <stp>BDP|962955827434293298</stp>
        <tr r="E1029" s="4"/>
        <tr r="E1029" s="2"/>
      </tp>
      <tp t="s">
        <v>#N/A N/A</v>
        <stp/>
        <stp>BDP|423370623565063915</stp>
        <tr r="F669" s="4"/>
        <tr r="F669" s="2"/>
      </tp>
      <tp t="s">
        <v>#N/A N/A</v>
        <stp/>
        <stp>BDP|730070298897872324</stp>
        <tr r="D898" s="4"/>
        <tr r="D898" s="2"/>
      </tp>
      <tp t="s">
        <v>#N/A N/A</v>
        <stp/>
        <stp>BDP|185542396115508445</stp>
        <tr r="D164" s="4"/>
        <tr r="D164" s="2"/>
      </tp>
      <tp t="s">
        <v>#N/A N/A</v>
        <stp/>
        <stp>BDP|246824585558384541</stp>
        <tr r="D452" s="4"/>
        <tr r="D452" s="2"/>
      </tp>
      <tp t="s">
        <v>#N/A N/A</v>
        <stp/>
        <stp>BDP|906383734204266951</stp>
        <tr r="D924" s="4"/>
        <tr r="D924" s="2"/>
      </tp>
      <tp t="s">
        <v>#N/A N/A</v>
        <stp/>
        <stp>BDP|557703782291715321</stp>
        <tr r="M962" s="4"/>
        <tr r="M962" s="2"/>
      </tp>
      <tp t="s">
        <v>#N/A N/A</v>
        <stp/>
        <stp>BDP|953229693975367388</stp>
        <tr r="C723" s="4"/>
        <tr r="C723" s="2"/>
      </tp>
      <tp t="s">
        <v>#N/A N/A</v>
        <stp/>
        <stp>BDP|724957940699379929</stp>
        <tr r="K117" s="4"/>
        <tr r="K117" s="2"/>
      </tp>
      <tp t="s">
        <v>#N/A N/A</v>
        <stp/>
        <stp>BDP|726702913803081875</stp>
        <tr r="N151" s="4"/>
        <tr r="N151" s="2"/>
      </tp>
      <tp t="s">
        <v>#N/A N/A</v>
        <stp/>
        <stp>BDP|829044537277284857</stp>
        <tr r="I188" s="4"/>
        <tr r="I188" s="2"/>
      </tp>
      <tp t="s">
        <v>#N/A N/A</v>
        <stp/>
        <stp>BDP|898267887323209574</stp>
        <tr r="J352" s="4"/>
        <tr r="J352" s="2"/>
      </tp>
      <tp t="s">
        <v>#N/A N/A</v>
        <stp/>
        <stp>BDP|823099895617175282</stp>
        <tr r="K178" s="4"/>
        <tr r="K178" s="2"/>
      </tp>
      <tp t="s">
        <v>#N/A N/A</v>
        <stp/>
        <stp>BDP|924879530185710248</stp>
        <tr r="D455" s="4"/>
        <tr r="D455" s="2"/>
      </tp>
      <tp t="s">
        <v>#N/A N/A</v>
        <stp/>
        <stp>BDP|241605051016734991</stp>
        <tr r="E1034" s="4"/>
        <tr r="E1034" s="2"/>
      </tp>
      <tp t="s">
        <v>#N/A N/A</v>
        <stp/>
        <stp>BDP|483531369057418846</stp>
        <tr r="E80" s="4"/>
        <tr r="E80" s="2"/>
      </tp>
      <tp t="s">
        <v>#N/A N/A</v>
        <stp/>
        <stp>BDP|302102517588364496</stp>
        <tr r="L809" s="4"/>
        <tr r="L809" s="2"/>
      </tp>
      <tp t="s">
        <v>#N/A N/A</v>
        <stp/>
        <stp>BDP|433044911138690587</stp>
        <tr r="J1009" s="4"/>
        <tr r="J1009" s="2"/>
      </tp>
      <tp t="s">
        <v>#N/A N/A</v>
        <stp/>
        <stp>BDP|851505062219236608</stp>
        <tr r="D827" s="4"/>
        <tr r="D827" s="2"/>
      </tp>
      <tp t="s">
        <v>#N/A N/A</v>
        <stp/>
        <stp>BDP|601979701843093686</stp>
        <tr r="C75" s="4"/>
        <tr r="C75" s="2"/>
      </tp>
      <tp t="s">
        <v>#N/A N/A</v>
        <stp/>
        <stp>BDP|886338465829498027</stp>
        <tr r="N78" s="4"/>
        <tr r="N78" s="2"/>
      </tp>
      <tp t="s">
        <v>#N/A N/A</v>
        <stp/>
        <stp>BDP|888429372156400958</stp>
        <tr r="K790" s="4"/>
        <tr r="K790" s="2"/>
      </tp>
      <tp t="s">
        <v>#N/A N/A</v>
        <stp/>
        <stp>BDP|190824259368578960</stp>
        <tr r="J608" s="4"/>
        <tr r="J608" s="2"/>
      </tp>
      <tp t="s">
        <v>#N/A N/A</v>
        <stp/>
        <stp>BDP|196562508598387168</stp>
        <tr r="C650" s="4"/>
        <tr r="C650" s="2"/>
      </tp>
      <tp t="s">
        <v>#N/A N/A</v>
        <stp/>
        <stp>BDP|610860409161074538</stp>
        <tr r="I85" s="4"/>
        <tr r="I85" s="2"/>
      </tp>
      <tp t="s">
        <v>#N/A N/A</v>
        <stp/>
        <stp>BDP|328038788130493461</stp>
        <tr r="H460" s="4"/>
        <tr r="H460" s="2"/>
      </tp>
      <tp t="s">
        <v>#N/A N/A</v>
        <stp/>
        <stp>BDP|823476343558631403</stp>
        <tr r="C1081" s="4"/>
        <tr r="C1081" s="2"/>
      </tp>
      <tp t="s">
        <v>#N/A N/A</v>
        <stp/>
        <stp>BDP|521169601284970918</stp>
        <tr r="D473" s="4"/>
        <tr r="D473" s="2"/>
      </tp>
      <tp t="s">
        <v>#N/A N/A</v>
        <stp/>
        <stp>BDP|200340887807002056</stp>
        <tr r="M757" s="4"/>
        <tr r="M757" s="2"/>
      </tp>
      <tp t="s">
        <v>#N/A N/A</v>
        <stp/>
        <stp>BDP|591320288585800230</stp>
        <tr r="J168" s="4"/>
        <tr r="J168" s="2"/>
      </tp>
      <tp t="s">
        <v>#N/A N/A</v>
        <stp/>
        <stp>BDP|208719890542285059</stp>
        <tr r="O522" s="4"/>
        <tr r="O522" s="2"/>
      </tp>
      <tp t="s">
        <v>#N/A N/A</v>
        <stp/>
        <stp>BDP|171538283301329077</stp>
        <tr r="N1026" s="4"/>
        <tr r="N1026" s="2"/>
      </tp>
      <tp t="s">
        <v>#N/A N/A</v>
        <stp/>
        <stp>BDP|393347890513653542</stp>
        <tr r="E145" s="4"/>
        <tr r="E145" s="2"/>
      </tp>
      <tp t="s">
        <v>#N/A N/A</v>
        <stp/>
        <stp>BDP|172848515611177448</stp>
        <tr r="O179" s="4"/>
        <tr r="O179" s="2"/>
      </tp>
      <tp t="s">
        <v>#N/A N/A</v>
        <stp/>
        <stp>BDP|575064184393423754</stp>
        <tr r="I37" s="4"/>
        <tr r="I37" s="2"/>
      </tp>
      <tp t="s">
        <v>#N/A N/A</v>
        <stp/>
        <stp>BDP|903896440082597220</stp>
        <tr r="I831" s="4"/>
        <tr r="I831" s="2"/>
      </tp>
      <tp t="s">
        <v>#N/A N/A</v>
        <stp/>
        <stp>BDP|568030907809714512</stp>
        <tr r="N799" s="4"/>
        <tr r="N799" s="2"/>
      </tp>
      <tp t="s">
        <v>#N/A N/A</v>
        <stp/>
        <stp>BDP|819839940387803748</stp>
        <tr r="F629" s="4"/>
        <tr r="F629" s="2"/>
      </tp>
      <tp t="s">
        <v>#N/A N/A</v>
        <stp/>
        <stp>BDP|408049817904350945</stp>
        <tr r="C498" s="4"/>
        <tr r="C498" s="2"/>
      </tp>
      <tp t="s">
        <v>#N/A N/A</v>
        <stp/>
        <stp>BDP|603761005798677336</stp>
        <tr r="H955" s="4"/>
        <tr r="H955" s="2"/>
      </tp>
      <tp t="s">
        <v>#N/A N/A</v>
        <stp/>
        <stp>BDP|231311222678638564</stp>
        <tr r="D604" s="4"/>
        <tr r="D604" s="2"/>
      </tp>
      <tp t="s">
        <v>#N/A N/A</v>
        <stp/>
        <stp>BDP|841039576353994851</stp>
        <tr r="K292" s="4"/>
        <tr r="K292" s="2"/>
      </tp>
      <tp t="s">
        <v>#N/A N/A</v>
        <stp/>
        <stp>BDP|892579388318708929</stp>
        <tr r="K749" s="4"/>
        <tr r="K749" s="2"/>
      </tp>
      <tp t="s">
        <v>#N/A N/A</v>
        <stp/>
        <stp>BDP|789005897300627546</stp>
        <tr r="G142" s="4"/>
        <tr r="G142" s="2"/>
      </tp>
      <tp t="s">
        <v>#N/A N/A</v>
        <stp/>
        <stp>BDP|281121845599406037</stp>
        <tr r="N353" s="4"/>
        <tr r="N353" s="2"/>
      </tp>
      <tp t="s">
        <v>#N/A N/A</v>
        <stp/>
        <stp>BDP|725642952059590664</stp>
        <tr r="E98" s="4"/>
        <tr r="E98" s="2"/>
      </tp>
      <tp t="s">
        <v>#N/A N/A</v>
        <stp/>
        <stp>BDP|325134933499576746</stp>
        <tr r="F132" s="4"/>
        <tr r="F132" s="2"/>
      </tp>
      <tp t="s">
        <v>#N/A N/A</v>
        <stp/>
        <stp>BDP|287219649553981903</stp>
        <tr r="F32" s="4"/>
        <tr r="F32" s="2"/>
      </tp>
      <tp t="s">
        <v>#N/A N/A</v>
        <stp/>
        <stp>BDP|406490385119222990</stp>
        <tr r="F777" s="4"/>
        <tr r="F777" s="2"/>
      </tp>
      <tp t="s">
        <v>#N/A N/A</v>
        <stp/>
        <stp>BDP|818051426808172567</stp>
        <tr r="O781" s="4"/>
        <tr r="O781" s="2"/>
      </tp>
      <tp t="s">
        <v>#N/A N/A</v>
        <stp/>
        <stp>BDP|710094061351232818</stp>
        <tr r="J770" s="4"/>
        <tr r="J770" s="2"/>
      </tp>
      <tp t="s">
        <v>#N/A N/A</v>
        <stp/>
        <stp>BDP|804532765715150932</stp>
        <tr r="J131" s="4"/>
        <tr r="J131" s="2"/>
      </tp>
      <tp t="s">
        <v>#N/A N/A</v>
        <stp/>
        <stp>BDP|637502158847355819</stp>
        <tr r="O817" s="4"/>
        <tr r="O817" s="2"/>
      </tp>
      <tp t="s">
        <v>#N/A N/A</v>
        <stp/>
        <stp>BDP|184808009294388364</stp>
        <tr r="G747" s="4"/>
        <tr r="G747" s="2"/>
      </tp>
      <tp t="s">
        <v>#N/A N/A</v>
        <stp/>
        <stp>BDP|502197164470616831</stp>
        <tr r="H753" s="4"/>
        <tr r="H753" s="2"/>
      </tp>
      <tp t="s">
        <v>#N/A N/A</v>
        <stp/>
        <stp>BDP|325912008303053576</stp>
        <tr r="D610" s="4"/>
        <tr r="D610" s="2"/>
      </tp>
      <tp t="s">
        <v>#N/A N/A</v>
        <stp/>
        <stp>BDP|109892885819958699</stp>
        <tr r="D853" s="4"/>
        <tr r="D853" s="2"/>
      </tp>
      <tp t="s">
        <v>#N/A N/A</v>
        <stp/>
        <stp>BDP|239983771491341060</stp>
        <tr r="C248" s="4"/>
        <tr r="C248" s="2"/>
      </tp>
      <tp t="s">
        <v>#N/A N/A</v>
        <stp/>
        <stp>BDP|148307012805599892</stp>
        <tr r="K897" s="4"/>
        <tr r="K897" s="2"/>
      </tp>
      <tp t="s">
        <v>#N/A N/A</v>
        <stp/>
        <stp>BDP|836995426707824303</stp>
        <tr r="C887" s="4"/>
        <tr r="C887" s="2"/>
      </tp>
      <tp t="s">
        <v>#N/A N/A</v>
        <stp/>
        <stp>BDP|748746577338457783</stp>
        <tr r="E1042" s="4"/>
        <tr r="E1042" s="2"/>
      </tp>
      <tp t="s">
        <v>#N/A N/A</v>
        <stp/>
        <stp>BDP|774069132445857921</stp>
        <tr r="E300" s="4"/>
        <tr r="E300" s="2"/>
      </tp>
      <tp t="s">
        <v>#N/A N/A</v>
        <stp/>
        <stp>BDP|582547671399946407</stp>
        <tr r="I869" s="4"/>
        <tr r="I869" s="2"/>
      </tp>
      <tp t="s">
        <v>#N/A N/A</v>
        <stp/>
        <stp>BDP|862426197253114168</stp>
        <tr r="N298" s="4"/>
        <tr r="N298" s="2"/>
      </tp>
      <tp t="s">
        <v>#N/A N/A</v>
        <stp/>
        <stp>BDP|380978178524690512</stp>
        <tr r="O618" s="4"/>
        <tr r="O618" s="2"/>
      </tp>
      <tp t="s">
        <v>#N/A N/A</v>
        <stp/>
        <stp>BDP|787322547060179882</stp>
        <tr r="J715" s="4"/>
        <tr r="J715" s="2"/>
      </tp>
      <tp t="s">
        <v>#N/A N/A</v>
        <stp/>
        <stp>BDP|230680365958423707</stp>
        <tr r="H1035" s="4"/>
        <tr r="H1035" s="2"/>
      </tp>
      <tp t="s">
        <v>#N/A N/A</v>
        <stp/>
        <stp>BDP|524418369768237548</stp>
        <tr r="J576" s="4"/>
        <tr r="J576" s="2"/>
      </tp>
      <tp t="s">
        <v>#N/A N/A</v>
        <stp/>
        <stp>BDP|348903515492502573</stp>
        <tr r="J368" s="4"/>
        <tr r="J368" s="2"/>
      </tp>
      <tp t="s">
        <v>#N/A N/A</v>
        <stp/>
        <stp>BDP|513859907896503161</stp>
        <tr r="F360" s="4"/>
        <tr r="F360" s="2"/>
      </tp>
      <tp t="s">
        <v>#N/A N/A</v>
        <stp/>
        <stp>BDP|110637043225434800</stp>
        <tr r="G520" s="4"/>
        <tr r="G520" s="2"/>
      </tp>
      <tp t="s">
        <v>#N/A N/A</v>
        <stp/>
        <stp>BDP|329566127198564015</stp>
        <tr r="H581" s="4"/>
        <tr r="H581" s="2"/>
      </tp>
      <tp t="s">
        <v>#N/A N/A</v>
        <stp/>
        <stp>BDP|489293483780002595</stp>
        <tr r="K898" s="4"/>
        <tr r="K898" s="2"/>
      </tp>
      <tp t="s">
        <v>#N/A N/A</v>
        <stp/>
        <stp>BDP|106366051170853994</stp>
        <tr r="J671" s="4"/>
        <tr r="J671" s="2"/>
      </tp>
      <tp t="s">
        <v>#N/A N/A</v>
        <stp/>
        <stp>BDP|714570129229813111</stp>
        <tr r="M858" s="4"/>
        <tr r="M858" s="2"/>
      </tp>
      <tp t="s">
        <v>#N/A N/A</v>
        <stp/>
        <stp>BDP|339224575978239278</stp>
        <tr r="I112" s="4"/>
        <tr r="I112" s="2"/>
      </tp>
      <tp t="s">
        <v>#N/A N/A</v>
        <stp/>
        <stp>BDP|773724090680585122</stp>
        <tr r="F678" s="4"/>
        <tr r="F678" s="2"/>
      </tp>
      <tp t="s">
        <v>#N/A N/A</v>
        <stp/>
        <stp>BDP|811412896791508388</stp>
        <tr r="H1006" s="4"/>
        <tr r="H1006" s="2"/>
      </tp>
      <tp t="s">
        <v>#N/A N/A</v>
        <stp/>
        <stp>BDP|735036483714625333</stp>
        <tr r="H874" s="4"/>
        <tr r="H874" s="2"/>
      </tp>
      <tp t="s">
        <v>#N/A N/A</v>
        <stp/>
        <stp>BDP|641901983527436937</stp>
        <tr r="F933" s="4"/>
        <tr r="F933" s="2"/>
      </tp>
      <tp t="s">
        <v>#N/A N/A</v>
        <stp/>
        <stp>BDP|158877978735523585</stp>
        <tr r="M207" s="4"/>
        <tr r="M207" s="2"/>
      </tp>
      <tp t="s">
        <v>#N/A N/A</v>
        <stp/>
        <stp>BDP|336100279708197077</stp>
        <tr r="D376" s="4"/>
        <tr r="D376" s="2"/>
      </tp>
      <tp t="s">
        <v>#N/A N/A</v>
        <stp/>
        <stp>BDP|840023635598181525</stp>
        <tr r="H329" s="4"/>
        <tr r="H329" s="2"/>
      </tp>
      <tp t="s">
        <v>#N/A N/A</v>
        <stp/>
        <stp>BDP|438922852832048097</stp>
        <tr r="F347" s="4"/>
        <tr r="F347" s="2"/>
      </tp>
      <tp t="s">
        <v>#N/A N/A</v>
        <stp/>
        <stp>BDP|429281091127638261</stp>
        <tr r="H1069" s="4"/>
        <tr r="H1069" s="2"/>
      </tp>
      <tp t="s">
        <v>#N/A N/A</v>
        <stp/>
        <stp>BDP|864111650158769237</stp>
        <tr r="N883" s="4"/>
        <tr r="N883" s="2"/>
      </tp>
      <tp t="s">
        <v>#N/A N/A</v>
        <stp/>
        <stp>BDP|860025785505547375</stp>
        <tr r="L386" s="4"/>
        <tr r="L386" s="2"/>
      </tp>
      <tp t="s">
        <v>#N/A N/A</v>
        <stp/>
        <stp>BDP|304369957741811947</stp>
        <tr r="M173" s="4"/>
        <tr r="M173" s="2"/>
      </tp>
      <tp t="s">
        <v>#N/A N/A</v>
        <stp/>
        <stp>BDP|137046974250912963</stp>
        <tr r="J229" s="4"/>
        <tr r="J229" s="2"/>
      </tp>
      <tp t="s">
        <v>#N/A N/A</v>
        <stp/>
        <stp>BDP|601309188354781168</stp>
        <tr r="C1063" s="4"/>
        <tr r="C1063" s="2"/>
      </tp>
      <tp t="s">
        <v>#N/A N/A</v>
        <stp/>
        <stp>BDP|346418629269617127</stp>
        <tr r="M257" s="4"/>
        <tr r="M257" s="2"/>
      </tp>
      <tp t="s">
        <v>#N/A N/A</v>
        <stp/>
        <stp>BDP|901918579969679985</stp>
        <tr r="L748" s="4"/>
        <tr r="L748" s="2"/>
      </tp>
      <tp t="s">
        <v>#N/A N/A</v>
        <stp/>
        <stp>BDP|719578871055170987</stp>
        <tr r="F368" s="4"/>
        <tr r="F368" s="2"/>
      </tp>
      <tp t="s">
        <v>#N/A N/A</v>
        <stp/>
        <stp>BDP|806920334747717318</stp>
        <tr r="G723" s="4"/>
        <tr r="G723" s="2"/>
      </tp>
      <tp t="s">
        <v>#N/A N/A</v>
        <stp/>
        <stp>BDP|555953268045122414</stp>
        <tr r="H1008" s="4"/>
        <tr r="H1008" s="2"/>
      </tp>
      <tp t="s">
        <v>#N/A N/A</v>
        <stp/>
        <stp>BDP|667813260079707980</stp>
        <tr r="G116" s="4"/>
        <tr r="G116" s="2"/>
      </tp>
      <tp t="s">
        <v>#N/A N/A</v>
        <stp/>
        <stp>BDP|346742748399777419</stp>
        <tr r="D126" s="4"/>
        <tr r="D126" s="2"/>
      </tp>
      <tp t="s">
        <v>#N/A N/A</v>
        <stp/>
        <stp>BDP|870914922705696046</stp>
        <tr r="F437" s="4"/>
        <tr r="F437" s="2"/>
      </tp>
      <tp t="s">
        <v>#N/A N/A</v>
        <stp/>
        <stp>BDP|720604082328551895</stp>
        <tr r="L905" s="4"/>
        <tr r="L905" s="2"/>
      </tp>
      <tp t="s">
        <v>#N/A N/A</v>
        <stp/>
        <stp>BDP|287001158249113219</stp>
        <tr r="O40" s="4"/>
        <tr r="O40" s="2"/>
      </tp>
      <tp t="s">
        <v>#N/A N/A</v>
        <stp/>
        <stp>BDP|107935471503172392</stp>
        <tr r="L842" s="4"/>
        <tr r="L842" s="2"/>
      </tp>
      <tp t="s">
        <v>#N/A N/A</v>
        <stp/>
        <stp>BDP|633928237416424235</stp>
        <tr r="L240" s="4"/>
        <tr r="L240" s="2"/>
      </tp>
      <tp t="s">
        <v>#N/A N/A</v>
        <stp/>
        <stp>BDP|350255073562531949</stp>
        <tr r="O872" s="4"/>
        <tr r="O872" s="2"/>
      </tp>
      <tp t="s">
        <v>#N/A N/A</v>
        <stp/>
        <stp>BDP|769507327781618837</stp>
        <tr r="J120" s="4"/>
        <tr r="J120" s="2"/>
      </tp>
      <tp t="s">
        <v>#N/A N/A</v>
        <stp/>
        <stp>BDP|172009253819670216</stp>
        <tr r="L954" s="4"/>
        <tr r="L954" s="2"/>
      </tp>
      <tp t="s">
        <v>#N/A N/A</v>
        <stp/>
        <stp>BDP|735012017847615815</stp>
        <tr r="L966" s="4"/>
        <tr r="L966" s="2"/>
      </tp>
      <tp t="s">
        <v>#N/A N/A</v>
        <stp/>
        <stp>BDP|155890704685210382</stp>
        <tr r="C841" s="4"/>
        <tr r="C841" s="2"/>
      </tp>
      <tp t="s">
        <v>#N/A N/A</v>
        <stp/>
        <stp>BDP|576009954589748214</stp>
        <tr r="E265" s="4"/>
        <tr r="E265" s="2"/>
      </tp>
      <tp t="s">
        <v>#N/A N/A</v>
        <stp/>
        <stp>BDP|537038250409428254</stp>
        <tr r="L981" s="4"/>
        <tr r="L981" s="2"/>
      </tp>
      <tp t="s">
        <v>#N/A N/A</v>
        <stp/>
        <stp>BDP|263932547140327329</stp>
        <tr r="K484" s="4"/>
        <tr r="K484" s="2"/>
      </tp>
      <tp t="s">
        <v>#N/A N/A</v>
        <stp/>
        <stp>BDP|116659381288076820</stp>
        <tr r="D780" s="4"/>
        <tr r="D780" s="2"/>
      </tp>
      <tp t="s">
        <v>#N/A N/A</v>
        <stp/>
        <stp>BDP|426143342662288979</stp>
        <tr r="L295" s="4"/>
        <tr r="L295" s="2"/>
      </tp>
      <tp t="s">
        <v>#N/A N/A</v>
        <stp/>
        <stp>BDP|661846155406187566</stp>
        <tr r="J845" s="4"/>
        <tr r="J845" s="2"/>
      </tp>
      <tp t="s">
        <v>#N/A N/A</v>
        <stp/>
        <stp>BDP|728862707001451725</stp>
        <tr r="H183" s="4"/>
        <tr r="H183" s="2"/>
      </tp>
      <tp t="s">
        <v>#N/A N/A</v>
        <stp/>
        <stp>BDP|214630842488248407</stp>
        <tr r="C307" s="4"/>
        <tr r="C307" s="2"/>
      </tp>
      <tp t="s">
        <v>#N/A N/A</v>
        <stp/>
        <stp>BDP|911498470925537845</stp>
        <tr r="G504" s="4"/>
        <tr r="G504" s="2"/>
      </tp>
      <tp t="s">
        <v>#N/A N/A</v>
        <stp/>
        <stp>BDP|703615198563743283</stp>
        <tr r="K490" s="4"/>
        <tr r="K490" s="2"/>
      </tp>
      <tp t="s">
        <v>#N/A N/A</v>
        <stp/>
        <stp>BDP|641846014825222266</stp>
        <tr r="I482" s="4"/>
        <tr r="I482" s="2"/>
      </tp>
      <tp t="s">
        <v>#N/A N/A</v>
        <stp/>
        <stp>BDP|505601266517681967</stp>
        <tr r="O336" s="4"/>
        <tr r="O336" s="2"/>
      </tp>
      <tp t="s">
        <v>#N/A N/A</v>
        <stp/>
        <stp>BDP|589436689386538498</stp>
        <tr r="K436" s="4"/>
        <tr r="K436" s="2"/>
      </tp>
      <tp t="s">
        <v>#N/A N/A</v>
        <stp/>
        <stp>BDP|194912117912116457</stp>
        <tr r="I957" s="4"/>
        <tr r="I957" s="2"/>
      </tp>
      <tp t="s">
        <v>#N/A N/A</v>
        <stp/>
        <stp>BDP|690869575261022794</stp>
        <tr r="G271" s="4"/>
        <tr r="G271" s="2"/>
      </tp>
      <tp t="s">
        <v>#N/A N/A</v>
        <stp/>
        <stp>BDP|343812325952267185</stp>
        <tr r="D985" s="4"/>
        <tr r="D985" s="2"/>
      </tp>
      <tp t="s">
        <v>#N/A N/A</v>
        <stp/>
        <stp>BDP|397901326167121596</stp>
        <tr r="E351" s="4"/>
        <tr r="E351" s="2"/>
      </tp>
      <tp t="s">
        <v>#N/A N/A</v>
        <stp/>
        <stp>BDP|445946502689934955</stp>
        <tr r="O2" s="4"/>
        <tr r="O2" s="2"/>
      </tp>
      <tp t="s">
        <v>#N/A N/A</v>
        <stp/>
        <stp>BDP|640109848129199512</stp>
        <tr r="E753" s="4"/>
        <tr r="E753" s="2"/>
      </tp>
      <tp t="s">
        <v>#N/A N/A</v>
        <stp/>
        <stp>BDP|867334892556348547</stp>
        <tr r="K726" s="4"/>
        <tr r="K726" s="2"/>
      </tp>
      <tp t="s">
        <v>#N/A N/A</v>
        <stp/>
        <stp>BDP|680686748143939819</stp>
        <tr r="I579" s="4"/>
        <tr r="I579" s="2"/>
      </tp>
      <tp t="s">
        <v>#N/A N/A</v>
        <stp/>
        <stp>BDP|189647837368936447</stp>
        <tr r="L19" s="4"/>
        <tr r="L19" s="2"/>
      </tp>
      <tp t="s">
        <v>#N/A N/A</v>
        <stp/>
        <stp>BDP|774788267731030979</stp>
        <tr r="H338" s="4"/>
        <tr r="H338" s="2"/>
      </tp>
      <tp t="s">
        <v>#N/A N/A</v>
        <stp/>
        <stp>BDP|444623385411842632</stp>
        <tr r="D498" s="4"/>
        <tr r="D498" s="2"/>
      </tp>
      <tp t="s">
        <v>#N/A N/A</v>
        <stp/>
        <stp>BDP|499168759999718454</stp>
        <tr r="K1014" s="4"/>
        <tr r="K1014" s="2"/>
      </tp>
      <tp t="s">
        <v>#N/A N/A</v>
        <stp/>
        <stp>BDP|698560315905461885</stp>
        <tr r="K961" s="4"/>
        <tr r="K961" s="2"/>
      </tp>
      <tp t="s">
        <v>#N/A N/A</v>
        <stp/>
        <stp>BDP|544540435818869763</stp>
        <tr r="I341" s="4"/>
        <tr r="I341" s="2"/>
      </tp>
      <tp t="s">
        <v>#N/A N/A</v>
        <stp/>
        <stp>BDP|638698810388626625</stp>
        <tr r="L973" s="4"/>
        <tr r="L973" s="2"/>
      </tp>
      <tp t="s">
        <v>#N/A N/A</v>
        <stp/>
        <stp>BDP|979871785171135818</stp>
        <tr r="I1074" s="4"/>
        <tr r="I1074" s="2"/>
      </tp>
      <tp t="s">
        <v>#N/A N/A</v>
        <stp/>
        <stp>BDP|310938459173659640</stp>
        <tr r="C409" s="4"/>
        <tr r="C409" s="2"/>
      </tp>
      <tp t="s">
        <v>#N/A N/A</v>
        <stp/>
        <stp>BDP|887119022573734972</stp>
        <tr r="O302" s="4"/>
        <tr r="O302" s="2"/>
      </tp>
      <tp t="s">
        <v>#N/A N/A</v>
        <stp/>
        <stp>BDP|655816465271483633</stp>
        <tr r="K71" s="4"/>
        <tr r="K71" s="2"/>
      </tp>
      <tp t="s">
        <v>#N/A N/A</v>
        <stp/>
        <stp>BDP|661459454918202006</stp>
        <tr r="J535" s="4"/>
        <tr r="J535" s="2"/>
      </tp>
      <tp t="s">
        <v>#N/A N/A</v>
        <stp/>
        <stp>BDP|277857882499233020</stp>
        <tr r="N993" s="4"/>
        <tr r="N993" s="2"/>
      </tp>
      <tp t="s">
        <v>#N/A N/A</v>
        <stp/>
        <stp>BDP|184666122918231520</stp>
        <tr r="L81" s="4"/>
        <tr r="L81" s="2"/>
      </tp>
      <tp t="s">
        <v>#N/A N/A</v>
        <stp/>
        <stp>BDP|659229160424162932</stp>
        <tr r="F397" s="4"/>
        <tr r="F397" s="2"/>
      </tp>
      <tp t="s">
        <v>#N/A N/A</v>
        <stp/>
        <stp>BDP|819305036641180897</stp>
        <tr r="M1048" s="4"/>
        <tr r="M1048" s="2"/>
      </tp>
      <tp t="s">
        <v>#N/A N/A</v>
        <stp/>
        <stp>BDP|169562891483658668</stp>
        <tr r="L204" s="4"/>
        <tr r="L204" s="2"/>
      </tp>
      <tp t="s">
        <v>#N/A N/A</v>
        <stp/>
        <stp>BDP|256645682713587472</stp>
        <tr r="N612" s="4"/>
        <tr r="N612" s="2"/>
      </tp>
      <tp t="s">
        <v>#N/A N/A</v>
        <stp/>
        <stp>BDP|968225533118867067</stp>
        <tr r="D848" s="4"/>
        <tr r="D848" s="2"/>
      </tp>
      <tp t="s">
        <v>#N/A N/A</v>
        <stp/>
        <stp>BDP|501746356552430940</stp>
        <tr r="J48" s="4"/>
        <tr r="J48" s="2"/>
      </tp>
      <tp t="s">
        <v>#N/A N/A</v>
        <stp/>
        <stp>BDP|949807061176736187</stp>
        <tr r="K829" s="4"/>
        <tr r="K829" s="2"/>
      </tp>
      <tp t="s">
        <v>#N/A N/A</v>
        <stp/>
        <stp>BDP|249453193913131757</stp>
        <tr r="O456" s="4"/>
        <tr r="O456" s="2"/>
      </tp>
      <tp t="s">
        <v>#N/A N/A</v>
        <stp/>
        <stp>BDP|483924501664258454</stp>
        <tr r="D700" s="4"/>
        <tr r="D700" s="2"/>
      </tp>
      <tp t="s">
        <v>#N/A N/A</v>
        <stp/>
        <stp>BDP|455609141793381860</stp>
        <tr r="N798" s="4"/>
        <tr r="N798" s="2"/>
      </tp>
      <tp t="s">
        <v>#N/A N/A</v>
        <stp/>
        <stp>BDP|369466992745126165</stp>
        <tr r="O220" s="4"/>
        <tr r="O220" s="2"/>
      </tp>
      <tp t="s">
        <v>#N/A N/A</v>
        <stp/>
        <stp>BDP|130093258278036428</stp>
        <tr r="F501" s="4"/>
        <tr r="F501" s="2"/>
      </tp>
      <tp t="s">
        <v>#N/A N/A</v>
        <stp/>
        <stp>BDP|644947815527148640</stp>
        <tr r="J28" s="4"/>
        <tr r="J28" s="2"/>
      </tp>
      <tp t="s">
        <v>#N/A N/A</v>
        <stp/>
        <stp>BDP|339403390752977681</stp>
        <tr r="H622" s="4"/>
        <tr r="H622" s="2"/>
      </tp>
      <tp t="s">
        <v>#N/A N/A</v>
        <stp/>
        <stp>BDP|785821851585745108</stp>
        <tr r="K885" s="4"/>
        <tr r="K885" s="2"/>
      </tp>
      <tp t="s">
        <v>#N/A N/A</v>
        <stp/>
        <stp>BDP|821399564558591437</stp>
        <tr r="K756" s="4"/>
        <tr r="K756" s="2"/>
      </tp>
      <tp t="s">
        <v>#N/A N/A</v>
        <stp/>
        <stp>BDP|868859967365708317</stp>
        <tr r="K709" s="4"/>
        <tr r="K709" s="2"/>
      </tp>
      <tp t="s">
        <v>#N/A N/A</v>
        <stp/>
        <stp>BDP|878367672995411943</stp>
        <tr r="F710" s="4"/>
        <tr r="F710" s="2"/>
      </tp>
      <tp t="s">
        <v>#N/A N/A</v>
        <stp/>
        <stp>BDP|644298005548749215</stp>
        <tr r="E548" s="4"/>
        <tr r="E548" s="2"/>
      </tp>
      <tp t="s">
        <v>#N/A N/A</v>
        <stp/>
        <stp>BDP|730402344710707885</stp>
        <tr r="C964" s="4"/>
        <tr r="C964" s="2"/>
      </tp>
      <tp t="s">
        <v>#N/A N/A</v>
        <stp/>
        <stp>BDP|469834659677204204</stp>
        <tr r="F561" s="4"/>
        <tr r="F561" s="2"/>
      </tp>
      <tp t="s">
        <v>#N/A N/A</v>
        <stp/>
        <stp>BDP|740072632659841274</stp>
        <tr r="I199" s="4"/>
        <tr r="I199" s="2"/>
      </tp>
      <tp t="s">
        <v>#N/A N/A</v>
        <stp/>
        <stp>BDP|995112186489239824</stp>
        <tr r="O33" s="4"/>
        <tr r="O33" s="2"/>
      </tp>
      <tp t="s">
        <v>#N/A N/A</v>
        <stp/>
        <stp>BDP|769975829486596520</stp>
        <tr r="F194" s="4"/>
        <tr r="F194" s="2"/>
      </tp>
      <tp t="s">
        <v>#N/A N/A</v>
        <stp/>
        <stp>BDP|247626398763099477</stp>
        <tr r="M580" s="4"/>
        <tr r="M580" s="2"/>
      </tp>
      <tp t="s">
        <v>#N/A N/A</v>
        <stp/>
        <stp>BDP|596315365594891969</stp>
        <tr r="D478" s="4"/>
        <tr r="D478" s="2"/>
      </tp>
      <tp t="s">
        <v>#N/A N/A</v>
        <stp/>
        <stp>BDP|573777401607806837</stp>
        <tr r="K424" s="4"/>
        <tr r="K424" s="2"/>
      </tp>
      <tp t="s">
        <v>#N/A N/A</v>
        <stp/>
        <stp>BDP|151957769452796528</stp>
        <tr r="K699" s="4"/>
        <tr r="K699" s="2"/>
      </tp>
      <tp t="s">
        <v>#N/A N/A</v>
        <stp/>
        <stp>BDP|537626070158946165</stp>
        <tr r="H303" s="4"/>
        <tr r="H303" s="2"/>
      </tp>
      <tp t="s">
        <v>#N/A N/A</v>
        <stp/>
        <stp>BDP|189299484960167245</stp>
        <tr r="O757" s="4"/>
        <tr r="O757" s="2"/>
      </tp>
      <tp t="s">
        <v>#N/A N/A</v>
        <stp/>
        <stp>BDP|380756331399725597</stp>
        <tr r="E936" s="4"/>
        <tr r="E936" s="2"/>
      </tp>
      <tp t="s">
        <v>#N/A N/A</v>
        <stp/>
        <stp>BDP|970124795532529220</stp>
        <tr r="F299" s="4"/>
        <tr r="F299" s="2"/>
      </tp>
      <tp t="s">
        <v>#N/A N/A</v>
        <stp/>
        <stp>BDP|995389700849208296</stp>
        <tr r="E43" s="4"/>
        <tr r="E43" s="2"/>
      </tp>
      <tp t="s">
        <v>#N/A N/A</v>
        <stp/>
        <stp>BDP|577133118850114847</stp>
        <tr r="L712" s="4"/>
        <tr r="L712" s="2"/>
      </tp>
      <tp t="s">
        <v>#N/A N/A</v>
        <stp/>
        <stp>BDP|122768573618371030</stp>
        <tr r="H517" s="4"/>
        <tr r="H517" s="2"/>
      </tp>
      <tp t="s">
        <v>#N/A N/A</v>
        <stp/>
        <stp>BDP|850719731568450481</stp>
        <tr r="O235" s="4"/>
        <tr r="O235" s="2"/>
      </tp>
      <tp t="s">
        <v>#N/A N/A</v>
        <stp/>
        <stp>BDP|631913722290718361</stp>
        <tr r="E483" s="4"/>
        <tr r="E483" s="2"/>
      </tp>
      <tp t="s">
        <v>#N/A N/A</v>
        <stp/>
        <stp>BDP|817340595420571281</stp>
        <tr r="K679" s="4"/>
        <tr r="K679" s="2"/>
      </tp>
      <tp t="s">
        <v>#N/A N/A</v>
        <stp/>
        <stp>BDP|245414521967586931</stp>
        <tr r="G181" s="4"/>
        <tr r="G181" s="2"/>
      </tp>
      <tp t="s">
        <v>#N/A N/A</v>
        <stp/>
        <stp>BDP|385279892756720550</stp>
        <tr r="I711" s="4"/>
        <tr r="I711" s="2"/>
      </tp>
      <tp t="s">
        <v>#N/A N/A</v>
        <stp/>
        <stp>BDP|206512281613093671</stp>
        <tr r="J427" s="4"/>
        <tr r="J427" s="2"/>
      </tp>
      <tp t="s">
        <v>#N/A N/A</v>
        <stp/>
        <stp>BDP|253268764505313952</stp>
        <tr r="J44" s="4"/>
        <tr r="J44" s="2"/>
      </tp>
      <tp t="s">
        <v>#N/A N/A</v>
        <stp/>
        <stp>BDP|864923651280987446</stp>
        <tr r="H585" s="4"/>
        <tr r="H585" s="2"/>
      </tp>
      <tp t="s">
        <v>#N/A N/A</v>
        <stp/>
        <stp>BDP|114260956346757904</stp>
        <tr r="C598" s="4"/>
        <tr r="C598" s="2"/>
      </tp>
      <tp t="s">
        <v>#N/A N/A</v>
        <stp/>
        <stp>BDP|238116480563587210</stp>
        <tr r="J829" s="4"/>
        <tr r="J829" s="2"/>
      </tp>
      <tp t="s">
        <v>#N/A N/A</v>
        <stp/>
        <stp>BDP|681717061830745960</stp>
        <tr r="N655" s="4"/>
        <tr r="N655" s="2"/>
      </tp>
      <tp t="s">
        <v>#N/A N/A</v>
        <stp/>
        <stp>BDP|297252966079341559</stp>
        <tr r="N16" s="4"/>
        <tr r="N16" s="2"/>
      </tp>
      <tp t="s">
        <v>#N/A N/A</v>
        <stp/>
        <stp>BDP|373592494147134381</stp>
        <tr r="E264" s="4"/>
        <tr r="E264" s="2"/>
      </tp>
      <tp t="s">
        <v>#N/A N/A</v>
        <stp/>
        <stp>BDP|911193418931805901</stp>
        <tr r="H957" s="4"/>
        <tr r="H957" s="2"/>
      </tp>
      <tp t="s">
        <v>#N/A N/A</v>
        <stp/>
        <stp>BDP|430061245749552528</stp>
        <tr r="F601" s="4"/>
        <tr r="F601" s="2"/>
      </tp>
      <tp t="s">
        <v>#N/A N/A</v>
        <stp/>
        <stp>BDP|220006513580674978</stp>
        <tr r="J388" s="4"/>
        <tr r="J388" s="2"/>
      </tp>
      <tp t="s">
        <v>#N/A N/A</v>
        <stp/>
        <stp>BDP|264836446381075577</stp>
        <tr r="J853" s="4"/>
        <tr r="J853" s="2"/>
      </tp>
      <tp t="s">
        <v>#N/A N/A</v>
        <stp/>
        <stp>BDP|576873441422351600</stp>
        <tr r="D329" s="4"/>
        <tr r="D329" s="2"/>
      </tp>
      <tp t="s">
        <v>#N/A N/A</v>
        <stp/>
        <stp>BDP|704320287780684356</stp>
        <tr r="I767" s="4"/>
        <tr r="I767" s="2"/>
      </tp>
      <tp t="s">
        <v>#N/A N/A</v>
        <stp/>
        <stp>BDP|621977138597185597</stp>
        <tr r="F723" s="4"/>
        <tr r="F723" s="2"/>
      </tp>
      <tp t="s">
        <v>#N/A N/A</v>
        <stp/>
        <stp>BDP|644756191541071733</stp>
        <tr r="J307" s="4"/>
        <tr r="J307" s="2"/>
      </tp>
      <tp t="s">
        <v>#N/A N/A</v>
        <stp/>
        <stp>BDP|729004286316019607</stp>
        <tr r="G454" s="4"/>
        <tr r="G454" s="2"/>
      </tp>
      <tp t="s">
        <v>#N/A N/A</v>
        <stp/>
        <stp>BDP|600556945831054848</stp>
        <tr r="I280" s="4"/>
        <tr r="I280" s="2"/>
      </tp>
      <tp t="s">
        <v>#N/A N/A</v>
        <stp/>
        <stp>BDP|740627459122826963</stp>
        <tr r="N1043" s="4"/>
        <tr r="N1043" s="2"/>
      </tp>
      <tp t="s">
        <v>#N/A N/A</v>
        <stp/>
        <stp>BDP|357872530542379149</stp>
        <tr r="D490" s="4"/>
        <tr r="D490" s="2"/>
      </tp>
      <tp t="s">
        <v>#N/A N/A</v>
        <stp/>
        <stp>BDP|847048752464939949</stp>
        <tr r="G584" s="4"/>
        <tr r="G584" s="2"/>
      </tp>
      <tp t="s">
        <v>#N/A N/A</v>
        <stp/>
        <stp>BDP|617650994837984320</stp>
        <tr r="L440" s="4"/>
        <tr r="L440" s="2"/>
      </tp>
      <tp t="s">
        <v>#N/A N/A</v>
        <stp/>
        <stp>BDP|807942371620959586</stp>
        <tr r="F238" s="4"/>
        <tr r="F238" s="2"/>
      </tp>
      <tp t="s">
        <v>#N/A N/A</v>
        <stp/>
        <stp>BDP|502714287961868553</stp>
        <tr r="J928" s="4"/>
        <tr r="J928" s="2"/>
      </tp>
      <tp t="s">
        <v>#N/A N/A</v>
        <stp/>
        <stp>BDP|753348769659342777</stp>
        <tr r="C119" s="4"/>
        <tr r="C119" s="2"/>
      </tp>
      <tp t="s">
        <v>#N/A N/A</v>
        <stp/>
        <stp>BDP|652680949801196888</stp>
        <tr r="G1028" s="4"/>
        <tr r="G1028" s="2"/>
      </tp>
      <tp t="s">
        <v>#N/A N/A</v>
        <stp/>
        <stp>BDP|969846363431914486</stp>
        <tr r="H165" s="4"/>
        <tr r="H165" s="2"/>
      </tp>
      <tp t="s">
        <v>#N/A N/A</v>
        <stp/>
        <stp>BDP|380686416469731520</stp>
        <tr r="G417" s="4"/>
        <tr r="G417" s="2"/>
      </tp>
      <tp t="s">
        <v>#N/A N/A</v>
        <stp/>
        <stp>BDP|307146290790847357</stp>
        <tr r="N21" s="4"/>
        <tr r="N21" s="2"/>
      </tp>
      <tp t="s">
        <v>#N/A N/A</v>
        <stp/>
        <stp>BDP|286143492874917775</stp>
        <tr r="H206" s="4"/>
        <tr r="H206" s="2"/>
      </tp>
      <tp t="s">
        <v>#N/A N/A</v>
        <stp/>
        <stp>BDP|884120758248232746</stp>
        <tr r="M990" s="4"/>
        <tr r="M990" s="2"/>
      </tp>
      <tp t="s">
        <v>#N/A N/A</v>
        <stp/>
        <stp>BDP|259881868672302750</stp>
        <tr r="I740" s="4"/>
        <tr r="I740" s="2"/>
      </tp>
      <tp t="s">
        <v>#N/A N/A</v>
        <stp/>
        <stp>BDP|733767646370653852</stp>
        <tr r="L862" s="4"/>
        <tr r="L862" s="2"/>
      </tp>
      <tp t="s">
        <v>#N/A N/A</v>
        <stp/>
        <stp>BDP|864180486741192338</stp>
        <tr r="O633" s="4"/>
        <tr r="O633" s="2"/>
      </tp>
      <tp t="s">
        <v>#N/A N/A</v>
        <stp/>
        <stp>BDP|587301795800011145</stp>
        <tr r="D967" s="4"/>
        <tr r="D967" s="2"/>
      </tp>
      <tp t="s">
        <v>#N/A N/A</v>
        <stp/>
        <stp>BDP|316418720528079571</stp>
        <tr r="K1010" s="4"/>
        <tr r="K1010" s="2"/>
      </tp>
      <tp t="s">
        <v>#N/A N/A</v>
        <stp/>
        <stp>BDP|918888862410520535</stp>
        <tr r="H765" s="4"/>
        <tr r="H765" s="2"/>
      </tp>
      <tp t="s">
        <v>#N/A N/A</v>
        <stp/>
        <stp>BDP|757291639618657243</stp>
        <tr r="J726" s="4"/>
        <tr r="J726" s="2"/>
      </tp>
      <tp t="s">
        <v>#N/A N/A</v>
        <stp/>
        <stp>BDP|470941384769654371</stp>
        <tr r="L636" s="4"/>
        <tr r="L636" s="2"/>
      </tp>
      <tp t="s">
        <v>#N/A N/A</v>
        <stp/>
        <stp>BDP|913127555758183793</stp>
        <tr r="H951" s="4"/>
        <tr r="H951" s="2"/>
      </tp>
      <tp t="s">
        <v>#N/A N/A</v>
        <stp/>
        <stp>BDP|607911915296093543</stp>
        <tr r="C313" s="4"/>
        <tr r="C313" s="2"/>
      </tp>
      <tp t="s">
        <v>#N/A N/A</v>
        <stp/>
        <stp>BDP|546179965685328934</stp>
        <tr r="H283" s="4"/>
        <tr r="H283" s="2"/>
      </tp>
      <tp t="s">
        <v>#N/A N/A</v>
        <stp/>
        <stp>BDP|197413780107614060</stp>
        <tr r="M500" s="4"/>
        <tr r="M500" s="2"/>
      </tp>
      <tp t="s">
        <v>#N/A N/A</v>
        <stp/>
        <stp>BDP|258539535484500917</stp>
        <tr r="M737" s="4"/>
        <tr r="M737" s="2"/>
      </tp>
      <tp t="s">
        <v>#N/A N/A</v>
        <stp/>
        <stp>BDP|211386589952055236</stp>
        <tr r="I316" s="4"/>
        <tr r="I316" s="2"/>
      </tp>
      <tp t="s">
        <v>#N/A N/A</v>
        <stp/>
        <stp>BDP|906268266576994903</stp>
        <tr r="K647" s="4"/>
        <tr r="K647" s="2"/>
      </tp>
      <tp t="s">
        <v>#N/A N/A</v>
        <stp/>
        <stp>BDP|375278666546146921</stp>
        <tr r="M415" s="4"/>
        <tr r="M415" s="2"/>
      </tp>
      <tp t="s">
        <v>#N/A N/A</v>
        <stp/>
        <stp>BDP|313948125509179926</stp>
        <tr r="G595" s="4"/>
        <tr r="G595" s="2"/>
      </tp>
      <tp t="s">
        <v>#N/A N/A</v>
        <stp/>
        <stp>BDP|277421066179309041</stp>
        <tr r="C613" s="4"/>
        <tr r="C613" s="2"/>
      </tp>
      <tp t="s">
        <v>#N/A N/A</v>
        <stp/>
        <stp>BDP|253547400037470933</stp>
        <tr r="O380" s="4"/>
        <tr r="O380" s="2"/>
      </tp>
      <tp t="s">
        <v>#N/A N/A</v>
        <stp/>
        <stp>BDP|862163580206660497</stp>
        <tr r="G766" s="4"/>
        <tr r="G766" s="2"/>
      </tp>
      <tp t="s">
        <v>#N/A N/A</v>
        <stp/>
        <stp>BDP|339971198443898867</stp>
        <tr r="K314" s="4"/>
        <tr r="K314" s="2"/>
      </tp>
      <tp t="s">
        <v>#N/A N/A</v>
        <stp/>
        <stp>BDP|475659649581077951</stp>
        <tr r="O200" s="4"/>
        <tr r="O200" s="2"/>
      </tp>
      <tp t="s">
        <v>#N/A N/A</v>
        <stp/>
        <stp>BDP|121390096411711140</stp>
        <tr r="J962" s="4"/>
        <tr r="J962" s="2"/>
      </tp>
      <tp t="s">
        <v>#N/A N/A</v>
        <stp/>
        <stp>BDP|443935622577343688</stp>
        <tr r="L368" s="4"/>
        <tr r="L368" s="2"/>
      </tp>
      <tp t="s">
        <v>#N/A N/A</v>
        <stp/>
        <stp>BDP|279484224178159414</stp>
        <tr r="N392" s="4"/>
        <tr r="N392" s="2"/>
      </tp>
      <tp t="s">
        <v>#N/A N/A</v>
        <stp/>
        <stp>BDP|174812951976995165</stp>
        <tr r="D249" s="4"/>
        <tr r="D249" s="2"/>
      </tp>
      <tp t="s">
        <v>#N/A N/A</v>
        <stp/>
        <stp>BDP|254310259885393970</stp>
        <tr r="K597" s="4"/>
        <tr r="K597" s="2"/>
      </tp>
      <tp t="s">
        <v>#N/A N/A</v>
        <stp/>
        <stp>BDP|641986422458038920</stp>
        <tr r="K241" s="4"/>
        <tr r="K241" s="2"/>
      </tp>
      <tp t="s">
        <v>#N/A N/A</v>
        <stp/>
        <stp>BDP|211622747200905818</stp>
        <tr r="G106" s="4"/>
        <tr r="G106" s="2"/>
      </tp>
      <tp t="s">
        <v>#N/A N/A</v>
        <stp/>
        <stp>BDP|847865056140321743</stp>
        <tr r="I558" s="4"/>
        <tr r="I558" s="2"/>
      </tp>
      <tp t="s">
        <v>#N/A N/A</v>
        <stp/>
        <stp>BDP|906513596355484359</stp>
        <tr r="G1032" s="4"/>
        <tr r="G1032" s="2"/>
      </tp>
      <tp t="s">
        <v>#N/A N/A</v>
        <stp/>
        <stp>BDP|763788342661705831</stp>
        <tr r="G418" s="4"/>
        <tr r="G418" s="2"/>
      </tp>
      <tp t="s">
        <v>#N/A N/A</v>
        <stp/>
        <stp>BDP|867014514889449207</stp>
        <tr r="E24" s="4"/>
        <tr r="E24" s="2"/>
      </tp>
      <tp t="s">
        <v>#N/A N/A</v>
        <stp/>
        <stp>BDP|792292137609596256</stp>
        <tr r="I327" s="4"/>
        <tr r="I327" s="2"/>
      </tp>
      <tp t="s">
        <v>#N/A N/A</v>
        <stp/>
        <stp>BDP|168202079286370919</stp>
        <tr r="D76" s="4"/>
        <tr r="D76" s="2"/>
      </tp>
      <tp t="s">
        <v>#N/A N/A</v>
        <stp/>
        <stp>BDP|844990908697539464</stp>
        <tr r="D569" s="4"/>
        <tr r="D569" s="2"/>
      </tp>
      <tp t="s">
        <v>#N/A N/A</v>
        <stp/>
        <stp>BDP|241493337504187968</stp>
        <tr r="M45" s="4"/>
        <tr r="M45" s="2"/>
      </tp>
      <tp t="s">
        <v>#N/A N/A</v>
        <stp/>
        <stp>BDP|181764659390609839</stp>
        <tr r="O660" s="4"/>
        <tr r="O660" s="2"/>
      </tp>
      <tp t="s">
        <v>#N/A N/A</v>
        <stp/>
        <stp>BDP|413906995538110243</stp>
        <tr r="N454" s="4"/>
        <tr r="N454" s="2"/>
      </tp>
      <tp t="s">
        <v>#N/A N/A</v>
        <stp/>
        <stp>BDP|300046048818378697</stp>
        <tr r="N41" s="4"/>
        <tr r="N41" s="2"/>
      </tp>
      <tp t="s">
        <v>#N/A N/A</v>
        <stp/>
        <stp>BDP|454319881416278732</stp>
        <tr r="G985" s="4"/>
        <tr r="G985" s="2"/>
      </tp>
      <tp t="s">
        <v>#N/A N/A</v>
        <stp/>
        <stp>BDP|925825659656087152</stp>
        <tr r="D123" s="4"/>
        <tr r="D123" s="2"/>
      </tp>
      <tp t="s">
        <v>#N/A N/A</v>
        <stp/>
        <stp>BDP|313327562969176651</stp>
        <tr r="F745" s="4"/>
        <tr r="F745" s="2"/>
      </tp>
      <tp t="s">
        <v>#N/A N/A</v>
        <stp/>
        <stp>BDP|591900074222663601</stp>
        <tr r="J158" s="4"/>
        <tr r="J158" s="2"/>
      </tp>
      <tp t="s">
        <v>#N/A N/A</v>
        <stp/>
        <stp>BDP|831139802788771399</stp>
        <tr r="M883" s="4"/>
        <tr r="M883" s="2"/>
      </tp>
      <tp t="s">
        <v>#N/A N/A</v>
        <stp/>
        <stp>BDP|739662804039006558</stp>
        <tr r="G457" s="4"/>
        <tr r="G457" s="2"/>
      </tp>
      <tp t="s">
        <v>#N/A N/A</v>
        <stp/>
        <stp>BDP|624190378678519428</stp>
        <tr r="J899" s="4"/>
        <tr r="J899" s="2"/>
      </tp>
      <tp t="s">
        <v>#N/A N/A</v>
        <stp/>
        <stp>BDP|827397184837694631</stp>
        <tr r="J704" s="4"/>
        <tr r="J704" s="2"/>
      </tp>
      <tp t="s">
        <v>#N/A N/A</v>
        <stp/>
        <stp>BDP|298039661945327923</stp>
        <tr r="M528" s="4"/>
        <tr r="M528" s="2"/>
      </tp>
      <tp t="s">
        <v>#N/A N/A</v>
        <stp/>
        <stp>BDP|460860851902765551</stp>
        <tr r="I779" s="4"/>
        <tr r="I779" s="2"/>
      </tp>
      <tp t="s">
        <v>#N/A N/A</v>
        <stp/>
        <stp>BDP|151879196588546345</stp>
        <tr r="E592" s="4"/>
        <tr r="E592" s="2"/>
      </tp>
      <tp t="s">
        <v>#N/A N/A</v>
        <stp/>
        <stp>BDP|309726982275085023</stp>
        <tr r="L586" s="4"/>
        <tr r="L586" s="2"/>
      </tp>
      <tp t="s">
        <v>#N/A N/A</v>
        <stp/>
        <stp>BDP|804778619909087576</stp>
        <tr r="H959" s="4"/>
        <tr r="H959" s="2"/>
      </tp>
      <tp t="s">
        <v>#N/A N/A</v>
        <stp/>
        <stp>BDP|685368898398871819</stp>
        <tr r="F1008" s="4"/>
        <tr r="F1008" s="2"/>
      </tp>
      <tp t="s">
        <v>#N/A N/A</v>
        <stp/>
        <stp>BDP|831496385202009457</stp>
        <tr r="J757" s="4"/>
        <tr r="J757" s="2"/>
      </tp>
      <tp t="s">
        <v>#N/A N/A</v>
        <stp/>
        <stp>BDP|363904533295156500</stp>
        <tr r="K695" s="4"/>
        <tr r="K695" s="2"/>
      </tp>
      <tp t="s">
        <v>#N/A N/A</v>
        <stp/>
        <stp>BDP|990296087440249075</stp>
        <tr r="G267" s="4"/>
        <tr r="G267" s="2"/>
      </tp>
      <tp t="s">
        <v>#N/A N/A</v>
        <stp/>
        <stp>BDP|585837901117358563</stp>
        <tr r="K723" s="4"/>
        <tr r="K723" s="2"/>
      </tp>
      <tp t="s">
        <v>#N/A N/A</v>
        <stp/>
        <stp>BDP|334460826164435850</stp>
        <tr r="D664" s="4"/>
        <tr r="D664" s="2"/>
      </tp>
      <tp t="s">
        <v>#N/A N/A</v>
        <stp/>
        <stp>BDP|962749708628320555</stp>
        <tr r="K91" s="4"/>
        <tr r="K91" s="2"/>
      </tp>
      <tp t="s">
        <v>#N/A N/A</v>
        <stp/>
        <stp>BDP|275848087848613242</stp>
        <tr r="E65" s="4"/>
        <tr r="E65" s="2"/>
      </tp>
      <tp t="s">
        <v>#N/A N/A</v>
        <stp/>
        <stp>BDP|306896728312544</stp>
        <tr r="H282" s="4"/>
        <tr r="H282" s="2"/>
      </tp>
      <tp t="s">
        <v>#N/A N/A</v>
        <stp/>
        <stp>BDP|618425313554698</stp>
        <tr r="H292" s="4"/>
        <tr r="H29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2"/>
  <sheetViews>
    <sheetView topLeftCell="A1045" workbookViewId="0">
      <selection sqref="A1:O1082"/>
    </sheetView>
  </sheetViews>
  <sheetFormatPr defaultRowHeight="15" x14ac:dyDescent="0.25"/>
  <cols>
    <col min="1" max="1" width="9.140625" bestFit="1" customWidth="1"/>
    <col min="2" max="2" width="15" bestFit="1" customWidth="1"/>
    <col min="3" max="15" width="9.140625" bestFit="1" customWidth="1"/>
  </cols>
  <sheetData>
    <row r="1" spans="1:15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0</v>
      </c>
    </row>
    <row r="2" spans="1:15" x14ac:dyDescent="0.25">
      <c r="A2" t="s">
        <v>15</v>
      </c>
      <c r="B2">
        <v>1636152000</v>
      </c>
      <c r="C2" t="str">
        <f>_xll.BDP("ZG029262 Corp","ISSUE_DT")</f>
        <v>11/13/2023</v>
      </c>
      <c r="D2" t="str">
        <f>_xll.BDP("ZG029262 Corp","MATURITY")</f>
        <v>#N/A Field Not Applicable</v>
      </c>
      <c r="E2" t="str">
        <f>_xll.BDP("ZG029262 Corp","RTG_MOODY")</f>
        <v>Baa3</v>
      </c>
      <c r="F2" t="str">
        <f>_xll.BDP("ZG029262 Corp","RTG_SP")</f>
        <v>BB</v>
      </c>
      <c r="G2" t="str">
        <f>_xll.BDP("ZG029262 Corp","CRNCY")</f>
        <v>USD</v>
      </c>
      <c r="H2" t="str">
        <f>_xll.BDP("ZG029262 Corp","ID_ISIN")</f>
        <v>USH42097ES26</v>
      </c>
      <c r="I2">
        <f>_xll.BDP("ZG029262 Corp","YLD_YTM_MID")</f>
        <v>8.877085066593521</v>
      </c>
      <c r="J2" t="str">
        <f>_xll.BDP("ZG029262 Corp","YIELD_ON_ISSUE_DATE")</f>
        <v>#N/A N/A</v>
      </c>
      <c r="K2">
        <f>_xll.BDP("ZG029262 Corp","CPN")</f>
        <v>9.25</v>
      </c>
      <c r="L2" t="str">
        <f>_xll.BDP("ZG029262 Corp","RTG_MDY_OUTLOOK")</f>
        <v>POS</v>
      </c>
      <c r="M2" t="str">
        <f>_xll.BDP("ZG029262 Corp","RTG_SP_OUTLOOK")</f>
        <v>NEG</v>
      </c>
      <c r="N2">
        <f>_xll.BDP("ZG029262 Corp","LQA_BID_ASK_SPREAD")</f>
        <v>0.29275137802271572</v>
      </c>
      <c r="O2">
        <f>_xll.BDP("ZG029262 Corp","CUR_MKT_CAP")</f>
        <v>80112709880</v>
      </c>
    </row>
    <row r="3" spans="1:15" x14ac:dyDescent="0.25">
      <c r="A3" t="s">
        <v>15</v>
      </c>
      <c r="B3">
        <v>1636152000</v>
      </c>
      <c r="C3" t="str">
        <f>_xll.BDP("ZG029834 Corp","ISSUE_DT")</f>
        <v>11/13/2023</v>
      </c>
      <c r="D3" t="str">
        <f>_xll.BDP("ZG029834 Corp","MATURITY")</f>
        <v>#N/A Field Not Applicable</v>
      </c>
      <c r="E3" t="str">
        <f>_xll.BDP("ZG029834 Corp","RTG_MOODY")</f>
        <v>Baa3</v>
      </c>
      <c r="F3" t="str">
        <f>_xll.BDP("ZG029834 Corp","RTG_SP")</f>
        <v>BB</v>
      </c>
      <c r="G3" t="str">
        <f>_xll.BDP("ZG029834 Corp","CRNCY")</f>
        <v>USD</v>
      </c>
      <c r="H3" t="str">
        <f>_xll.BDP("ZG029834 Corp","ID_ISIN")</f>
        <v>USH42097ER43</v>
      </c>
      <c r="I3">
        <f>_xll.BDP("ZG029834 Corp","YLD_YTM_MID")</f>
        <v>8.733408002053066</v>
      </c>
      <c r="J3">
        <f>_xll.BDP("ZG029834 Corp","YIELD_ON_ISSUE_DATE")</f>
        <v>4.492</v>
      </c>
      <c r="K3">
        <f>_xll.BDP("ZG029834 Corp","CPN")</f>
        <v>9.25</v>
      </c>
      <c r="L3" t="str">
        <f>_xll.BDP("ZG029834 Corp","RTG_MDY_OUTLOOK")</f>
        <v>POS</v>
      </c>
      <c r="M3" t="str">
        <f>_xll.BDP("ZG029834 Corp","RTG_SP_OUTLOOK")</f>
        <v>NEG</v>
      </c>
      <c r="N3">
        <f>_xll.BDP("ZG029834 Corp","LQA_BID_ASK_SPREAD")</f>
        <v>0.29926560271923208</v>
      </c>
      <c r="O3">
        <f>_xll.BDP("ZG029834 Corp","CUR_MKT_CAP")</f>
        <v>80112709880</v>
      </c>
    </row>
    <row r="4" spans="1:15" x14ac:dyDescent="0.25">
      <c r="A4" t="s">
        <v>15</v>
      </c>
      <c r="B4">
        <v>1636152000</v>
      </c>
      <c r="C4" t="str">
        <f>_xll.BDP("ZG029257 Corp","ISSUE_DT")</f>
        <v>11/13/2023</v>
      </c>
      <c r="D4" t="str">
        <f>_xll.BDP("ZG029257 Corp","MATURITY")</f>
        <v>#N/A Field Not Applicable</v>
      </c>
      <c r="E4" t="str">
        <f>_xll.BDP("ZG029257 Corp","RTG_MOODY")</f>
        <v>Baa3</v>
      </c>
      <c r="F4" t="str">
        <f>_xll.BDP("ZG029257 Corp","RTG_SP")</f>
        <v>BB</v>
      </c>
      <c r="G4" t="str">
        <f>_xll.BDP("ZG029257 Corp","CRNCY")</f>
        <v>USD</v>
      </c>
      <c r="H4" t="str">
        <f>_xll.BDP("ZG029257 Corp","ID_ISIN")</f>
        <v>US902613BF40</v>
      </c>
      <c r="I4">
        <f>_xll.BDP("ZG029257 Corp","YLD_YTM_MID")</f>
        <v>8.8471238489769757</v>
      </c>
      <c r="J4" t="str">
        <f>_xll.BDP("ZG029257 Corp","YIELD_ON_ISSUE_DATE")</f>
        <v>#N/A N/A</v>
      </c>
      <c r="K4">
        <f>_xll.BDP("ZG029257 Corp","CPN")</f>
        <v>9.25</v>
      </c>
      <c r="L4" t="str">
        <f>_xll.BDP("ZG029257 Corp","RTG_MDY_OUTLOOK")</f>
        <v>POS</v>
      </c>
      <c r="M4" t="str">
        <f>_xll.BDP("ZG029257 Corp","RTG_SP_OUTLOOK")</f>
        <v>NEG</v>
      </c>
      <c r="N4">
        <f>_xll.BDP("ZG029257 Corp","LQA_BID_ASK_SPREAD")</f>
        <v>0.29275137802271572</v>
      </c>
      <c r="O4">
        <f>_xll.BDP("ZG029257 Corp","CUR_MKT_CAP")</f>
        <v>80112709880</v>
      </c>
    </row>
    <row r="5" spans="1:15" x14ac:dyDescent="0.25">
      <c r="A5" t="s">
        <v>15</v>
      </c>
      <c r="B5">
        <v>1636152000</v>
      </c>
      <c r="C5" t="str">
        <f>_xll.BDP("ZG029832 Corp","ISSUE_DT")</f>
        <v>11/13/2023</v>
      </c>
      <c r="D5" t="str">
        <f>_xll.BDP("ZG029832 Corp","MATURITY")</f>
        <v>#N/A Field Not Applicable</v>
      </c>
      <c r="E5" t="str">
        <f>_xll.BDP("ZG029832 Corp","RTG_MOODY")</f>
        <v>Baa3</v>
      </c>
      <c r="F5" t="str">
        <f>_xll.BDP("ZG029832 Corp","RTG_SP")</f>
        <v>BB</v>
      </c>
      <c r="G5" t="str">
        <f>_xll.BDP("ZG029832 Corp","CRNCY")</f>
        <v>USD</v>
      </c>
      <c r="H5" t="str">
        <f>_xll.BDP("ZG029832 Corp","ID_ISIN")</f>
        <v>US902613BE74</v>
      </c>
      <c r="I5">
        <f>_xll.BDP("ZG029832 Corp","YLD_YTM_MID")</f>
        <v>8.7529295129657143</v>
      </c>
      <c r="J5" t="str">
        <f>_xll.BDP("ZG029832 Corp","YIELD_ON_ISSUE_DATE")</f>
        <v>#N/A N/A</v>
      </c>
      <c r="K5">
        <f>_xll.BDP("ZG029832 Corp","CPN")</f>
        <v>9.25</v>
      </c>
      <c r="L5" t="str">
        <f>_xll.BDP("ZG029832 Corp","RTG_MDY_OUTLOOK")</f>
        <v>POS</v>
      </c>
      <c r="M5" t="str">
        <f>_xll.BDP("ZG029832 Corp","RTG_SP_OUTLOOK")</f>
        <v>NEG</v>
      </c>
      <c r="N5">
        <f>_xll.BDP("ZG029832 Corp","LQA_BID_ASK_SPREAD")</f>
        <v>0.29926560271923208</v>
      </c>
      <c r="O5">
        <f>_xll.BDP("ZG029832 Corp","CUR_MKT_CAP")</f>
        <v>80112709880</v>
      </c>
    </row>
    <row r="6" spans="1:15" x14ac:dyDescent="0.25">
      <c r="A6" t="s">
        <v>16</v>
      </c>
      <c r="B6">
        <v>500000000</v>
      </c>
      <c r="C6" t="str">
        <f>_xll.BDP("ZH904378 Corp","ISSUE_DT")</f>
        <v>11/9/2023</v>
      </c>
      <c r="D6" t="str">
        <f>_xll.BDP("ZH904378 Corp","MATURITY")</f>
        <v>11/9/2028</v>
      </c>
      <c r="E6" t="str">
        <f>_xll.BDP("ZH904378 Corp","RTG_MOODY")</f>
        <v>Baa2</v>
      </c>
      <c r="F6" t="str">
        <f>_xll.BDP("ZH904378 Corp","RTG_SP")</f>
        <v>BBB+</v>
      </c>
      <c r="G6" t="str">
        <f>_xll.BDP("ZH904378 Corp","CRNCY")</f>
        <v>EUR</v>
      </c>
      <c r="H6" t="str">
        <f>_xll.BDP("ZH904378 Corp","ID_ISIN")</f>
        <v>XS2715918020</v>
      </c>
      <c r="I6">
        <f>_xll.BDP("ZH904378 Corp","YLD_YTM_MID")</f>
        <v>4.5484859347442761</v>
      </c>
      <c r="J6" t="str">
        <f>_xll.BDP("ZH904378 Corp","YIELD_ON_ISSUE_DATE")</f>
        <v>#N/A N/A</v>
      </c>
      <c r="K6">
        <f>_xll.BDP("ZH904378 Corp","CPN")</f>
        <v>4.5</v>
      </c>
      <c r="L6" t="str">
        <f>_xll.BDP("ZH904378 Corp","RTG_MDY_OUTLOOK")</f>
        <v>POS</v>
      </c>
      <c r="M6" t="str">
        <f>_xll.BDP("ZH904378 Corp","RTG_SP_OUTLOOK")</f>
        <v>STABLE</v>
      </c>
      <c r="N6">
        <f>_xll.BDP("ZH904378 Corp","LQA_BID_ASK_SPREAD")</f>
        <v>3.6885584901437597E-2</v>
      </c>
      <c r="O6">
        <f>_xll.BDP("ZH904378 Corp","CUR_MKT_CAP")</f>
        <v>150968527130</v>
      </c>
    </row>
    <row r="7" spans="1:15" x14ac:dyDescent="0.25">
      <c r="A7" t="s">
        <v>17</v>
      </c>
      <c r="B7">
        <v>2000000000</v>
      </c>
      <c r="C7" t="str">
        <f>_xll.BDP("ZH973594 Corp","ISSUE_DT")</f>
        <v>11/13/2023</v>
      </c>
      <c r="D7" t="str">
        <f>_xll.BDP("ZH973594 Corp","MATURITY")</f>
        <v>11/13/2031</v>
      </c>
      <c r="E7" t="str">
        <f>_xll.BDP("ZH973594 Corp","RTG_MOODY")</f>
        <v>A1</v>
      </c>
      <c r="F7" t="str">
        <f>_xll.BDP("ZH973594 Corp","RTG_SP")</f>
        <v>A-</v>
      </c>
      <c r="G7" t="str">
        <f>_xll.BDP("ZH973594 Corp","CRNCY")</f>
        <v>EUR</v>
      </c>
      <c r="H7" t="str">
        <f>_xll.BDP("ZH973594 Corp","ID_ISIN")</f>
        <v>XS2717291970</v>
      </c>
      <c r="I7">
        <f>_xll.BDP("ZH973594 Corp","YLD_YTM_MID")</f>
        <v>4.2416395032459251</v>
      </c>
      <c r="J7">
        <f>_xll.BDP("ZH973594 Corp","YIELD_ON_ISSUE_DATE")</f>
        <v>4.4569999999999999</v>
      </c>
      <c r="K7">
        <f>_xll.BDP("ZH973594 Corp","CPN")</f>
        <v>4.4569999999999999</v>
      </c>
      <c r="L7" t="str">
        <f>_xll.BDP("ZH973594 Corp","RTG_MDY_OUTLOOK")</f>
        <v>STABLE</v>
      </c>
      <c r="M7" t="str">
        <f>_xll.BDP("ZH973594 Corp","RTG_SP_OUTLOOK")</f>
        <v>STABLE</v>
      </c>
      <c r="N7">
        <f>_xll.BDP("ZH973594 Corp","LQA_BID_ASK_SPREAD")</f>
        <v>7.5851968969233602E-2</v>
      </c>
      <c r="O7">
        <f>_xll.BDP("ZH973594 Corp","CUR_MKT_CAP")</f>
        <v>443654140000</v>
      </c>
    </row>
    <row r="8" spans="1:15" x14ac:dyDescent="0.25">
      <c r="A8" t="s">
        <v>18</v>
      </c>
      <c r="B8">
        <v>1750000000</v>
      </c>
      <c r="C8" t="str">
        <f>_xll.BDP("ZG054210 Corp","ISSUE_DT")</f>
        <v>11/16/2023</v>
      </c>
      <c r="D8" t="str">
        <f>_xll.BDP("ZG054210 Corp","MATURITY")</f>
        <v>11/16/2025</v>
      </c>
      <c r="E8" t="str">
        <f>_xll.BDP("ZG054210 Corp","RTG_MOODY")</f>
        <v>Baa1</v>
      </c>
      <c r="F8" t="str">
        <f>_xll.BDP("ZG054210 Corp","RTG_SP")</f>
        <v>BBB</v>
      </c>
      <c r="G8" t="str">
        <f>_xll.BDP("ZG054210 Corp","CRNCY")</f>
        <v>EUR</v>
      </c>
      <c r="H8" t="str">
        <f>_xll.BDP("ZG054210 Corp","ID_ISIN")</f>
        <v>XS2719281227</v>
      </c>
      <c r="I8">
        <f>_xll.BDP("ZG054210 Corp","YLD_YTM_MID")</f>
        <v>4.7028363377792397</v>
      </c>
      <c r="J8" t="str">
        <f>_xll.BDP("ZG054210 Corp","YIELD_ON_ISSUE_DATE")</f>
        <v>#N/A N/A</v>
      </c>
      <c r="K8">
        <f>_xll.BDP("ZG054210 Corp","CPN")</f>
        <v>4.7969999999999997</v>
      </c>
      <c r="L8" t="str">
        <f>_xll.BDP("ZG054210 Corp","RTG_MDY_OUTLOOK")</f>
        <v>STABLE</v>
      </c>
      <c r="M8" t="str">
        <f>_xll.BDP("ZG054210 Corp","RTG_SP_OUTLOOK")</f>
        <v>STABLE</v>
      </c>
      <c r="N8">
        <f>_xll.BDP("ZG054210 Corp","LQA_BID_ASK_SPREAD")</f>
        <v>1.85123655417084E-2</v>
      </c>
      <c r="O8">
        <f>_xll.BDP("ZG054210 Corp","CUR_MKT_CAP")</f>
        <v>47827802150</v>
      </c>
    </row>
    <row r="9" spans="1:15" x14ac:dyDescent="0.25">
      <c r="A9" t="s">
        <v>15</v>
      </c>
      <c r="B9">
        <v>2183377500</v>
      </c>
      <c r="C9" t="str">
        <f>_xll.BDP("AW940669 Corp","ISSUE_DT")</f>
        <v>1/31/2019</v>
      </c>
      <c r="D9" t="str">
        <f>_xll.BDP("AW940669 Corp","MATURITY")</f>
        <v>#N/A Field Not Applicable</v>
      </c>
      <c r="E9" t="str">
        <f>_xll.BDP("AW940669 Corp","RTG_MOODY")</f>
        <v>Baa3</v>
      </c>
      <c r="F9" t="str">
        <f>_xll.BDP("AW940669 Corp","RTG_SP")</f>
        <v>BB</v>
      </c>
      <c r="G9" t="str">
        <f>_xll.BDP("AW940669 Corp","CRNCY")</f>
        <v>USD</v>
      </c>
      <c r="H9" t="str">
        <f>_xll.BDP("AW940669 Corp","ID_ISIN")</f>
        <v>USH4209UAT37</v>
      </c>
      <c r="I9">
        <f>_xll.BDP("AW940669 Corp","YLD_YTM_MID")</f>
        <v>8.5673137230529779</v>
      </c>
      <c r="J9">
        <f>_xll.BDP("AW940669 Corp","YIELD_ON_ISSUE_DATE")</f>
        <v>7</v>
      </c>
      <c r="K9">
        <f>_xll.BDP("AW940669 Corp","CPN")</f>
        <v>7</v>
      </c>
      <c r="L9" t="str">
        <f>_xll.BDP("AW940669 Corp","RTG_MDY_OUTLOOK")</f>
        <v>POS</v>
      </c>
      <c r="M9" t="str">
        <f>_xll.BDP("AW940669 Corp","RTG_SP_OUTLOOK")</f>
        <v>NEG</v>
      </c>
      <c r="N9">
        <f>_xll.BDP("AW940669 Corp","LQA_BID_ASK_SPREAD")</f>
        <v>0.35367300558288411</v>
      </c>
      <c r="O9">
        <f>_xll.BDP("AW940669 Corp","CUR_MKT_CAP")</f>
        <v>80112709880</v>
      </c>
    </row>
    <row r="10" spans="1:15" x14ac:dyDescent="0.25">
      <c r="A10" t="s">
        <v>17</v>
      </c>
      <c r="B10">
        <v>2813031000</v>
      </c>
      <c r="C10" t="str">
        <f>_xll.BDP("ZH532183 Corp","ISSUE_DT")</f>
        <v>10/23/2023</v>
      </c>
      <c r="D10" t="str">
        <f>_xll.BDP("ZH532183 Corp","MATURITY")</f>
        <v>10/23/2034</v>
      </c>
      <c r="E10" t="str">
        <f>_xll.BDP("ZH532183 Corp","RTG_MOODY")</f>
        <v>A1</v>
      </c>
      <c r="F10" t="str">
        <f>_xll.BDP("ZH532183 Corp","RTG_SP")</f>
        <v>A-</v>
      </c>
      <c r="G10" t="str">
        <f>_xll.BDP("ZH532183 Corp","CRNCY")</f>
        <v>USD</v>
      </c>
      <c r="H10" t="str">
        <f>_xll.BDP("ZH532183 Corp","ID_ISIN")</f>
        <v>US46647PDY97</v>
      </c>
      <c r="I10">
        <f>_xll.BDP("ZH532183 Corp","YLD_YTM_MID")</f>
        <v>5.7969433640361023</v>
      </c>
      <c r="J10">
        <f>_xll.BDP("ZH532183 Corp","YIELD_ON_ISSUE_DATE")</f>
        <v>6.2540000000000004</v>
      </c>
      <c r="K10">
        <f>_xll.BDP("ZH532183 Corp","CPN")</f>
        <v>6.2539999999999996</v>
      </c>
      <c r="L10" t="str">
        <f>_xll.BDP("ZH532183 Corp","RTG_MDY_OUTLOOK")</f>
        <v>STABLE</v>
      </c>
      <c r="M10" t="str">
        <f>_xll.BDP("ZH532183 Corp","RTG_SP_OUTLOOK")</f>
        <v>STABLE</v>
      </c>
      <c r="N10">
        <f>_xll.BDP("ZH532183 Corp","LQA_BID_ASK_SPREAD")</f>
        <v>6.7635871292486299E-2</v>
      </c>
      <c r="O10">
        <f>_xll.BDP("ZH532183 Corp","CUR_MKT_CAP")</f>
        <v>443654140000</v>
      </c>
    </row>
    <row r="11" spans="1:15" x14ac:dyDescent="0.25">
      <c r="A11" t="s">
        <v>19</v>
      </c>
      <c r="B11">
        <v>1139425000</v>
      </c>
      <c r="C11" t="str">
        <f>_xll.BDP("ZK536546 Corp","ISSUE_DT")</f>
        <v>5/10/2023</v>
      </c>
      <c r="D11" t="str">
        <f>_xll.BDP("ZK536546 Corp","MATURITY")</f>
        <v>5/10/2053</v>
      </c>
      <c r="E11" t="str">
        <f>_xll.BDP("ZK536546 Corp","RTG_MOODY")</f>
        <v>Aaa</v>
      </c>
      <c r="F11" t="str">
        <f>_xll.BDP("ZK536546 Corp","RTG_SP")</f>
        <v>AA+</v>
      </c>
      <c r="G11" t="str">
        <f>_xll.BDP("ZK536546 Corp","CRNCY")</f>
        <v>USD</v>
      </c>
      <c r="H11" t="str">
        <f>_xll.BDP("ZK536546 Corp","ID_ISIN")</f>
        <v>US037833EW60</v>
      </c>
      <c r="I11">
        <f>_xll.BDP("ZK536546 Corp","YLD_YTM_MID")</f>
        <v>5.0849746417972348</v>
      </c>
      <c r="J11">
        <f>_xll.BDP("ZK536546 Corp","YIELD_ON_ISSUE_DATE")</f>
        <v>4.8819999999999997</v>
      </c>
      <c r="K11">
        <f>_xll.BDP("ZK536546 Corp","CPN")</f>
        <v>4.8499999999999996</v>
      </c>
      <c r="L11" t="str">
        <f>_xll.BDP("ZK536546 Corp","RTG_MDY_OUTLOOK")</f>
        <v>STABLE</v>
      </c>
      <c r="M11" t="str">
        <f>_xll.BDP("ZK536546 Corp","RTG_SP_OUTLOOK")</f>
        <v>STABLE</v>
      </c>
      <c r="N11">
        <f>_xll.BDP("ZK536546 Corp","LQA_BID_ASK_SPREAD")</f>
        <v>0.27502823616788191</v>
      </c>
      <c r="O11">
        <f>_xll.BDP("ZK536546 Corp","CUR_MKT_CAP")</f>
        <v>2962954783520</v>
      </c>
    </row>
    <row r="12" spans="1:15" x14ac:dyDescent="0.25">
      <c r="A12" t="s">
        <v>20</v>
      </c>
      <c r="B12">
        <v>1898474000</v>
      </c>
      <c r="C12" t="str">
        <f>_xll.BDP("ZH815369 Corp","ISSUE_DT")</f>
        <v>11/1/2023</v>
      </c>
      <c r="D12" t="str">
        <f>_xll.BDP("ZH815369 Corp","MATURITY")</f>
        <v>11/1/2034</v>
      </c>
      <c r="E12" t="str">
        <f>_xll.BDP("ZH815369 Corp","RTG_MOODY")</f>
        <v>A1</v>
      </c>
      <c r="F12" t="str">
        <f>_xll.BDP("ZH815369 Corp","RTG_SP")</f>
        <v>A-</v>
      </c>
      <c r="G12" t="str">
        <f>_xll.BDP("ZH815369 Corp","CRNCY")</f>
        <v>USD</v>
      </c>
      <c r="H12" t="str">
        <f>_xll.BDP("ZH815369 Corp","ID_ISIN")</f>
        <v>US61747YFJ91</v>
      </c>
      <c r="I12">
        <f>_xll.BDP("ZH815369 Corp","YLD_YTM_MID")</f>
        <v>5.9580589020741366</v>
      </c>
      <c r="J12">
        <f>_xll.BDP("ZH815369 Corp","YIELD_ON_ISSUE_DATE")</f>
        <v>6.6269999999999998</v>
      </c>
      <c r="K12">
        <f>_xll.BDP("ZH815369 Corp","CPN")</f>
        <v>6.6269999999999998</v>
      </c>
      <c r="L12" t="str">
        <f>_xll.BDP("ZH815369 Corp","RTG_MDY_OUTLOOK")</f>
        <v>STABLE</v>
      </c>
      <c r="M12" t="str">
        <f>_xll.BDP("ZH815369 Corp","RTG_SP_OUTLOOK")</f>
        <v>STABLE</v>
      </c>
      <c r="N12">
        <f>_xll.BDP("ZH815369 Corp","LQA_BID_ASK_SPREAD")</f>
        <v>5.4806319795606503E-2</v>
      </c>
      <c r="O12">
        <f>_xll.BDP("ZH815369 Corp","CUR_MKT_CAP")</f>
        <v>125905011300</v>
      </c>
    </row>
    <row r="13" spans="1:15" x14ac:dyDescent="0.25">
      <c r="A13" t="s">
        <v>18</v>
      </c>
      <c r="B13">
        <v>1250000000</v>
      </c>
      <c r="C13" t="str">
        <f>_xll.BDP("ZI684573 Corp","ISSUE_DT")</f>
        <v>9/7/2023</v>
      </c>
      <c r="D13" t="str">
        <f>_xll.BDP("ZI684573 Corp","MATURITY")</f>
        <v>#N/A Field Not Applicable</v>
      </c>
      <c r="E13" t="str">
        <f>_xll.BDP("ZI684573 Corp","RTG_MOODY")</f>
        <v>Ba3</v>
      </c>
      <c r="F13" t="str">
        <f>_xll.BDP("ZI684573 Corp","RTG_SP")</f>
        <v>BB-</v>
      </c>
      <c r="G13" t="str">
        <f>_xll.BDP("ZI684573 Corp","CRNCY")</f>
        <v>EUR</v>
      </c>
      <c r="H13" t="str">
        <f>_xll.BDP("ZI684573 Corp","ID_ISIN")</f>
        <v>XS2678939427</v>
      </c>
      <c r="I13">
        <f>_xll.BDP("ZI684573 Corp","YLD_YTM_MID")</f>
        <v>8.8442838975858464</v>
      </c>
      <c r="J13" t="str">
        <f>_xll.BDP("ZI684573 Corp","YIELD_ON_ISSUE_DATE")</f>
        <v>#N/A N/A</v>
      </c>
      <c r="K13">
        <f>_xll.BDP("ZI684573 Corp","CPN")</f>
        <v>9.125</v>
      </c>
      <c r="L13" t="str">
        <f>_xll.BDP("ZI684573 Corp","RTG_MDY_OUTLOOK")</f>
        <v>STABLE</v>
      </c>
      <c r="M13" t="str">
        <f>_xll.BDP("ZI684573 Corp","RTG_SP_OUTLOOK")</f>
        <v>STABLE</v>
      </c>
      <c r="N13">
        <f>_xll.BDP("ZI684573 Corp","LQA_BID_ASK_SPREAD")</f>
        <v>0.28019528452595688</v>
      </c>
      <c r="O13">
        <f>_xll.BDP("ZI684573 Corp","CUR_MKT_CAP")</f>
        <v>47827802150</v>
      </c>
    </row>
    <row r="14" spans="1:15" x14ac:dyDescent="0.25">
      <c r="A14" t="s">
        <v>17</v>
      </c>
      <c r="B14">
        <v>2109773250</v>
      </c>
      <c r="C14" t="str">
        <f>_xll.BDP("ZH532181 Corp","ISSUE_DT")</f>
        <v>10/23/2023</v>
      </c>
      <c r="D14" t="str">
        <f>_xll.BDP("ZH532181 Corp","MATURITY")</f>
        <v>10/23/2029</v>
      </c>
      <c r="E14" t="str">
        <f>_xll.BDP("ZH532181 Corp","RTG_MOODY")</f>
        <v>A1</v>
      </c>
      <c r="F14" t="str">
        <f>_xll.BDP("ZH532181 Corp","RTG_SP")</f>
        <v>A-</v>
      </c>
      <c r="G14" t="str">
        <f>_xll.BDP("ZH532181 Corp","CRNCY")</f>
        <v>USD</v>
      </c>
      <c r="H14" t="str">
        <f>_xll.BDP("ZH532181 Corp","ID_ISIN")</f>
        <v>US46647PDX15</v>
      </c>
      <c r="I14">
        <f>_xll.BDP("ZH532181 Corp","YLD_YTM_MID")</f>
        <v>5.6856256961811678</v>
      </c>
      <c r="J14">
        <f>_xll.BDP("ZH532181 Corp","YIELD_ON_ISSUE_DATE")</f>
        <v>6.0869999999999997</v>
      </c>
      <c r="K14">
        <f>_xll.BDP("ZH532181 Corp","CPN")</f>
        <v>6.0869999999999997</v>
      </c>
      <c r="L14" t="str">
        <f>_xll.BDP("ZH532181 Corp","RTG_MDY_OUTLOOK")</f>
        <v>STABLE</v>
      </c>
      <c r="M14" t="str">
        <f>_xll.BDP("ZH532181 Corp","RTG_SP_OUTLOOK")</f>
        <v>STABLE</v>
      </c>
      <c r="N14">
        <f>_xll.BDP("ZH532181 Corp","LQA_BID_ASK_SPREAD")</f>
        <v>6.1543832850081401E-2</v>
      </c>
      <c r="O14">
        <f>_xll.BDP("ZH532181 Corp","CUR_MKT_CAP")</f>
        <v>443654140000</v>
      </c>
    </row>
    <row r="15" spans="1:15" x14ac:dyDescent="0.25">
      <c r="A15" t="s">
        <v>17</v>
      </c>
      <c r="B15">
        <v>3500910000</v>
      </c>
      <c r="C15" t="str">
        <f>_xll.BDP("BY928207 Corp","ISSUE_DT")</f>
        <v>9/14/2022</v>
      </c>
      <c r="D15" t="str">
        <f>_xll.BDP("BY928207 Corp","MATURITY")</f>
        <v>9/14/2033</v>
      </c>
      <c r="E15" t="str">
        <f>_xll.BDP("BY928207 Corp","RTG_MOODY")</f>
        <v>A3</v>
      </c>
      <c r="F15" t="str">
        <f>_xll.BDP("BY928207 Corp","RTG_SP")</f>
        <v>BBB+</v>
      </c>
      <c r="G15" t="str">
        <f>_xll.BDP("BY928207 Corp","CRNCY")</f>
        <v>USD</v>
      </c>
      <c r="H15" t="str">
        <f>_xll.BDP("BY928207 Corp","ID_ISIN")</f>
        <v>US46647PDK93</v>
      </c>
      <c r="I15">
        <f>_xll.BDP("BY928207 Corp","YLD_YTM_MID")</f>
        <v>5.9586120063715322</v>
      </c>
      <c r="J15" t="str">
        <f>_xll.BDP("BY928207 Corp","YIELD_ON_ISSUE_DATE")</f>
        <v>#N/A N/A</v>
      </c>
      <c r="K15">
        <f>_xll.BDP("BY928207 Corp","CPN")</f>
        <v>5.7169999999999996</v>
      </c>
      <c r="L15" t="str">
        <f>_xll.BDP("BY928207 Corp","RTG_MDY_OUTLOOK")</f>
        <v>STABLE</v>
      </c>
      <c r="M15" t="str">
        <f>_xll.BDP("BY928207 Corp","RTG_SP_OUTLOOK")</f>
        <v>STABLE</v>
      </c>
      <c r="N15">
        <f>_xll.BDP("BY928207 Corp","LQA_BID_ASK_SPREAD")</f>
        <v>0.13906226514346831</v>
      </c>
      <c r="O15">
        <f>_xll.BDP("BY928207 Corp","CUR_MKT_CAP")</f>
        <v>443654140000</v>
      </c>
    </row>
    <row r="16" spans="1:15" x14ac:dyDescent="0.25">
      <c r="A16" t="s">
        <v>20</v>
      </c>
      <c r="B16">
        <v>1898474000</v>
      </c>
      <c r="C16" t="str">
        <f>_xll.BDP("ZH815362 Corp","ISSUE_DT")</f>
        <v>11/1/2023</v>
      </c>
      <c r="D16" t="str">
        <f>_xll.BDP("ZH815362 Corp","MATURITY")</f>
        <v>11/1/2029</v>
      </c>
      <c r="E16" t="str">
        <f>_xll.BDP("ZH815362 Corp","RTG_MOODY")</f>
        <v>A1</v>
      </c>
      <c r="F16" t="str">
        <f>_xll.BDP("ZH815362 Corp","RTG_SP")</f>
        <v>A-</v>
      </c>
      <c r="G16" t="str">
        <f>_xll.BDP("ZH815362 Corp","CRNCY")</f>
        <v>USD</v>
      </c>
      <c r="H16" t="str">
        <f>_xll.BDP("ZH815362 Corp","ID_ISIN")</f>
        <v>US61747YFH36</v>
      </c>
      <c r="I16">
        <f>_xll.BDP("ZH815362 Corp","YLD_YTM_MID")</f>
        <v>5.8657212901530649</v>
      </c>
      <c r="J16">
        <f>_xll.BDP("ZH815362 Corp","YIELD_ON_ISSUE_DATE")</f>
        <v>6.407</v>
      </c>
      <c r="K16">
        <f>_xll.BDP("ZH815362 Corp","CPN")</f>
        <v>6.407</v>
      </c>
      <c r="L16" t="str">
        <f>_xll.BDP("ZH815362 Corp","RTG_MDY_OUTLOOK")</f>
        <v>STABLE</v>
      </c>
      <c r="M16" t="str">
        <f>_xll.BDP("ZH815362 Corp","RTG_SP_OUTLOOK")</f>
        <v>STABLE</v>
      </c>
      <c r="N16">
        <f>_xll.BDP("ZH815362 Corp","LQA_BID_ASK_SPREAD")</f>
        <v>4.8565538645953303E-2</v>
      </c>
      <c r="O16">
        <f>_xll.BDP("ZH815362 Corp","CUR_MKT_CAP")</f>
        <v>125896804740</v>
      </c>
    </row>
    <row r="17" spans="1:15" x14ac:dyDescent="0.25">
      <c r="A17" t="s">
        <v>17</v>
      </c>
      <c r="B17">
        <v>1875354000</v>
      </c>
      <c r="C17" t="str">
        <f>_xll.BDP("ZH532179 Corp","ISSUE_DT")</f>
        <v>10/23/2023</v>
      </c>
      <c r="D17" t="str">
        <f>_xll.BDP("ZH532179 Corp","MATURITY")</f>
        <v>10/22/2027</v>
      </c>
      <c r="E17" t="str">
        <f>_xll.BDP("ZH532179 Corp","RTG_MOODY")</f>
        <v>A1</v>
      </c>
      <c r="F17" t="str">
        <f>_xll.BDP("ZH532179 Corp","RTG_SP")</f>
        <v>A-</v>
      </c>
      <c r="G17" t="str">
        <f>_xll.BDP("ZH532179 Corp","CRNCY")</f>
        <v>USD</v>
      </c>
      <c r="H17" t="str">
        <f>_xll.BDP("ZH532179 Corp","ID_ISIN")</f>
        <v>US46647PDW32</v>
      </c>
      <c r="I17">
        <f>_xll.BDP("ZH532179 Corp","YLD_YTM_MID")</f>
        <v>5.8440147915802569</v>
      </c>
      <c r="J17">
        <f>_xll.BDP("ZH532179 Corp","YIELD_ON_ISSUE_DATE")</f>
        <v>6.07</v>
      </c>
      <c r="K17">
        <f>_xll.BDP("ZH532179 Corp","CPN")</f>
        <v>6.07</v>
      </c>
      <c r="L17" t="str">
        <f>_xll.BDP("ZH532179 Corp","RTG_MDY_OUTLOOK")</f>
        <v>STABLE</v>
      </c>
      <c r="M17" t="str">
        <f>_xll.BDP("ZH532179 Corp","RTG_SP_OUTLOOK")</f>
        <v>STABLE</v>
      </c>
      <c r="N17">
        <f>_xll.BDP("ZH532179 Corp","LQA_BID_ASK_SPREAD")</f>
        <v>2.3006804368844499E-2</v>
      </c>
      <c r="O17">
        <f>_xll.BDP("ZH532179 Corp","CUR_MKT_CAP")</f>
        <v>443654140000</v>
      </c>
    </row>
    <row r="18" spans="1:15" x14ac:dyDescent="0.25">
      <c r="A18" t="s">
        <v>18</v>
      </c>
      <c r="B18">
        <v>1371046500</v>
      </c>
      <c r="C18" t="str">
        <f>_xll.BDP("ZG271113 Corp","ISSUE_DT")</f>
        <v>11/28/2023</v>
      </c>
      <c r="D18" t="str">
        <f>_xll.BDP("ZG271113 Corp","MATURITY")</f>
        <v>11/28/2033</v>
      </c>
      <c r="E18" t="str">
        <f>_xll.BDP("ZG271113 Corp","RTG_MOODY")</f>
        <v>Baa1</v>
      </c>
      <c r="F18" t="str">
        <f>_xll.BDP("ZG271113 Corp","RTG_SP")</f>
        <v>BBB</v>
      </c>
      <c r="G18" t="str">
        <f>_xll.BDP("ZG271113 Corp","CRNCY")</f>
        <v>USD</v>
      </c>
      <c r="H18" t="str">
        <f>_xll.BDP("ZG271113 Corp","ID_ISIN")</f>
        <v>US46115HCD70</v>
      </c>
      <c r="I18">
        <f>_xll.BDP("ZG271113 Corp","YLD_YTM_MID")</f>
        <v>7.0848709195346729</v>
      </c>
      <c r="J18">
        <f>_xll.BDP("ZG271113 Corp","YIELD_ON_ISSUE_DATE")</f>
        <v>7.2140000000000004</v>
      </c>
      <c r="K18">
        <f>_xll.BDP("ZG271113 Corp","CPN")</f>
        <v>7.2</v>
      </c>
      <c r="L18" t="str">
        <f>_xll.BDP("ZG271113 Corp","RTG_MDY_OUTLOOK")</f>
        <v>STABLE</v>
      </c>
      <c r="M18" t="str">
        <f>_xll.BDP("ZG271113 Corp","RTG_SP_OUTLOOK")</f>
        <v>STABLE</v>
      </c>
      <c r="N18" t="str">
        <f>_xll.BDP("ZG271113 Corp","LQA_BID_ASK_SPREAD")</f>
        <v>#N/A N/A</v>
      </c>
      <c r="O18">
        <f>_xll.BDP("ZG271113 Corp","CUR_MKT_CAP")</f>
        <v>47827802150</v>
      </c>
    </row>
    <row r="19" spans="1:15" x14ac:dyDescent="0.25">
      <c r="A19" t="s">
        <v>21</v>
      </c>
      <c r="B19">
        <v>2109035250</v>
      </c>
      <c r="C19" t="str">
        <f>_xll.BDP("ZM926705 Corp","ISSUE_DT")</f>
        <v>2/10/2023</v>
      </c>
      <c r="D19" t="str">
        <f>_xll.BDP("ZM926705 Corp","MATURITY")</f>
        <v>2/10/2033</v>
      </c>
      <c r="E19" t="str">
        <f>_xll.BDP("ZM926705 Corp","RTG_MOODY")</f>
        <v>A2</v>
      </c>
      <c r="F19" t="str">
        <f>_xll.BDP("ZM926705 Corp","RTG_SP")</f>
        <v>A</v>
      </c>
      <c r="G19" t="str">
        <f>_xll.BDP("ZM926705 Corp","CRNCY")</f>
        <v>USD</v>
      </c>
      <c r="H19" t="str">
        <f>_xll.BDP("ZM926705 Corp","ID_ISIN")</f>
        <v>US458140CG35</v>
      </c>
      <c r="I19">
        <f>_xll.BDP("ZM926705 Corp","YLD_YTM_MID")</f>
        <v>5.0921870576678288</v>
      </c>
      <c r="J19">
        <f>_xll.BDP("ZM926705 Corp","YIELD_ON_ISSUE_DATE")</f>
        <v>5.2370000000000001</v>
      </c>
      <c r="K19">
        <f>_xll.BDP("ZM926705 Corp","CPN")</f>
        <v>5.2</v>
      </c>
      <c r="L19" t="str">
        <f>_xll.BDP("ZM926705 Corp","RTG_MDY_OUTLOOK")</f>
        <v>NEG</v>
      </c>
      <c r="M19" t="str">
        <f>_xll.BDP("ZM926705 Corp","RTG_SP_OUTLOOK")</f>
        <v>NEG</v>
      </c>
      <c r="N19">
        <f>_xll.BDP("ZM926705 Corp","LQA_BID_ASK_SPREAD")</f>
        <v>0.13770724431753961</v>
      </c>
      <c r="O19">
        <f>_xll.BDP("ZM926705 Corp","CUR_MKT_CAP")</f>
        <v>186958520000</v>
      </c>
    </row>
    <row r="20" spans="1:15" x14ac:dyDescent="0.25">
      <c r="A20" t="s">
        <v>22</v>
      </c>
      <c r="B20">
        <v>750000000</v>
      </c>
      <c r="C20" t="str">
        <f>_xll.BDP("AQ612783 Corp","ISSUE_DT")</f>
        <v>1/18/2018</v>
      </c>
      <c r="D20" t="str">
        <f>_xll.BDP("AQ612783 Corp","MATURITY")</f>
        <v>1/18/2028</v>
      </c>
      <c r="E20" t="str">
        <f>_xll.BDP("AQ612783 Corp","RTG_MOODY")</f>
        <v>B1</v>
      </c>
      <c r="F20" t="str">
        <f>_xll.BDP("AQ612783 Corp","RTG_SP")</f>
        <v>#N/A N/A</v>
      </c>
      <c r="G20" t="str">
        <f>_xll.BDP("AQ612783 Corp","CRNCY")</f>
        <v>EUR</v>
      </c>
      <c r="H20" t="str">
        <f>_xll.BDP("AQ612783 Corp","ID_ISIN")</f>
        <v>XS1752894292</v>
      </c>
      <c r="I20">
        <f>_xll.BDP("AQ612783 Corp","YLD_YTM_MID")</f>
        <v>9.0274441956194664</v>
      </c>
      <c r="J20" t="str">
        <f>_xll.BDP("AQ612783 Corp","YIELD_ON_ISSUE_DATE")</f>
        <v>#N/A N/A</v>
      </c>
      <c r="K20">
        <f>_xll.BDP("AQ612783 Corp","CPN")</f>
        <v>7.7080000000000002</v>
      </c>
      <c r="L20" t="str">
        <f>_xll.BDP("AQ612783 Corp","RTG_MDY_OUTLOOK")</f>
        <v>POS</v>
      </c>
      <c r="M20" t="str">
        <f>_xll.BDP("AQ612783 Corp","RTG_SP_OUTLOOK")</f>
        <v>#N/A N/A</v>
      </c>
      <c r="N20">
        <f>_xll.BDP("AQ612783 Corp","LQA_BID_ASK_SPREAD")</f>
        <v>0.96067533723242149</v>
      </c>
      <c r="O20">
        <f>_xll.BDP("AQ612783 Corp","CUR_MKT_CAP")</f>
        <v>3766472220</v>
      </c>
    </row>
    <row r="21" spans="1:15" x14ac:dyDescent="0.25">
      <c r="A21" t="s">
        <v>19</v>
      </c>
      <c r="B21">
        <v>911540000</v>
      </c>
      <c r="C21" t="str">
        <f>_xll.BDP("ZK536545 Corp","ISSUE_DT")</f>
        <v>5/10/2023</v>
      </c>
      <c r="D21" t="str">
        <f>_xll.BDP("ZK536545 Corp","MATURITY")</f>
        <v>5/10/2033</v>
      </c>
      <c r="E21" t="str">
        <f>_xll.BDP("ZK536545 Corp","RTG_MOODY")</f>
        <v>Aaa</v>
      </c>
      <c r="F21" t="str">
        <f>_xll.BDP("ZK536545 Corp","RTG_SP")</f>
        <v>AA+</v>
      </c>
      <c r="G21" t="str">
        <f>_xll.BDP("ZK536545 Corp","CRNCY")</f>
        <v>USD</v>
      </c>
      <c r="H21" t="str">
        <f>_xll.BDP("ZK536545 Corp","ID_ISIN")</f>
        <v>US037833EV87</v>
      </c>
      <c r="I21">
        <f>_xll.BDP("ZK536545 Corp","YLD_YTM_MID")</f>
        <v>4.5053030133503515</v>
      </c>
      <c r="J21">
        <f>_xll.BDP("ZK536545 Corp","YIELD_ON_ISSUE_DATE")</f>
        <v>4.3109999999999999</v>
      </c>
      <c r="K21">
        <f>_xll.BDP("ZK536545 Corp","CPN")</f>
        <v>4.3</v>
      </c>
      <c r="L21" t="str">
        <f>_xll.BDP("ZK536545 Corp","RTG_MDY_OUTLOOK")</f>
        <v>STABLE</v>
      </c>
      <c r="M21" t="str">
        <f>_xll.BDP("ZK536545 Corp","RTG_SP_OUTLOOK")</f>
        <v>STABLE</v>
      </c>
      <c r="N21">
        <f>_xll.BDP("ZK536545 Corp","LQA_BID_ASK_SPREAD")</f>
        <v>0.18916184468920011</v>
      </c>
      <c r="O21">
        <f>_xll.BDP("ZK536545 Corp","CUR_MKT_CAP")</f>
        <v>2962799256000</v>
      </c>
    </row>
    <row r="22" spans="1:15" x14ac:dyDescent="0.25">
      <c r="A22" t="s">
        <v>23</v>
      </c>
      <c r="B22">
        <v>918037500</v>
      </c>
      <c r="C22" t="str">
        <f>_xll.BDP("EK262640 Corp","ISSUE_DT")</f>
        <v>5/27/2014</v>
      </c>
      <c r="D22" t="str">
        <f>_xll.BDP("EK262640 Corp","MATURITY")</f>
        <v>#N/A Field Not Applicable</v>
      </c>
      <c r="E22" t="str">
        <f>_xll.BDP("EK262640 Corp","RTG_MOODY")</f>
        <v>Ba2</v>
      </c>
      <c r="F22" t="str">
        <f>_xll.BDP("EK262640 Corp","RTG_SP")</f>
        <v>BB-</v>
      </c>
      <c r="G22" t="str">
        <f>_xll.BDP("EK262640 Corp","CRNCY")</f>
        <v>USD</v>
      </c>
      <c r="H22" t="str">
        <f>_xll.BDP("EK262640 Corp","ID_ISIN")</f>
        <v>XS1071551474</v>
      </c>
      <c r="I22">
        <f>_xll.BDP("EK262640 Corp","YLD_YTM_MID")</f>
        <v>9.6146898247607862</v>
      </c>
      <c r="J22" t="str">
        <f>_xll.BDP("EK262640 Corp","YIELD_ON_ISSUE_DATE")</f>
        <v>#N/A N/A</v>
      </c>
      <c r="K22">
        <f>_xll.BDP("EK262640 Corp","CPN")</f>
        <v>4.7889999999999997</v>
      </c>
      <c r="L22" t="str">
        <f>_xll.BDP("EK262640 Corp","RTG_MDY_OUTLOOK")</f>
        <v>STABLE</v>
      </c>
      <c r="M22" t="str">
        <f>_xll.BDP("EK262640 Corp","RTG_SP_OUTLOOK")</f>
        <v>POS</v>
      </c>
      <c r="N22">
        <f>_xll.BDP("EK262640 Corp","LQA_BID_ASK_SPREAD")</f>
        <v>0.50757853444517742</v>
      </c>
      <c r="O22">
        <f>_xll.BDP("EK262640 Corp","CUR_MKT_CAP")</f>
        <v>22573248090</v>
      </c>
    </row>
    <row r="23" spans="1:15" x14ac:dyDescent="0.25">
      <c r="A23" t="s">
        <v>23</v>
      </c>
      <c r="B23">
        <v>1250000000</v>
      </c>
      <c r="C23" t="str">
        <f>_xll.BDP("ZN215517 Corp","ISSUE_DT")</f>
        <v>11/14/2022</v>
      </c>
      <c r="D23" t="str">
        <f>_xll.BDP("ZN215517 Corp","MATURITY")</f>
        <v>#N/A Field Not Applicable</v>
      </c>
      <c r="E23" t="str">
        <f>_xll.BDP("ZN215517 Corp","RTG_MOODY")</f>
        <v>Ba2</v>
      </c>
      <c r="F23" t="str">
        <f>_xll.BDP("ZN215517 Corp","RTG_SP")</f>
        <v>BB-</v>
      </c>
      <c r="G23" t="str">
        <f>_xll.BDP("ZN215517 Corp","CRNCY")</f>
        <v>EUR</v>
      </c>
      <c r="H23" t="str">
        <f>_xll.BDP("ZN215517 Corp","ID_ISIN")</f>
        <v>DE000A30VT97</v>
      </c>
      <c r="I23">
        <f>_xll.BDP("ZN215517 Corp","YLD_YTM_MID")</f>
        <v>9.7593623919131129</v>
      </c>
      <c r="J23" t="str">
        <f>_xll.BDP("ZN215517 Corp","YIELD_ON_ISSUE_DATE")</f>
        <v>#N/A N/A</v>
      </c>
      <c r="K23">
        <f>_xll.BDP("ZN215517 Corp","CPN")</f>
        <v>10</v>
      </c>
      <c r="L23" t="str">
        <f>_xll.BDP("ZN215517 Corp","RTG_MDY_OUTLOOK")</f>
        <v>STABLE</v>
      </c>
      <c r="M23" t="str">
        <f>_xll.BDP("ZN215517 Corp","RTG_SP_OUTLOOK")</f>
        <v>POS</v>
      </c>
      <c r="N23">
        <f>_xll.BDP("ZN215517 Corp","LQA_BID_ASK_SPREAD")</f>
        <v>0.36379751312389319</v>
      </c>
      <c r="O23">
        <f>_xll.BDP("ZN215517 Corp","CUR_MKT_CAP")</f>
        <v>22573248090</v>
      </c>
    </row>
    <row r="24" spans="1:15" x14ac:dyDescent="0.25">
      <c r="A24" t="s">
        <v>18</v>
      </c>
      <c r="B24">
        <v>1500000000</v>
      </c>
      <c r="C24" t="str">
        <f>_xll.BDP("ZI512224 Corp","ISSUE_DT")</f>
        <v>8/29/2023</v>
      </c>
      <c r="D24" t="str">
        <f>_xll.BDP("ZI512224 Corp","MATURITY")</f>
        <v>8/29/2031</v>
      </c>
      <c r="E24" t="str">
        <f>_xll.BDP("ZI512224 Corp","RTG_MOODY")</f>
        <v>Baa1</v>
      </c>
      <c r="F24" t="str">
        <f>_xll.BDP("ZI512224 Corp","RTG_SP")</f>
        <v>BBB</v>
      </c>
      <c r="G24" t="str">
        <f>_xll.BDP("ZI512224 Corp","CRNCY")</f>
        <v>EUR</v>
      </c>
      <c r="H24" t="str">
        <f>_xll.BDP("ZI512224 Corp","ID_ISIN")</f>
        <v>XS2673808726</v>
      </c>
      <c r="I24">
        <f>_xll.BDP("ZI512224 Corp","YLD_YTM_MID")</f>
        <v>4.8285975974216093</v>
      </c>
      <c r="J24">
        <f>_xll.BDP("ZI512224 Corp","YIELD_ON_ISSUE_DATE")</f>
        <v>5.2370000000000001</v>
      </c>
      <c r="K24">
        <f>_xll.BDP("ZI512224 Corp","CPN")</f>
        <v>5.125</v>
      </c>
      <c r="L24" t="str">
        <f>_xll.BDP("ZI512224 Corp","RTG_MDY_OUTLOOK")</f>
        <v>STABLE</v>
      </c>
      <c r="M24" t="str">
        <f>_xll.BDP("ZI512224 Corp","RTG_SP_OUTLOOK")</f>
        <v>STABLE</v>
      </c>
      <c r="N24">
        <f>_xll.BDP("ZI512224 Corp","LQA_BID_ASK_SPREAD")</f>
        <v>0.12908777823051629</v>
      </c>
      <c r="O24">
        <f>_xll.BDP("ZI512224 Corp","CUR_MKT_CAP")</f>
        <v>47827802150</v>
      </c>
    </row>
    <row r="25" spans="1:15" x14ac:dyDescent="0.25">
      <c r="A25" t="s">
        <v>18</v>
      </c>
      <c r="B25">
        <v>1371046500</v>
      </c>
      <c r="C25" t="str">
        <f>_xll.BDP("ZG271114 Corp","ISSUE_DT")</f>
        <v>11/28/2023</v>
      </c>
      <c r="D25" t="str">
        <f>_xll.BDP("ZG271114 Corp","MATURITY")</f>
        <v>11/28/2053</v>
      </c>
      <c r="E25" t="str">
        <f>_xll.BDP("ZG271114 Corp","RTG_MOODY")</f>
        <v>Baa1</v>
      </c>
      <c r="F25" t="str">
        <f>_xll.BDP("ZG271114 Corp","RTG_SP")</f>
        <v>BBB</v>
      </c>
      <c r="G25" t="str">
        <f>_xll.BDP("ZG271114 Corp","CRNCY")</f>
        <v>USD</v>
      </c>
      <c r="H25" t="str">
        <f>_xll.BDP("ZG271114 Corp","ID_ISIN")</f>
        <v>US46115HCF29</v>
      </c>
      <c r="I25">
        <f>_xll.BDP("ZG271114 Corp","YLD_YTM_MID")</f>
        <v>7.7617748567772917</v>
      </c>
      <c r="J25">
        <f>_xll.BDP("ZG271114 Corp","YIELD_ON_ISSUE_DATE")</f>
        <v>7.82</v>
      </c>
      <c r="K25">
        <f>_xll.BDP("ZG271114 Corp","CPN")</f>
        <v>7.8</v>
      </c>
      <c r="L25" t="str">
        <f>_xll.BDP("ZG271114 Corp","RTG_MDY_OUTLOOK")</f>
        <v>STABLE</v>
      </c>
      <c r="M25" t="str">
        <f>_xll.BDP("ZG271114 Corp","RTG_SP_OUTLOOK")</f>
        <v>STABLE</v>
      </c>
      <c r="N25" t="str">
        <f>_xll.BDP("ZG271114 Corp","LQA_BID_ASK_SPREAD")</f>
        <v>#N/A N/A</v>
      </c>
      <c r="O25">
        <f>_xll.BDP("ZG271114 Corp","CUR_MKT_CAP")</f>
        <v>47827802150</v>
      </c>
    </row>
    <row r="26" spans="1:15" x14ac:dyDescent="0.25">
      <c r="A26" t="s">
        <v>24</v>
      </c>
      <c r="B26">
        <v>500000000</v>
      </c>
      <c r="C26" t="str">
        <f>_xll.BDP("ZM743332 Corp","ISSUE_DT")</f>
        <v>2/6/2023</v>
      </c>
      <c r="D26" t="str">
        <f>_xll.BDP("ZM743332 Corp","MATURITY")</f>
        <v>2/5/2027</v>
      </c>
      <c r="E26" t="str">
        <f>_xll.BDP("ZM743332 Corp","RTG_MOODY")</f>
        <v>#N/A N/A</v>
      </c>
      <c r="F26" t="str">
        <f>_xll.BDP("ZM743332 Corp","RTG_SP")</f>
        <v>BBB</v>
      </c>
      <c r="G26" t="str">
        <f>_xll.BDP("ZM743332 Corp","CRNCY")</f>
        <v>EUR</v>
      </c>
      <c r="H26" t="str">
        <f>_xll.BDP("ZM743332 Corp","ID_ISIN")</f>
        <v>DE000A30WF84</v>
      </c>
      <c r="I26">
        <f>_xll.BDP("ZM743332 Corp","YLD_YTM_MID")</f>
        <v>4.4958741429855635</v>
      </c>
      <c r="J26" t="str">
        <f>_xll.BDP("ZM743332 Corp","YIELD_ON_ISSUE_DATE")</f>
        <v>#N/A N/A</v>
      </c>
      <c r="K26">
        <f>_xll.BDP("ZM743332 Corp","CPN")</f>
        <v>5</v>
      </c>
      <c r="L26" t="str">
        <f>_xll.BDP("ZM743332 Corp","RTG_MDY_OUTLOOK")</f>
        <v>#N/A N/A</v>
      </c>
      <c r="M26" t="str">
        <f>_xll.BDP("ZM743332 Corp","RTG_SP_OUTLOOK")</f>
        <v>NEG</v>
      </c>
      <c r="N26">
        <f>_xll.BDP("ZM743332 Corp","LQA_BID_ASK_SPREAD")</f>
        <v>0.18493435231405131</v>
      </c>
      <c r="O26">
        <f>_xll.BDP("ZM743332 Corp","CUR_MKT_CAP")</f>
        <v>794749070</v>
      </c>
    </row>
    <row r="27" spans="1:15" x14ac:dyDescent="0.25">
      <c r="A27" t="s">
        <v>18</v>
      </c>
      <c r="B27">
        <v>1371046500</v>
      </c>
      <c r="C27" t="str">
        <f>_xll.BDP("ZG271116 Corp","ISSUE_DT")</f>
        <v>11/28/2023</v>
      </c>
      <c r="D27" t="str">
        <f>_xll.BDP("ZG271116 Corp","MATURITY")</f>
        <v>11/28/2033</v>
      </c>
      <c r="E27" t="str">
        <f>_xll.BDP("ZG271116 Corp","RTG_MOODY")</f>
        <v>Baa1</v>
      </c>
      <c r="F27" t="str">
        <f>_xll.BDP("ZG271116 Corp","RTG_SP")</f>
        <v>BBB</v>
      </c>
      <c r="G27" t="str">
        <f>_xll.BDP("ZG271116 Corp","CRNCY")</f>
        <v>USD</v>
      </c>
      <c r="H27" t="str">
        <f>_xll.BDP("ZG271116 Corp","ID_ISIN")</f>
        <v>XS2725962398</v>
      </c>
      <c r="I27">
        <f>_xll.BDP("ZG271116 Corp","YLD_YTM_MID")</f>
        <v>7.1469013664683558</v>
      </c>
      <c r="J27">
        <f>_xll.BDP("ZG271116 Corp","YIELD_ON_ISSUE_DATE")</f>
        <v>7.2140000000000004</v>
      </c>
      <c r="K27">
        <f>_xll.BDP("ZG271116 Corp","CPN")</f>
        <v>7.2</v>
      </c>
      <c r="L27" t="str">
        <f>_xll.BDP("ZG271116 Corp","RTG_MDY_OUTLOOK")</f>
        <v>STABLE</v>
      </c>
      <c r="M27" t="str">
        <f>_xll.BDP("ZG271116 Corp","RTG_SP_OUTLOOK")</f>
        <v>STABLE</v>
      </c>
      <c r="N27" t="str">
        <f>_xll.BDP("ZG271116 Corp","LQA_BID_ASK_SPREAD")</f>
        <v>#N/A N/A</v>
      </c>
      <c r="O27">
        <f>_xll.BDP("ZG271116 Corp","CUR_MKT_CAP")</f>
        <v>47827802150</v>
      </c>
    </row>
    <row r="28" spans="1:15" x14ac:dyDescent="0.25">
      <c r="A28" t="s">
        <v>15</v>
      </c>
      <c r="B28">
        <v>1407717000</v>
      </c>
      <c r="C28" t="str">
        <f>_xll.BDP("ZI966557 Corp","ISSUE_DT")</f>
        <v>9/22/2023</v>
      </c>
      <c r="D28" t="str">
        <f>_xll.BDP("ZI966557 Corp","MATURITY")</f>
        <v>9/22/2029</v>
      </c>
      <c r="E28" t="str">
        <f>_xll.BDP("ZI966557 Corp","RTG_MOODY")</f>
        <v>A3</v>
      </c>
      <c r="F28" t="str">
        <f>_xll.BDP("ZI966557 Corp","RTG_SP")</f>
        <v>A-</v>
      </c>
      <c r="G28" t="str">
        <f>_xll.BDP("ZI966557 Corp","CRNCY")</f>
        <v>USD</v>
      </c>
      <c r="H28" t="str">
        <f>_xll.BDP("ZI966557 Corp","ID_ISIN")</f>
        <v>USH42097EN39</v>
      </c>
      <c r="I28">
        <f>_xll.BDP("ZI966557 Corp","YLD_YTM_MID")</f>
        <v>6.156378164874833</v>
      </c>
      <c r="J28">
        <f>_xll.BDP("ZI966557 Corp","YIELD_ON_ISSUE_DATE")</f>
        <v>6.2460000000000004</v>
      </c>
      <c r="K28">
        <f>_xll.BDP("ZI966557 Corp","CPN")</f>
        <v>6.2460000000000004</v>
      </c>
      <c r="L28" t="str">
        <f>_xll.BDP("ZI966557 Corp","RTG_MDY_OUTLOOK")</f>
        <v>POS</v>
      </c>
      <c r="M28" t="str">
        <f>_xll.BDP("ZI966557 Corp","RTG_SP_OUTLOOK")</f>
        <v>NEG</v>
      </c>
      <c r="N28">
        <f>_xll.BDP("ZI966557 Corp","LQA_BID_ASK_SPREAD")</f>
        <v>0.1260393182464532</v>
      </c>
      <c r="O28">
        <f>_xll.BDP("ZI966557 Corp","CUR_MKT_CAP")</f>
        <v>80112709880</v>
      </c>
    </row>
    <row r="29" spans="1:15" x14ac:dyDescent="0.25">
      <c r="A29" t="s">
        <v>17</v>
      </c>
      <c r="B29">
        <v>4182138000</v>
      </c>
      <c r="C29" t="str">
        <f>_xll.BDP("ZK783824 Corp","ISSUE_DT")</f>
        <v>6/1/2023</v>
      </c>
      <c r="D29" t="str">
        <f>_xll.BDP("ZK783824 Corp","MATURITY")</f>
        <v>6/1/2034</v>
      </c>
      <c r="E29" t="str">
        <f>_xll.BDP("ZK783824 Corp","RTG_MOODY")</f>
        <v>A1</v>
      </c>
      <c r="F29" t="str">
        <f>_xll.BDP("ZK783824 Corp","RTG_SP")</f>
        <v>A-</v>
      </c>
      <c r="G29" t="str">
        <f>_xll.BDP("ZK783824 Corp","CRNCY")</f>
        <v>USD</v>
      </c>
      <c r="H29" t="str">
        <f>_xll.BDP("ZK783824 Corp","ID_ISIN")</f>
        <v>US46647PDR47</v>
      </c>
      <c r="I29">
        <f>_xll.BDP("ZK783824 Corp","YLD_YTM_MID")</f>
        <v>5.8087315477380699</v>
      </c>
      <c r="J29" t="str">
        <f>_xll.BDP("ZK783824 Corp","YIELD_ON_ISSUE_DATE")</f>
        <v>#N/A N/A</v>
      </c>
      <c r="K29">
        <f>_xll.BDP("ZK783824 Corp","CPN")</f>
        <v>5.35</v>
      </c>
      <c r="L29" t="str">
        <f>_xll.BDP("ZK783824 Corp","RTG_MDY_OUTLOOK")</f>
        <v>STABLE</v>
      </c>
      <c r="M29" t="str">
        <f>_xll.BDP("ZK783824 Corp","RTG_SP_OUTLOOK")</f>
        <v>STABLE</v>
      </c>
      <c r="N29">
        <f>_xll.BDP("ZK783824 Corp","LQA_BID_ASK_SPREAD")</f>
        <v>0.11204634924021351</v>
      </c>
      <c r="O29">
        <f>_xll.BDP("ZK783824 Corp","CUR_MKT_CAP")</f>
        <v>443654140000</v>
      </c>
    </row>
    <row r="30" spans="1:15" x14ac:dyDescent="0.25">
      <c r="A30" t="s">
        <v>15</v>
      </c>
      <c r="B30">
        <v>1099075000</v>
      </c>
      <c r="C30" t="str">
        <f>_xll.BDP("EK755462 Corp","ISSUE_DT")</f>
        <v>2/19/2015</v>
      </c>
      <c r="D30" t="str">
        <f>_xll.BDP("EK755462 Corp","MATURITY")</f>
        <v>#N/A Field Not Applicable</v>
      </c>
      <c r="E30" t="str">
        <f>_xll.BDP("EK755462 Corp","RTG_MOODY")</f>
        <v>#N/A N/A</v>
      </c>
      <c r="F30" t="str">
        <f>_xll.BDP("EK755462 Corp","RTG_SP")</f>
        <v>BB+</v>
      </c>
      <c r="G30" t="str">
        <f>_xll.BDP("EK755462 Corp","CRNCY")</f>
        <v>USD</v>
      </c>
      <c r="H30" t="str">
        <f>_xll.BDP("EK755462 Corp","ID_ISIN")</f>
        <v>CH0271428333</v>
      </c>
      <c r="I30">
        <f>_xll.BDP("EK755462 Corp","YLD_YTM_MID")</f>
        <v>9.0727717706805766</v>
      </c>
      <c r="J30" t="str">
        <f>_xll.BDP("EK755462 Corp","YIELD_ON_ISSUE_DATE")</f>
        <v>#N/A N/A</v>
      </c>
      <c r="K30">
        <f>_xll.BDP("EK755462 Corp","CPN")</f>
        <v>7</v>
      </c>
      <c r="L30" t="str">
        <f>_xll.BDP("EK755462 Corp","RTG_MDY_OUTLOOK")</f>
        <v>POS</v>
      </c>
      <c r="M30" t="str">
        <f>_xll.BDP("EK755462 Corp","RTG_SP_OUTLOOK")</f>
        <v>NEG</v>
      </c>
      <c r="N30">
        <f>_xll.BDP("EK755462 Corp","LQA_BID_ASK_SPREAD")</f>
        <v>0.46771472393840319</v>
      </c>
      <c r="O30">
        <f>_xll.BDP("EK755462 Corp","CUR_MKT_CAP")</f>
        <v>80112709880</v>
      </c>
    </row>
    <row r="31" spans="1:15" x14ac:dyDescent="0.25">
      <c r="A31" t="s">
        <v>17</v>
      </c>
      <c r="B31">
        <v>2714685000</v>
      </c>
      <c r="C31" t="str">
        <f>_xll.BDP("ZP532072 Corp","ISSUE_DT")</f>
        <v>1/23/2020</v>
      </c>
      <c r="D31" t="str">
        <f>_xll.BDP("ZP532072 Corp","MATURITY")</f>
        <v>#N/A Field Not Applicable</v>
      </c>
      <c r="E31" t="str">
        <f>_xll.BDP("ZP532072 Corp","RTG_MOODY")</f>
        <v>Baa2</v>
      </c>
      <c r="F31" t="str">
        <f>_xll.BDP("ZP532072 Corp","RTG_SP")</f>
        <v>BBB-</v>
      </c>
      <c r="G31" t="str">
        <f>_xll.BDP("ZP532072 Corp","CRNCY")</f>
        <v>USD</v>
      </c>
      <c r="H31" t="str">
        <f>_xll.BDP("ZP532072 Corp","ID_ISIN")</f>
        <v>US48128BAG68</v>
      </c>
      <c r="I31">
        <f>_xll.BDP("ZP532072 Corp","YLD_YTM_MID")</f>
        <v>8.4183001535751298</v>
      </c>
      <c r="J31" t="str">
        <f>_xll.BDP("ZP532072 Corp","YIELD_ON_ISSUE_DATE")</f>
        <v>#N/A N/A</v>
      </c>
      <c r="K31">
        <f>_xll.BDP("ZP532072 Corp","CPN")</f>
        <v>4.5999999999999996</v>
      </c>
      <c r="L31" t="str">
        <f>_xll.BDP("ZP532072 Corp","RTG_MDY_OUTLOOK")</f>
        <v>STABLE</v>
      </c>
      <c r="M31" t="str">
        <f>_xll.BDP("ZP532072 Corp","RTG_SP_OUTLOOK")</f>
        <v>STABLE</v>
      </c>
      <c r="N31">
        <f>_xll.BDP("ZP532072 Corp","LQA_BID_ASK_SPREAD")</f>
        <v>0.26300676772426917</v>
      </c>
      <c r="O31">
        <f>_xll.BDP("ZP532072 Corp","CUR_MKT_CAP")</f>
        <v>443654140000</v>
      </c>
    </row>
    <row r="32" spans="1:15" x14ac:dyDescent="0.25">
      <c r="A32" t="s">
        <v>15</v>
      </c>
      <c r="B32">
        <v>1250000000</v>
      </c>
      <c r="C32" t="str">
        <f>_xll.BDP("AL417599 Corp","ISSUE_DT")</f>
        <v>11/30/2016</v>
      </c>
      <c r="D32" t="str">
        <f>_xll.BDP("AL417599 Corp","MATURITY")</f>
        <v>11/30/2024</v>
      </c>
      <c r="E32" t="str">
        <f>_xll.BDP("AL417599 Corp","RTG_MOODY")</f>
        <v>A3u</v>
      </c>
      <c r="F32" t="str">
        <f>_xll.BDP("AL417599 Corp","RTG_SP")</f>
        <v>A-</v>
      </c>
      <c r="G32" t="str">
        <f>_xll.BDP("AL417599 Corp","CRNCY")</f>
        <v>EUR</v>
      </c>
      <c r="H32" t="str">
        <f>_xll.BDP("AL417599 Corp","ID_ISIN")</f>
        <v>CH0341440334</v>
      </c>
      <c r="I32">
        <f>_xll.BDP("AL417599 Corp","YLD_YTM_MID")</f>
        <v>-9.3079705696230697</v>
      </c>
      <c r="J32" t="str">
        <f>_xll.BDP("AL417599 Corp","YIELD_ON_ISSUE_DATE")</f>
        <v>#N/A N/A</v>
      </c>
      <c r="K32">
        <f>_xll.BDP("AL417599 Corp","CPN")</f>
        <v>1.5</v>
      </c>
      <c r="L32" t="str">
        <f>_xll.BDP("AL417599 Corp","RTG_MDY_OUTLOOK")</f>
        <v>POS</v>
      </c>
      <c r="M32" t="str">
        <f>_xll.BDP("AL417599 Corp","RTG_SP_OUTLOOK")</f>
        <v>NEG</v>
      </c>
      <c r="N32">
        <f>_xll.BDP("AL417599 Corp","LQA_BID_ASK_SPREAD")</f>
        <v>7.8928517244944499E-2</v>
      </c>
      <c r="O32">
        <f>_xll.BDP("AL417599 Corp","CUR_MKT_CAP")</f>
        <v>80112709880</v>
      </c>
    </row>
    <row r="33" spans="1:15" x14ac:dyDescent="0.25">
      <c r="A33" t="s">
        <v>24</v>
      </c>
      <c r="B33">
        <v>300000000</v>
      </c>
      <c r="C33" t="str">
        <f>_xll.BDP("AN981794 Corp","ISSUE_DT")</f>
        <v>6/28/2017</v>
      </c>
      <c r="D33" t="str">
        <f>_xll.BDP("AN981794 Corp","MATURITY")</f>
        <v>6/28/2027</v>
      </c>
      <c r="E33" t="str">
        <f>_xll.BDP("AN981794 Corp","RTG_MOODY")</f>
        <v>#N/A N/A</v>
      </c>
      <c r="F33" t="str">
        <f>_xll.BDP("AN981794 Corp","RTG_SP")</f>
        <v>BB</v>
      </c>
      <c r="G33" t="str">
        <f>_xll.BDP("AN981794 Corp","CRNCY")</f>
        <v>EUR</v>
      </c>
      <c r="H33" t="str">
        <f>_xll.BDP("AN981794 Corp","ID_ISIN")</f>
        <v>XS1637926137</v>
      </c>
      <c r="I33">
        <f>_xll.BDP("AN981794 Corp","YLD_YTM_MID")</f>
        <v>14.082641392397493</v>
      </c>
      <c r="J33" t="str">
        <f>_xll.BDP("AN981794 Corp","YIELD_ON_ISSUE_DATE")</f>
        <v>#N/A N/A</v>
      </c>
      <c r="K33">
        <f>_xll.BDP("AN981794 Corp","CPN")</f>
        <v>4.6790000000000003</v>
      </c>
      <c r="L33" t="str">
        <f>_xll.BDP("AN981794 Corp","RTG_MDY_OUTLOOK")</f>
        <v>#N/A N/A</v>
      </c>
      <c r="M33" t="str">
        <f>_xll.BDP("AN981794 Corp","RTG_SP_OUTLOOK")</f>
        <v>NEG</v>
      </c>
      <c r="N33">
        <f>_xll.BDP("AN981794 Corp","LQA_BID_ASK_SPREAD")</f>
        <v>1.3717181750630512</v>
      </c>
      <c r="O33">
        <f>_xll.BDP("AN981794 Corp","CUR_MKT_CAP")</f>
        <v>794749070</v>
      </c>
    </row>
    <row r="34" spans="1:15" x14ac:dyDescent="0.25">
      <c r="A34" t="s">
        <v>15</v>
      </c>
      <c r="B34">
        <v>1642336500</v>
      </c>
      <c r="C34" t="str">
        <f>_xll.BDP("ZI966562 Corp","ISSUE_DT")</f>
        <v>9/22/2023</v>
      </c>
      <c r="D34" t="str">
        <f>_xll.BDP("ZI966562 Corp","MATURITY")</f>
        <v>9/22/2034</v>
      </c>
      <c r="E34" t="str">
        <f>_xll.BDP("ZI966562 Corp","RTG_MOODY")</f>
        <v>A3</v>
      </c>
      <c r="F34" t="str">
        <f>_xll.BDP("ZI966562 Corp","RTG_SP")</f>
        <v>A-</v>
      </c>
      <c r="G34" t="str">
        <f>_xll.BDP("ZI966562 Corp","CRNCY")</f>
        <v>USD</v>
      </c>
      <c r="H34" t="str">
        <f>_xll.BDP("ZI966562 Corp","ID_ISIN")</f>
        <v>USH42097EQ69</v>
      </c>
      <c r="I34">
        <f>_xll.BDP("ZI966562 Corp","YLD_YTM_MID")</f>
        <v>6.2585297980049965</v>
      </c>
      <c r="J34">
        <f>_xll.BDP("ZI966562 Corp","YIELD_ON_ISSUE_DATE")</f>
        <v>6.3010000000000002</v>
      </c>
      <c r="K34">
        <f>_xll.BDP("ZI966562 Corp","CPN")</f>
        <v>6.3010000000000002</v>
      </c>
      <c r="L34" t="str">
        <f>_xll.BDP("ZI966562 Corp","RTG_MDY_OUTLOOK")</f>
        <v>POS</v>
      </c>
      <c r="M34" t="str">
        <f>_xll.BDP("ZI966562 Corp","RTG_SP_OUTLOOK")</f>
        <v>NEG</v>
      </c>
      <c r="N34">
        <f>_xll.BDP("ZI966562 Corp","LQA_BID_ASK_SPREAD")</f>
        <v>0.13854364518633511</v>
      </c>
      <c r="O34">
        <f>_xll.BDP("ZI966562 Corp","CUR_MKT_CAP")</f>
        <v>80112709880</v>
      </c>
    </row>
    <row r="35" spans="1:15" x14ac:dyDescent="0.25">
      <c r="A35" t="s">
        <v>17</v>
      </c>
      <c r="B35">
        <v>2830362000</v>
      </c>
      <c r="C35" t="str">
        <f>_xll.BDP("ZN888741 Corp","ISSUE_DT")</f>
        <v>12/15/2022</v>
      </c>
      <c r="D35" t="str">
        <f>_xll.BDP("ZN888741 Corp","MATURITY")</f>
        <v>12/15/2025</v>
      </c>
      <c r="E35" t="str">
        <f>_xll.BDP("ZN888741 Corp","RTG_MOODY")</f>
        <v>A1</v>
      </c>
      <c r="F35" t="str">
        <f>_xll.BDP("ZN888741 Corp","RTG_SP")</f>
        <v>A-</v>
      </c>
      <c r="G35" t="str">
        <f>_xll.BDP("ZN888741 Corp","CRNCY")</f>
        <v>USD</v>
      </c>
      <c r="H35" t="str">
        <f>_xll.BDP("ZN888741 Corp","ID_ISIN")</f>
        <v>US46647PDM59</v>
      </c>
      <c r="I35">
        <f>_xll.BDP("ZN888741 Corp","YLD_YTM_MID")</f>
        <v>6.2138797562588488</v>
      </c>
      <c r="J35">
        <f>_xll.BDP("ZN888741 Corp","YIELD_ON_ISSUE_DATE")</f>
        <v>5.5460000000000003</v>
      </c>
      <c r="K35">
        <f>_xll.BDP("ZN888741 Corp","CPN")</f>
        <v>5.5460000000000003</v>
      </c>
      <c r="L35" t="str">
        <f>_xll.BDP("ZN888741 Corp","RTG_MDY_OUTLOOK")</f>
        <v>STABLE</v>
      </c>
      <c r="M35" t="str">
        <f>_xll.BDP("ZN888741 Corp","RTG_SP_OUTLOOK")</f>
        <v>STABLE</v>
      </c>
      <c r="N35">
        <f>_xll.BDP("ZN888741 Corp","LQA_BID_ASK_SPREAD")</f>
        <v>3.68614146450967E-2</v>
      </c>
      <c r="O35">
        <f>_xll.BDP("ZN888741 Corp","CUR_MKT_CAP")</f>
        <v>443654140000</v>
      </c>
    </row>
    <row r="36" spans="1:15" x14ac:dyDescent="0.25">
      <c r="A36" t="s">
        <v>17</v>
      </c>
      <c r="B36">
        <v>2325240000</v>
      </c>
      <c r="C36" t="str">
        <f>_xll.BDP("EK473447 Corp","ISSUE_DT")</f>
        <v>9/10/2014</v>
      </c>
      <c r="D36" t="str">
        <f>_xll.BDP("EK473447 Corp","MATURITY")</f>
        <v>9/10/2024</v>
      </c>
      <c r="E36" t="str">
        <f>_xll.BDP("EK473447 Corp","RTG_MOODY")</f>
        <v>A3</v>
      </c>
      <c r="F36" t="str">
        <f>_xll.BDP("EK473447 Corp","RTG_SP")</f>
        <v>BBB+</v>
      </c>
      <c r="G36" t="str">
        <f>_xll.BDP("EK473447 Corp","CRNCY")</f>
        <v>USD</v>
      </c>
      <c r="H36" t="str">
        <f>_xll.BDP("EK473447 Corp","ID_ISIN")</f>
        <v>US46625HJY71</v>
      </c>
      <c r="I36">
        <f>_xll.BDP("EK473447 Corp","YLD_YTM_MID")</f>
        <v>5.7684459674285335</v>
      </c>
      <c r="J36">
        <f>_xll.BDP("EK473447 Corp","YIELD_ON_ISSUE_DATE")</f>
        <v>3.9390000000000001</v>
      </c>
      <c r="K36">
        <f>_xll.BDP("EK473447 Corp","CPN")</f>
        <v>3.875</v>
      </c>
      <c r="L36" t="str">
        <f>_xll.BDP("EK473447 Corp","RTG_MDY_OUTLOOK")</f>
        <v>STABLE</v>
      </c>
      <c r="M36" t="str">
        <f>_xll.BDP("EK473447 Corp","RTG_SP_OUTLOOK")</f>
        <v>STABLE</v>
      </c>
      <c r="N36">
        <f>_xll.BDP("EK473447 Corp","LQA_BID_ASK_SPREAD")</f>
        <v>4.9957232760024103E-2</v>
      </c>
      <c r="O36">
        <f>_xll.BDP("EK473447 Corp","CUR_MKT_CAP")</f>
        <v>443654140000</v>
      </c>
    </row>
    <row r="37" spans="1:15" x14ac:dyDescent="0.25">
      <c r="A37" t="s">
        <v>18</v>
      </c>
      <c r="B37">
        <v>750000000</v>
      </c>
      <c r="C37" t="str">
        <f>_xll.BDP("BG184592 Corp","ISSUE_DT")</f>
        <v>2/27/2020</v>
      </c>
      <c r="D37" t="str">
        <f>_xll.BDP("BG184592 Corp","MATURITY")</f>
        <v>#N/A Field Not Applicable</v>
      </c>
      <c r="E37" t="str">
        <f>_xll.BDP("BG184592 Corp","RTG_MOODY")</f>
        <v>Ba3</v>
      </c>
      <c r="F37" t="str">
        <f>_xll.BDP("BG184592 Corp","RTG_SP")</f>
        <v>BB-</v>
      </c>
      <c r="G37" t="str">
        <f>_xll.BDP("BG184592 Corp","CRNCY")</f>
        <v>EUR</v>
      </c>
      <c r="H37" t="str">
        <f>_xll.BDP("BG184592 Corp","ID_ISIN")</f>
        <v>XS2124979753</v>
      </c>
      <c r="I37">
        <f>_xll.BDP("BG184592 Corp","YLD_YTM_MID")</f>
        <v>7.4541054436127583</v>
      </c>
      <c r="J37" t="str">
        <f>_xll.BDP("BG184592 Corp","YIELD_ON_ISSUE_DATE")</f>
        <v>#N/A N/A</v>
      </c>
      <c r="K37">
        <f>_xll.BDP("BG184592 Corp","CPN")</f>
        <v>3.75</v>
      </c>
      <c r="L37" t="str">
        <f>_xll.BDP("BG184592 Corp","RTG_MDY_OUTLOOK")</f>
        <v>STABLE</v>
      </c>
      <c r="M37" t="str">
        <f>_xll.BDP("BG184592 Corp","RTG_SP_OUTLOOK")</f>
        <v>STABLE</v>
      </c>
      <c r="N37">
        <f>_xll.BDP("BG184592 Corp","LQA_BID_ASK_SPREAD")</f>
        <v>0.39347441391913451</v>
      </c>
      <c r="O37">
        <f>_xll.BDP("BG184592 Corp","CUR_MKT_CAP")</f>
        <v>47827802150</v>
      </c>
    </row>
    <row r="38" spans="1:15" x14ac:dyDescent="0.25">
      <c r="A38" t="s">
        <v>17</v>
      </c>
      <c r="B38">
        <v>4402570500</v>
      </c>
      <c r="C38" t="str">
        <f>_xll.BDP("BX922954 Corp","ISSUE_DT")</f>
        <v>7/25/2022</v>
      </c>
      <c r="D38" t="str">
        <f>_xll.BDP("BX922954 Corp","MATURITY")</f>
        <v>7/25/2033</v>
      </c>
      <c r="E38" t="str">
        <f>_xll.BDP("BX922954 Corp","RTG_MOODY")</f>
        <v>A1</v>
      </c>
      <c r="F38" t="str">
        <f>_xll.BDP("BX922954 Corp","RTG_SP")</f>
        <v>A-</v>
      </c>
      <c r="G38" t="str">
        <f>_xll.BDP("BX922954 Corp","CRNCY")</f>
        <v>USD</v>
      </c>
      <c r="H38" t="str">
        <f>_xll.BDP("BX922954 Corp","ID_ISIN")</f>
        <v>US46647PDH64</v>
      </c>
      <c r="I38">
        <f>_xll.BDP("BX922954 Corp","YLD_YTM_MID")</f>
        <v>5.7967675492557316</v>
      </c>
      <c r="J38" t="str">
        <f>_xll.BDP("BX922954 Corp","YIELD_ON_ISSUE_DATE")</f>
        <v>#N/A N/A</v>
      </c>
      <c r="K38">
        <f>_xll.BDP("BX922954 Corp","CPN")</f>
        <v>4.9119999999999999</v>
      </c>
      <c r="L38" t="str">
        <f>_xll.BDP("BX922954 Corp","RTG_MDY_OUTLOOK")</f>
        <v>STABLE</v>
      </c>
      <c r="M38" t="str">
        <f>_xll.BDP("BX922954 Corp","RTG_SP_OUTLOOK")</f>
        <v>STABLE</v>
      </c>
      <c r="N38">
        <f>_xll.BDP("BX922954 Corp","LQA_BID_ASK_SPREAD")</f>
        <v>0.1184706258440652</v>
      </c>
      <c r="O38">
        <f>_xll.BDP("BX922954 Corp","CUR_MKT_CAP")</f>
        <v>443654140000</v>
      </c>
    </row>
    <row r="39" spans="1:15" x14ac:dyDescent="0.25">
      <c r="A39" t="s">
        <v>25</v>
      </c>
      <c r="B39">
        <v>500000000</v>
      </c>
      <c r="C39" t="str">
        <f>_xll.BDP("ZI968604 Corp","ISSUE_DT")</f>
        <v>9/26/2023</v>
      </c>
      <c r="D39" t="str">
        <f>_xll.BDP("ZI968604 Corp","MATURITY")</f>
        <v>3/30/2027</v>
      </c>
      <c r="E39" t="str">
        <f>_xll.BDP("ZI968604 Corp","RTG_MOODY")</f>
        <v>A3</v>
      </c>
      <c r="F39" t="str">
        <f>_xll.BDP("ZI968604 Corp","RTG_SP")</f>
        <v>#N/A N/A</v>
      </c>
      <c r="G39" t="str">
        <f>_xll.BDP("ZI968604 Corp","CRNCY")</f>
        <v>EUR</v>
      </c>
      <c r="H39" t="str">
        <f>_xll.BDP("ZI968604 Corp","ID_ISIN")</f>
        <v>DE000HCB0BZ1</v>
      </c>
      <c r="I39">
        <f>_xll.BDP("ZI968604 Corp","YLD_YTM_MID")</f>
        <v>5.0653109045999036</v>
      </c>
      <c r="J39">
        <f>_xll.BDP("ZI968604 Corp","YIELD_ON_ISSUE_DATE")</f>
        <v>4.984</v>
      </c>
      <c r="K39">
        <f>_xll.BDP("ZI968604 Corp","CPN")</f>
        <v>4.875</v>
      </c>
      <c r="L39" t="str">
        <f>_xll.BDP("ZI968604 Corp","RTG_MDY_OUTLOOK")</f>
        <v>STABLE</v>
      </c>
      <c r="M39" t="str">
        <f>_xll.BDP("ZI968604 Corp","RTG_SP_OUTLOOK")</f>
        <v>#N/A N/A</v>
      </c>
      <c r="N39">
        <f>_xll.BDP("ZI968604 Corp","LQA_BID_ASK_SPREAD")</f>
        <v>0.128664141735193</v>
      </c>
      <c r="O39" t="str">
        <f>_xll.BDP("ZI968604 Corp","CUR_MKT_CAP")</f>
        <v>#N/A N/A</v>
      </c>
    </row>
    <row r="40" spans="1:15" x14ac:dyDescent="0.25">
      <c r="A40" t="s">
        <v>21</v>
      </c>
      <c r="B40">
        <v>1874698000</v>
      </c>
      <c r="C40" t="str">
        <f>_xll.BDP("ZM926709 Corp","ISSUE_DT")</f>
        <v>2/10/2023</v>
      </c>
      <c r="D40" t="str">
        <f>_xll.BDP("ZM926709 Corp","MATURITY")</f>
        <v>2/10/2053</v>
      </c>
      <c r="E40" t="str">
        <f>_xll.BDP("ZM926709 Corp","RTG_MOODY")</f>
        <v>A2</v>
      </c>
      <c r="F40" t="str">
        <f>_xll.BDP("ZM926709 Corp","RTG_SP")</f>
        <v>A</v>
      </c>
      <c r="G40" t="str">
        <f>_xll.BDP("ZM926709 Corp","CRNCY")</f>
        <v>USD</v>
      </c>
      <c r="H40" t="str">
        <f>_xll.BDP("ZM926709 Corp","ID_ISIN")</f>
        <v>US458140CJ73</v>
      </c>
      <c r="I40">
        <f>_xll.BDP("ZM926709 Corp","YLD_YTM_MID")</f>
        <v>5.6575622700002803</v>
      </c>
      <c r="J40">
        <f>_xll.BDP("ZM926709 Corp","YIELD_ON_ISSUE_DATE")</f>
        <v>5.7030000000000003</v>
      </c>
      <c r="K40">
        <f>_xll.BDP("ZM926709 Corp","CPN")</f>
        <v>5.7</v>
      </c>
      <c r="L40" t="str">
        <f>_xll.BDP("ZM926709 Corp","RTG_MDY_OUTLOOK")</f>
        <v>NEG</v>
      </c>
      <c r="M40" t="str">
        <f>_xll.BDP("ZM926709 Corp","RTG_SP_OUTLOOK")</f>
        <v>NEG</v>
      </c>
      <c r="N40">
        <f>_xll.BDP("ZM926709 Corp","LQA_BID_ASK_SPREAD")</f>
        <v>0.23004881213094819</v>
      </c>
      <c r="O40">
        <f>_xll.BDP("ZM926709 Corp","CUR_MKT_CAP")</f>
        <v>186958520000</v>
      </c>
    </row>
    <row r="41" spans="1:15" x14ac:dyDescent="0.25">
      <c r="A41" t="s">
        <v>15</v>
      </c>
      <c r="B41">
        <v>637018500</v>
      </c>
      <c r="C41" t="str">
        <f>_xll.BDP("BK615628 Corp","ISSUE_DT")</f>
        <v>7/29/2020</v>
      </c>
      <c r="D41" t="str">
        <f>_xll.BDP("BK615628 Corp","MATURITY")</f>
        <v>#N/A Field Not Applicable</v>
      </c>
      <c r="E41" t="str">
        <f>_xll.BDP("BK615628 Corp","RTG_MOODY")</f>
        <v>Baa3</v>
      </c>
      <c r="F41" t="str">
        <f>_xll.BDP("BK615628 Corp","RTG_SP")</f>
        <v>BB</v>
      </c>
      <c r="G41" t="str">
        <f>_xll.BDP("BK615628 Corp","CRNCY")</f>
        <v>USD</v>
      </c>
      <c r="H41" t="str">
        <f>_xll.BDP("BK615628 Corp","ID_ISIN")</f>
        <v>CH0558521263</v>
      </c>
      <c r="I41">
        <f>_xll.BDP("BK615628 Corp","YLD_YTM_MID")</f>
        <v>9.1144745898143817</v>
      </c>
      <c r="J41" t="str">
        <f>_xll.BDP("BK615628 Corp","YIELD_ON_ISSUE_DATE")</f>
        <v>#N/A N/A</v>
      </c>
      <c r="K41">
        <f>_xll.BDP("BK615628 Corp","CPN")</f>
        <v>5.125</v>
      </c>
      <c r="L41" t="str">
        <f>_xll.BDP("BK615628 Corp","RTG_MDY_OUTLOOK")</f>
        <v>POS</v>
      </c>
      <c r="M41" t="str">
        <f>_xll.BDP("BK615628 Corp","RTG_SP_OUTLOOK")</f>
        <v>NEG</v>
      </c>
      <c r="N41">
        <f>_xll.BDP("BK615628 Corp","LQA_BID_ASK_SPREAD")</f>
        <v>0.46317710020996278</v>
      </c>
      <c r="O41">
        <f>_xll.BDP("BK615628 Corp","CUR_MKT_CAP")</f>
        <v>80112709880</v>
      </c>
    </row>
    <row r="42" spans="1:15" x14ac:dyDescent="0.25">
      <c r="A42" t="s">
        <v>23</v>
      </c>
      <c r="B42">
        <v>500000000</v>
      </c>
      <c r="C42" t="str">
        <f>_xll.BDP("ZH971915 Corp","ISSUE_DT")</f>
        <v>11/13/2023</v>
      </c>
      <c r="D42" t="str">
        <f>_xll.BDP("ZH971915 Corp","MATURITY")</f>
        <v>3/13/2029</v>
      </c>
      <c r="E42" t="str">
        <f>_xll.BDP("ZH971915 Corp","RTG_MOODY")</f>
        <v>Aaa</v>
      </c>
      <c r="F42" t="str">
        <f>_xll.BDP("ZH971915 Corp","RTG_SP")</f>
        <v>#N/A N/A</v>
      </c>
      <c r="G42" t="str">
        <f>_xll.BDP("ZH971915 Corp","CRNCY")</f>
        <v>EUR</v>
      </c>
      <c r="H42" t="str">
        <f>_xll.BDP("ZH971915 Corp","ID_ISIN")</f>
        <v>DE000A352BT3</v>
      </c>
      <c r="I42">
        <f>_xll.BDP("ZH971915 Corp","YLD_YTM_MID")</f>
        <v>3.2393747128722672</v>
      </c>
      <c r="J42" t="str">
        <f>_xll.BDP("ZH971915 Corp","YIELD_ON_ISSUE_DATE")</f>
        <v>#N/A N/A</v>
      </c>
      <c r="K42">
        <f>_xll.BDP("ZH971915 Corp","CPN")</f>
        <v>3.375</v>
      </c>
      <c r="L42" t="str">
        <f>_xll.BDP("ZH971915 Corp","RTG_MDY_OUTLOOK")</f>
        <v>STABLE</v>
      </c>
      <c r="M42" t="str">
        <f>_xll.BDP("ZH971915 Corp","RTG_SP_OUTLOOK")</f>
        <v>POS</v>
      </c>
      <c r="N42">
        <f>_xll.BDP("ZH971915 Corp","LQA_BID_ASK_SPREAD")</f>
        <v>8.7213450018818195E-2</v>
      </c>
      <c r="O42">
        <f>_xll.BDP("ZH971915 Corp","CUR_MKT_CAP")</f>
        <v>22573248090</v>
      </c>
    </row>
    <row r="43" spans="1:15" x14ac:dyDescent="0.25">
      <c r="A43" t="s">
        <v>15</v>
      </c>
      <c r="B43">
        <v>1310736000</v>
      </c>
      <c r="C43" t="str">
        <f>_xll.BDP("BT359061 Corp","ISSUE_DT")</f>
        <v>1/12/2022</v>
      </c>
      <c r="D43" t="str">
        <f>_xll.BDP("BT359061 Corp","MATURITY")</f>
        <v>#N/A Field Not Applicable</v>
      </c>
      <c r="E43" t="str">
        <f>_xll.BDP("BT359061 Corp","RTG_MOODY")</f>
        <v>#N/A N/A</v>
      </c>
      <c r="F43" t="str">
        <f>_xll.BDP("BT359061 Corp","RTG_SP")</f>
        <v>BB</v>
      </c>
      <c r="G43" t="str">
        <f>_xll.BDP("BT359061 Corp","CRNCY")</f>
        <v>USD</v>
      </c>
      <c r="H43" t="str">
        <f>_xll.BDP("BT359061 Corp","ID_ISIN")</f>
        <v>USH42097CS44</v>
      </c>
      <c r="I43">
        <f>_xll.BDP("BT359061 Corp","YLD_YTM_MID")</f>
        <v>8.2515675574689311</v>
      </c>
      <c r="J43">
        <f>_xll.BDP("BT359061 Corp","YIELD_ON_ISSUE_DATE")</f>
        <v>4.8739999999999997</v>
      </c>
      <c r="K43">
        <f>_xll.BDP("BT359061 Corp","CPN")</f>
        <v>4.875</v>
      </c>
      <c r="L43" t="str">
        <f>_xll.BDP("BT359061 Corp","RTG_MDY_OUTLOOK")</f>
        <v>POS</v>
      </c>
      <c r="M43" t="str">
        <f>_xll.BDP("BT359061 Corp","RTG_SP_OUTLOOK")</f>
        <v>NEG</v>
      </c>
      <c r="N43">
        <f>_xll.BDP("BT359061 Corp","LQA_BID_ASK_SPREAD")</f>
        <v>0.4428774465823308</v>
      </c>
      <c r="O43">
        <f>_xll.BDP("BT359061 Corp","CUR_MKT_CAP")</f>
        <v>80112709880</v>
      </c>
    </row>
    <row r="44" spans="1:15" x14ac:dyDescent="0.25">
      <c r="A44" t="s">
        <v>26</v>
      </c>
      <c r="B44">
        <v>4842812877.6999998</v>
      </c>
      <c r="C44" t="str">
        <f>_xll.BDP("BM049341 Corp","ISSUE_DT")</f>
        <v>11/17/2020</v>
      </c>
      <c r="D44" t="str">
        <f>_xll.BDP("BM049341 Corp","MATURITY")</f>
        <v>11/21/2049</v>
      </c>
      <c r="E44" t="str">
        <f>_xll.BDP("BM049341 Corp","RTG_MOODY")</f>
        <v>A3</v>
      </c>
      <c r="F44" t="str">
        <f>_xll.BDP("BM049341 Corp","RTG_SP")</f>
        <v>A-</v>
      </c>
      <c r="G44" t="str">
        <f>_xll.BDP("BM049341 Corp","CRNCY")</f>
        <v>USD</v>
      </c>
      <c r="H44" t="str">
        <f>_xll.BDP("BM049341 Corp","ID_ISIN")</f>
        <v>US00287YCB39</v>
      </c>
      <c r="I44">
        <f>_xll.BDP("BM049341 Corp","YLD_YTM_MID")</f>
        <v>5.4658288166308377</v>
      </c>
      <c r="J44" t="str">
        <f>_xll.BDP("BM049341 Corp","YIELD_ON_ISSUE_DATE")</f>
        <v>#N/A N/A</v>
      </c>
      <c r="K44">
        <f>_xll.BDP("BM049341 Corp","CPN")</f>
        <v>4.25</v>
      </c>
      <c r="L44" t="str">
        <f>_xll.BDP("BM049341 Corp","RTG_MDY_OUTLOOK")</f>
        <v>STABLE</v>
      </c>
      <c r="M44" t="str">
        <f>_xll.BDP("BM049341 Corp","RTG_SP_OUTLOOK")</f>
        <v>STABLE</v>
      </c>
      <c r="N44">
        <f>_xll.BDP("BM049341 Corp","LQA_BID_ASK_SPREAD")</f>
        <v>0.18538012948809149</v>
      </c>
      <c r="O44">
        <f>_xll.BDP("BM049341 Corp","CUR_MKT_CAP")</f>
        <v>245882865540</v>
      </c>
    </row>
    <row r="45" spans="1:15" x14ac:dyDescent="0.25">
      <c r="A45" t="s">
        <v>17</v>
      </c>
      <c r="B45">
        <v>2021899500</v>
      </c>
      <c r="C45" t="str">
        <f>_xll.BDP("AZ792978 Corp","ISSUE_DT")</f>
        <v>7/31/2019</v>
      </c>
      <c r="D45" t="str">
        <f>_xll.BDP("AZ792978 Corp","MATURITY")</f>
        <v>#N/A Field Not Applicable</v>
      </c>
      <c r="E45" t="str">
        <f>_xll.BDP("AZ792978 Corp","RTG_MOODY")</f>
        <v>Baa2</v>
      </c>
      <c r="F45" t="str">
        <f>_xll.BDP("AZ792978 Corp","RTG_SP")</f>
        <v>BBB-</v>
      </c>
      <c r="G45" t="str">
        <f>_xll.BDP("AZ792978 Corp","CRNCY")</f>
        <v>USD</v>
      </c>
      <c r="H45" t="str">
        <f>_xll.BDP("AZ792978 Corp","ID_ISIN")</f>
        <v>US48128BAF85</v>
      </c>
      <c r="I45">
        <f>_xll.BDP("AZ792978 Corp","YLD_YTM_MID")</f>
        <v>8.8222667956319807</v>
      </c>
      <c r="J45" t="str">
        <f>_xll.BDP("AZ792978 Corp","YIELD_ON_ISSUE_DATE")</f>
        <v>#N/A N/A</v>
      </c>
      <c r="K45">
        <f>_xll.BDP("AZ792978 Corp","CPN")</f>
        <v>5</v>
      </c>
      <c r="L45" t="str">
        <f>_xll.BDP("AZ792978 Corp","RTG_MDY_OUTLOOK")</f>
        <v>STABLE</v>
      </c>
      <c r="M45" t="str">
        <f>_xll.BDP("AZ792978 Corp","RTG_SP_OUTLOOK")</f>
        <v>STABLE</v>
      </c>
      <c r="N45">
        <f>_xll.BDP("AZ792978 Corp","LQA_BID_ASK_SPREAD")</f>
        <v>0.37597703876851901</v>
      </c>
      <c r="O45">
        <f>_xll.BDP("AZ792978 Corp","CUR_MKT_CAP")</f>
        <v>443711960170</v>
      </c>
    </row>
    <row r="46" spans="1:15" x14ac:dyDescent="0.25">
      <c r="A46" t="s">
        <v>15</v>
      </c>
      <c r="B46">
        <v>1173097500</v>
      </c>
      <c r="C46" t="str">
        <f>_xll.BDP("ZI966555 Corp","ISSUE_DT")</f>
        <v>9/22/2023</v>
      </c>
      <c r="D46" t="str">
        <f>_xll.BDP("ZI966555 Corp","MATURITY")</f>
        <v>12/22/2027</v>
      </c>
      <c r="E46" t="str">
        <f>_xll.BDP("ZI966555 Corp","RTG_MOODY")</f>
        <v>A3</v>
      </c>
      <c r="F46" t="str">
        <f>_xll.BDP("ZI966555 Corp","RTG_SP")</f>
        <v>A-</v>
      </c>
      <c r="G46" t="str">
        <f>_xll.BDP("ZI966555 Corp","CRNCY")</f>
        <v>USD</v>
      </c>
      <c r="H46" t="str">
        <f>_xll.BDP("ZI966555 Corp","ID_ISIN")</f>
        <v>USH42097EL72</v>
      </c>
      <c r="I46">
        <f>_xll.BDP("ZI966555 Corp","YLD_YTM_MID")</f>
        <v>6.1896525814365457</v>
      </c>
      <c r="J46">
        <f>_xll.BDP("ZI966555 Corp","YIELD_ON_ISSUE_DATE")</f>
        <v>6.327</v>
      </c>
      <c r="K46">
        <f>_xll.BDP("ZI966555 Corp","CPN")</f>
        <v>6.327</v>
      </c>
      <c r="L46" t="str">
        <f>_xll.BDP("ZI966555 Corp","RTG_MDY_OUTLOOK")</f>
        <v>POS</v>
      </c>
      <c r="M46" t="str">
        <f>_xll.BDP("ZI966555 Corp","RTG_SP_OUTLOOK")</f>
        <v>NEG</v>
      </c>
      <c r="N46">
        <f>_xll.BDP("ZI966555 Corp","LQA_BID_ASK_SPREAD")</f>
        <v>9.92493602200267E-2</v>
      </c>
      <c r="O46">
        <f>_xll.BDP("ZI966555 Corp","CUR_MKT_CAP")</f>
        <v>80112709880</v>
      </c>
    </row>
    <row r="47" spans="1:15" x14ac:dyDescent="0.25">
      <c r="A47" t="s">
        <v>18</v>
      </c>
      <c r="B47">
        <v>1145197500</v>
      </c>
      <c r="C47" t="str">
        <f>_xll.BDP("ZK959174 Corp","ISSUE_DT")</f>
        <v>6/20/2023</v>
      </c>
      <c r="D47" t="str">
        <f>_xll.BDP("ZK959174 Corp","MATURITY")</f>
        <v>6/20/2033</v>
      </c>
      <c r="E47" t="str">
        <f>_xll.BDP("ZK959174 Corp","RTG_MOODY")</f>
        <v>Baa1</v>
      </c>
      <c r="F47" t="str">
        <f>_xll.BDP("ZK959174 Corp","RTG_SP")</f>
        <v>BBB</v>
      </c>
      <c r="G47" t="str">
        <f>_xll.BDP("ZK959174 Corp","CRNCY")</f>
        <v>USD</v>
      </c>
      <c r="H47" t="str">
        <f>_xll.BDP("ZK959174 Corp","ID_ISIN")</f>
        <v>US46115HBZ91</v>
      </c>
      <c r="I47">
        <f>_xll.BDP("ZK959174 Corp","YLD_YTM_MID")</f>
        <v>6.9577135065791014</v>
      </c>
      <c r="J47">
        <f>_xll.BDP("ZK959174 Corp","YIELD_ON_ISSUE_DATE")</f>
        <v>6.6340000000000003</v>
      </c>
      <c r="K47">
        <f>_xll.BDP("ZK959174 Corp","CPN")</f>
        <v>6.625</v>
      </c>
      <c r="L47" t="str">
        <f>_xll.BDP("ZK959174 Corp","RTG_MDY_OUTLOOK")</f>
        <v>STABLE</v>
      </c>
      <c r="M47" t="str">
        <f>_xll.BDP("ZK959174 Corp","RTG_SP_OUTLOOK")</f>
        <v>STABLE</v>
      </c>
      <c r="N47">
        <f>_xll.BDP("ZK959174 Corp","LQA_BID_ASK_SPREAD")</f>
        <v>0.2500437938111123</v>
      </c>
      <c r="O47">
        <f>_xll.BDP("ZK959174 Corp","CUR_MKT_CAP")</f>
        <v>47827802150</v>
      </c>
    </row>
    <row r="48" spans="1:15" x14ac:dyDescent="0.25">
      <c r="A48" t="s">
        <v>26</v>
      </c>
      <c r="B48">
        <v>4583549730.6899996</v>
      </c>
      <c r="C48" t="str">
        <f>_xll.BDP("BM047535 Corp","ISSUE_DT")</f>
        <v>11/17/2020</v>
      </c>
      <c r="D48" t="str">
        <f>_xll.BDP("BM047535 Corp","MATURITY")</f>
        <v>11/21/2029</v>
      </c>
      <c r="E48" t="str">
        <f>_xll.BDP("BM047535 Corp","RTG_MOODY")</f>
        <v>A3</v>
      </c>
      <c r="F48" t="str">
        <f>_xll.BDP("BM047535 Corp","RTG_SP")</f>
        <v>A-</v>
      </c>
      <c r="G48" t="str">
        <f>_xll.BDP("BM047535 Corp","CRNCY")</f>
        <v>USD</v>
      </c>
      <c r="H48" t="str">
        <f>_xll.BDP("BM047535 Corp","ID_ISIN")</f>
        <v>US00287YBX67</v>
      </c>
      <c r="I48">
        <f>_xll.BDP("BM047535 Corp","YLD_YTM_MID")</f>
        <v>5.0642960921584601</v>
      </c>
      <c r="J48" t="str">
        <f>_xll.BDP("BM047535 Corp","YIELD_ON_ISSUE_DATE")</f>
        <v>#N/A N/A</v>
      </c>
      <c r="K48">
        <f>_xll.BDP("BM047535 Corp","CPN")</f>
        <v>3.2</v>
      </c>
      <c r="L48" t="str">
        <f>_xll.BDP("BM047535 Corp","RTG_MDY_OUTLOOK")</f>
        <v>STABLE</v>
      </c>
      <c r="M48" t="str">
        <f>_xll.BDP("BM047535 Corp","RTG_SP_OUTLOOK")</f>
        <v>STABLE</v>
      </c>
      <c r="N48">
        <f>_xll.BDP("BM047535 Corp","LQA_BID_ASK_SPREAD")</f>
        <v>9.8285633446193593E-2</v>
      </c>
      <c r="O48">
        <f>_xll.BDP("BM047535 Corp","CUR_MKT_CAP")</f>
        <v>245882865540</v>
      </c>
    </row>
    <row r="49" spans="1:15" x14ac:dyDescent="0.25">
      <c r="A49" t="s">
        <v>18</v>
      </c>
      <c r="B49">
        <v>1250000000</v>
      </c>
      <c r="C49" t="str">
        <f>_xll.BDP("ZK650703 Corp","ISSUE_DT")</f>
        <v>5/19/2023</v>
      </c>
      <c r="D49" t="str">
        <f>_xll.BDP("ZK650703 Corp","MATURITY")</f>
        <v>5/19/2030</v>
      </c>
      <c r="E49" t="str">
        <f>_xll.BDP("ZK650703 Corp","RTG_MOODY")</f>
        <v>Baa1</v>
      </c>
      <c r="F49" t="str">
        <f>_xll.BDP("ZK650703 Corp","RTG_SP")</f>
        <v>BBB</v>
      </c>
      <c r="G49" t="str">
        <f>_xll.BDP("ZK650703 Corp","CRNCY")</f>
        <v>EUR</v>
      </c>
      <c r="H49" t="str">
        <f>_xll.BDP("ZK650703 Corp","ID_ISIN")</f>
        <v>XS2625196352</v>
      </c>
      <c r="I49">
        <f>_xll.BDP("ZK650703 Corp","YLD_YTM_MID")</f>
        <v>4.6163257727167961</v>
      </c>
      <c r="J49">
        <f>_xll.BDP("ZK650703 Corp","YIELD_ON_ISSUE_DATE")</f>
        <v>4.875</v>
      </c>
      <c r="K49">
        <f>_xll.BDP("ZK650703 Corp","CPN")</f>
        <v>4.875</v>
      </c>
      <c r="L49" t="str">
        <f>_xll.BDP("ZK650703 Corp","RTG_MDY_OUTLOOK")</f>
        <v>STABLE</v>
      </c>
      <c r="M49" t="str">
        <f>_xll.BDP("ZK650703 Corp","RTG_SP_OUTLOOK")</f>
        <v>STABLE</v>
      </c>
      <c r="N49">
        <f>_xll.BDP("ZK650703 Corp","LQA_BID_ASK_SPREAD")</f>
        <v>0.26126061080819879</v>
      </c>
      <c r="O49">
        <f>_xll.BDP("ZK650703 Corp","CUR_MKT_CAP")</f>
        <v>47827802150</v>
      </c>
    </row>
    <row r="50" spans="1:15" x14ac:dyDescent="0.25">
      <c r="A50" t="s">
        <v>15</v>
      </c>
      <c r="B50">
        <v>3000000000</v>
      </c>
      <c r="C50" t="str">
        <f>_xll.BDP("ZN276118 Corp","ISSUE_DT")</f>
        <v>11/14/2022</v>
      </c>
      <c r="D50" t="str">
        <f>_xll.BDP("ZN276118 Corp","MATURITY")</f>
        <v>3/1/2029</v>
      </c>
      <c r="E50" t="str">
        <f>_xll.BDP("ZN276118 Corp","RTG_MOODY")</f>
        <v>A3</v>
      </c>
      <c r="F50" t="str">
        <f>_xll.BDP("ZN276118 Corp","RTG_SP")</f>
        <v>A-</v>
      </c>
      <c r="G50" t="str">
        <f>_xll.BDP("ZN276118 Corp","CRNCY")</f>
        <v>EUR</v>
      </c>
      <c r="H50" t="str">
        <f>_xll.BDP("ZN276118 Corp","ID_ISIN")</f>
        <v>CH1214797172</v>
      </c>
      <c r="I50">
        <f>_xll.BDP("ZN276118 Corp","YLD_YTM_MID")</f>
        <v>5.1985941074295434</v>
      </c>
      <c r="J50" t="str">
        <f>_xll.BDP("ZN276118 Corp","YIELD_ON_ISSUE_DATE")</f>
        <v>#N/A N/A</v>
      </c>
      <c r="K50">
        <f>_xll.BDP("ZN276118 Corp","CPN")</f>
        <v>7.75</v>
      </c>
      <c r="L50" t="str">
        <f>_xll.BDP("ZN276118 Corp","RTG_MDY_OUTLOOK")</f>
        <v>POS</v>
      </c>
      <c r="M50" t="str">
        <f>_xll.BDP("ZN276118 Corp","RTG_SP_OUTLOOK")</f>
        <v>NEG</v>
      </c>
      <c r="N50">
        <f>_xll.BDP("ZN276118 Corp","LQA_BID_ASK_SPREAD")</f>
        <v>0.15062541297397949</v>
      </c>
      <c r="O50">
        <f>_xll.BDP("ZN276118 Corp","CUR_MKT_CAP")</f>
        <v>80112709880</v>
      </c>
    </row>
    <row r="51" spans="1:15" x14ac:dyDescent="0.25">
      <c r="A51" t="s">
        <v>17</v>
      </c>
      <c r="B51">
        <v>3424221500</v>
      </c>
      <c r="C51" t="str">
        <f>_xll.BDP("BX922953 Corp","ISSUE_DT")</f>
        <v>7/25/2022</v>
      </c>
      <c r="D51" t="str">
        <f>_xll.BDP("BX922953 Corp","MATURITY")</f>
        <v>7/25/2028</v>
      </c>
      <c r="E51" t="str">
        <f>_xll.BDP("BX922953 Corp","RTG_MOODY")</f>
        <v>A1</v>
      </c>
      <c r="F51" t="str">
        <f>_xll.BDP("BX922953 Corp","RTG_SP")</f>
        <v>A-</v>
      </c>
      <c r="G51" t="str">
        <f>_xll.BDP("BX922953 Corp","CRNCY")</f>
        <v>USD</v>
      </c>
      <c r="H51" t="str">
        <f>_xll.BDP("BX922953 Corp","ID_ISIN")</f>
        <v>US46647PDG81</v>
      </c>
      <c r="I51">
        <f>_xll.BDP("BX922953 Corp","YLD_YTM_MID")</f>
        <v>5.7559866565731257</v>
      </c>
      <c r="J51">
        <f>_xll.BDP("BX922953 Corp","YIELD_ON_ISSUE_DATE")</f>
        <v>4.851</v>
      </c>
      <c r="K51">
        <f>_xll.BDP("BX922953 Corp","CPN")</f>
        <v>4.851</v>
      </c>
      <c r="L51" t="str">
        <f>_xll.BDP("BX922953 Corp","RTG_MDY_OUTLOOK")</f>
        <v>STABLE</v>
      </c>
      <c r="M51" t="str">
        <f>_xll.BDP("BX922953 Corp","RTG_SP_OUTLOOK")</f>
        <v>STABLE</v>
      </c>
      <c r="N51">
        <f>_xll.BDP("BX922953 Corp","LQA_BID_ASK_SPREAD")</f>
        <v>0.14777611062023591</v>
      </c>
      <c r="O51">
        <f>_xll.BDP("BX922953 Corp","CUR_MKT_CAP")</f>
        <v>443654140000</v>
      </c>
    </row>
    <row r="52" spans="1:15" x14ac:dyDescent="0.25">
      <c r="A52" t="s">
        <v>23</v>
      </c>
      <c r="B52">
        <v>1152770000</v>
      </c>
      <c r="C52" t="str">
        <f>_xll.BDP("BG027923 Corp","ISSUE_DT")</f>
        <v>2/14/2020</v>
      </c>
      <c r="D52" t="str">
        <f>_xll.BDP("BG027923 Corp","MATURITY")</f>
        <v>#N/A Field Not Applicable</v>
      </c>
      <c r="E52" t="str">
        <f>_xll.BDP("BG027923 Corp","RTG_MOODY")</f>
        <v>Ba2</v>
      </c>
      <c r="F52" t="str">
        <f>_xll.BDP("BG027923 Corp","RTG_SP")</f>
        <v>BB-</v>
      </c>
      <c r="G52" t="str">
        <f>_xll.BDP("BG027923 Corp","CRNCY")</f>
        <v>USD</v>
      </c>
      <c r="H52" t="str">
        <f>_xll.BDP("BG027923 Corp","ID_ISIN")</f>
        <v>US251525AX97</v>
      </c>
      <c r="I52">
        <f>_xll.BDP("BG027923 Corp","YLD_YTM_MID")</f>
        <v>9.4866275739165875</v>
      </c>
      <c r="J52">
        <f>_xll.BDP("BG027923 Corp","YIELD_ON_ISSUE_DATE")</f>
        <v>6</v>
      </c>
      <c r="K52">
        <f>_xll.BDP("BG027923 Corp","CPN")</f>
        <v>6</v>
      </c>
      <c r="L52" t="str">
        <f>_xll.BDP("BG027923 Corp","RTG_MDY_OUTLOOK")</f>
        <v>STABLE</v>
      </c>
      <c r="M52" t="str">
        <f>_xll.BDP("BG027923 Corp","RTG_SP_OUTLOOK")</f>
        <v>POS</v>
      </c>
      <c r="N52">
        <f>_xll.BDP("BG027923 Corp","LQA_BID_ASK_SPREAD")</f>
        <v>0.45384285084041631</v>
      </c>
      <c r="O52">
        <f>_xll.BDP("BG027923 Corp","CUR_MKT_CAP")</f>
        <v>22573248090</v>
      </c>
    </row>
    <row r="53" spans="1:15" x14ac:dyDescent="0.25">
      <c r="A53" t="s">
        <v>18</v>
      </c>
      <c r="B53">
        <v>1500000000</v>
      </c>
      <c r="C53" t="str">
        <f>_xll.BDP("ZL318621 Corp","ISSUE_DT")</f>
        <v>3/8/2023</v>
      </c>
      <c r="D53" t="str">
        <f>_xll.BDP("ZL318621 Corp","MATURITY")</f>
        <v>3/8/2028</v>
      </c>
      <c r="E53" t="str">
        <f>_xll.BDP("ZL318621 Corp","RTG_MOODY")</f>
        <v>Baa3</v>
      </c>
      <c r="F53" t="str">
        <f>_xll.BDP("ZL318621 Corp","RTG_SP")</f>
        <v>BBB-</v>
      </c>
      <c r="G53" t="str">
        <f>_xll.BDP("ZL318621 Corp","CRNCY")</f>
        <v>EUR</v>
      </c>
      <c r="H53" t="str">
        <f>_xll.BDP("ZL318621 Corp","ID_ISIN")</f>
        <v>XS2592650373</v>
      </c>
      <c r="I53">
        <f>_xll.BDP("ZL318621 Corp","YLD_YTM_MID")</f>
        <v>4.8985298582775654</v>
      </c>
      <c r="J53" t="str">
        <f>_xll.BDP("ZL318621 Corp","YIELD_ON_ISSUE_DATE")</f>
        <v>#N/A N/A</v>
      </c>
      <c r="K53">
        <f>_xll.BDP("ZL318621 Corp","CPN")</f>
        <v>5</v>
      </c>
      <c r="L53" t="str">
        <f>_xll.BDP("ZL318621 Corp","RTG_MDY_OUTLOOK")</f>
        <v>STABLE</v>
      </c>
      <c r="M53" t="str">
        <f>_xll.BDP("ZL318621 Corp","RTG_SP_OUTLOOK")</f>
        <v>STABLE</v>
      </c>
      <c r="N53">
        <f>_xll.BDP("ZL318621 Corp","LQA_BID_ASK_SPREAD")</f>
        <v>0.12047837663299529</v>
      </c>
      <c r="O53">
        <f>_xll.BDP("ZL318621 Corp","CUR_MKT_CAP")</f>
        <v>47827802150</v>
      </c>
    </row>
    <row r="54" spans="1:15" x14ac:dyDescent="0.25">
      <c r="A54" t="s">
        <v>18</v>
      </c>
      <c r="B54">
        <v>1371046500</v>
      </c>
      <c r="C54" t="str">
        <f>_xll.BDP("ZG271120 Corp","ISSUE_DT")</f>
        <v>11/28/2023</v>
      </c>
      <c r="D54" t="str">
        <f>_xll.BDP("ZG271120 Corp","MATURITY")</f>
        <v>11/28/2053</v>
      </c>
      <c r="E54" t="str">
        <f>_xll.BDP("ZG271120 Corp","RTG_MOODY")</f>
        <v>Baa1</v>
      </c>
      <c r="F54" t="str">
        <f>_xll.BDP("ZG271120 Corp","RTG_SP")</f>
        <v>BBB</v>
      </c>
      <c r="G54" t="str">
        <f>_xll.BDP("ZG271120 Corp","CRNCY")</f>
        <v>USD</v>
      </c>
      <c r="H54" t="str">
        <f>_xll.BDP("ZG271120 Corp","ID_ISIN")</f>
        <v>XS2725962638</v>
      </c>
      <c r="I54">
        <f>_xll.BDP("ZG271120 Corp","YLD_YTM_MID")</f>
        <v>7.7339943333386154</v>
      </c>
      <c r="J54">
        <f>_xll.BDP("ZG271120 Corp","YIELD_ON_ISSUE_DATE")</f>
        <v>7.82</v>
      </c>
      <c r="K54">
        <f>_xll.BDP("ZG271120 Corp","CPN")</f>
        <v>7.8</v>
      </c>
      <c r="L54" t="str">
        <f>_xll.BDP("ZG271120 Corp","RTG_MDY_OUTLOOK")</f>
        <v>STABLE</v>
      </c>
      <c r="M54" t="str">
        <f>_xll.BDP("ZG271120 Corp","RTG_SP_OUTLOOK")</f>
        <v>STABLE</v>
      </c>
      <c r="N54" t="str">
        <f>_xll.BDP("ZG271120 Corp","LQA_BID_ASK_SPREAD")</f>
        <v>#N/A N/A</v>
      </c>
      <c r="O54">
        <f>_xll.BDP("ZG271120 Corp","CUR_MKT_CAP")</f>
        <v>47827802150</v>
      </c>
    </row>
    <row r="55" spans="1:15" x14ac:dyDescent="0.25">
      <c r="A55" t="s">
        <v>18</v>
      </c>
      <c r="B55">
        <v>750000000</v>
      </c>
      <c r="C55" t="str">
        <f>_xll.BDP("ZL318622 Corp","ISSUE_DT")</f>
        <v>3/8/2023</v>
      </c>
      <c r="D55" t="str">
        <f>_xll.BDP("ZL318622 Corp","MATURITY")</f>
        <v>3/8/2033</v>
      </c>
      <c r="E55" t="str">
        <f>_xll.BDP("ZL318622 Corp","RTG_MOODY")</f>
        <v>Baa3</v>
      </c>
      <c r="F55" t="str">
        <f>_xll.BDP("ZL318622 Corp","RTG_SP")</f>
        <v>BBB-</v>
      </c>
      <c r="G55" t="str">
        <f>_xll.BDP("ZL318622 Corp","CRNCY")</f>
        <v>EUR</v>
      </c>
      <c r="H55" t="str">
        <f>_xll.BDP("ZL318622 Corp","ID_ISIN")</f>
        <v>XS2592658947</v>
      </c>
      <c r="I55">
        <f>_xll.BDP("ZL318622 Corp","YLD_YTM_MID")</f>
        <v>5.3114832429413772</v>
      </c>
      <c r="J55">
        <f>_xll.BDP("ZL318622 Corp","YIELD_ON_ISSUE_DATE")</f>
        <v>5.7250000000000005</v>
      </c>
      <c r="K55">
        <f>_xll.BDP("ZL318622 Corp","CPN")</f>
        <v>5.625</v>
      </c>
      <c r="L55" t="str">
        <f>_xll.BDP("ZL318622 Corp","RTG_MDY_OUTLOOK")</f>
        <v>STABLE</v>
      </c>
      <c r="M55" t="str">
        <f>_xll.BDP("ZL318622 Corp","RTG_SP_OUTLOOK")</f>
        <v>STABLE</v>
      </c>
      <c r="N55">
        <f>_xll.BDP("ZL318622 Corp","LQA_BID_ASK_SPREAD")</f>
        <v>0.42526367961820949</v>
      </c>
      <c r="O55">
        <f>_xll.BDP("ZL318622 Corp","CUR_MKT_CAP")</f>
        <v>47827802150</v>
      </c>
    </row>
    <row r="56" spans="1:15" x14ac:dyDescent="0.25">
      <c r="A56" t="s">
        <v>21</v>
      </c>
      <c r="B56">
        <v>1640360750</v>
      </c>
      <c r="C56" t="str">
        <f>_xll.BDP("ZM926698 Corp","ISSUE_DT")</f>
        <v>2/10/2023</v>
      </c>
      <c r="D56" t="str">
        <f>_xll.BDP("ZM926698 Corp","MATURITY")</f>
        <v>2/10/2028</v>
      </c>
      <c r="E56" t="str">
        <f>_xll.BDP("ZM926698 Corp","RTG_MOODY")</f>
        <v>A2</v>
      </c>
      <c r="F56" t="str">
        <f>_xll.BDP("ZM926698 Corp","RTG_SP")</f>
        <v>A</v>
      </c>
      <c r="G56" t="str">
        <f>_xll.BDP("ZM926698 Corp","CRNCY")</f>
        <v>USD</v>
      </c>
      <c r="H56" t="str">
        <f>_xll.BDP("ZM926698 Corp","ID_ISIN")</f>
        <v>US458140CE86</v>
      </c>
      <c r="I56">
        <f>_xll.BDP("ZM926698 Corp","YLD_YTM_MID")</f>
        <v>4.9602809020861454</v>
      </c>
      <c r="J56">
        <f>_xll.BDP("ZM926698 Corp","YIELD_ON_ISSUE_DATE")</f>
        <v>4.8940000000000001</v>
      </c>
      <c r="K56">
        <f>_xll.BDP("ZM926698 Corp","CPN")</f>
        <v>4.875</v>
      </c>
      <c r="L56" t="str">
        <f>_xll.BDP("ZM926698 Corp","RTG_MDY_OUTLOOK")</f>
        <v>NEG</v>
      </c>
      <c r="M56" t="str">
        <f>_xll.BDP("ZM926698 Corp","RTG_SP_OUTLOOK")</f>
        <v>NEG</v>
      </c>
      <c r="N56">
        <f>_xll.BDP("ZM926698 Corp","LQA_BID_ASK_SPREAD")</f>
        <v>0.12439397657845259</v>
      </c>
      <c r="O56">
        <f>_xll.BDP("ZM926698 Corp","CUR_MKT_CAP")</f>
        <v>186958520000</v>
      </c>
    </row>
    <row r="57" spans="1:15" x14ac:dyDescent="0.25">
      <c r="A57" t="s">
        <v>27</v>
      </c>
      <c r="B57">
        <v>300000000</v>
      </c>
      <c r="C57" t="str">
        <f>_xll.BDP("ED705782 Corp","ISSUE_DT")</f>
        <v>12/2/2004</v>
      </c>
      <c r="D57" t="str">
        <f>_xll.BDP("ED705782 Corp","MATURITY")</f>
        <v>#N/A Field Not Applicable</v>
      </c>
      <c r="E57" t="str">
        <f>_xll.BDP("ED705782 Corp","RTG_MOODY")</f>
        <v>Ba1u</v>
      </c>
      <c r="F57" t="str">
        <f>_xll.BDP("ED705782 Corp","RTG_SP")</f>
        <v>NR</v>
      </c>
      <c r="G57" t="str">
        <f>_xll.BDP("ED705782 Corp","CRNCY")</f>
        <v>EUR</v>
      </c>
      <c r="H57" t="str">
        <f>_xll.BDP("ED705782 Corp","ID_ISIN")</f>
        <v>DE000A0DEN75</v>
      </c>
      <c r="I57">
        <f>_xll.BDP("ED705782 Corp","YLD_YTM_MID")</f>
        <v>4.1172136203058356</v>
      </c>
      <c r="J57" t="str">
        <f>_xll.BDP("ED705782 Corp","YIELD_ON_ISSUE_DATE")</f>
        <v>#N/A N/A</v>
      </c>
      <c r="K57">
        <f>_xll.BDP("ED705782 Corp","CPN")</f>
        <v>2.9540000000000002</v>
      </c>
      <c r="L57" t="str">
        <f>_xll.BDP("ED705782 Corp","RTG_MDY_OUTLOOK")</f>
        <v>#N/A N/A</v>
      </c>
      <c r="M57" t="str">
        <f>_xll.BDP("ED705782 Corp","RTG_SP_OUTLOOK")</f>
        <v>#N/A N/A</v>
      </c>
      <c r="N57">
        <f>_xll.BDP("ED705782 Corp","LQA_BID_ASK_SPREAD")</f>
        <v>0.76704573609339177</v>
      </c>
      <c r="O57">
        <f>_xll.BDP("ED705782 Corp","CUR_MKT_CAP")</f>
        <v>22573248090</v>
      </c>
    </row>
    <row r="58" spans="1:15" x14ac:dyDescent="0.25">
      <c r="A58" t="s">
        <v>19</v>
      </c>
      <c r="B58">
        <v>1476258000</v>
      </c>
      <c r="C58" t="str">
        <f>_xll.BDP("BK930045 Corp","ISSUE_DT")</f>
        <v>8/20/2020</v>
      </c>
      <c r="D58" t="str">
        <f>_xll.BDP("BK930045 Corp","MATURITY")</f>
        <v>8/20/2060</v>
      </c>
      <c r="E58" t="str">
        <f>_xll.BDP("BK930045 Corp","RTG_MOODY")</f>
        <v>Aaa</v>
      </c>
      <c r="F58" t="str">
        <f>_xll.BDP("BK930045 Corp","RTG_SP")</f>
        <v>AA+</v>
      </c>
      <c r="G58" t="str">
        <f>_xll.BDP("BK930045 Corp","CRNCY")</f>
        <v>USD</v>
      </c>
      <c r="H58" t="str">
        <f>_xll.BDP("BK930045 Corp","ID_ISIN")</f>
        <v>US037833EA41</v>
      </c>
      <c r="I58">
        <f>_xll.BDP("BK930045 Corp","YLD_YTM_MID")</f>
        <v>4.6590617712458657</v>
      </c>
      <c r="J58">
        <f>_xll.BDP("BK930045 Corp","YIELD_ON_ISSUE_DATE")</f>
        <v>2.593</v>
      </c>
      <c r="K58">
        <f>_xll.BDP("BK930045 Corp","CPN")</f>
        <v>2.5499999999999998</v>
      </c>
      <c r="L58" t="str">
        <f>_xll.BDP("BK930045 Corp","RTG_MDY_OUTLOOK")</f>
        <v>STABLE</v>
      </c>
      <c r="M58" t="str">
        <f>_xll.BDP("BK930045 Corp","RTG_SP_OUTLOOK")</f>
        <v>STABLE</v>
      </c>
      <c r="N58">
        <f>_xll.BDP("BK930045 Corp","LQA_BID_ASK_SPREAD")</f>
        <v>0.41498262736448288</v>
      </c>
      <c r="O58">
        <f>_xll.BDP("BK930045 Corp","CUR_MKT_CAP")</f>
        <v>2962954783520</v>
      </c>
    </row>
    <row r="59" spans="1:15" x14ac:dyDescent="0.25">
      <c r="A59" t="s">
        <v>23</v>
      </c>
      <c r="B59">
        <v>1210834500</v>
      </c>
      <c r="C59" t="str">
        <f>_xll.BDP("EK589252 Corp","ISSUE_DT")</f>
        <v>11/21/2014</v>
      </c>
      <c r="D59" t="str">
        <f>_xll.BDP("EK589252 Corp","MATURITY")</f>
        <v>#N/A Field Not Applicable</v>
      </c>
      <c r="E59" t="str">
        <f>_xll.BDP("EK589252 Corp","RTG_MOODY")</f>
        <v>Ba2</v>
      </c>
      <c r="F59" t="str">
        <f>_xll.BDP("EK589252 Corp","RTG_SP")</f>
        <v>BB-</v>
      </c>
      <c r="G59" t="str">
        <f>_xll.BDP("EK589252 Corp","CRNCY")</f>
        <v>USD</v>
      </c>
      <c r="H59" t="str">
        <f>_xll.BDP("EK589252 Corp","ID_ISIN")</f>
        <v>US251525AN16</v>
      </c>
      <c r="I59">
        <f>_xll.BDP("EK589252 Corp","YLD_YTM_MID")</f>
        <v>9.5383859646471016</v>
      </c>
      <c r="J59">
        <f>_xll.BDP("EK589252 Corp","YIELD_ON_ISSUE_DATE")</f>
        <v>7.5</v>
      </c>
      <c r="K59">
        <f>_xll.BDP("EK589252 Corp","CPN")</f>
        <v>7.5</v>
      </c>
      <c r="L59" t="str">
        <f>_xll.BDP("EK589252 Corp","RTG_MDY_OUTLOOK")</f>
        <v>STABLE</v>
      </c>
      <c r="M59" t="str">
        <f>_xll.BDP("EK589252 Corp","RTG_SP_OUTLOOK")</f>
        <v>POS</v>
      </c>
      <c r="N59">
        <f>_xll.BDP("EK589252 Corp","LQA_BID_ASK_SPREAD")</f>
        <v>0.45390902872250949</v>
      </c>
      <c r="O59">
        <f>_xll.BDP("EK589252 Corp","CUR_MKT_CAP")</f>
        <v>22573248090</v>
      </c>
    </row>
    <row r="60" spans="1:15" x14ac:dyDescent="0.25">
      <c r="A60" t="s">
        <v>19</v>
      </c>
      <c r="B60">
        <v>1367310000</v>
      </c>
      <c r="C60" t="str">
        <f>_xll.BDP("ZK536543 Corp","ISSUE_DT")</f>
        <v>5/10/2023</v>
      </c>
      <c r="D60" t="str">
        <f>_xll.BDP("ZK536543 Corp","MATURITY")</f>
        <v>5/10/2028</v>
      </c>
      <c r="E60" t="str">
        <f>_xll.BDP("ZK536543 Corp","RTG_MOODY")</f>
        <v>Aaa</v>
      </c>
      <c r="F60" t="str">
        <f>_xll.BDP("ZK536543 Corp","RTG_SP")</f>
        <v>AA+</v>
      </c>
      <c r="G60" t="str">
        <f>_xll.BDP("ZK536543 Corp","CRNCY")</f>
        <v>USD</v>
      </c>
      <c r="H60" t="str">
        <f>_xll.BDP("ZK536543 Corp","ID_ISIN")</f>
        <v>US037833ET32</v>
      </c>
      <c r="I60">
        <f>_xll.BDP("ZK536543 Corp","YLD_YTM_MID")</f>
        <v>4.5613327022778947</v>
      </c>
      <c r="J60">
        <f>_xll.BDP("ZK536543 Corp","YIELD_ON_ISSUE_DATE")</f>
        <v>4.0430000000000001</v>
      </c>
      <c r="K60">
        <f>_xll.BDP("ZK536543 Corp","CPN")</f>
        <v>4</v>
      </c>
      <c r="L60" t="str">
        <f>_xll.BDP("ZK536543 Corp","RTG_MDY_OUTLOOK")</f>
        <v>STABLE</v>
      </c>
      <c r="M60" t="str">
        <f>_xll.BDP("ZK536543 Corp","RTG_SP_OUTLOOK")</f>
        <v>STABLE</v>
      </c>
      <c r="N60">
        <f>_xll.BDP("ZK536543 Corp","LQA_BID_ASK_SPREAD")</f>
        <v>0.1272458556032629</v>
      </c>
      <c r="O60">
        <f>_xll.BDP("ZK536543 Corp","CUR_MKT_CAP")</f>
        <v>2963062097500</v>
      </c>
    </row>
    <row r="61" spans="1:15" x14ac:dyDescent="0.25">
      <c r="A61" t="s">
        <v>19</v>
      </c>
      <c r="B61">
        <v>3629320000</v>
      </c>
      <c r="C61" t="str">
        <f>_xll.BDP("JK138055 Corp","ISSUE_DT")</f>
        <v>2/23/2016</v>
      </c>
      <c r="D61" t="str">
        <f>_xll.BDP("JK138055 Corp","MATURITY")</f>
        <v>2/23/2046</v>
      </c>
      <c r="E61" t="str">
        <f>_xll.BDP("JK138055 Corp","RTG_MOODY")</f>
        <v>Aaa</v>
      </c>
      <c r="F61" t="str">
        <f>_xll.BDP("JK138055 Corp","RTG_SP")</f>
        <v>AA+</v>
      </c>
      <c r="G61" t="str">
        <f>_xll.BDP("JK138055 Corp","CRNCY")</f>
        <v>USD</v>
      </c>
      <c r="H61" t="str">
        <f>_xll.BDP("JK138055 Corp","ID_ISIN")</f>
        <v>US037833BX70</v>
      </c>
      <c r="I61">
        <f>_xll.BDP("JK138055 Corp","YLD_YTM_MID")</f>
        <v>5.1048528316614892</v>
      </c>
      <c r="J61">
        <f>_xll.BDP("JK138055 Corp","YIELD_ON_ISSUE_DATE")</f>
        <v>4.6859999999999999</v>
      </c>
      <c r="K61">
        <f>_xll.BDP("JK138055 Corp","CPN")</f>
        <v>4.6500000000000004</v>
      </c>
      <c r="L61" t="str">
        <f>_xll.BDP("JK138055 Corp","RTG_MDY_OUTLOOK")</f>
        <v>STABLE</v>
      </c>
      <c r="M61" t="str">
        <f>_xll.BDP("JK138055 Corp","RTG_SP_OUTLOOK")</f>
        <v>STABLE</v>
      </c>
      <c r="N61">
        <f>_xll.BDP("JK138055 Corp","LQA_BID_ASK_SPREAD")</f>
        <v>0.31914308561185029</v>
      </c>
      <c r="O61">
        <f>_xll.BDP("JK138055 Corp","CUR_MKT_CAP")</f>
        <v>2962488200960</v>
      </c>
    </row>
    <row r="62" spans="1:15" x14ac:dyDescent="0.25">
      <c r="A62" t="s">
        <v>26</v>
      </c>
      <c r="B62">
        <v>3151923019.5599999</v>
      </c>
      <c r="C62" t="str">
        <f>_xll.BDP("BM049036 Corp","ISSUE_DT")</f>
        <v>11/17/2020</v>
      </c>
      <c r="D62" t="str">
        <f>_xll.BDP("BM049036 Corp","MATURITY")</f>
        <v>11/21/2024</v>
      </c>
      <c r="E62" t="str">
        <f>_xll.BDP("BM049036 Corp","RTG_MOODY")</f>
        <v>A3</v>
      </c>
      <c r="F62" t="str">
        <f>_xll.BDP("BM049036 Corp","RTG_SP")</f>
        <v>A-</v>
      </c>
      <c r="G62" t="str">
        <f>_xll.BDP("BM049036 Corp","CRNCY")</f>
        <v>USD</v>
      </c>
      <c r="H62" t="str">
        <f>_xll.BDP("BM049036 Corp","ID_ISIN")</f>
        <v>US00287YBZ16</v>
      </c>
      <c r="I62">
        <f>_xll.BDP("BM049036 Corp","YLD_YTM_MID")</f>
        <v>5.6203566364958295</v>
      </c>
      <c r="J62" t="str">
        <f>_xll.BDP("BM049036 Corp","YIELD_ON_ISSUE_DATE")</f>
        <v>#N/A N/A</v>
      </c>
      <c r="K62">
        <f>_xll.BDP("BM049036 Corp","CPN")</f>
        <v>2.6</v>
      </c>
      <c r="L62" t="str">
        <f>_xll.BDP("BM049036 Corp","RTG_MDY_OUTLOOK")</f>
        <v>STABLE</v>
      </c>
      <c r="M62" t="str">
        <f>_xll.BDP("BM049036 Corp","RTG_SP_OUTLOOK")</f>
        <v>STABLE</v>
      </c>
      <c r="N62">
        <f>_xll.BDP("BM049036 Corp","LQA_BID_ASK_SPREAD")</f>
        <v>3.9743892016260503E-2</v>
      </c>
      <c r="O62">
        <f>_xll.BDP("BM049036 Corp","CUR_MKT_CAP")</f>
        <v>245912879680</v>
      </c>
    </row>
    <row r="63" spans="1:15" x14ac:dyDescent="0.25">
      <c r="A63" t="s">
        <v>17</v>
      </c>
      <c r="B63">
        <v>2256002500</v>
      </c>
      <c r="C63" t="str">
        <f>_xll.BDP("ZJ857518 Corp","ISSUE_DT")</f>
        <v>7/24/2023</v>
      </c>
      <c r="D63" t="str">
        <f>_xll.BDP("ZJ857518 Corp","MATURITY")</f>
        <v>7/24/2029</v>
      </c>
      <c r="E63" t="str">
        <f>_xll.BDP("ZJ857518 Corp","RTG_MOODY")</f>
        <v>A1</v>
      </c>
      <c r="F63" t="str">
        <f>_xll.BDP("ZJ857518 Corp","RTG_SP")</f>
        <v>A-</v>
      </c>
      <c r="G63" t="str">
        <f>_xll.BDP("ZJ857518 Corp","CRNCY")</f>
        <v>USD</v>
      </c>
      <c r="H63" t="str">
        <f>_xll.BDP("ZJ857518 Corp","ID_ISIN")</f>
        <v>US46647PDU75</v>
      </c>
      <c r="I63">
        <f>_xll.BDP("ZJ857518 Corp","YLD_YTM_MID")</f>
        <v>5.6582626901665938</v>
      </c>
      <c r="J63">
        <f>_xll.BDP("ZJ857518 Corp","YIELD_ON_ISSUE_DATE")</f>
        <v>5.2990000000000004</v>
      </c>
      <c r="K63">
        <f>_xll.BDP("ZJ857518 Corp","CPN")</f>
        <v>5.2990000000000004</v>
      </c>
      <c r="L63" t="str">
        <f>_xll.BDP("ZJ857518 Corp","RTG_MDY_OUTLOOK")</f>
        <v>STABLE</v>
      </c>
      <c r="M63" t="str">
        <f>_xll.BDP("ZJ857518 Corp","RTG_SP_OUTLOOK")</f>
        <v>STABLE</v>
      </c>
      <c r="N63">
        <f>_xll.BDP("ZJ857518 Corp","LQA_BID_ASK_SPREAD")</f>
        <v>8.4230103543047594E-2</v>
      </c>
      <c r="O63">
        <f>_xll.BDP("ZJ857518 Corp","CUR_MKT_CAP")</f>
        <v>443654140000</v>
      </c>
    </row>
    <row r="64" spans="1:15" x14ac:dyDescent="0.25">
      <c r="A64" t="s">
        <v>20</v>
      </c>
      <c r="B64">
        <v>341359600</v>
      </c>
      <c r="C64" t="str">
        <f>_xll.BDP("ZO785868 Corp","ISSUE_DT")</f>
        <v>10/2/2020</v>
      </c>
      <c r="D64" t="str">
        <f>_xll.BDP("ZO785868 Corp","MATURITY")</f>
        <v>#N/A Field Not Applicable</v>
      </c>
      <c r="E64" t="str">
        <f>_xll.BDP("ZO785868 Corp","RTG_MOODY")</f>
        <v>Baa3</v>
      </c>
      <c r="F64" t="str">
        <f>_xll.BDP("ZO785868 Corp","RTG_SP")</f>
        <v>BBB-</v>
      </c>
      <c r="G64" t="str">
        <f>_xll.BDP("ZO785868 Corp","CRNCY")</f>
        <v>USD</v>
      </c>
      <c r="H64" t="str">
        <f>_xll.BDP("ZO785868 Corp","ID_ISIN")</f>
        <v>US61762VAA98</v>
      </c>
      <c r="I64">
        <f>_xll.BDP("ZO785868 Corp","YLD_YTM_MID")</f>
        <v>6.5897911585737159</v>
      </c>
      <c r="J64" t="str">
        <f>_xll.BDP("ZO785868 Corp","YIELD_ON_ISSUE_DATE")</f>
        <v>#N/A N/A</v>
      </c>
      <c r="K64">
        <f>_xll.BDP("ZO785868 Corp","CPN")</f>
        <v>5.875</v>
      </c>
      <c r="L64" t="str">
        <f>_xll.BDP("ZO785868 Corp","RTG_MDY_OUTLOOK")</f>
        <v>STABLE</v>
      </c>
      <c r="M64" t="str">
        <f>_xll.BDP("ZO785868 Corp","RTG_SP_OUTLOOK")</f>
        <v>STABLE</v>
      </c>
      <c r="N64">
        <f>_xll.BDP("ZO785868 Corp","LQA_BID_ASK_SPREAD")</f>
        <v>0.4857086810083186</v>
      </c>
      <c r="O64">
        <f>_xll.BDP("ZO785868 Corp","CUR_MKT_CAP")</f>
        <v>125905011300</v>
      </c>
    </row>
    <row r="65" spans="1:15" x14ac:dyDescent="0.25">
      <c r="A65" t="s">
        <v>15</v>
      </c>
      <c r="B65">
        <v>1642336500</v>
      </c>
      <c r="C65" t="str">
        <f>_xll.BDP("ZI966533 Corp","ISSUE_DT")</f>
        <v>9/22/2023</v>
      </c>
      <c r="D65" t="str">
        <f>_xll.BDP("ZI966533 Corp","MATURITY")</f>
        <v>9/22/2034</v>
      </c>
      <c r="E65" t="str">
        <f>_xll.BDP("ZI966533 Corp","RTG_MOODY")</f>
        <v>A3</v>
      </c>
      <c r="F65" t="str">
        <f>_xll.BDP("ZI966533 Corp","RTG_SP")</f>
        <v>A-</v>
      </c>
      <c r="G65" t="str">
        <f>_xll.BDP("ZI966533 Corp","CRNCY")</f>
        <v>USD</v>
      </c>
      <c r="H65" t="str">
        <f>_xll.BDP("ZI966533 Corp","ID_ISIN")</f>
        <v>US225401BG25</v>
      </c>
      <c r="I65">
        <f>_xll.BDP("ZI966533 Corp","YLD_YTM_MID")</f>
        <v>6.2884868052215488</v>
      </c>
      <c r="J65">
        <f>_xll.BDP("ZI966533 Corp","YIELD_ON_ISSUE_DATE")</f>
        <v>6.3010000000000002</v>
      </c>
      <c r="K65">
        <f>_xll.BDP("ZI966533 Corp","CPN")</f>
        <v>6.3010000000000002</v>
      </c>
      <c r="L65" t="str">
        <f>_xll.BDP("ZI966533 Corp","RTG_MDY_OUTLOOK")</f>
        <v>POS</v>
      </c>
      <c r="M65" t="str">
        <f>_xll.BDP("ZI966533 Corp","RTG_SP_OUTLOOK")</f>
        <v>NEG</v>
      </c>
      <c r="N65">
        <f>_xll.BDP("ZI966533 Corp","LQA_BID_ASK_SPREAD")</f>
        <v>0.13854364518633511</v>
      </c>
      <c r="O65">
        <f>_xll.BDP("ZI966533 Corp","CUR_MKT_CAP")</f>
        <v>80112709880</v>
      </c>
    </row>
    <row r="66" spans="1:15" x14ac:dyDescent="0.25">
      <c r="A66" t="s">
        <v>24</v>
      </c>
      <c r="B66">
        <v>300000000</v>
      </c>
      <c r="C66" t="str">
        <f>_xll.BDP("AS097893 Corp","ISSUE_DT")</f>
        <v>4/19/2018</v>
      </c>
      <c r="D66" t="str">
        <f>_xll.BDP("AS097893 Corp","MATURITY")</f>
        <v>#N/A Field Not Applicable</v>
      </c>
      <c r="E66" t="str">
        <f>_xll.BDP("AS097893 Corp","RTG_MOODY")</f>
        <v>#N/A N/A</v>
      </c>
      <c r="F66" t="str">
        <f>_xll.BDP("AS097893 Corp","RTG_SP")</f>
        <v>B+</v>
      </c>
      <c r="G66" t="str">
        <f>_xll.BDP("AS097893 Corp","CRNCY")</f>
        <v>EUR</v>
      </c>
      <c r="H66" t="str">
        <f>_xll.BDP("AS097893 Corp","ID_ISIN")</f>
        <v>XS1808862657</v>
      </c>
      <c r="I66">
        <f>_xll.BDP("AS097893 Corp","YLD_YTM_MID")</f>
        <v>13.540161494148052</v>
      </c>
      <c r="J66" t="str">
        <f>_xll.BDP("AS097893 Corp","YIELD_ON_ISSUE_DATE")</f>
        <v>#N/A N/A</v>
      </c>
      <c r="K66">
        <f>_xll.BDP("AS097893 Corp","CPN")</f>
        <v>8.4740000000000002</v>
      </c>
      <c r="L66" t="str">
        <f>_xll.BDP("AS097893 Corp","RTG_MDY_OUTLOOK")</f>
        <v>#N/A N/A</v>
      </c>
      <c r="M66" t="str">
        <f>_xll.BDP("AS097893 Corp","RTG_SP_OUTLOOK")</f>
        <v>NEG</v>
      </c>
      <c r="N66">
        <f>_xll.BDP("AS097893 Corp","LQA_BID_ASK_SPREAD")</f>
        <v>1.1113784274167324</v>
      </c>
      <c r="O66">
        <f>_xll.BDP("AS097893 Corp","CUR_MKT_CAP")</f>
        <v>794749070</v>
      </c>
    </row>
    <row r="67" spans="1:15" x14ac:dyDescent="0.25">
      <c r="A67" t="s">
        <v>28</v>
      </c>
      <c r="B67">
        <v>1166856250</v>
      </c>
      <c r="C67" t="str">
        <f>_xll.BDP("ZK720104 Corp","ISSUE_DT")</f>
        <v>5/25/2023</v>
      </c>
      <c r="D67" t="str">
        <f>_xll.BDP("ZK720104 Corp","MATURITY")</f>
        <v>5/25/2033</v>
      </c>
      <c r="E67" t="str">
        <f>_xll.BDP("ZK720104 Corp","RTG_MOODY")</f>
        <v>Aa3</v>
      </c>
      <c r="F67" t="str">
        <f>_xll.BDP("ZK720104 Corp","RTG_SP")</f>
        <v>AA-</v>
      </c>
      <c r="G67" t="str">
        <f>_xll.BDP("ZK720104 Corp","CRNCY")</f>
        <v>USD</v>
      </c>
      <c r="H67" t="str">
        <f>_xll.BDP("ZK720104 Corp","ID_ISIN")</f>
        <v>US09247XAT81</v>
      </c>
      <c r="I67">
        <f>_xll.BDP("ZK720104 Corp","YLD_YTM_MID")</f>
        <v>5.1788850928986161</v>
      </c>
      <c r="J67">
        <f>_xll.BDP("ZK720104 Corp","YIELD_ON_ISSUE_DATE")</f>
        <v>4.8769999999999998</v>
      </c>
      <c r="K67">
        <f>_xll.BDP("ZK720104 Corp","CPN")</f>
        <v>4.75</v>
      </c>
      <c r="L67" t="str">
        <f>_xll.BDP("ZK720104 Corp","RTG_MDY_OUTLOOK")</f>
        <v>STABLE</v>
      </c>
      <c r="M67" t="str">
        <f>_xll.BDP("ZK720104 Corp","RTG_SP_OUTLOOK")</f>
        <v>STABLE</v>
      </c>
      <c r="N67">
        <f>_xll.BDP("ZK720104 Corp","LQA_BID_ASK_SPREAD")</f>
        <v>0.2438889992027547</v>
      </c>
      <c r="O67">
        <f>_xll.BDP("ZK720104 Corp","CUR_MKT_CAP")</f>
        <v>110200630110</v>
      </c>
    </row>
    <row r="68" spans="1:15" x14ac:dyDescent="0.25">
      <c r="A68" t="s">
        <v>15</v>
      </c>
      <c r="B68">
        <v>1437168600</v>
      </c>
      <c r="C68" t="str">
        <f>_xll.BDP("UV418007 Corp","ISSUE_DT")</f>
        <v>8/7/2015</v>
      </c>
      <c r="D68" t="str">
        <f>_xll.BDP("UV418007 Corp","MATURITY")</f>
        <v>#N/A Field Not Applicable</v>
      </c>
      <c r="E68" t="str">
        <f>_xll.BDP("UV418007 Corp","RTG_MOODY")</f>
        <v>#N/A N/A</v>
      </c>
      <c r="F68" t="str">
        <f>_xll.BDP("UV418007 Corp","RTG_SP")</f>
        <v>BB</v>
      </c>
      <c r="G68" t="str">
        <f>_xll.BDP("UV418007 Corp","CRNCY")</f>
        <v>USD</v>
      </c>
      <c r="H68" t="str">
        <f>_xll.BDP("UV418007 Corp","ID_ISIN")</f>
        <v>CH0286864027</v>
      </c>
      <c r="I68">
        <f>_xll.BDP("UV418007 Corp","YLD_YTM_MID")</f>
        <v>4.9646057029200934</v>
      </c>
      <c r="J68" t="str">
        <f>_xll.BDP("UV418007 Corp","YIELD_ON_ISSUE_DATE")</f>
        <v>#N/A N/A</v>
      </c>
      <c r="K68">
        <f>_xll.BDP("UV418007 Corp","CPN")</f>
        <v>6.875</v>
      </c>
      <c r="L68" t="str">
        <f>_xll.BDP("UV418007 Corp","RTG_MDY_OUTLOOK")</f>
        <v>POS</v>
      </c>
      <c r="M68" t="str">
        <f>_xll.BDP("UV418007 Corp","RTG_SP_OUTLOOK")</f>
        <v>NEG</v>
      </c>
      <c r="N68">
        <f>_xll.BDP("UV418007 Corp","LQA_BID_ASK_SPREAD")</f>
        <v>0.40872074041268819</v>
      </c>
      <c r="O68">
        <f>_xll.BDP("UV418007 Corp","CUR_MKT_CAP")</f>
        <v>80112709880</v>
      </c>
    </row>
    <row r="69" spans="1:15" x14ac:dyDescent="0.25">
      <c r="A69" t="s">
        <v>18</v>
      </c>
      <c r="B69">
        <v>1374237000</v>
      </c>
      <c r="C69" t="str">
        <f>_xll.BDP("ZK959180 Corp","ISSUE_DT")</f>
        <v>6/20/2023</v>
      </c>
      <c r="D69" t="str">
        <f>_xll.BDP("ZK959180 Corp","MATURITY")</f>
        <v>6/20/2054</v>
      </c>
      <c r="E69" t="str">
        <f>_xll.BDP("ZK959180 Corp","RTG_MOODY")</f>
        <v>Baa3</v>
      </c>
      <c r="F69" t="str">
        <f>_xll.BDP("ZK959180 Corp","RTG_SP")</f>
        <v>BBB-</v>
      </c>
      <c r="G69" t="str">
        <f>_xll.BDP("ZK959180 Corp","CRNCY")</f>
        <v>USD</v>
      </c>
      <c r="H69" t="str">
        <f>_xll.BDP("ZK959180 Corp","ID_ISIN")</f>
        <v>US46115HCB15</v>
      </c>
      <c r="I69">
        <f>_xll.BDP("ZK959180 Corp","YLD_YTM_MID")</f>
        <v>8.3413888677285275</v>
      </c>
      <c r="J69">
        <f>_xll.BDP("ZK959180 Corp","YIELD_ON_ISSUE_DATE")</f>
        <v>7.8120000000000003</v>
      </c>
      <c r="K69">
        <f>_xll.BDP("ZK959180 Corp","CPN")</f>
        <v>7.7779999999999996</v>
      </c>
      <c r="L69" t="str">
        <f>_xll.BDP("ZK959180 Corp","RTG_MDY_OUTLOOK")</f>
        <v>STABLE</v>
      </c>
      <c r="M69" t="str">
        <f>_xll.BDP("ZK959180 Corp","RTG_SP_OUTLOOK")</f>
        <v>STABLE</v>
      </c>
      <c r="N69">
        <f>_xll.BDP("ZK959180 Corp","LQA_BID_ASK_SPREAD")</f>
        <v>0.32385536145819083</v>
      </c>
      <c r="O69">
        <f>_xll.BDP("ZK959180 Corp","CUR_MKT_CAP")</f>
        <v>47827802150</v>
      </c>
    </row>
    <row r="70" spans="1:15" x14ac:dyDescent="0.25">
      <c r="A70" t="s">
        <v>18</v>
      </c>
      <c r="B70">
        <v>1500000000</v>
      </c>
      <c r="C70" t="str">
        <f>_xll.BDP("ZL509050 Corp","ISSUE_DT")</f>
        <v>3/17/2023</v>
      </c>
      <c r="D70" t="str">
        <f>_xll.BDP("ZL509050 Corp","MATURITY")</f>
        <v>3/17/2025</v>
      </c>
      <c r="E70" t="str">
        <f>_xll.BDP("ZL509050 Corp","RTG_MOODY")</f>
        <v>Baa1</v>
      </c>
      <c r="F70" t="str">
        <f>_xll.BDP("ZL509050 Corp","RTG_SP")</f>
        <v>BBB</v>
      </c>
      <c r="G70" t="str">
        <f>_xll.BDP("ZL509050 Corp","CRNCY")</f>
        <v>EUR</v>
      </c>
      <c r="H70" t="str">
        <f>_xll.BDP("ZL509050 Corp","ID_ISIN")</f>
        <v>XS2597970800</v>
      </c>
      <c r="I70">
        <f>_xll.BDP("ZL509050 Corp","YLD_YTM_MID")</f>
        <v>4.5026790495232465</v>
      </c>
      <c r="J70" t="str">
        <f>_xll.BDP("ZL509050 Corp","YIELD_ON_ISSUE_DATE")</f>
        <v>#N/A N/A</v>
      </c>
      <c r="K70">
        <f>_xll.BDP("ZL509050 Corp","CPN")</f>
        <v>4.4969999999999999</v>
      </c>
      <c r="L70" t="str">
        <f>_xll.BDP("ZL509050 Corp","RTG_MDY_OUTLOOK")</f>
        <v>STABLE</v>
      </c>
      <c r="M70" t="str">
        <f>_xll.BDP("ZL509050 Corp","RTG_SP_OUTLOOK")</f>
        <v>STABLE</v>
      </c>
      <c r="N70">
        <f>_xll.BDP("ZL509050 Corp","LQA_BID_ASK_SPREAD")</f>
        <v>5.1371265583652098E-2</v>
      </c>
      <c r="O70">
        <f>_xll.BDP("ZL509050 Corp","CUR_MKT_CAP")</f>
        <v>47827802150</v>
      </c>
    </row>
    <row r="71" spans="1:15" x14ac:dyDescent="0.25">
      <c r="A71" t="s">
        <v>22</v>
      </c>
      <c r="B71">
        <v>500000000</v>
      </c>
      <c r="C71" t="str">
        <f>_xll.BDP("ZI639668 Corp","ISSUE_DT")</f>
        <v>9/5/2023</v>
      </c>
      <c r="D71" t="str">
        <f>_xll.BDP("ZI639668 Corp","MATURITY")</f>
        <v>9/5/2027</v>
      </c>
      <c r="E71" t="str">
        <f>_xll.BDP("ZI639668 Corp","RTG_MOODY")</f>
        <v>Ba3</v>
      </c>
      <c r="F71" t="str">
        <f>_xll.BDP("ZI639668 Corp","RTG_SP")</f>
        <v>#N/A N/A</v>
      </c>
      <c r="G71" t="str">
        <f>_xll.BDP("ZI639668 Corp","CRNCY")</f>
        <v>EUR</v>
      </c>
      <c r="H71" t="str">
        <f>_xll.BDP("ZI639668 Corp","ID_ISIN")</f>
        <v>XS2676882900</v>
      </c>
      <c r="I71">
        <f>_xll.BDP("ZI639668 Corp","YLD_YTM_MID")</f>
        <v>6.7517660386658376</v>
      </c>
      <c r="J71">
        <f>_xll.BDP("ZI639668 Corp","YIELD_ON_ISSUE_DATE")</f>
        <v>6.75</v>
      </c>
      <c r="K71">
        <f>_xll.BDP("ZI639668 Corp","CPN")</f>
        <v>6.75</v>
      </c>
      <c r="L71" t="str">
        <f>_xll.BDP("ZI639668 Corp","RTG_MDY_OUTLOOK")</f>
        <v>POS</v>
      </c>
      <c r="M71" t="str">
        <f>_xll.BDP("ZI639668 Corp","RTG_SP_OUTLOOK")</f>
        <v>#N/A N/A</v>
      </c>
      <c r="N71">
        <f>_xll.BDP("ZI639668 Corp","LQA_BID_ASK_SPREAD")</f>
        <v>0.293379106235025</v>
      </c>
      <c r="O71">
        <f>_xll.BDP("ZI639668 Corp","CUR_MKT_CAP")</f>
        <v>3766472220</v>
      </c>
    </row>
    <row r="72" spans="1:15" x14ac:dyDescent="0.25">
      <c r="A72" t="s">
        <v>18</v>
      </c>
      <c r="B72">
        <v>1250000000</v>
      </c>
      <c r="C72" t="str">
        <f>_xll.BDP("AM017989 Corp","ISSUE_DT")</f>
        <v>1/11/2017</v>
      </c>
      <c r="D72" t="str">
        <f>_xll.BDP("AM017989 Corp","MATURITY")</f>
        <v>#N/A Field Not Applicable</v>
      </c>
      <c r="E72" t="str">
        <f>_xll.BDP("AM017989 Corp","RTG_MOODY")</f>
        <v>Ba3</v>
      </c>
      <c r="F72" t="str">
        <f>_xll.BDP("AM017989 Corp","RTG_SP")</f>
        <v>BB-</v>
      </c>
      <c r="G72" t="str">
        <f>_xll.BDP("AM017989 Corp","CRNCY")</f>
        <v>EUR</v>
      </c>
      <c r="H72" t="str">
        <f>_xll.BDP("AM017989 Corp","ID_ISIN")</f>
        <v>XS1548475968</v>
      </c>
      <c r="I72">
        <f>_xll.BDP("AM017989 Corp","YLD_YTM_MID")</f>
        <v>9.6498118961877708</v>
      </c>
      <c r="J72">
        <f>_xll.BDP("AM017989 Corp","YIELD_ON_ISSUE_DATE")</f>
        <v>7.75</v>
      </c>
      <c r="K72">
        <f>_xll.BDP("AM017989 Corp","CPN")</f>
        <v>7.75</v>
      </c>
      <c r="L72" t="str">
        <f>_xll.BDP("AM017989 Corp","RTG_MDY_OUTLOOK")</f>
        <v>STABLE</v>
      </c>
      <c r="M72" t="str">
        <f>_xll.BDP("AM017989 Corp","RTG_SP_OUTLOOK")</f>
        <v>STABLE</v>
      </c>
      <c r="N72">
        <f>_xll.BDP("AM017989 Corp","LQA_BID_ASK_SPREAD")</f>
        <v>0.47360662087236161</v>
      </c>
      <c r="O72">
        <f>_xll.BDP("AM017989 Corp","CUR_MKT_CAP")</f>
        <v>47827802150</v>
      </c>
    </row>
    <row r="73" spans="1:15" x14ac:dyDescent="0.25">
      <c r="A73" t="s">
        <v>18</v>
      </c>
      <c r="B73">
        <v>1000000000</v>
      </c>
      <c r="C73" t="str">
        <f>_xll.BDP("ZL038968 Corp","ISSUE_DT")</f>
        <v>2/20/2023</v>
      </c>
      <c r="D73" t="str">
        <f>_xll.BDP("ZL038968 Corp","MATURITY")</f>
        <v>2/20/2034</v>
      </c>
      <c r="E73" t="str">
        <f>_xll.BDP("ZL038968 Corp","RTG_MOODY")</f>
        <v>Baa3</v>
      </c>
      <c r="F73" t="str">
        <f>_xll.BDP("ZL038968 Corp","RTG_SP")</f>
        <v>BB+</v>
      </c>
      <c r="G73" t="str">
        <f>_xll.BDP("ZL038968 Corp","CRNCY")</f>
        <v>EUR</v>
      </c>
      <c r="H73" t="str">
        <f>_xll.BDP("ZL038968 Corp","ID_ISIN")</f>
        <v>XS2589361240</v>
      </c>
      <c r="I73">
        <f>_xll.BDP("ZL038968 Corp","YLD_YTM_MID")</f>
        <v>6.062466575923759</v>
      </c>
      <c r="J73">
        <f>_xll.BDP("ZL038968 Corp","YIELD_ON_ISSUE_DATE")</f>
        <v>6.1840000000000002</v>
      </c>
      <c r="K73">
        <f>_xll.BDP("ZL038968 Corp","CPN")</f>
        <v>6.1840000000000002</v>
      </c>
      <c r="L73" t="str">
        <f>_xll.BDP("ZL038968 Corp","RTG_MDY_OUTLOOK")</f>
        <v>STABLE</v>
      </c>
      <c r="M73" t="str">
        <f>_xll.BDP("ZL038968 Corp","RTG_SP_OUTLOOK")</f>
        <v>STABLE</v>
      </c>
      <c r="N73">
        <f>_xll.BDP("ZL038968 Corp","LQA_BID_ASK_SPREAD")</f>
        <v>0.36928437306686951</v>
      </c>
      <c r="O73">
        <f>_xll.BDP("ZL038968 Corp","CUR_MKT_CAP")</f>
        <v>47827802150</v>
      </c>
    </row>
    <row r="74" spans="1:15" x14ac:dyDescent="0.25">
      <c r="A74" t="s">
        <v>17</v>
      </c>
      <c r="B74">
        <v>1067166057.5</v>
      </c>
      <c r="C74" t="str">
        <f>_xll.BDP("AP595389 Corp","ISSUE_DT")</f>
        <v>10/20/2017</v>
      </c>
      <c r="D74" t="str">
        <f>_xll.BDP("AP595389 Corp","MATURITY")</f>
        <v>#N/A Field Not Applicable</v>
      </c>
      <c r="E74" t="str">
        <f>_xll.BDP("AP595389 Corp","RTG_MOODY")</f>
        <v>Baa2</v>
      </c>
      <c r="F74" t="str">
        <f>_xll.BDP("AP595389 Corp","RTG_SP")</f>
        <v>BBB-</v>
      </c>
      <c r="G74" t="str">
        <f>_xll.BDP("AP595389 Corp","CRNCY")</f>
        <v>USD</v>
      </c>
      <c r="H74" t="str">
        <f>_xll.BDP("AP595389 Corp","ID_ISIN")</f>
        <v>US48128BAD38</v>
      </c>
      <c r="I74">
        <f>_xll.BDP("AP595389 Corp","YLD_YTM_MID")</f>
        <v>8.2553106396977753</v>
      </c>
      <c r="J74">
        <f>_xll.BDP("AP595389 Corp","YIELD_ON_ISSUE_DATE")</f>
        <v>4.625</v>
      </c>
      <c r="K74">
        <f>_xll.BDP("AP595389 Corp","CPN")</f>
        <v>8.2187300000000008</v>
      </c>
      <c r="L74" t="str">
        <f>_xll.BDP("AP595389 Corp","RTG_MDY_OUTLOOK")</f>
        <v>STABLE</v>
      </c>
      <c r="M74" t="str">
        <f>_xll.BDP("AP595389 Corp","RTG_SP_OUTLOOK")</f>
        <v>STABLE</v>
      </c>
      <c r="N74">
        <f>_xll.BDP("AP595389 Corp","LQA_BID_ASK_SPREAD")</f>
        <v>0.34296242994660542</v>
      </c>
      <c r="O74">
        <f>_xll.BDP("AP595389 Corp","CUR_MKT_CAP")</f>
        <v>443654140000</v>
      </c>
    </row>
    <row r="75" spans="1:15" x14ac:dyDescent="0.25">
      <c r="A75" t="s">
        <v>22</v>
      </c>
      <c r="B75">
        <v>750000000</v>
      </c>
      <c r="C75" t="str">
        <f>_xll.BDP("ZP606116 Corp","ISSUE_DT")</f>
        <v>1/28/2020</v>
      </c>
      <c r="D75" t="str">
        <f>_xll.BDP("ZP606116 Corp","MATURITY")</f>
        <v>4/28/2025</v>
      </c>
      <c r="E75" t="str">
        <f>_xll.BDP("ZP606116 Corp","RTG_MOODY")</f>
        <v>Ba3</v>
      </c>
      <c r="F75" t="str">
        <f>_xll.BDP("ZP606116 Corp","RTG_SP")</f>
        <v>#N/A N/A</v>
      </c>
      <c r="G75" t="str">
        <f>_xll.BDP("ZP606116 Corp","CRNCY")</f>
        <v>EUR</v>
      </c>
      <c r="H75" t="str">
        <f>_xll.BDP("ZP606116 Corp","ID_ISIN")</f>
        <v>XS2110110686</v>
      </c>
      <c r="I75">
        <f>_xll.BDP("ZP606116 Corp","YLD_YTM_MID")</f>
        <v>5.7166394081783727</v>
      </c>
      <c r="J75" t="str">
        <f>_xll.BDP("ZP606116 Corp","YIELD_ON_ISSUE_DATE")</f>
        <v>#N/A N/A</v>
      </c>
      <c r="K75">
        <f>_xll.BDP("ZP606116 Corp","CPN")</f>
        <v>2.625</v>
      </c>
      <c r="L75" t="str">
        <f>_xll.BDP("ZP606116 Corp","RTG_MDY_OUTLOOK")</f>
        <v>POS</v>
      </c>
      <c r="M75" t="str">
        <f>_xll.BDP("ZP606116 Corp","RTG_SP_OUTLOOK")</f>
        <v>#N/A N/A</v>
      </c>
      <c r="N75">
        <f>_xll.BDP("ZP606116 Corp","LQA_BID_ASK_SPREAD")</f>
        <v>0.24604269583085961</v>
      </c>
      <c r="O75">
        <f>_xll.BDP("ZP606116 Corp","CUR_MKT_CAP")</f>
        <v>3766472220</v>
      </c>
    </row>
    <row r="76" spans="1:15" x14ac:dyDescent="0.25">
      <c r="A76" t="s">
        <v>17</v>
      </c>
      <c r="B76">
        <v>2814471000</v>
      </c>
      <c r="C76" t="str">
        <f>_xll.BDP("BV990763 Corp","ISSUE_DT")</f>
        <v>4/26/2022</v>
      </c>
      <c r="D76" t="str">
        <f>_xll.BDP("BV990763 Corp","MATURITY")</f>
        <v>4/26/2026</v>
      </c>
      <c r="E76" t="str">
        <f>_xll.BDP("BV990763 Corp","RTG_MOODY")</f>
        <v>A1</v>
      </c>
      <c r="F76" t="str">
        <f>_xll.BDP("BV990763 Corp","RTG_SP")</f>
        <v>A-</v>
      </c>
      <c r="G76" t="str">
        <f>_xll.BDP("BV990763 Corp","CRNCY")</f>
        <v>USD</v>
      </c>
      <c r="H76" t="str">
        <f>_xll.BDP("BV990763 Corp","ID_ISIN")</f>
        <v>US46647PCZ71</v>
      </c>
      <c r="I76">
        <f>_xll.BDP("BV990763 Corp","YLD_YTM_MID")</f>
        <v>6.1902191540994052</v>
      </c>
      <c r="J76">
        <f>_xll.BDP("BV990763 Corp","YIELD_ON_ISSUE_DATE")</f>
        <v>4.08</v>
      </c>
      <c r="K76">
        <f>_xll.BDP("BV990763 Corp","CPN")</f>
        <v>4.08</v>
      </c>
      <c r="L76" t="str">
        <f>_xll.BDP("BV990763 Corp","RTG_MDY_OUTLOOK")</f>
        <v>STABLE</v>
      </c>
      <c r="M76" t="str">
        <f>_xll.BDP("BV990763 Corp","RTG_SP_OUTLOOK")</f>
        <v>STABLE</v>
      </c>
      <c r="N76">
        <f>_xll.BDP("BV990763 Corp","LQA_BID_ASK_SPREAD")</f>
        <v>7.3106170296861395E-2</v>
      </c>
      <c r="O76">
        <f>_xll.BDP("BV990763 Corp","CUR_MKT_CAP")</f>
        <v>443654140000</v>
      </c>
    </row>
    <row r="77" spans="1:15" x14ac:dyDescent="0.25">
      <c r="A77" t="s">
        <v>20</v>
      </c>
      <c r="B77">
        <v>2373042000</v>
      </c>
      <c r="C77" t="str">
        <f>_xll.BDP("EK557523 Corp","ISSUE_DT")</f>
        <v>10/23/2014</v>
      </c>
      <c r="D77" t="str">
        <f>_xll.BDP("EK557523 Corp","MATURITY")</f>
        <v>10/23/2024</v>
      </c>
      <c r="E77" t="str">
        <f>_xll.BDP("EK557523 Corp","RTG_MOODY")</f>
        <v>A1</v>
      </c>
      <c r="F77" t="str">
        <f>_xll.BDP("EK557523 Corp","RTG_SP")</f>
        <v>A-</v>
      </c>
      <c r="G77" t="str">
        <f>_xll.BDP("EK557523 Corp","CRNCY")</f>
        <v>USD</v>
      </c>
      <c r="H77" t="str">
        <f>_xll.BDP("EK557523 Corp","ID_ISIN")</f>
        <v>US61761JVL06</v>
      </c>
      <c r="I77">
        <f>_xll.BDP("EK557523 Corp","YLD_YTM_MID")</f>
        <v>5.8225352457319248</v>
      </c>
      <c r="J77">
        <f>_xll.BDP("EK557523 Corp","YIELD_ON_ISSUE_DATE")</f>
        <v>3.7210000000000001</v>
      </c>
      <c r="K77">
        <f>_xll.BDP("EK557523 Corp","CPN")</f>
        <v>3.7</v>
      </c>
      <c r="L77" t="str">
        <f>_xll.BDP("EK557523 Corp","RTG_MDY_OUTLOOK")</f>
        <v>STABLE</v>
      </c>
      <c r="M77" t="str">
        <f>_xll.BDP("EK557523 Corp","RTG_SP_OUTLOOK")</f>
        <v>STABLE</v>
      </c>
      <c r="N77">
        <f>_xll.BDP("EK557523 Corp","LQA_BID_ASK_SPREAD")</f>
        <v>3.8856158304787398E-2</v>
      </c>
      <c r="O77">
        <f>_xll.BDP("EK557523 Corp","CUR_MKT_CAP")</f>
        <v>125905011300</v>
      </c>
    </row>
    <row r="78" spans="1:15" x14ac:dyDescent="0.25">
      <c r="A78" t="s">
        <v>17</v>
      </c>
      <c r="B78">
        <v>1152915000</v>
      </c>
      <c r="C78" t="str">
        <f>_xll.BDP("EJ641370 Corp","ISSUE_DT")</f>
        <v>4/23/2013</v>
      </c>
      <c r="D78" t="str">
        <f>_xll.BDP("EJ641370 Corp","MATURITY")</f>
        <v>#N/A Field Not Applicable</v>
      </c>
      <c r="E78" t="str">
        <f>_xll.BDP("EJ641370 Corp","RTG_MOODY")</f>
        <v>Baa2</v>
      </c>
      <c r="F78" t="str">
        <f>_xll.BDP("EJ641370 Corp","RTG_SP")</f>
        <v>BBB-</v>
      </c>
      <c r="G78" t="str">
        <f>_xll.BDP("EJ641370 Corp","CRNCY")</f>
        <v>USD</v>
      </c>
      <c r="H78" t="str">
        <f>_xll.BDP("EJ641370 Corp","ID_ISIN")</f>
        <v>US48124BAC90</v>
      </c>
      <c r="I78">
        <f>_xll.BDP("EJ641370 Corp","YLD_YTM_MID")</f>
        <v>8.8368395501131953</v>
      </c>
      <c r="J78">
        <f>_xll.BDP("EJ641370 Corp","YIELD_ON_ISSUE_DATE")</f>
        <v>5.15</v>
      </c>
      <c r="K78">
        <f>_xll.BDP("EJ641370 Corp","CPN")</f>
        <v>8.8887300000000025</v>
      </c>
      <c r="L78" t="str">
        <f>_xll.BDP("EJ641370 Corp","RTG_MDY_OUTLOOK")</f>
        <v>STABLE</v>
      </c>
      <c r="M78" t="str">
        <f>_xll.BDP("EJ641370 Corp","RTG_SP_OUTLOOK")</f>
        <v>STABLE</v>
      </c>
      <c r="N78">
        <f>_xll.BDP("EJ641370 Corp","LQA_BID_ASK_SPREAD")</f>
        <v>0.30382347210186761</v>
      </c>
      <c r="O78">
        <f>_xll.BDP("EJ641370 Corp","CUR_MKT_CAP")</f>
        <v>443654140000</v>
      </c>
    </row>
    <row r="79" spans="1:15" x14ac:dyDescent="0.25">
      <c r="A79" t="s">
        <v>20</v>
      </c>
      <c r="B79">
        <v>3043830000</v>
      </c>
      <c r="C79" t="str">
        <f>_xll.BDP("BZ759513 Corp","ISSUE_DT")</f>
        <v>10/18/2022</v>
      </c>
      <c r="D79" t="str">
        <f>_xll.BDP("BZ759513 Corp","MATURITY")</f>
        <v>10/18/2033</v>
      </c>
      <c r="E79" t="str">
        <f>_xll.BDP("BZ759513 Corp","RTG_MOODY")</f>
        <v>A1</v>
      </c>
      <c r="F79" t="str">
        <f>_xll.BDP("BZ759513 Corp","RTG_SP")</f>
        <v>A-</v>
      </c>
      <c r="G79" t="str">
        <f>_xll.BDP("BZ759513 Corp","CRNCY")</f>
        <v>USD</v>
      </c>
      <c r="H79" t="str">
        <f>_xll.BDP("BZ759513 Corp","ID_ISIN")</f>
        <v>US61747YEY77</v>
      </c>
      <c r="I79">
        <f>_xll.BDP("BZ759513 Corp","YLD_YTM_MID")</f>
        <v>5.9902098443296223</v>
      </c>
      <c r="J79">
        <f>_xll.BDP("BZ759513 Corp","YIELD_ON_ISSUE_DATE")</f>
        <v>6.3420000000000005</v>
      </c>
      <c r="K79">
        <f>_xll.BDP("BZ759513 Corp","CPN")</f>
        <v>6.3419999999999996</v>
      </c>
      <c r="L79" t="str">
        <f>_xll.BDP("BZ759513 Corp","RTG_MDY_OUTLOOK")</f>
        <v>STABLE</v>
      </c>
      <c r="M79" t="str">
        <f>_xll.BDP("BZ759513 Corp","RTG_SP_OUTLOOK")</f>
        <v>STABLE</v>
      </c>
      <c r="N79">
        <f>_xll.BDP("BZ759513 Corp","LQA_BID_ASK_SPREAD")</f>
        <v>0.15512215020734829</v>
      </c>
      <c r="O79">
        <f>_xll.BDP("BZ759513 Corp","CUR_MKT_CAP")</f>
        <v>125896804740</v>
      </c>
    </row>
    <row r="80" spans="1:15" x14ac:dyDescent="0.25">
      <c r="A80" t="s">
        <v>17</v>
      </c>
      <c r="B80">
        <v>1131034500</v>
      </c>
      <c r="C80" t="str">
        <f>_xll.BDP("EJ765381 Corp","ISSUE_DT")</f>
        <v>7/29/2013</v>
      </c>
      <c r="D80" t="str">
        <f>_xll.BDP("EJ765381 Corp","MATURITY")</f>
        <v>#N/A Field Not Applicable</v>
      </c>
      <c r="E80" t="str">
        <f>_xll.BDP("EJ765381 Corp","RTG_MOODY")</f>
        <v>Baa2</v>
      </c>
      <c r="F80" t="str">
        <f>_xll.BDP("EJ765381 Corp","RTG_SP")</f>
        <v>BBB-</v>
      </c>
      <c r="G80" t="str">
        <f>_xll.BDP("EJ765381 Corp","CRNCY")</f>
        <v>USD</v>
      </c>
      <c r="H80" t="str">
        <f>_xll.BDP("EJ765381 Corp","ID_ISIN")</f>
        <v>US48126HAA86</v>
      </c>
      <c r="I80">
        <f>_xll.BDP("EJ765381 Corp","YLD_YTM_MID")</f>
        <v>8.8715017202823372</v>
      </c>
      <c r="J80" t="str">
        <f>_xll.BDP("EJ765381 Corp","YIELD_ON_ISSUE_DATE")</f>
        <v>#N/A N/A</v>
      </c>
      <c r="K80">
        <f>_xll.BDP("EJ765381 Corp","CPN")</f>
        <v>8.9387300000000014</v>
      </c>
      <c r="L80" t="str">
        <f>_xll.BDP("EJ765381 Corp","RTG_MDY_OUTLOOK")</f>
        <v>STABLE</v>
      </c>
      <c r="M80" t="str">
        <f>_xll.BDP("EJ765381 Corp","RTG_SP_OUTLOOK")</f>
        <v>STABLE</v>
      </c>
      <c r="N80">
        <f>_xll.BDP("EJ765381 Corp","LQA_BID_ASK_SPREAD")</f>
        <v>0.33578848537467648</v>
      </c>
      <c r="O80">
        <f>_xll.BDP("EJ765381 Corp","CUR_MKT_CAP")</f>
        <v>443654140000</v>
      </c>
    </row>
    <row r="81" spans="1:15" x14ac:dyDescent="0.25">
      <c r="A81" t="s">
        <v>23</v>
      </c>
      <c r="B81">
        <v>1500000000</v>
      </c>
      <c r="C81" t="str">
        <f>_xll.BDP("BY659347 Corp","ISSUE_DT")</f>
        <v>9/5/2022</v>
      </c>
      <c r="D81" t="str">
        <f>_xll.BDP("BY659347 Corp","MATURITY")</f>
        <v>9/5/2030</v>
      </c>
      <c r="E81" t="str">
        <f>_xll.BDP("BY659347 Corp","RTG_MOODY")</f>
        <v>Baa1</v>
      </c>
      <c r="F81" t="str">
        <f>_xll.BDP("BY659347 Corp","RTG_SP")</f>
        <v>BBB-</v>
      </c>
      <c r="G81" t="str">
        <f>_xll.BDP("BY659347 Corp","CRNCY")</f>
        <v>EUR</v>
      </c>
      <c r="H81" t="str">
        <f>_xll.BDP("BY659347 Corp","ID_ISIN")</f>
        <v>DE000A30VT06</v>
      </c>
      <c r="I81">
        <f>_xll.BDP("BY659347 Corp","YLD_YTM_MID")</f>
        <v>5.3997406557095662</v>
      </c>
      <c r="J81" t="str">
        <f>_xll.BDP("BY659347 Corp","YIELD_ON_ISSUE_DATE")</f>
        <v>#N/A N/A</v>
      </c>
      <c r="K81">
        <f>_xll.BDP("BY659347 Corp","CPN")</f>
        <v>5</v>
      </c>
      <c r="L81" t="str">
        <f>_xll.BDP("BY659347 Corp","RTG_MDY_OUTLOOK")</f>
        <v>STABLE</v>
      </c>
      <c r="M81" t="str">
        <f>_xll.BDP("BY659347 Corp","RTG_SP_OUTLOOK")</f>
        <v>POS</v>
      </c>
      <c r="N81">
        <f>_xll.BDP("BY659347 Corp","LQA_BID_ASK_SPREAD")</f>
        <v>0.31574202786806282</v>
      </c>
      <c r="O81">
        <f>_xll.BDP("BY659347 Corp","CUR_MKT_CAP")</f>
        <v>22573248090</v>
      </c>
    </row>
    <row r="82" spans="1:15" x14ac:dyDescent="0.25">
      <c r="A82" t="s">
        <v>17</v>
      </c>
      <c r="B82">
        <v>1657496000</v>
      </c>
      <c r="C82" t="str">
        <f>_xll.BDP("BP412723 Corp","ISSUE_DT")</f>
        <v>5/12/2021</v>
      </c>
      <c r="D82" t="str">
        <f>_xll.BDP("BP412723 Corp","MATURITY")</f>
        <v>#N/A Field Not Applicable</v>
      </c>
      <c r="E82" t="str">
        <f>_xll.BDP("BP412723 Corp","RTG_MOODY")</f>
        <v>Baa2</v>
      </c>
      <c r="F82" t="str">
        <f>_xll.BDP("BP412723 Corp","RTG_SP")</f>
        <v>BBB-</v>
      </c>
      <c r="G82" t="str">
        <f>_xll.BDP("BP412723 Corp","CRNCY")</f>
        <v>USD</v>
      </c>
      <c r="H82" t="str">
        <f>_xll.BDP("BP412723 Corp","ID_ISIN")</f>
        <v>US48128BAN10</v>
      </c>
      <c r="I82">
        <f>_xll.BDP("BP412723 Corp","YLD_YTM_MID")</f>
        <v>7.4243518224439553</v>
      </c>
      <c r="J82">
        <f>_xll.BDP("BP412723 Corp","YIELD_ON_ISSUE_DATE")</f>
        <v>3.65</v>
      </c>
      <c r="K82">
        <f>_xll.BDP("BP412723 Corp","CPN")</f>
        <v>3.65</v>
      </c>
      <c r="L82" t="str">
        <f>_xll.BDP("BP412723 Corp","RTG_MDY_OUTLOOK")</f>
        <v>STABLE</v>
      </c>
      <c r="M82" t="str">
        <f>_xll.BDP("BP412723 Corp","RTG_SP_OUTLOOK")</f>
        <v>STABLE</v>
      </c>
      <c r="N82">
        <f>_xll.BDP("BP412723 Corp","LQA_BID_ASK_SPREAD")</f>
        <v>0.28734941555224769</v>
      </c>
      <c r="O82">
        <f>_xll.BDP("BP412723 Corp","CUR_MKT_CAP")</f>
        <v>443654140000</v>
      </c>
    </row>
    <row r="83" spans="1:15" x14ac:dyDescent="0.25">
      <c r="A83" t="s">
        <v>17</v>
      </c>
      <c r="B83">
        <v>1591377500</v>
      </c>
      <c r="C83" t="str">
        <f>_xll.BDP("EH371831 Corp","ISSUE_DT")</f>
        <v>5/22/2008</v>
      </c>
      <c r="D83" t="str">
        <f>_xll.BDP("EH371831 Corp","MATURITY")</f>
        <v>5/15/2038</v>
      </c>
      <c r="E83" t="str">
        <f>_xll.BDP("EH371831 Corp","RTG_MOODY")</f>
        <v>A1</v>
      </c>
      <c r="F83" t="str">
        <f>_xll.BDP("EH371831 Corp","RTG_SP")</f>
        <v>A-</v>
      </c>
      <c r="G83" t="str">
        <f>_xll.BDP("EH371831 Corp","CRNCY")</f>
        <v>USD</v>
      </c>
      <c r="H83" t="str">
        <f>_xll.BDP("EH371831 Corp","ID_ISIN")</f>
        <v>US46625HHF01</v>
      </c>
      <c r="I83">
        <f>_xll.BDP("EH371831 Corp","YLD_YTM_MID")</f>
        <v>5.429994174360032</v>
      </c>
      <c r="J83" t="str">
        <f>_xll.BDP("EH371831 Corp","YIELD_ON_ISSUE_DATE")</f>
        <v>#N/A N/A</v>
      </c>
      <c r="K83">
        <f>_xll.BDP("EH371831 Corp","CPN")</f>
        <v>6.4</v>
      </c>
      <c r="L83" t="str">
        <f>_xll.BDP("EH371831 Corp","RTG_MDY_OUTLOOK")</f>
        <v>STABLE</v>
      </c>
      <c r="M83" t="str">
        <f>_xll.BDP("EH371831 Corp","RTG_SP_OUTLOOK")</f>
        <v>STABLE</v>
      </c>
      <c r="N83">
        <f>_xll.BDP("EH371831 Corp","LQA_BID_ASK_SPREAD")</f>
        <v>0.1983095678690785</v>
      </c>
      <c r="O83">
        <f>_xll.BDP("EH371831 Corp","CUR_MKT_CAP")</f>
        <v>443654140000</v>
      </c>
    </row>
    <row r="84" spans="1:15" x14ac:dyDescent="0.25">
      <c r="A84" t="s">
        <v>15</v>
      </c>
      <c r="B84">
        <v>1235755500</v>
      </c>
      <c r="C84" t="str">
        <f>_xll.BDP("BN843720 Corp","ISSUE_DT")</f>
        <v>2/10/2021</v>
      </c>
      <c r="D84" t="str">
        <f>_xll.BDP("BN843720 Corp","MATURITY")</f>
        <v>#N/A Field Not Applicable</v>
      </c>
      <c r="E84" t="str">
        <f>_xll.BDP("BN843720 Corp","RTG_MOODY")</f>
        <v>Baa3</v>
      </c>
      <c r="F84" t="str">
        <f>_xll.BDP("BN843720 Corp","RTG_SP")</f>
        <v>BB</v>
      </c>
      <c r="G84" t="str">
        <f>_xll.BDP("BN843720 Corp","CRNCY")</f>
        <v>USD</v>
      </c>
      <c r="H84" t="str">
        <f>_xll.BDP("BN843720 Corp","ID_ISIN")</f>
        <v>USH42097CB19</v>
      </c>
      <c r="I84">
        <f>_xll.BDP("BN843720 Corp","YLD_YTM_MID")</f>
        <v>8.4015161129424296</v>
      </c>
      <c r="J84">
        <f>_xll.BDP("BN843720 Corp","YIELD_ON_ISSUE_DATE")</f>
        <v>4.375</v>
      </c>
      <c r="K84">
        <f>_xll.BDP("BN843720 Corp","CPN")</f>
        <v>4.375</v>
      </c>
      <c r="L84" t="str">
        <f>_xll.BDP("BN843720 Corp","RTG_MDY_OUTLOOK")</f>
        <v>POS</v>
      </c>
      <c r="M84" t="str">
        <f>_xll.BDP("BN843720 Corp","RTG_SP_OUTLOOK")</f>
        <v>NEG</v>
      </c>
      <c r="N84">
        <f>_xll.BDP("BN843720 Corp","LQA_BID_ASK_SPREAD")</f>
        <v>0.46504030626688192</v>
      </c>
      <c r="O84">
        <f>_xll.BDP("BN843720 Corp","CUR_MKT_CAP")</f>
        <v>80112709880</v>
      </c>
    </row>
    <row r="85" spans="1:15" x14ac:dyDescent="0.25">
      <c r="A85" t="s">
        <v>23</v>
      </c>
      <c r="B85">
        <v>1250000000</v>
      </c>
      <c r="C85" t="str">
        <f>_xll.BDP("BP385057 Corp","ISSUE_DT")</f>
        <v>5/12/2021</v>
      </c>
      <c r="D85" t="str">
        <f>_xll.BDP("BP385057 Corp","MATURITY")</f>
        <v>#N/A Field Not Applicable</v>
      </c>
      <c r="E85" t="str">
        <f>_xll.BDP("BP385057 Corp","RTG_MOODY")</f>
        <v>Ba2</v>
      </c>
      <c r="F85" t="str">
        <f>_xll.BDP("BP385057 Corp","RTG_SP")</f>
        <v>BB-</v>
      </c>
      <c r="G85" t="str">
        <f>_xll.BDP("BP385057 Corp","CRNCY")</f>
        <v>EUR</v>
      </c>
      <c r="H85" t="str">
        <f>_xll.BDP("BP385057 Corp","ID_ISIN")</f>
        <v>DE000DL19VZ9</v>
      </c>
      <c r="I85">
        <f>_xll.BDP("BP385057 Corp","YLD_YTM_MID")</f>
        <v>9.0296984159470117</v>
      </c>
      <c r="J85" t="str">
        <f>_xll.BDP("BP385057 Corp","YIELD_ON_ISSUE_DATE")</f>
        <v>#N/A N/A</v>
      </c>
      <c r="K85">
        <f>_xll.BDP("BP385057 Corp","CPN")</f>
        <v>4.625</v>
      </c>
      <c r="L85" t="str">
        <f>_xll.BDP("BP385057 Corp","RTG_MDY_OUTLOOK")</f>
        <v>STABLE</v>
      </c>
      <c r="M85" t="str">
        <f>_xll.BDP("BP385057 Corp","RTG_SP_OUTLOOK")</f>
        <v>POS</v>
      </c>
      <c r="N85">
        <f>_xll.BDP("BP385057 Corp","LQA_BID_ASK_SPREAD")</f>
        <v>0.39234526071425452</v>
      </c>
      <c r="O85">
        <f>_xll.BDP("BP385057 Corp","CUR_MKT_CAP")</f>
        <v>22573248090</v>
      </c>
    </row>
    <row r="86" spans="1:15" x14ac:dyDescent="0.25">
      <c r="A86" t="s">
        <v>16</v>
      </c>
      <c r="B86">
        <v>1000000000</v>
      </c>
      <c r="C86" t="str">
        <f>_xll.BDP("ZK988622 Corp","ISSUE_DT")</f>
        <v>6/21/2023</v>
      </c>
      <c r="D86" t="str">
        <f>_xll.BDP("ZK988622 Corp","MATURITY")</f>
        <v>6/21/2030</v>
      </c>
      <c r="E86" t="str">
        <f>_xll.BDP("ZK988622 Corp","RTG_MOODY")</f>
        <v>Baa2</v>
      </c>
      <c r="F86" t="str">
        <f>_xll.BDP("ZK988622 Corp","RTG_SP")</f>
        <v>BBB+</v>
      </c>
      <c r="G86" t="str">
        <f>_xll.BDP("ZK988622 Corp","CRNCY")</f>
        <v>EUR</v>
      </c>
      <c r="H86" t="str">
        <f>_xll.BDP("ZK988622 Corp","ID_ISIN")</f>
        <v>XS2637421848</v>
      </c>
      <c r="I86">
        <f>_xll.BDP("ZK988622 Corp","YLD_YTM_MID")</f>
        <v>4.5100671932988963</v>
      </c>
      <c r="J86">
        <f>_xll.BDP("ZK988622 Corp","YIELD_ON_ISSUE_DATE")</f>
        <v>4.7910000000000004</v>
      </c>
      <c r="K86">
        <f>_xll.BDP("ZK988622 Corp","CPN")</f>
        <v>4.75</v>
      </c>
      <c r="L86" t="str">
        <f>_xll.BDP("ZK988622 Corp","RTG_MDY_OUTLOOK")</f>
        <v>POS</v>
      </c>
      <c r="M86" t="str">
        <f>_xll.BDP("ZK988622 Corp","RTG_SP_OUTLOOK")</f>
        <v>STABLE</v>
      </c>
      <c r="N86">
        <f>_xll.BDP("ZK988622 Corp","LQA_BID_ASK_SPREAD")</f>
        <v>0.12941975992131291</v>
      </c>
      <c r="O86">
        <f>_xll.BDP("ZK988622 Corp","CUR_MKT_CAP")</f>
        <v>150968527130</v>
      </c>
    </row>
    <row r="87" spans="1:15" x14ac:dyDescent="0.25">
      <c r="A87" t="s">
        <v>18</v>
      </c>
      <c r="B87">
        <v>1000000000</v>
      </c>
      <c r="C87" t="str">
        <f>_xll.BDP("BV479212 Corp","ISSUE_DT")</f>
        <v>3/30/2022</v>
      </c>
      <c r="D87" t="str">
        <f>_xll.BDP("BV479212 Corp","MATURITY")</f>
        <v>#N/A Field Not Applicable</v>
      </c>
      <c r="E87" t="str">
        <f>_xll.BDP("BV479212 Corp","RTG_MOODY")</f>
        <v>Ba3</v>
      </c>
      <c r="F87" t="str">
        <f>_xll.BDP("BV479212 Corp","RTG_SP")</f>
        <v>BB-</v>
      </c>
      <c r="G87" t="str">
        <f>_xll.BDP("BV479212 Corp","CRNCY")</f>
        <v>EUR</v>
      </c>
      <c r="H87" t="str">
        <f>_xll.BDP("BV479212 Corp","ID_ISIN")</f>
        <v>XS2463450408</v>
      </c>
      <c r="I87">
        <f>_xll.BDP("BV479212 Corp","YLD_YTM_MID")</f>
        <v>8.6418229078048316</v>
      </c>
      <c r="J87" t="str">
        <f>_xll.BDP("BV479212 Corp","YIELD_ON_ISSUE_DATE")</f>
        <v>#N/A N/A</v>
      </c>
      <c r="K87">
        <f>_xll.BDP("BV479212 Corp","CPN")</f>
        <v>6.375</v>
      </c>
      <c r="L87" t="str">
        <f>_xll.BDP("BV479212 Corp","RTG_MDY_OUTLOOK")</f>
        <v>STABLE</v>
      </c>
      <c r="M87" t="str">
        <f>_xll.BDP("BV479212 Corp","RTG_SP_OUTLOOK")</f>
        <v>STABLE</v>
      </c>
      <c r="N87">
        <f>_xll.BDP("BV479212 Corp","LQA_BID_ASK_SPREAD")</f>
        <v>0.37073787342707892</v>
      </c>
      <c r="O87">
        <f>_xll.BDP("BV479212 Corp","CUR_MKT_CAP")</f>
        <v>47827802150</v>
      </c>
    </row>
    <row r="88" spans="1:15" x14ac:dyDescent="0.25">
      <c r="A88" t="s">
        <v>26</v>
      </c>
      <c r="B88">
        <v>1500927750</v>
      </c>
      <c r="C88" t="str">
        <f>_xll.BDP("AU526875 Corp","ISSUE_DT")</f>
        <v>9/18/2018</v>
      </c>
      <c r="D88" t="str">
        <f>_xll.BDP("AU526875 Corp","MATURITY")</f>
        <v>11/14/2028</v>
      </c>
      <c r="E88" t="str">
        <f>_xll.BDP("AU526875 Corp","RTG_MOODY")</f>
        <v>A3</v>
      </c>
      <c r="F88" t="str">
        <f>_xll.BDP("AU526875 Corp","RTG_SP")</f>
        <v>A-</v>
      </c>
      <c r="G88" t="str">
        <f>_xll.BDP("AU526875 Corp","CRNCY")</f>
        <v>USD</v>
      </c>
      <c r="H88" t="str">
        <f>_xll.BDP("AU526875 Corp","ID_ISIN")</f>
        <v>US00287YBF51</v>
      </c>
      <c r="I88">
        <f>_xll.BDP("AU526875 Corp","YLD_YTM_MID")</f>
        <v>4.9433993247340755</v>
      </c>
      <c r="J88">
        <f>_xll.BDP("AU526875 Corp","YIELD_ON_ISSUE_DATE")</f>
        <v>4.3540000000000001</v>
      </c>
      <c r="K88">
        <f>_xll.BDP("AU526875 Corp","CPN")</f>
        <v>4.25</v>
      </c>
      <c r="L88" t="str">
        <f>_xll.BDP("AU526875 Corp","RTG_MDY_OUTLOOK")</f>
        <v>STABLE</v>
      </c>
      <c r="M88" t="str">
        <f>_xll.BDP("AU526875 Corp","RTG_SP_OUTLOOK")</f>
        <v>STABLE</v>
      </c>
      <c r="N88">
        <f>_xll.BDP("AU526875 Corp","LQA_BID_ASK_SPREAD")</f>
        <v>0.1150981609645151</v>
      </c>
      <c r="O88">
        <f>_xll.BDP("AU526875 Corp","CUR_MKT_CAP")</f>
        <v>245882865540</v>
      </c>
    </row>
    <row r="89" spans="1:15" x14ac:dyDescent="0.25">
      <c r="A89" t="s">
        <v>17</v>
      </c>
      <c r="B89">
        <v>1475906000</v>
      </c>
      <c r="C89" t="str">
        <f>_xll.BDP("EK026717 Corp","ISSUE_DT")</f>
        <v>1/22/2014</v>
      </c>
      <c r="D89" t="str">
        <f>_xll.BDP("EK026717 Corp","MATURITY")</f>
        <v>#N/A Field Not Applicable</v>
      </c>
      <c r="E89" t="str">
        <f>_xll.BDP("EK026717 Corp","RTG_MOODY")</f>
        <v>Baa2</v>
      </c>
      <c r="F89" t="str">
        <f>_xll.BDP("EK026717 Corp","RTG_SP")</f>
        <v>BBB-</v>
      </c>
      <c r="G89" t="str">
        <f>_xll.BDP("EK026717 Corp","CRNCY")</f>
        <v>USD</v>
      </c>
      <c r="H89" t="str">
        <f>_xll.BDP("EK026717 Corp","ID_ISIN")</f>
        <v>US46625HJQ48</v>
      </c>
      <c r="I89">
        <f>_xll.BDP("EK026717 Corp","YLD_YTM_MID")</f>
        <v>9.4943116061212152</v>
      </c>
      <c r="J89" t="str">
        <f>_xll.BDP("EK026717 Corp","YIELD_ON_ISSUE_DATE")</f>
        <v>#N/A N/A</v>
      </c>
      <c r="K89">
        <f>_xll.BDP("EK026717 Corp","CPN")</f>
        <v>6.75</v>
      </c>
      <c r="L89" t="str">
        <f>_xll.BDP("EK026717 Corp","RTG_MDY_OUTLOOK")</f>
        <v>STABLE</v>
      </c>
      <c r="M89" t="str">
        <f>_xll.BDP("EK026717 Corp","RTG_SP_OUTLOOK")</f>
        <v>STABLE</v>
      </c>
      <c r="N89">
        <f>_xll.BDP("EK026717 Corp","LQA_BID_ASK_SPREAD")</f>
        <v>0.2660069606033072</v>
      </c>
      <c r="O89">
        <f>_xll.BDP("EK026717 Corp","CUR_MKT_CAP")</f>
        <v>443654140000</v>
      </c>
    </row>
    <row r="90" spans="1:15" x14ac:dyDescent="0.25">
      <c r="A90" t="s">
        <v>20</v>
      </c>
      <c r="B90">
        <v>2282872500</v>
      </c>
      <c r="C90" t="str">
        <f>_xll.BDP("BZ759512 Corp","ISSUE_DT")</f>
        <v>10/18/2022</v>
      </c>
      <c r="D90" t="str">
        <f>_xll.BDP("BZ759512 Corp","MATURITY")</f>
        <v>10/18/2028</v>
      </c>
      <c r="E90" t="str">
        <f>_xll.BDP("BZ759512 Corp","RTG_MOODY")</f>
        <v>A1</v>
      </c>
      <c r="F90" t="str">
        <f>_xll.BDP("BZ759512 Corp","RTG_SP")</f>
        <v>A-</v>
      </c>
      <c r="G90" t="str">
        <f>_xll.BDP("BZ759512 Corp","CRNCY")</f>
        <v>USD</v>
      </c>
      <c r="H90" t="str">
        <f>_xll.BDP("BZ759512 Corp","ID_ISIN")</f>
        <v>US61747YEV39</v>
      </c>
      <c r="I90">
        <f>_xll.BDP("BZ759512 Corp","YLD_YTM_MID")</f>
        <v>5.8903639740841909</v>
      </c>
      <c r="J90">
        <f>_xll.BDP("BZ759512 Corp","YIELD_ON_ISSUE_DATE")</f>
        <v>6.2960000000000003</v>
      </c>
      <c r="K90">
        <f>_xll.BDP("BZ759512 Corp","CPN")</f>
        <v>6.2960000000000003</v>
      </c>
      <c r="L90" t="str">
        <f>_xll.BDP("BZ759512 Corp","RTG_MDY_OUTLOOK")</f>
        <v>STABLE</v>
      </c>
      <c r="M90" t="str">
        <f>_xll.BDP("BZ759512 Corp","RTG_SP_OUTLOOK")</f>
        <v>STABLE</v>
      </c>
      <c r="N90">
        <f>_xll.BDP("BZ759512 Corp","LQA_BID_ASK_SPREAD")</f>
        <v>0.14595128085795109</v>
      </c>
      <c r="O90">
        <f>_xll.BDP("BZ759512 Corp","CUR_MKT_CAP")</f>
        <v>125905011300</v>
      </c>
    </row>
    <row r="91" spans="1:15" x14ac:dyDescent="0.25">
      <c r="A91" t="s">
        <v>19</v>
      </c>
      <c r="B91">
        <v>1225947500</v>
      </c>
      <c r="C91" t="str">
        <f>_xll.BDP("BY195456 Corp","ISSUE_DT")</f>
        <v>8/8/2022</v>
      </c>
      <c r="D91" t="str">
        <f>_xll.BDP("BY195456 Corp","MATURITY")</f>
        <v>8/8/2062</v>
      </c>
      <c r="E91" t="str">
        <f>_xll.BDP("BY195456 Corp","RTG_MOODY")</f>
        <v>Aaa</v>
      </c>
      <c r="F91" t="str">
        <f>_xll.BDP("BY195456 Corp","RTG_SP")</f>
        <v>AA+</v>
      </c>
      <c r="G91" t="str">
        <f>_xll.BDP("BY195456 Corp","CRNCY")</f>
        <v>USD</v>
      </c>
      <c r="H91" t="str">
        <f>_xll.BDP("BY195456 Corp","ID_ISIN")</f>
        <v>US037833ER75</v>
      </c>
      <c r="I91">
        <f>_xll.BDP("BY195456 Corp","YLD_YTM_MID")</f>
        <v>5.1454544683303638</v>
      </c>
      <c r="J91">
        <f>_xll.BDP("BY195456 Corp","YIELD_ON_ISSUE_DATE")</f>
        <v>4.1180000000000003</v>
      </c>
      <c r="K91">
        <f>_xll.BDP("BY195456 Corp","CPN")</f>
        <v>4.0999999999999996</v>
      </c>
      <c r="L91" t="str">
        <f>_xll.BDP("BY195456 Corp","RTG_MDY_OUTLOOK")</f>
        <v>STABLE</v>
      </c>
      <c r="M91" t="str">
        <f>_xll.BDP("BY195456 Corp","RTG_SP_OUTLOOK")</f>
        <v>STABLE</v>
      </c>
      <c r="N91">
        <f>_xll.BDP("BY195456 Corp","LQA_BID_ASK_SPREAD")</f>
        <v>0.38348596267922669</v>
      </c>
      <c r="O91">
        <f>_xll.BDP("BY195456 Corp","CUR_MKT_CAP")</f>
        <v>2962954783520</v>
      </c>
    </row>
    <row r="92" spans="1:15" x14ac:dyDescent="0.25">
      <c r="A92" t="s">
        <v>22</v>
      </c>
      <c r="B92">
        <v>400000000</v>
      </c>
      <c r="C92" t="str">
        <f>_xll.BDP("ZP513192 Corp","ISSUE_DT")</f>
        <v>1/22/2020</v>
      </c>
      <c r="D92" t="str">
        <f>_xll.BDP("ZP513192 Corp","MATURITY")</f>
        <v>1/22/2030</v>
      </c>
      <c r="E92" t="str">
        <f>_xll.BDP("ZP513192 Corp","RTG_MOODY")</f>
        <v>B1</v>
      </c>
      <c r="F92" t="str">
        <f>_xll.BDP("ZP513192 Corp","RTG_SP")</f>
        <v>#N/A N/A</v>
      </c>
      <c r="G92" t="str">
        <f>_xll.BDP("ZP513192 Corp","CRNCY")</f>
        <v>EUR</v>
      </c>
      <c r="H92" t="str">
        <f>_xll.BDP("ZP513192 Corp","ID_ISIN")</f>
        <v>XS2106849727</v>
      </c>
      <c r="I92">
        <f>_xll.BDP("ZP513192 Corp","YLD_YTM_MID")</f>
        <v>10.44530672329028</v>
      </c>
      <c r="J92" t="str">
        <f>_xll.BDP("ZP513192 Corp","YIELD_ON_ISSUE_DATE")</f>
        <v>#N/A N/A</v>
      </c>
      <c r="K92">
        <f>_xll.BDP("ZP513192 Corp","CPN")</f>
        <v>8</v>
      </c>
      <c r="L92" t="str">
        <f>_xll.BDP("ZP513192 Corp","RTG_MDY_OUTLOOK")</f>
        <v>POS</v>
      </c>
      <c r="M92" t="str">
        <f>_xll.BDP("ZP513192 Corp","RTG_SP_OUTLOOK")</f>
        <v>#N/A N/A</v>
      </c>
      <c r="N92">
        <f>_xll.BDP("ZP513192 Corp","LQA_BID_ASK_SPREAD")</f>
        <v>0.84058702438324073</v>
      </c>
      <c r="O92">
        <f>_xll.BDP("ZP513192 Corp","CUR_MKT_CAP")</f>
        <v>3766472220</v>
      </c>
    </row>
    <row r="93" spans="1:15" x14ac:dyDescent="0.25">
      <c r="A93" t="s">
        <v>20</v>
      </c>
      <c r="B93">
        <v>2247485000</v>
      </c>
      <c r="C93" t="str">
        <f>_xll.BDP("ZJ910175 Corp","ISSUE_DT")</f>
        <v>7/21/2023</v>
      </c>
      <c r="D93" t="str">
        <f>_xll.BDP("ZJ910175 Corp","MATURITY")</f>
        <v>7/21/2034</v>
      </c>
      <c r="E93" t="str">
        <f>_xll.BDP("ZJ910175 Corp","RTG_MOODY")</f>
        <v>A1</v>
      </c>
      <c r="F93" t="str">
        <f>_xll.BDP("ZJ910175 Corp","RTG_SP")</f>
        <v>A-</v>
      </c>
      <c r="G93" t="str">
        <f>_xll.BDP("ZJ910175 Corp","CRNCY")</f>
        <v>USD</v>
      </c>
      <c r="H93" t="str">
        <f>_xll.BDP("ZJ910175 Corp","ID_ISIN")</f>
        <v>US61747YFG52</v>
      </c>
      <c r="I93">
        <f>_xll.BDP("ZJ910175 Corp","YLD_YTM_MID")</f>
        <v>5.9768164627121259</v>
      </c>
      <c r="J93">
        <f>_xll.BDP("ZJ910175 Corp","YIELD_ON_ISSUE_DATE")</f>
        <v>5.4240000000000004</v>
      </c>
      <c r="K93">
        <f>_xll.BDP("ZJ910175 Corp","CPN")</f>
        <v>5.4240000000000004</v>
      </c>
      <c r="L93" t="str">
        <f>_xll.BDP("ZJ910175 Corp","RTG_MDY_OUTLOOK")</f>
        <v>STABLE</v>
      </c>
      <c r="M93" t="str">
        <f>_xll.BDP("ZJ910175 Corp","RTG_SP_OUTLOOK")</f>
        <v>STABLE</v>
      </c>
      <c r="N93">
        <f>_xll.BDP("ZJ910175 Corp","LQA_BID_ASK_SPREAD")</f>
        <v>0.1104802358228652</v>
      </c>
      <c r="O93">
        <f>_xll.BDP("ZJ910175 Corp","CUR_MKT_CAP")</f>
        <v>125905011300</v>
      </c>
    </row>
    <row r="94" spans="1:15" x14ac:dyDescent="0.25">
      <c r="A94" t="s">
        <v>20</v>
      </c>
      <c r="B94">
        <v>2022736500</v>
      </c>
      <c r="C94" t="str">
        <f>_xll.BDP("ZJ910166 Corp","ISSUE_DT")</f>
        <v>7/21/2023</v>
      </c>
      <c r="D94" t="str">
        <f>_xll.BDP("ZJ910166 Corp","MATURITY")</f>
        <v>7/20/2029</v>
      </c>
      <c r="E94" t="str">
        <f>_xll.BDP("ZJ910166 Corp","RTG_MOODY")</f>
        <v>A1</v>
      </c>
      <c r="F94" t="str">
        <f>_xll.BDP("ZJ910166 Corp","RTG_SP")</f>
        <v>A-</v>
      </c>
      <c r="G94" t="str">
        <f>_xll.BDP("ZJ910166 Corp","CRNCY")</f>
        <v>USD</v>
      </c>
      <c r="H94" t="str">
        <f>_xll.BDP("ZJ910166 Corp","ID_ISIN")</f>
        <v>US61747YFF79</v>
      </c>
      <c r="I94">
        <f>_xll.BDP("ZJ910166 Corp","YLD_YTM_MID")</f>
        <v>5.8370930049960341</v>
      </c>
      <c r="J94">
        <f>_xll.BDP("ZJ910166 Corp","YIELD_ON_ISSUE_DATE")</f>
        <v>5.4489999999999998</v>
      </c>
      <c r="K94">
        <f>_xll.BDP("ZJ910166 Corp","CPN")</f>
        <v>5.4489999999999998</v>
      </c>
      <c r="L94" t="str">
        <f>_xll.BDP("ZJ910166 Corp","RTG_MDY_OUTLOOK")</f>
        <v>STABLE</v>
      </c>
      <c r="M94" t="str">
        <f>_xll.BDP("ZJ910166 Corp","RTG_SP_OUTLOOK")</f>
        <v>STABLE</v>
      </c>
      <c r="N94">
        <f>_xll.BDP("ZJ910166 Corp","LQA_BID_ASK_SPREAD")</f>
        <v>9.5325775237356303E-2</v>
      </c>
      <c r="O94">
        <f>_xll.BDP("ZJ910166 Corp","CUR_MKT_CAP")</f>
        <v>125896804740</v>
      </c>
    </row>
    <row r="95" spans="1:15" x14ac:dyDescent="0.25">
      <c r="A95" t="s">
        <v>16</v>
      </c>
      <c r="B95">
        <v>692300250</v>
      </c>
      <c r="C95" t="str">
        <f>_xll.BDP("AM926465 Corp","ISSUE_DT")</f>
        <v>3/28/2017</v>
      </c>
      <c r="D95" t="str">
        <f>_xll.BDP("AM926465 Corp","MATURITY")</f>
        <v>#N/A Field Not Applicable</v>
      </c>
      <c r="E95" t="str">
        <f>_xll.BDP("AM926465 Corp","RTG_MOODY")</f>
        <v>Ba2u</v>
      </c>
      <c r="F95" t="str">
        <f>_xll.BDP("AM926465 Corp","RTG_SP")</f>
        <v>BB+</v>
      </c>
      <c r="G95" t="str">
        <f>_xll.BDP("AM926465 Corp","CRNCY")</f>
        <v>USD</v>
      </c>
      <c r="H95" t="str">
        <f>_xll.BDP("AM926465 Corp","ID_ISIN")</f>
        <v>XS1586367945</v>
      </c>
      <c r="I95">
        <f>_xll.BDP("AM926465 Corp","YLD_YTM_MID")</f>
        <v>7.9313332470475713</v>
      </c>
      <c r="J95">
        <f>_xll.BDP("AM926465 Corp","YIELD_ON_ISSUE_DATE")</f>
        <v>6.125</v>
      </c>
      <c r="K95">
        <f>_xll.BDP("AM926465 Corp","CPN")</f>
        <v>6.125</v>
      </c>
      <c r="L95" t="str">
        <f>_xll.BDP("AM926465 Corp","RTG_MDY_OUTLOOK")</f>
        <v>POS</v>
      </c>
      <c r="M95" t="str">
        <f>_xll.BDP("AM926465 Corp","RTG_SP_OUTLOOK")</f>
        <v>STABLE</v>
      </c>
      <c r="N95">
        <f>_xll.BDP("AM926465 Corp","LQA_BID_ASK_SPREAD")</f>
        <v>0.39281279408595632</v>
      </c>
      <c r="O95">
        <f>_xll.BDP("AM926465 Corp","CUR_MKT_CAP")</f>
        <v>150968527130</v>
      </c>
    </row>
    <row r="96" spans="1:15" x14ac:dyDescent="0.25">
      <c r="A96" t="s">
        <v>21</v>
      </c>
      <c r="B96">
        <v>1171686250</v>
      </c>
      <c r="C96" t="str">
        <f>_xll.BDP("ZM926704 Corp","ISSUE_DT")</f>
        <v>2/10/2023</v>
      </c>
      <c r="D96" t="str">
        <f>_xll.BDP("ZM926704 Corp","MATURITY")</f>
        <v>2/10/2030</v>
      </c>
      <c r="E96" t="str">
        <f>_xll.BDP("ZM926704 Corp","RTG_MOODY")</f>
        <v>A2</v>
      </c>
      <c r="F96" t="str">
        <f>_xll.BDP("ZM926704 Corp","RTG_SP")</f>
        <v>A</v>
      </c>
      <c r="G96" t="str">
        <f>_xll.BDP("ZM926704 Corp","CRNCY")</f>
        <v>USD</v>
      </c>
      <c r="H96" t="str">
        <f>_xll.BDP("ZM926704 Corp","ID_ISIN")</f>
        <v>US458140CF51</v>
      </c>
      <c r="I96">
        <f>_xll.BDP("ZM926704 Corp","YLD_YTM_MID")</f>
        <v>4.9529970691047129</v>
      </c>
      <c r="J96">
        <f>_xll.BDP("ZM926704 Corp","YIELD_ON_ISSUE_DATE")</f>
        <v>5.13</v>
      </c>
      <c r="K96">
        <f>_xll.BDP("ZM926704 Corp","CPN")</f>
        <v>5.125</v>
      </c>
      <c r="L96" t="str">
        <f>_xll.BDP("ZM926704 Corp","RTG_MDY_OUTLOOK")</f>
        <v>NEG</v>
      </c>
      <c r="M96" t="str">
        <f>_xll.BDP("ZM926704 Corp","RTG_SP_OUTLOOK")</f>
        <v>NEG</v>
      </c>
      <c r="N96">
        <f>_xll.BDP("ZM926704 Corp","LQA_BID_ASK_SPREAD")</f>
        <v>0.1284235344756702</v>
      </c>
      <c r="O96">
        <f>_xll.BDP("ZM926704 Corp","CUR_MKT_CAP")</f>
        <v>186958520000</v>
      </c>
    </row>
    <row r="97" spans="1:15" x14ac:dyDescent="0.25">
      <c r="A97" t="s">
        <v>19</v>
      </c>
      <c r="B97">
        <v>1795312500</v>
      </c>
      <c r="C97" t="str">
        <f>_xll.BDP("EK248882 Corp","ISSUE_DT")</f>
        <v>5/6/2014</v>
      </c>
      <c r="D97" t="str">
        <f>_xll.BDP("EK248882 Corp","MATURITY")</f>
        <v>5/6/2024</v>
      </c>
      <c r="E97" t="str">
        <f>_xll.BDP("EK248882 Corp","RTG_MOODY")</f>
        <v>Aaa</v>
      </c>
      <c r="F97" t="str">
        <f>_xll.BDP("EK248882 Corp","RTG_SP")</f>
        <v>AA+</v>
      </c>
      <c r="G97" t="str">
        <f>_xll.BDP("EK248882 Corp","CRNCY")</f>
        <v>USD</v>
      </c>
      <c r="H97" t="str">
        <f>_xll.BDP("EK248882 Corp","ID_ISIN")</f>
        <v>US037833AS94</v>
      </c>
      <c r="I97">
        <f>_xll.BDP("EK248882 Corp","YLD_YTM_MID")</f>
        <v>5.5332767048741003</v>
      </c>
      <c r="J97">
        <f>_xll.BDP("EK248882 Corp","YIELD_ON_ISSUE_DATE")</f>
        <v>3.4600000000000004</v>
      </c>
      <c r="K97">
        <f>_xll.BDP("EK248882 Corp","CPN")</f>
        <v>3.45</v>
      </c>
      <c r="L97" t="str">
        <f>_xll.BDP("EK248882 Corp","RTG_MDY_OUTLOOK")</f>
        <v>STABLE</v>
      </c>
      <c r="M97" t="str">
        <f>_xll.BDP("EK248882 Corp","RTG_SP_OUTLOOK")</f>
        <v>STABLE</v>
      </c>
      <c r="N97">
        <f>_xll.BDP("EK248882 Corp","LQA_BID_ASK_SPREAD")</f>
        <v>9.0615940177243601E-2</v>
      </c>
      <c r="O97">
        <f>_xll.BDP("EK248882 Corp","CUR_MKT_CAP")</f>
        <v>2962954783520</v>
      </c>
    </row>
    <row r="98" spans="1:15" x14ac:dyDescent="0.25">
      <c r="A98" t="s">
        <v>18</v>
      </c>
      <c r="B98">
        <v>1000000000</v>
      </c>
      <c r="C98" t="str">
        <f>_xll.BDP("BY741407 Corp","ISSUE_DT")</f>
        <v>9/6/2022</v>
      </c>
      <c r="D98" t="str">
        <f>_xll.BDP("BY741407 Corp","MATURITY")</f>
        <v>9/6/2027</v>
      </c>
      <c r="E98" t="str">
        <f>_xll.BDP("BY741407 Corp","RTG_MOODY")</f>
        <v>Baa3</v>
      </c>
      <c r="F98" t="str">
        <f>_xll.BDP("BY741407 Corp","RTG_SP")</f>
        <v>BBB-</v>
      </c>
      <c r="G98" t="str">
        <f>_xll.BDP("BY741407 Corp","CRNCY")</f>
        <v>EUR</v>
      </c>
      <c r="H98" t="str">
        <f>_xll.BDP("BY741407 Corp","ID_ISIN")</f>
        <v>XS2529233814</v>
      </c>
      <c r="I98">
        <f>_xll.BDP("BY741407 Corp","YLD_YTM_MID")</f>
        <v>4.3202483379853209</v>
      </c>
      <c r="J98">
        <f>_xll.BDP("BY741407 Corp","YIELD_ON_ISSUE_DATE")</f>
        <v>4.75</v>
      </c>
      <c r="K98">
        <f>_xll.BDP("BY741407 Corp","CPN")</f>
        <v>4.75</v>
      </c>
      <c r="L98" t="str">
        <f>_xll.BDP("BY741407 Corp","RTG_MDY_OUTLOOK")</f>
        <v>STABLE</v>
      </c>
      <c r="M98" t="str">
        <f>_xll.BDP("BY741407 Corp","RTG_SP_OUTLOOK")</f>
        <v>STABLE</v>
      </c>
      <c r="N98">
        <f>_xll.BDP("BY741407 Corp","LQA_BID_ASK_SPREAD")</f>
        <v>0.18328471443166991</v>
      </c>
      <c r="O98">
        <f>_xll.BDP("BY741407 Corp","CUR_MKT_CAP")</f>
        <v>47827802150</v>
      </c>
    </row>
    <row r="99" spans="1:15" x14ac:dyDescent="0.25">
      <c r="A99" t="s">
        <v>22</v>
      </c>
      <c r="B99">
        <v>750000000</v>
      </c>
      <c r="C99" t="str">
        <f>_xll.BDP("BM853111 Corp","ISSUE_DT")</f>
        <v>12/9/2020</v>
      </c>
      <c r="D99" t="str">
        <f>_xll.BDP("BM853111 Corp","MATURITY")</f>
        <v>1/9/2026</v>
      </c>
      <c r="E99" t="str">
        <f>_xll.BDP("BM853111 Corp","RTG_MOODY")</f>
        <v>Ba3</v>
      </c>
      <c r="F99" t="str">
        <f>_xll.BDP("BM853111 Corp","RTG_SP")</f>
        <v>#N/A N/A</v>
      </c>
      <c r="G99" t="str">
        <f>_xll.BDP("BM853111 Corp","CRNCY")</f>
        <v>EUR</v>
      </c>
      <c r="H99" t="str">
        <f>_xll.BDP("BM853111 Corp","ID_ISIN")</f>
        <v>XS2270393379</v>
      </c>
      <c r="I99">
        <f>_xll.BDP("BM853111 Corp","YLD_YTM_MID")</f>
        <v>5.5308427537028022</v>
      </c>
      <c r="J99" t="str">
        <f>_xll.BDP("BM853111 Corp","YIELD_ON_ISSUE_DATE")</f>
        <v>#N/A N/A</v>
      </c>
      <c r="K99">
        <f>_xll.BDP("BM853111 Corp","CPN")</f>
        <v>1.875</v>
      </c>
      <c r="L99" t="str">
        <f>_xll.BDP("BM853111 Corp","RTG_MDY_OUTLOOK")</f>
        <v>POS</v>
      </c>
      <c r="M99" t="str">
        <f>_xll.BDP("BM853111 Corp","RTG_SP_OUTLOOK")</f>
        <v>#N/A N/A</v>
      </c>
      <c r="N99">
        <f>_xll.BDP("BM853111 Corp","LQA_BID_ASK_SPREAD")</f>
        <v>0.28923064254018638</v>
      </c>
      <c r="O99">
        <f>_xll.BDP("BM853111 Corp","CUR_MKT_CAP")</f>
        <v>3766472220</v>
      </c>
    </row>
    <row r="100" spans="1:15" x14ac:dyDescent="0.25">
      <c r="A100" t="s">
        <v>19</v>
      </c>
      <c r="B100">
        <v>2081751750</v>
      </c>
      <c r="C100" t="str">
        <f>_xll.BDP("BJ262209 Corp","ISSUE_DT")</f>
        <v>5/11/2020</v>
      </c>
      <c r="D100" t="str">
        <f>_xll.BDP("BJ262209 Corp","MATURITY")</f>
        <v>5/11/2025</v>
      </c>
      <c r="E100" t="str">
        <f>_xll.BDP("BJ262209 Corp","RTG_MOODY")</f>
        <v>Aaa</v>
      </c>
      <c r="F100" t="str">
        <f>_xll.BDP("BJ262209 Corp","RTG_SP")</f>
        <v>AA+</v>
      </c>
      <c r="G100" t="str">
        <f>_xll.BDP("BJ262209 Corp","CRNCY")</f>
        <v>USD</v>
      </c>
      <c r="H100" t="str">
        <f>_xll.BDP("BJ262209 Corp","ID_ISIN")</f>
        <v>US037833DT41</v>
      </c>
      <c r="I100">
        <f>_xll.BDP("BJ262209 Corp","YLD_YTM_MID")</f>
        <v>5.0862985071068092</v>
      </c>
      <c r="J100">
        <f>_xll.BDP("BJ262209 Corp","YIELD_ON_ISSUE_DATE")</f>
        <v>1.1619999999999999</v>
      </c>
      <c r="K100">
        <f>_xll.BDP("BJ262209 Corp","CPN")</f>
        <v>1.125</v>
      </c>
      <c r="L100" t="str">
        <f>_xll.BDP("BJ262209 Corp","RTG_MDY_OUTLOOK")</f>
        <v>STABLE</v>
      </c>
      <c r="M100" t="str">
        <f>_xll.BDP("BJ262209 Corp","RTG_SP_OUTLOOK")</f>
        <v>STABLE</v>
      </c>
      <c r="N100">
        <f>_xll.BDP("BJ262209 Corp","LQA_BID_ASK_SPREAD")</f>
        <v>4.3324931802352203E-2</v>
      </c>
      <c r="O100">
        <f>_xll.BDP("BJ262209 Corp","CUR_MKT_CAP")</f>
        <v>2962954783520</v>
      </c>
    </row>
    <row r="101" spans="1:15" x14ac:dyDescent="0.25">
      <c r="A101" t="s">
        <v>29</v>
      </c>
      <c r="B101">
        <v>1000000000</v>
      </c>
      <c r="C101" t="str">
        <f>_xll.BDP("ZL212019 Corp","ISSUE_DT")</f>
        <v>3/1/2023</v>
      </c>
      <c r="D101" t="str">
        <f>_xll.BDP("ZL212019 Corp","MATURITY")</f>
        <v>3/1/2033</v>
      </c>
      <c r="E101" t="str">
        <f>_xll.BDP("ZL212019 Corp","RTG_MOODY")</f>
        <v>#N/A N/A</v>
      </c>
      <c r="F101" t="str">
        <f>_xll.BDP("ZL212019 Corp","RTG_SP")</f>
        <v>#N/A N/A</v>
      </c>
      <c r="G101" t="str">
        <f>_xll.BDP("ZL212019 Corp","CRNCY")</f>
        <v>EUR</v>
      </c>
      <c r="H101" t="str">
        <f>_xll.BDP("ZL212019 Corp","ID_ISIN")</f>
        <v>DE000A30V216</v>
      </c>
      <c r="I101">
        <f>_xll.BDP("ZL212019 Corp","YLD_YTM_MID")</f>
        <v>3.109744993635899</v>
      </c>
      <c r="J101">
        <f>_xll.BDP("ZL212019 Corp","YIELD_ON_ISSUE_DATE")</f>
        <v>3.1710000000000003</v>
      </c>
      <c r="K101">
        <f>_xll.BDP("ZL212019 Corp","CPN")</f>
        <v>3.125</v>
      </c>
      <c r="L101" t="str">
        <f>_xll.BDP("ZL212019 Corp","RTG_MDY_OUTLOOK")</f>
        <v>#N/A N/A</v>
      </c>
      <c r="M101" t="str">
        <f>_xll.BDP("ZL212019 Corp","RTG_SP_OUTLOOK")</f>
        <v>#N/A N/A</v>
      </c>
      <c r="N101">
        <f>_xll.BDP("ZL212019 Corp","LQA_BID_ASK_SPREAD")</f>
        <v>0.14560154716172541</v>
      </c>
      <c r="O101" t="str">
        <f>_xll.BDP("ZL212019 Corp","CUR_MKT_CAP")</f>
        <v>#N/A N/A</v>
      </c>
    </row>
    <row r="102" spans="1:15" x14ac:dyDescent="0.25">
      <c r="A102" t="s">
        <v>26</v>
      </c>
      <c r="B102">
        <v>3364022890.27</v>
      </c>
      <c r="C102" t="str">
        <f>_xll.BDP("BM049059 Corp","ISSUE_DT")</f>
        <v>11/17/2020</v>
      </c>
      <c r="D102" t="str">
        <f>_xll.BDP("BM049059 Corp","MATURITY")</f>
        <v>11/21/2026</v>
      </c>
      <c r="E102" t="str">
        <f>_xll.BDP("BM049059 Corp","RTG_MOODY")</f>
        <v>A3</v>
      </c>
      <c r="F102" t="str">
        <f>_xll.BDP("BM049059 Corp","RTG_SP")</f>
        <v>A-</v>
      </c>
      <c r="G102" t="str">
        <f>_xll.BDP("BM049059 Corp","CRNCY")</f>
        <v>USD</v>
      </c>
      <c r="H102" t="str">
        <f>_xll.BDP("BM049059 Corp","ID_ISIN")</f>
        <v>US00287YBV02</v>
      </c>
      <c r="I102">
        <f>_xll.BDP("BM049059 Corp","YLD_YTM_MID")</f>
        <v>4.9882541242945875</v>
      </c>
      <c r="J102" t="str">
        <f>_xll.BDP("BM049059 Corp","YIELD_ON_ISSUE_DATE")</f>
        <v>#N/A N/A</v>
      </c>
      <c r="K102">
        <f>_xll.BDP("BM049059 Corp","CPN")</f>
        <v>2.95</v>
      </c>
      <c r="L102" t="str">
        <f>_xll.BDP("BM049059 Corp","RTG_MDY_OUTLOOK")</f>
        <v>STABLE</v>
      </c>
      <c r="M102" t="str">
        <f>_xll.BDP("BM049059 Corp","RTG_SP_OUTLOOK")</f>
        <v>STABLE</v>
      </c>
      <c r="N102">
        <f>_xll.BDP("BM049059 Corp","LQA_BID_ASK_SPREAD")</f>
        <v>5.8653714164974197E-2</v>
      </c>
      <c r="O102">
        <f>_xll.BDP("BM049059 Corp","CUR_MKT_CAP")</f>
        <v>245882865540</v>
      </c>
    </row>
    <row r="103" spans="1:15" x14ac:dyDescent="0.25">
      <c r="A103" t="s">
        <v>21</v>
      </c>
      <c r="B103">
        <v>1171686250</v>
      </c>
      <c r="C103" t="str">
        <f>_xll.BDP("ZM926710 Corp","ISSUE_DT")</f>
        <v>2/10/2023</v>
      </c>
      <c r="D103" t="str">
        <f>_xll.BDP("ZM926710 Corp","MATURITY")</f>
        <v>2/10/2063</v>
      </c>
      <c r="E103" t="str">
        <f>_xll.BDP("ZM926710 Corp","RTG_MOODY")</f>
        <v>A2</v>
      </c>
      <c r="F103" t="str">
        <f>_xll.BDP("ZM926710 Corp","RTG_SP")</f>
        <v>A</v>
      </c>
      <c r="G103" t="str">
        <f>_xll.BDP("ZM926710 Corp","CRNCY")</f>
        <v>USD</v>
      </c>
      <c r="H103" t="str">
        <f>_xll.BDP("ZM926710 Corp","ID_ISIN")</f>
        <v>US458140CK47</v>
      </c>
      <c r="I103">
        <f>_xll.BDP("ZM926710 Corp","YLD_YTM_MID")</f>
        <v>5.6960493834962653</v>
      </c>
      <c r="J103">
        <f>_xll.BDP("ZM926710 Corp","YIELD_ON_ISSUE_DATE")</f>
        <v>5.9030000000000005</v>
      </c>
      <c r="K103">
        <f>_xll.BDP("ZM926710 Corp","CPN")</f>
        <v>5.9</v>
      </c>
      <c r="L103" t="str">
        <f>_xll.BDP("ZM926710 Corp","RTG_MDY_OUTLOOK")</f>
        <v>NEG</v>
      </c>
      <c r="M103" t="str">
        <f>_xll.BDP("ZM926710 Corp","RTG_SP_OUTLOOK")</f>
        <v>NEG</v>
      </c>
      <c r="N103">
        <f>_xll.BDP("ZM926710 Corp","LQA_BID_ASK_SPREAD")</f>
        <v>0.3837226613853213</v>
      </c>
      <c r="O103">
        <f>_xll.BDP("ZM926710 Corp","CUR_MKT_CAP")</f>
        <v>186958520000</v>
      </c>
    </row>
    <row r="104" spans="1:15" x14ac:dyDescent="0.25">
      <c r="A104" t="s">
        <v>15</v>
      </c>
      <c r="B104">
        <v>614145000</v>
      </c>
      <c r="C104" t="str">
        <f>_xll.BDP("BP772507 Corp","ISSUE_DT")</f>
        <v>6/2/2021</v>
      </c>
      <c r="D104" t="str">
        <f>_xll.BDP("BP772507 Corp","MATURITY")</f>
        <v>#N/A Field Not Applicable</v>
      </c>
      <c r="E104" t="str">
        <f>_xll.BDP("BP772507 Corp","RTG_MOODY")</f>
        <v>#N/A N/A</v>
      </c>
      <c r="F104" t="str">
        <f>_xll.BDP("BP772507 Corp","RTG_SP")</f>
        <v>BB</v>
      </c>
      <c r="G104" t="str">
        <f>_xll.BDP("BP772507 Corp","CRNCY")</f>
        <v>USD</v>
      </c>
      <c r="H104" t="str">
        <f>_xll.BDP("BP772507 Corp","ID_ISIN")</f>
        <v>USH42097CL90</v>
      </c>
      <c r="I104">
        <f>_xll.BDP("BP772507 Corp","YLD_YTM_MID")</f>
        <v>7.9927950164677704</v>
      </c>
      <c r="J104">
        <f>_xll.BDP("BP772507 Corp","YIELD_ON_ISSUE_DATE")</f>
        <v>3.875</v>
      </c>
      <c r="K104">
        <f>_xll.BDP("BP772507 Corp","CPN")</f>
        <v>3.875</v>
      </c>
      <c r="L104" t="str">
        <f>_xll.BDP("BP772507 Corp","RTG_MDY_OUTLOOK")</f>
        <v>POS</v>
      </c>
      <c r="M104" t="str">
        <f>_xll.BDP("BP772507 Corp","RTG_SP_OUTLOOK")</f>
        <v>NEG</v>
      </c>
      <c r="N104">
        <f>_xll.BDP("BP772507 Corp","LQA_BID_ASK_SPREAD")</f>
        <v>0.42550563402531533</v>
      </c>
      <c r="O104">
        <f>_xll.BDP("BP772507 Corp","CUR_MKT_CAP")</f>
        <v>80112709880</v>
      </c>
    </row>
    <row r="105" spans="1:15" x14ac:dyDescent="0.25">
      <c r="A105" t="s">
        <v>17</v>
      </c>
      <c r="B105">
        <v>2814471000</v>
      </c>
      <c r="C105" t="str">
        <f>_xll.BDP("BV990766 Corp","ISSUE_DT")</f>
        <v>4/26/2022</v>
      </c>
      <c r="D105" t="str">
        <f>_xll.BDP("BV990766 Corp","MATURITY")</f>
        <v>4/26/2028</v>
      </c>
      <c r="E105" t="str">
        <f>_xll.BDP("BV990766 Corp","RTG_MOODY")</f>
        <v>A1</v>
      </c>
      <c r="F105" t="str">
        <f>_xll.BDP("BV990766 Corp","RTG_SP")</f>
        <v>A-</v>
      </c>
      <c r="G105" t="str">
        <f>_xll.BDP("BV990766 Corp","CRNCY")</f>
        <v>USD</v>
      </c>
      <c r="H105" t="str">
        <f>_xll.BDP("BV990766 Corp","ID_ISIN")</f>
        <v>US46647PDA12</v>
      </c>
      <c r="I105">
        <f>_xll.BDP("BV990766 Corp","YLD_YTM_MID")</f>
        <v>5.7735894517983439</v>
      </c>
      <c r="J105">
        <f>_xll.BDP("BV990766 Corp","YIELD_ON_ISSUE_DATE")</f>
        <v>4.3230000000000004</v>
      </c>
      <c r="K105">
        <f>_xll.BDP("BV990766 Corp","CPN")</f>
        <v>4.3230000000000004</v>
      </c>
      <c r="L105" t="str">
        <f>_xll.BDP("BV990766 Corp","RTG_MDY_OUTLOOK")</f>
        <v>STABLE</v>
      </c>
      <c r="M105" t="str">
        <f>_xll.BDP("BV990766 Corp","RTG_SP_OUTLOOK")</f>
        <v>STABLE</v>
      </c>
      <c r="N105">
        <f>_xll.BDP("BV990766 Corp","LQA_BID_ASK_SPREAD")</f>
        <v>0.14784343665599289</v>
      </c>
      <c r="O105">
        <f>_xll.BDP("BV990766 Corp","CUR_MKT_CAP")</f>
        <v>443654140000</v>
      </c>
    </row>
    <row r="106" spans="1:15" x14ac:dyDescent="0.25">
      <c r="A106" t="s">
        <v>15</v>
      </c>
      <c r="B106">
        <v>2924952000</v>
      </c>
      <c r="C106" t="str">
        <f>_xll.BDP("BY326361 Corp","ISSUE_DT")</f>
        <v>8/12/2022</v>
      </c>
      <c r="D106" t="str">
        <f>_xll.BDP("BY326361 Corp","MATURITY")</f>
        <v>8/12/2033</v>
      </c>
      <c r="E106" t="str">
        <f>_xll.BDP("BY326361 Corp","RTG_MOODY")</f>
        <v>A3</v>
      </c>
      <c r="F106" t="str">
        <f>_xll.BDP("BY326361 Corp","RTG_SP")</f>
        <v>A-</v>
      </c>
      <c r="G106" t="str">
        <f>_xll.BDP("BY326361 Corp","CRNCY")</f>
        <v>USD</v>
      </c>
      <c r="H106" t="str">
        <f>_xll.BDP("BY326361 Corp","ID_ISIN")</f>
        <v>USH3698DDS02</v>
      </c>
      <c r="I106">
        <f>_xll.BDP("BY326361 Corp","YLD_YTM_MID")</f>
        <v>6.4911359883790221</v>
      </c>
      <c r="J106" t="str">
        <f>_xll.BDP("BY326361 Corp","YIELD_ON_ISSUE_DATE")</f>
        <v>#N/A N/A</v>
      </c>
      <c r="K106">
        <f>_xll.BDP("BY326361 Corp","CPN")</f>
        <v>6.5369999999999999</v>
      </c>
      <c r="L106" t="str">
        <f>_xll.BDP("BY326361 Corp","RTG_MDY_OUTLOOK")</f>
        <v>POS</v>
      </c>
      <c r="M106" t="str">
        <f>_xll.BDP("BY326361 Corp","RTG_SP_OUTLOOK")</f>
        <v>NEG</v>
      </c>
      <c r="N106">
        <f>_xll.BDP("BY326361 Corp","LQA_BID_ASK_SPREAD")</f>
        <v>0.16562252503191829</v>
      </c>
      <c r="O106">
        <f>_xll.BDP("BY326361 Corp","CUR_MKT_CAP")</f>
        <v>80112709880</v>
      </c>
    </row>
    <row r="107" spans="1:15" x14ac:dyDescent="0.25">
      <c r="A107" t="s">
        <v>20</v>
      </c>
      <c r="B107">
        <v>2148485000</v>
      </c>
      <c r="C107" t="str">
        <f>_xll.BDP("BR971094 Corp","ISSUE_DT")</f>
        <v>10/19/2021</v>
      </c>
      <c r="D107" t="str">
        <f>_xll.BDP("BR971094 Corp","MATURITY")</f>
        <v>10/21/2025</v>
      </c>
      <c r="E107" t="str">
        <f>_xll.BDP("BR971094 Corp","RTG_MOODY")</f>
        <v>A1</v>
      </c>
      <c r="F107" t="str">
        <f>_xll.BDP("BR971094 Corp","RTG_SP")</f>
        <v>A-</v>
      </c>
      <c r="G107" t="str">
        <f>_xll.BDP("BR971094 Corp","CRNCY")</f>
        <v>USD</v>
      </c>
      <c r="H107" t="str">
        <f>_xll.BDP("BR971094 Corp","ID_ISIN")</f>
        <v>US61747YEG61</v>
      </c>
      <c r="I107">
        <f>_xll.BDP("BR971094 Corp","YLD_YTM_MID")</f>
        <v>6.3166475739318084</v>
      </c>
      <c r="J107">
        <f>_xll.BDP("BR971094 Corp","YIELD_ON_ISSUE_DATE")</f>
        <v>1.1639999999999999</v>
      </c>
      <c r="K107">
        <f>_xll.BDP("BR971094 Corp","CPN")</f>
        <v>1.1639999999999999</v>
      </c>
      <c r="L107" t="str">
        <f>_xll.BDP("BR971094 Corp","RTG_MDY_OUTLOOK")</f>
        <v>STABLE</v>
      </c>
      <c r="M107" t="str">
        <f>_xll.BDP("BR971094 Corp","RTG_SP_OUTLOOK")</f>
        <v>STABLE</v>
      </c>
      <c r="N107">
        <f>_xll.BDP("BR971094 Corp","LQA_BID_ASK_SPREAD")</f>
        <v>4.0178511931156603E-2</v>
      </c>
      <c r="O107">
        <f>_xll.BDP("BR971094 Corp","CUR_MKT_CAP")</f>
        <v>125905011300</v>
      </c>
    </row>
    <row r="108" spans="1:15" x14ac:dyDescent="0.25">
      <c r="A108" t="s">
        <v>17</v>
      </c>
      <c r="B108">
        <v>1245393600</v>
      </c>
      <c r="C108" t="str">
        <f>_xll.BDP("EK503540 Corp","ISSUE_DT")</f>
        <v>9/23/2014</v>
      </c>
      <c r="D108" t="str">
        <f>_xll.BDP("EK503540 Corp","MATURITY")</f>
        <v>#N/A Field Not Applicable</v>
      </c>
      <c r="E108" t="str">
        <f>_xll.BDP("EK503540 Corp","RTG_MOODY")</f>
        <v>Baa2</v>
      </c>
      <c r="F108" t="str">
        <f>_xll.BDP("EK503540 Corp","RTG_SP")</f>
        <v>BBB-</v>
      </c>
      <c r="G108" t="str">
        <f>_xll.BDP("EK503540 Corp","CRNCY")</f>
        <v>USD</v>
      </c>
      <c r="H108" t="str">
        <f>_xll.BDP("EK503540 Corp","ID_ISIN")</f>
        <v>US48126HAC43</v>
      </c>
      <c r="I108">
        <f>_xll.BDP("EK503540 Corp","YLD_YTM_MID")</f>
        <v>8.8979325052843219</v>
      </c>
      <c r="J108" t="str">
        <f>_xll.BDP("EK503540 Corp","YIELD_ON_ISSUE_DATE")</f>
        <v>#N/A N/A</v>
      </c>
      <c r="K108">
        <f>_xll.BDP("EK503540 Corp","CPN")</f>
        <v>6.1</v>
      </c>
      <c r="L108" t="str">
        <f>_xll.BDP("EK503540 Corp","RTG_MDY_OUTLOOK")</f>
        <v>STABLE</v>
      </c>
      <c r="M108" t="str">
        <f>_xll.BDP("EK503540 Corp","RTG_SP_OUTLOOK")</f>
        <v>STABLE</v>
      </c>
      <c r="N108">
        <f>_xll.BDP("EK503540 Corp","LQA_BID_ASK_SPREAD")</f>
        <v>0.29059840216725608</v>
      </c>
      <c r="O108">
        <f>_xll.BDP("EK503540 Corp","CUR_MKT_CAP")</f>
        <v>443711960170</v>
      </c>
    </row>
    <row r="109" spans="1:15" x14ac:dyDescent="0.25">
      <c r="A109" t="s">
        <v>21</v>
      </c>
      <c r="B109">
        <v>937349000</v>
      </c>
      <c r="C109" t="str">
        <f>_xll.BDP("ZM926707 Corp","ISSUE_DT")</f>
        <v>2/10/2023</v>
      </c>
      <c r="D109" t="str">
        <f>_xll.BDP("ZM926707 Corp","MATURITY")</f>
        <v>2/10/2043</v>
      </c>
      <c r="E109" t="str">
        <f>_xll.BDP("ZM926707 Corp","RTG_MOODY")</f>
        <v>A2</v>
      </c>
      <c r="F109" t="str">
        <f>_xll.BDP("ZM926707 Corp","RTG_SP")</f>
        <v>A</v>
      </c>
      <c r="G109" t="str">
        <f>_xll.BDP("ZM926707 Corp","CRNCY")</f>
        <v>USD</v>
      </c>
      <c r="H109" t="str">
        <f>_xll.BDP("ZM926707 Corp","ID_ISIN")</f>
        <v>US458140CH18</v>
      </c>
      <c r="I109">
        <f>_xll.BDP("ZM926707 Corp","YLD_YTM_MID")</f>
        <v>5.5594370020350743</v>
      </c>
      <c r="J109">
        <f>_xll.BDP("ZM926707 Corp","YIELD_ON_ISSUE_DATE")</f>
        <v>5.63</v>
      </c>
      <c r="K109">
        <f>_xll.BDP("ZM926707 Corp","CPN")</f>
        <v>5.625</v>
      </c>
      <c r="L109" t="str">
        <f>_xll.BDP("ZM926707 Corp","RTG_MDY_OUTLOOK")</f>
        <v>NEG</v>
      </c>
      <c r="M109" t="str">
        <f>_xll.BDP("ZM926707 Corp","RTG_SP_OUTLOOK")</f>
        <v>NEG</v>
      </c>
      <c r="N109">
        <f>_xll.BDP("ZM926707 Corp","LQA_BID_ASK_SPREAD")</f>
        <v>0.31055000486103451</v>
      </c>
      <c r="O109">
        <f>_xll.BDP("ZM926707 Corp","CUR_MKT_CAP")</f>
        <v>186958520000</v>
      </c>
    </row>
    <row r="110" spans="1:15" x14ac:dyDescent="0.25">
      <c r="A110" t="s">
        <v>19</v>
      </c>
      <c r="B110">
        <v>1134162500</v>
      </c>
      <c r="C110" t="str">
        <f>_xll.BDP("JK138052 Corp","ISSUE_DT")</f>
        <v>2/23/2016</v>
      </c>
      <c r="D110" t="str">
        <f>_xll.BDP("JK138052 Corp","MATURITY")</f>
        <v>2/23/2036</v>
      </c>
      <c r="E110" t="str">
        <f>_xll.BDP("JK138052 Corp","RTG_MOODY")</f>
        <v>Aaa</v>
      </c>
      <c r="F110" t="str">
        <f>_xll.BDP("JK138052 Corp","RTG_SP")</f>
        <v>AA+</v>
      </c>
      <c r="G110" t="str">
        <f>_xll.BDP("JK138052 Corp","CRNCY")</f>
        <v>USD</v>
      </c>
      <c r="H110" t="str">
        <f>_xll.BDP("JK138052 Corp","ID_ISIN")</f>
        <v>US037833BW97</v>
      </c>
      <c r="I110">
        <f>_xll.BDP("JK138052 Corp","YLD_YTM_MID")</f>
        <v>4.651941995376589</v>
      </c>
      <c r="J110">
        <f>_xll.BDP("JK138052 Corp","YIELD_ON_ISSUE_DATE")</f>
        <v>4.5360000000000005</v>
      </c>
      <c r="K110">
        <f>_xll.BDP("JK138052 Corp","CPN")</f>
        <v>4.5</v>
      </c>
      <c r="L110" t="str">
        <f>_xll.BDP("JK138052 Corp","RTG_MDY_OUTLOOK")</f>
        <v>STABLE</v>
      </c>
      <c r="M110" t="str">
        <f>_xll.BDP("JK138052 Corp","RTG_SP_OUTLOOK")</f>
        <v>STABLE</v>
      </c>
      <c r="N110">
        <f>_xll.BDP("JK138052 Corp","LQA_BID_ASK_SPREAD")</f>
        <v>0.28292435380527858</v>
      </c>
      <c r="O110">
        <f>_xll.BDP("JK138052 Corp","CUR_MKT_CAP")</f>
        <v>2962954783520</v>
      </c>
    </row>
    <row r="111" spans="1:15" x14ac:dyDescent="0.25">
      <c r="A111" t="s">
        <v>23</v>
      </c>
      <c r="B111">
        <v>1500000000</v>
      </c>
      <c r="C111" t="str">
        <f>_xll.BDP("BV332392 Corp","ISSUE_DT")</f>
        <v>3/24/2022</v>
      </c>
      <c r="D111" t="str">
        <f>_xll.BDP("BV332392 Corp","MATURITY")</f>
        <v>6/24/2032</v>
      </c>
      <c r="E111" t="str">
        <f>_xll.BDP("BV332392 Corp","RTG_MOODY")</f>
        <v>Baa3</v>
      </c>
      <c r="F111" t="str">
        <f>_xll.BDP("BV332392 Corp","RTG_SP")</f>
        <v>BB+</v>
      </c>
      <c r="G111" t="str">
        <f>_xll.BDP("BV332392 Corp","CRNCY")</f>
        <v>EUR</v>
      </c>
      <c r="H111" t="str">
        <f>_xll.BDP("BV332392 Corp","ID_ISIN")</f>
        <v>DE000DL19WN3</v>
      </c>
      <c r="I111">
        <f>_xll.BDP("BV332392 Corp","YLD_YTM_MID")</f>
        <v>6.5066803920407139</v>
      </c>
      <c r="J111" t="str">
        <f>_xll.BDP("BV332392 Corp","YIELD_ON_ISSUE_DATE")</f>
        <v>#N/A N/A</v>
      </c>
      <c r="K111">
        <f>_xll.BDP("BV332392 Corp","CPN")</f>
        <v>4</v>
      </c>
      <c r="L111" t="str">
        <f>_xll.BDP("BV332392 Corp","RTG_MDY_OUTLOOK")</f>
        <v>STABLE</v>
      </c>
      <c r="M111" t="str">
        <f>_xll.BDP("BV332392 Corp","RTG_SP_OUTLOOK")</f>
        <v>POS</v>
      </c>
      <c r="N111">
        <f>_xll.BDP("BV332392 Corp","LQA_BID_ASK_SPREAD")</f>
        <v>0.44370895474275951</v>
      </c>
      <c r="O111">
        <f>_xll.BDP("BV332392 Corp","CUR_MKT_CAP")</f>
        <v>22573248090</v>
      </c>
    </row>
    <row r="112" spans="1:15" x14ac:dyDescent="0.25">
      <c r="A112" t="s">
        <v>20</v>
      </c>
      <c r="B112">
        <v>1844508000</v>
      </c>
      <c r="C112" t="str">
        <f>_xll.BDP("BV979451 Corp","ISSUE_DT")</f>
        <v>4/20/2022</v>
      </c>
      <c r="D112" t="str">
        <f>_xll.BDP("BV979451 Corp","MATURITY")</f>
        <v>4/20/2037</v>
      </c>
      <c r="E112" t="str">
        <f>_xll.BDP("BV979451 Corp","RTG_MOODY")</f>
        <v>Baa1</v>
      </c>
      <c r="F112" t="str">
        <f>_xll.BDP("BV979451 Corp","RTG_SP")</f>
        <v>BBB+</v>
      </c>
      <c r="G112" t="str">
        <f>_xll.BDP("BV979451 Corp","CRNCY")</f>
        <v>USD</v>
      </c>
      <c r="H112" t="str">
        <f>_xll.BDP("BV979451 Corp","ID_ISIN")</f>
        <v>US61747YES00</v>
      </c>
      <c r="I112">
        <f>_xll.BDP("BV979451 Corp","YLD_YTM_MID")</f>
        <v>6.8796564694360143</v>
      </c>
      <c r="J112">
        <f>_xll.BDP("BV979451 Corp","YIELD_ON_ISSUE_DATE")</f>
        <v>5.2969999999999997</v>
      </c>
      <c r="K112">
        <f>_xll.BDP("BV979451 Corp","CPN")</f>
        <v>5.2969999999999997</v>
      </c>
      <c r="L112" t="str">
        <f>_xll.BDP("BV979451 Corp","RTG_MDY_OUTLOOK")</f>
        <v>STABLE</v>
      </c>
      <c r="M112" t="str">
        <f>_xll.BDP("BV979451 Corp","RTG_SP_OUTLOOK")</f>
        <v>STABLE</v>
      </c>
      <c r="N112">
        <f>_xll.BDP("BV979451 Corp","LQA_BID_ASK_SPREAD")</f>
        <v>0.22402349202791741</v>
      </c>
      <c r="O112">
        <f>_xll.BDP("BV979451 Corp","CUR_MKT_CAP")</f>
        <v>125896804740</v>
      </c>
    </row>
    <row r="113" spans="1:15" x14ac:dyDescent="0.25">
      <c r="A113" t="s">
        <v>19</v>
      </c>
      <c r="B113">
        <v>2075182500</v>
      </c>
      <c r="C113" t="str">
        <f>_xll.BDP("BN849494 Corp","ISSUE_DT")</f>
        <v>2/8/2021</v>
      </c>
      <c r="D113" t="str">
        <f>_xll.BDP("BN849494 Corp","MATURITY")</f>
        <v>2/8/2028</v>
      </c>
      <c r="E113" t="str">
        <f>_xll.BDP("BN849494 Corp","RTG_MOODY")</f>
        <v>Aaa</v>
      </c>
      <c r="F113" t="str">
        <f>_xll.BDP("BN849494 Corp","RTG_SP")</f>
        <v>AA+</v>
      </c>
      <c r="G113" t="str">
        <f>_xll.BDP("BN849494 Corp","CRNCY")</f>
        <v>USD</v>
      </c>
      <c r="H113" t="str">
        <f>_xll.BDP("BN849494 Corp","ID_ISIN")</f>
        <v>US037833EC07</v>
      </c>
      <c r="I113">
        <f>_xll.BDP("BN849494 Corp","YLD_YTM_MID")</f>
        <v>4.6399074309607737</v>
      </c>
      <c r="J113">
        <f>_xll.BDP("BN849494 Corp","YIELD_ON_ISSUE_DATE")</f>
        <v>1.236</v>
      </c>
      <c r="K113">
        <f>_xll.BDP("BN849494 Corp","CPN")</f>
        <v>1.2</v>
      </c>
      <c r="L113" t="str">
        <f>_xll.BDP("BN849494 Corp","RTG_MDY_OUTLOOK")</f>
        <v>STABLE</v>
      </c>
      <c r="M113" t="str">
        <f>_xll.BDP("BN849494 Corp","RTG_SP_OUTLOOK")</f>
        <v>STABLE</v>
      </c>
      <c r="N113">
        <f>_xll.BDP("BN849494 Corp","LQA_BID_ASK_SPREAD")</f>
        <v>0.1131555481129599</v>
      </c>
      <c r="O113">
        <f>_xll.BDP("BN849494 Corp","CUR_MKT_CAP")</f>
        <v>2962954783520</v>
      </c>
    </row>
    <row r="114" spans="1:15" x14ac:dyDescent="0.25">
      <c r="A114" t="s">
        <v>15</v>
      </c>
      <c r="B114">
        <v>2000000000</v>
      </c>
      <c r="C114" t="str">
        <f>_xll.BDP("BH392713 Corp","ISSUE_DT")</f>
        <v>4/2/2020</v>
      </c>
      <c r="D114" t="str">
        <f>_xll.BDP("BH392713 Corp","MATURITY")</f>
        <v>4/2/2026</v>
      </c>
      <c r="E114" t="str">
        <f>_xll.BDP("BH392713 Corp","RTG_MOODY")</f>
        <v>A3</v>
      </c>
      <c r="F114" t="str">
        <f>_xll.BDP("BH392713 Corp","RTG_SP")</f>
        <v>A-</v>
      </c>
      <c r="G114" t="str">
        <f>_xll.BDP("BH392713 Corp","CRNCY")</f>
        <v>EUR</v>
      </c>
      <c r="H114" t="str">
        <f>_xll.BDP("BH392713 Corp","ID_ISIN")</f>
        <v>CH0537261858</v>
      </c>
      <c r="I114">
        <f>_xll.BDP("BH392713 Corp","YLD_YTM_MID")</f>
        <v>5.6827832146383601</v>
      </c>
      <c r="J114" t="str">
        <f>_xll.BDP("BH392713 Corp","YIELD_ON_ISSUE_DATE")</f>
        <v>#N/A N/A</v>
      </c>
      <c r="K114">
        <f>_xll.BDP("BH392713 Corp","CPN")</f>
        <v>3.25</v>
      </c>
      <c r="L114" t="str">
        <f>_xll.BDP("BH392713 Corp","RTG_MDY_OUTLOOK")</f>
        <v>POS</v>
      </c>
      <c r="M114" t="str">
        <f>_xll.BDP("BH392713 Corp","RTG_SP_OUTLOOK")</f>
        <v>NEG</v>
      </c>
      <c r="N114">
        <f>_xll.BDP("BH392713 Corp","LQA_BID_ASK_SPREAD")</f>
        <v>7.2880956133851899E-2</v>
      </c>
      <c r="O114">
        <f>_xll.BDP("BH392713 Corp","CUR_MKT_CAP")</f>
        <v>80112709880</v>
      </c>
    </row>
    <row r="115" spans="1:15" x14ac:dyDescent="0.25">
      <c r="A115" t="s">
        <v>18</v>
      </c>
      <c r="B115">
        <v>1221588750</v>
      </c>
      <c r="C115" t="str">
        <f>_xll.BDP("ZN385423 Corp","ISSUE_DT")</f>
        <v>11/21/2022</v>
      </c>
      <c r="D115" t="str">
        <f>_xll.BDP("ZN385423 Corp","MATURITY")</f>
        <v>11/21/2033</v>
      </c>
      <c r="E115" t="str">
        <f>_xll.BDP("ZN385423 Corp","RTG_MOODY")</f>
        <v>Baa3</v>
      </c>
      <c r="F115" t="str">
        <f>_xll.BDP("ZN385423 Corp","RTG_SP")</f>
        <v>BBB-</v>
      </c>
      <c r="G115" t="str">
        <f>_xll.BDP("ZN385423 Corp","CRNCY")</f>
        <v>USD</v>
      </c>
      <c r="H115" t="str">
        <f>_xll.BDP("ZN385423 Corp","ID_ISIN")</f>
        <v>US46115HBV87</v>
      </c>
      <c r="I115">
        <f>_xll.BDP("ZN385423 Corp","YLD_YTM_MID")</f>
        <v>7.8094536069698792</v>
      </c>
      <c r="J115" t="str">
        <f>_xll.BDP("ZN385423 Corp","YIELD_ON_ISSUE_DATE")</f>
        <v>#N/A N/A</v>
      </c>
      <c r="K115">
        <f>_xll.BDP("ZN385423 Corp","CPN")</f>
        <v>8.2479999999999993</v>
      </c>
      <c r="L115" t="str">
        <f>_xll.BDP("ZN385423 Corp","RTG_MDY_OUTLOOK")</f>
        <v>STABLE</v>
      </c>
      <c r="M115" t="str">
        <f>_xll.BDP("ZN385423 Corp","RTG_SP_OUTLOOK")</f>
        <v>STABLE</v>
      </c>
      <c r="N115">
        <f>_xll.BDP("ZN385423 Corp","LQA_BID_ASK_SPREAD")</f>
        <v>0.28824853046369242</v>
      </c>
      <c r="O115">
        <f>_xll.BDP("ZN385423 Corp","CUR_MKT_CAP")</f>
        <v>47827802150</v>
      </c>
    </row>
    <row r="116" spans="1:15" x14ac:dyDescent="0.25">
      <c r="A116" t="s">
        <v>19</v>
      </c>
      <c r="B116">
        <v>2282700750</v>
      </c>
      <c r="C116" t="str">
        <f>_xll.BDP("BN849495 Corp","ISSUE_DT")</f>
        <v>2/8/2021</v>
      </c>
      <c r="D116" t="str">
        <f>_xll.BDP("BN849495 Corp","MATURITY")</f>
        <v>2/8/2031</v>
      </c>
      <c r="E116" t="str">
        <f>_xll.BDP("BN849495 Corp","RTG_MOODY")</f>
        <v>Aaa</v>
      </c>
      <c r="F116" t="str">
        <f>_xll.BDP("BN849495 Corp","RTG_SP")</f>
        <v>AA+</v>
      </c>
      <c r="G116" t="str">
        <f>_xll.BDP("BN849495 Corp","CRNCY")</f>
        <v>USD</v>
      </c>
      <c r="H116" t="str">
        <f>_xll.BDP("BN849495 Corp","ID_ISIN")</f>
        <v>US037833ED89</v>
      </c>
      <c r="I116">
        <f>_xll.BDP("BN849495 Corp","YLD_YTM_MID")</f>
        <v>4.6442007241931424</v>
      </c>
      <c r="J116">
        <f>_xll.BDP("BN849495 Corp","YIELD_ON_ISSUE_DATE")</f>
        <v>1.653</v>
      </c>
      <c r="K116">
        <f>_xll.BDP("BN849495 Corp","CPN")</f>
        <v>1.65</v>
      </c>
      <c r="L116" t="str">
        <f>_xll.BDP("BN849495 Corp","RTG_MDY_OUTLOOK")</f>
        <v>STABLE</v>
      </c>
      <c r="M116" t="str">
        <f>_xll.BDP("BN849495 Corp","RTG_SP_OUTLOOK")</f>
        <v>STABLE</v>
      </c>
      <c r="N116">
        <f>_xll.BDP("BN849495 Corp","LQA_BID_ASK_SPREAD")</f>
        <v>0.14781934116744791</v>
      </c>
      <c r="O116">
        <f>_xll.BDP("BN849495 Corp","CUR_MKT_CAP")</f>
        <v>2962488200960</v>
      </c>
    </row>
    <row r="117" spans="1:15" x14ac:dyDescent="0.25">
      <c r="A117" t="s">
        <v>18</v>
      </c>
      <c r="B117">
        <v>1000000000</v>
      </c>
      <c r="C117" t="str">
        <f>_xll.BDP("ZK650701 Corp","ISSUE_DT")</f>
        <v>5/19/2023</v>
      </c>
      <c r="D117" t="str">
        <f>_xll.BDP("ZK650701 Corp","MATURITY")</f>
        <v>5/19/2026</v>
      </c>
      <c r="E117" t="str">
        <f>_xll.BDP("ZK650701 Corp","RTG_MOODY")</f>
        <v>Baa1</v>
      </c>
      <c r="F117" t="str">
        <f>_xll.BDP("ZK650701 Corp","RTG_SP")</f>
        <v>BBB</v>
      </c>
      <c r="G117" t="str">
        <f>_xll.BDP("ZK650701 Corp","CRNCY")</f>
        <v>EUR</v>
      </c>
      <c r="H117" t="str">
        <f>_xll.BDP("ZK650701 Corp","ID_ISIN")</f>
        <v>XS2625195891</v>
      </c>
      <c r="I117">
        <f>_xll.BDP("ZK650701 Corp","YLD_YTM_MID")</f>
        <v>3.9301698982399551</v>
      </c>
      <c r="J117">
        <f>_xll.BDP("ZK650701 Corp","YIELD_ON_ISSUE_DATE")</f>
        <v>4.0419999999999998</v>
      </c>
      <c r="K117">
        <f>_xll.BDP("ZK650701 Corp","CPN")</f>
        <v>4</v>
      </c>
      <c r="L117" t="str">
        <f>_xll.BDP("ZK650701 Corp","RTG_MDY_OUTLOOK")</f>
        <v>STABLE</v>
      </c>
      <c r="M117" t="str">
        <f>_xll.BDP("ZK650701 Corp","RTG_SP_OUTLOOK")</f>
        <v>STABLE</v>
      </c>
      <c r="N117">
        <f>_xll.BDP("ZK650701 Corp","LQA_BID_ASK_SPREAD")</f>
        <v>7.1755749239841696E-2</v>
      </c>
      <c r="O117">
        <f>_xll.BDP("ZK650701 Corp","CUR_MKT_CAP")</f>
        <v>47827802150</v>
      </c>
    </row>
    <row r="118" spans="1:15" x14ac:dyDescent="0.25">
      <c r="A118" t="s">
        <v>23</v>
      </c>
      <c r="B118">
        <v>801268000</v>
      </c>
      <c r="C118" t="str">
        <f>_xll.BDP("EK262598 Corp","ISSUE_DT")</f>
        <v>5/27/2014</v>
      </c>
      <c r="D118" t="str">
        <f>_xll.BDP("EK262598 Corp","MATURITY")</f>
        <v>#N/A Field Not Applicable</v>
      </c>
      <c r="E118" t="str">
        <f>_xll.BDP("EK262598 Corp","RTG_MOODY")</f>
        <v>Ba2</v>
      </c>
      <c r="F118" t="str">
        <f>_xll.BDP("EK262598 Corp","RTG_SP")</f>
        <v>BB-</v>
      </c>
      <c r="G118" t="str">
        <f>_xll.BDP("EK262598 Corp","CRNCY")</f>
        <v>GBP</v>
      </c>
      <c r="H118" t="str">
        <f>_xll.BDP("EK262598 Corp","ID_ISIN")</f>
        <v>XS1071551391</v>
      </c>
      <c r="I118">
        <f>_xll.BDP("EK262598 Corp","YLD_YTM_MID")</f>
        <v>9.846378021615255</v>
      </c>
      <c r="J118" t="str">
        <f>_xll.BDP("EK262598 Corp","YIELD_ON_ISSUE_DATE")</f>
        <v>#N/A N/A</v>
      </c>
      <c r="K118">
        <f>_xll.BDP("EK262598 Corp","CPN")</f>
        <v>7.125</v>
      </c>
      <c r="L118" t="str">
        <f>_xll.BDP("EK262598 Corp","RTG_MDY_OUTLOOK")</f>
        <v>STABLE</v>
      </c>
      <c r="M118" t="str">
        <f>_xll.BDP("EK262598 Corp","RTG_SP_OUTLOOK")</f>
        <v>POS</v>
      </c>
      <c r="N118">
        <f>_xll.BDP("EK262598 Corp","LQA_BID_ASK_SPREAD")</f>
        <v>0.69920652777484926</v>
      </c>
      <c r="O118">
        <f>_xll.BDP("EK262598 Corp","CUR_MKT_CAP")</f>
        <v>22573248090</v>
      </c>
    </row>
    <row r="119" spans="1:15" x14ac:dyDescent="0.25">
      <c r="A119" t="s">
        <v>20</v>
      </c>
      <c r="B119">
        <v>2000000000</v>
      </c>
      <c r="C119" t="str">
        <f>_xll.BDP("ZL343533 Corp","ISSUE_DT")</f>
        <v>3/3/2023</v>
      </c>
      <c r="D119" t="str">
        <f>_xll.BDP("ZL343533 Corp","MATURITY")</f>
        <v>3/2/2029</v>
      </c>
      <c r="E119" t="str">
        <f>_xll.BDP("ZL343533 Corp","RTG_MOODY")</f>
        <v>A1</v>
      </c>
      <c r="F119" t="str">
        <f>_xll.BDP("ZL343533 Corp","RTG_SP")</f>
        <v>A-</v>
      </c>
      <c r="G119" t="str">
        <f>_xll.BDP("ZL343533 Corp","CRNCY")</f>
        <v>EUR</v>
      </c>
      <c r="H119" t="str">
        <f>_xll.BDP("ZL343533 Corp","ID_ISIN")</f>
        <v>XS2595028536</v>
      </c>
      <c r="I119">
        <f>_xll.BDP("ZL343533 Corp","YLD_YTM_MID")</f>
        <v>4.3852483381896681</v>
      </c>
      <c r="J119" t="str">
        <f>_xll.BDP("ZL343533 Corp","YIELD_ON_ISSUE_DATE")</f>
        <v>#N/A N/A</v>
      </c>
      <c r="K119">
        <f>_xll.BDP("ZL343533 Corp","CPN")</f>
        <v>4.6559999999999997</v>
      </c>
      <c r="L119" t="str">
        <f>_xll.BDP("ZL343533 Corp","RTG_MDY_OUTLOOK")</f>
        <v>STABLE</v>
      </c>
      <c r="M119" t="str">
        <f>_xll.BDP("ZL343533 Corp","RTG_SP_OUTLOOK")</f>
        <v>STABLE</v>
      </c>
      <c r="N119">
        <f>_xll.BDP("ZL343533 Corp","LQA_BID_ASK_SPREAD")</f>
        <v>0.1355531444195274</v>
      </c>
      <c r="O119">
        <f>_xll.BDP("ZL343533 Corp","CUR_MKT_CAP")</f>
        <v>125905011300</v>
      </c>
    </row>
    <row r="120" spans="1:15" x14ac:dyDescent="0.25">
      <c r="A120" t="s">
        <v>18</v>
      </c>
      <c r="B120">
        <v>750000000</v>
      </c>
      <c r="C120" t="str">
        <f>_xll.BDP("ZI512223 Corp","ISSUE_DT")</f>
        <v>8/29/2023</v>
      </c>
      <c r="D120" t="str">
        <f>_xll.BDP("ZI512223 Corp","MATURITY")</f>
        <v>8/29/2027</v>
      </c>
      <c r="E120" t="str">
        <f>_xll.BDP("ZI512223 Corp","RTG_MOODY")</f>
        <v>Baa1</v>
      </c>
      <c r="F120" t="str">
        <f>_xll.BDP("ZI512223 Corp","RTG_SP")</f>
        <v>BBB</v>
      </c>
      <c r="G120" t="str">
        <f>_xll.BDP("ZI512223 Corp","CRNCY")</f>
        <v>EUR</v>
      </c>
      <c r="H120" t="str">
        <f>_xll.BDP("ZI512223 Corp","ID_ISIN")</f>
        <v>XS2673808486</v>
      </c>
      <c r="I120">
        <f>_xll.BDP("ZI512223 Corp","YLD_YTM_MID")</f>
        <v>4.2263789469111641</v>
      </c>
      <c r="J120">
        <f>_xll.BDP("ZI512223 Corp","YIELD_ON_ISSUE_DATE")</f>
        <v>4.46</v>
      </c>
      <c r="K120">
        <f>_xll.BDP("ZI512223 Corp","CPN")</f>
        <v>4.375</v>
      </c>
      <c r="L120" t="str">
        <f>_xll.BDP("ZI512223 Corp","RTG_MDY_OUTLOOK")</f>
        <v>STABLE</v>
      </c>
      <c r="M120" t="str">
        <f>_xll.BDP("ZI512223 Corp","RTG_SP_OUTLOOK")</f>
        <v>STABLE</v>
      </c>
      <c r="N120">
        <f>_xll.BDP("ZI512223 Corp","LQA_BID_ASK_SPREAD")</f>
        <v>8.96136044788928E-2</v>
      </c>
      <c r="O120">
        <f>_xll.BDP("ZI512223 Corp","CUR_MKT_CAP")</f>
        <v>47827802150</v>
      </c>
    </row>
    <row r="121" spans="1:15" x14ac:dyDescent="0.25">
      <c r="A121" t="s">
        <v>30</v>
      </c>
      <c r="B121">
        <v>1250000000</v>
      </c>
      <c r="C121" t="str">
        <f>_xll.BDP("ZH044379 Corp","ISSUE_DT")</f>
        <v>9/28/2023</v>
      </c>
      <c r="D121" t="str">
        <f>_xll.BDP("ZH044379 Corp","MATURITY")</f>
        <v>9/28/2033</v>
      </c>
      <c r="E121" t="str">
        <f>_xll.BDP("ZH044379 Corp","RTG_MOODY")</f>
        <v>#N/A N/A</v>
      </c>
      <c r="F121" t="str">
        <f>_xll.BDP("ZH044379 Corp","RTG_SP")</f>
        <v>AA-</v>
      </c>
      <c r="G121" t="str">
        <f>_xll.BDP("ZH044379 Corp","CRNCY")</f>
        <v>EUR</v>
      </c>
      <c r="H121" t="str">
        <f>_xll.BDP("ZH044379 Corp","ID_ISIN")</f>
        <v>DE000A351ZT4</v>
      </c>
      <c r="I121">
        <f>_xll.BDP("ZH044379 Corp","YLD_YTM_MID")</f>
        <v>3.6905666040921581</v>
      </c>
      <c r="J121">
        <f>_xll.BDP("ZH044379 Corp","YIELD_ON_ISSUE_DATE")</f>
        <v>4.0270000000000001</v>
      </c>
      <c r="K121">
        <f>_xll.BDP("ZH044379 Corp","CPN")</f>
        <v>3.875</v>
      </c>
      <c r="L121" t="str">
        <f>_xll.BDP("ZH044379 Corp","RTG_MDY_OUTLOOK")</f>
        <v>#N/A N/A</v>
      </c>
      <c r="M121" t="str">
        <f>_xll.BDP("ZH044379 Corp","RTG_SP_OUTLOOK")</f>
        <v>STABLE</v>
      </c>
      <c r="N121">
        <f>_xll.BDP("ZH044379 Corp","LQA_BID_ASK_SPREAD")</f>
        <v>0.20989484429221059</v>
      </c>
      <c r="O121">
        <f>_xll.BDP("ZH044379 Corp","CUR_MKT_CAP")</f>
        <v>32822500000</v>
      </c>
    </row>
    <row r="122" spans="1:15" x14ac:dyDescent="0.25">
      <c r="A122" t="s">
        <v>20</v>
      </c>
      <c r="B122">
        <v>1849044000</v>
      </c>
      <c r="C122" t="str">
        <f>_xll.BDP("ZM509048 Corp","ISSUE_DT")</f>
        <v>1/19/2023</v>
      </c>
      <c r="D122" t="str">
        <f>_xll.BDP("ZM509048 Corp","MATURITY")</f>
        <v>1/19/2038</v>
      </c>
      <c r="E122" t="str">
        <f>_xll.BDP("ZM509048 Corp","RTG_MOODY")</f>
        <v>Baa1</v>
      </c>
      <c r="F122" t="str">
        <f>_xll.BDP("ZM509048 Corp","RTG_SP")</f>
        <v>BBB+</v>
      </c>
      <c r="G122" t="str">
        <f>_xll.BDP("ZM509048 Corp","CRNCY")</f>
        <v>USD</v>
      </c>
      <c r="H122" t="str">
        <f>_xll.BDP("ZM509048 Corp","ID_ISIN")</f>
        <v>US61747YFB65</v>
      </c>
      <c r="I122">
        <f>_xll.BDP("ZM509048 Corp","YLD_YTM_MID")</f>
        <v>6.5108447837385182</v>
      </c>
      <c r="J122">
        <f>_xll.BDP("ZM509048 Corp","YIELD_ON_ISSUE_DATE")</f>
        <v>5.9480000000000004</v>
      </c>
      <c r="K122">
        <f>_xll.BDP("ZM509048 Corp","CPN")</f>
        <v>5.9480000000000004</v>
      </c>
      <c r="L122" t="str">
        <f>_xll.BDP("ZM509048 Corp","RTG_MDY_OUTLOOK")</f>
        <v>STABLE</v>
      </c>
      <c r="M122" t="str">
        <f>_xll.BDP("ZM509048 Corp","RTG_SP_OUTLOOK")</f>
        <v>STABLE</v>
      </c>
      <c r="N122">
        <f>_xll.BDP("ZM509048 Corp","LQA_BID_ASK_SPREAD")</f>
        <v>0.17053565630462289</v>
      </c>
      <c r="O122">
        <f>_xll.BDP("ZM509048 Corp","CUR_MKT_CAP")</f>
        <v>125896804740</v>
      </c>
    </row>
    <row r="123" spans="1:15" x14ac:dyDescent="0.25">
      <c r="A123" t="s">
        <v>30</v>
      </c>
      <c r="B123">
        <v>1000000000</v>
      </c>
      <c r="C123" t="str">
        <f>_xll.BDP("ZH044374 Corp","ISSUE_DT")</f>
        <v>9/28/2023</v>
      </c>
      <c r="D123" t="str">
        <f>_xll.BDP("ZH044374 Corp","MATURITY")</f>
        <v>9/28/2026</v>
      </c>
      <c r="E123" t="str">
        <f>_xll.BDP("ZH044374 Corp","RTG_MOODY")</f>
        <v>#N/A N/A</v>
      </c>
      <c r="F123" t="str">
        <f>_xll.BDP("ZH044374 Corp","RTG_SP")</f>
        <v>AA-</v>
      </c>
      <c r="G123" t="str">
        <f>_xll.BDP("ZH044374 Corp","CRNCY")</f>
        <v>EUR</v>
      </c>
      <c r="H123" t="str">
        <f>_xll.BDP("ZH044374 Corp","ID_ISIN")</f>
        <v>DE000A351ZR8</v>
      </c>
      <c r="I123">
        <f>_xll.BDP("ZH044374 Corp","YLD_YTM_MID")</f>
        <v>3.5818849314841925</v>
      </c>
      <c r="J123" t="str">
        <f>_xll.BDP("ZH044374 Corp","YIELD_ON_ISSUE_DATE")</f>
        <v>#N/A N/A</v>
      </c>
      <c r="K123">
        <f>_xll.BDP("ZH044374 Corp","CPN")</f>
        <v>3.875</v>
      </c>
      <c r="L123" t="str">
        <f>_xll.BDP("ZH044374 Corp","RTG_MDY_OUTLOOK")</f>
        <v>#N/A N/A</v>
      </c>
      <c r="M123" t="str">
        <f>_xll.BDP("ZH044374 Corp","RTG_SP_OUTLOOK")</f>
        <v>STABLE</v>
      </c>
      <c r="N123">
        <f>_xll.BDP("ZH044374 Corp","LQA_BID_ASK_SPREAD")</f>
        <v>4.43767776098924E-2</v>
      </c>
      <c r="O123">
        <f>_xll.BDP("ZH044374 Corp","CUR_MKT_CAP")</f>
        <v>32822500000</v>
      </c>
    </row>
    <row r="124" spans="1:15" x14ac:dyDescent="0.25">
      <c r="A124" t="s">
        <v>19</v>
      </c>
      <c r="B124">
        <v>2948822500</v>
      </c>
      <c r="C124" t="str">
        <f>_xll.BDP("JK138046 Corp","ISSUE_DT")</f>
        <v>2/23/2016</v>
      </c>
      <c r="D124" t="str">
        <f>_xll.BDP("JK138046 Corp","MATURITY")</f>
        <v>2/23/2026</v>
      </c>
      <c r="E124" t="str">
        <f>_xll.BDP("JK138046 Corp","RTG_MOODY")</f>
        <v>Aaa</v>
      </c>
      <c r="F124" t="str">
        <f>_xll.BDP("JK138046 Corp","RTG_SP")</f>
        <v>AA+</v>
      </c>
      <c r="G124" t="str">
        <f>_xll.BDP("JK138046 Corp","CRNCY")</f>
        <v>USD</v>
      </c>
      <c r="H124" t="str">
        <f>_xll.BDP("JK138046 Corp","ID_ISIN")</f>
        <v>US037833BY53</v>
      </c>
      <c r="I124">
        <f>_xll.BDP("JK138046 Corp","YLD_YTM_MID")</f>
        <v>4.9058638678357962</v>
      </c>
      <c r="J124">
        <f>_xll.BDP("JK138046 Corp","YIELD_ON_ISSUE_DATE")</f>
        <v>3.2760000000000002</v>
      </c>
      <c r="K124">
        <f>_xll.BDP("JK138046 Corp","CPN")</f>
        <v>3.25</v>
      </c>
      <c r="L124" t="str">
        <f>_xll.BDP("JK138046 Corp","RTG_MDY_OUTLOOK")</f>
        <v>STABLE</v>
      </c>
      <c r="M124" t="str">
        <f>_xll.BDP("JK138046 Corp","RTG_SP_OUTLOOK")</f>
        <v>STABLE</v>
      </c>
      <c r="N124">
        <f>_xll.BDP("JK138046 Corp","LQA_BID_ASK_SPREAD")</f>
        <v>7.5398576787980495E-2</v>
      </c>
      <c r="O124">
        <f>_xll.BDP("JK138046 Corp","CUR_MKT_CAP")</f>
        <v>2962954783520</v>
      </c>
    </row>
    <row r="125" spans="1:15" x14ac:dyDescent="0.25">
      <c r="A125" t="s">
        <v>20</v>
      </c>
      <c r="B125">
        <v>2960142250</v>
      </c>
      <c r="C125" t="str">
        <f>_xll.BDP("ZK294891 Corp","ISSUE_DT")</f>
        <v>4/21/2023</v>
      </c>
      <c r="D125" t="str">
        <f>_xll.BDP("ZK294891 Corp","MATURITY")</f>
        <v>4/21/2034</v>
      </c>
      <c r="E125" t="str">
        <f>_xll.BDP("ZK294891 Corp","RTG_MOODY")</f>
        <v>A1</v>
      </c>
      <c r="F125" t="str">
        <f>_xll.BDP("ZK294891 Corp","RTG_SP")</f>
        <v>A-</v>
      </c>
      <c r="G125" t="str">
        <f>_xll.BDP("ZK294891 Corp","CRNCY")</f>
        <v>USD</v>
      </c>
      <c r="H125" t="str">
        <f>_xll.BDP("ZK294891 Corp","ID_ISIN")</f>
        <v>US61747YFE05</v>
      </c>
      <c r="I125">
        <f>_xll.BDP("ZK294891 Corp","YLD_YTM_MID")</f>
        <v>5.9657186219119005</v>
      </c>
      <c r="J125">
        <f>_xll.BDP("ZK294891 Corp","YIELD_ON_ISSUE_DATE")</f>
        <v>5.25</v>
      </c>
      <c r="K125">
        <f>_xll.BDP("ZK294891 Corp","CPN")</f>
        <v>5.25</v>
      </c>
      <c r="L125" t="str">
        <f>_xll.BDP("ZK294891 Corp","RTG_MDY_OUTLOOK")</f>
        <v>STABLE</v>
      </c>
      <c r="M125" t="str">
        <f>_xll.BDP("ZK294891 Corp","RTG_SP_OUTLOOK")</f>
        <v>STABLE</v>
      </c>
      <c r="N125">
        <f>_xll.BDP("ZK294891 Corp","LQA_BID_ASK_SPREAD")</f>
        <v>0.14418053073004061</v>
      </c>
      <c r="O125">
        <f>_xll.BDP("ZK294891 Corp","CUR_MKT_CAP")</f>
        <v>125896804740</v>
      </c>
    </row>
    <row r="126" spans="1:15" x14ac:dyDescent="0.25">
      <c r="A126" t="s">
        <v>19</v>
      </c>
      <c r="B126">
        <v>2111258250</v>
      </c>
      <c r="C126" t="str">
        <f>_xll.BDP("AM383401 Corp","ISSUE_DT")</f>
        <v>2/9/2017</v>
      </c>
      <c r="D126" t="str">
        <f>_xll.BDP("AM383401 Corp","MATURITY")</f>
        <v>2/9/2027</v>
      </c>
      <c r="E126" t="str">
        <f>_xll.BDP("AM383401 Corp","RTG_MOODY")</f>
        <v>Aaa</v>
      </c>
      <c r="F126" t="str">
        <f>_xll.BDP("AM383401 Corp","RTG_SP")</f>
        <v>AA+</v>
      </c>
      <c r="G126" t="str">
        <f>_xll.BDP("AM383401 Corp","CRNCY")</f>
        <v>USD</v>
      </c>
      <c r="H126" t="str">
        <f>_xll.BDP("AM383401 Corp","ID_ISIN")</f>
        <v>US037833CJ77</v>
      </c>
      <c r="I126">
        <f>_xll.BDP("AM383401 Corp","YLD_YTM_MID")</f>
        <v>4.7217304579727077</v>
      </c>
      <c r="J126">
        <f>_xll.BDP("AM383401 Corp","YIELD_ON_ISSUE_DATE")</f>
        <v>3.35</v>
      </c>
      <c r="K126">
        <f>_xll.BDP("AM383401 Corp","CPN")</f>
        <v>3.35</v>
      </c>
      <c r="L126" t="str">
        <f>_xll.BDP("AM383401 Corp","RTG_MDY_OUTLOOK")</f>
        <v>STABLE</v>
      </c>
      <c r="M126" t="str">
        <f>_xll.BDP("AM383401 Corp","RTG_SP_OUTLOOK")</f>
        <v>STABLE</v>
      </c>
      <c r="N126">
        <f>_xll.BDP("AM383401 Corp","LQA_BID_ASK_SPREAD")</f>
        <v>0.1054171045017824</v>
      </c>
      <c r="O126">
        <f>_xll.BDP("AM383401 Corp","CUR_MKT_CAP")</f>
        <v>2962488200960</v>
      </c>
    </row>
    <row r="127" spans="1:15" x14ac:dyDescent="0.25">
      <c r="A127" t="s">
        <v>15</v>
      </c>
      <c r="B127">
        <v>1935060000</v>
      </c>
      <c r="C127" t="str">
        <f>_xll.BDP("ZN290702 Corp","ISSUE_DT")</f>
        <v>11/14/2022</v>
      </c>
      <c r="D127" t="str">
        <f>_xll.BDP("ZN290702 Corp","MATURITY")</f>
        <v>11/15/2033</v>
      </c>
      <c r="E127" t="str">
        <f>_xll.BDP("ZN290702 Corp","RTG_MOODY")</f>
        <v>A3</v>
      </c>
      <c r="F127" t="str">
        <f>_xll.BDP("ZN290702 Corp","RTG_SP")</f>
        <v>A-</v>
      </c>
      <c r="G127" t="str">
        <f>_xll.BDP("ZN290702 Corp","CRNCY")</f>
        <v>USD</v>
      </c>
      <c r="H127" t="str">
        <f>_xll.BDP("ZN290702 Corp","ID_ISIN")</f>
        <v>US225401BB38</v>
      </c>
      <c r="I127">
        <f>_xll.BDP("ZN290702 Corp","YLD_YTM_MID")</f>
        <v>6.5808291090459008</v>
      </c>
      <c r="J127">
        <f>_xll.BDP("ZN290702 Corp","YIELD_ON_ISSUE_DATE")</f>
        <v>9.016</v>
      </c>
      <c r="K127">
        <f>_xll.BDP("ZN290702 Corp","CPN")</f>
        <v>9.016</v>
      </c>
      <c r="L127" t="str">
        <f>_xll.BDP("ZN290702 Corp","RTG_MDY_OUTLOOK")</f>
        <v>POS</v>
      </c>
      <c r="M127" t="str">
        <f>_xll.BDP("ZN290702 Corp","RTG_SP_OUTLOOK")</f>
        <v>NEG</v>
      </c>
      <c r="N127">
        <f>_xll.BDP("ZN290702 Corp","LQA_BID_ASK_SPREAD")</f>
        <v>0.21905374172069211</v>
      </c>
      <c r="O127">
        <f>_xll.BDP("ZN290702 Corp","CUR_MKT_CAP")</f>
        <v>80112709880</v>
      </c>
    </row>
    <row r="128" spans="1:15" x14ac:dyDescent="0.25">
      <c r="A128" t="s">
        <v>20</v>
      </c>
      <c r="B128">
        <v>2729058000</v>
      </c>
      <c r="C128" t="str">
        <f>_xll.BDP("UV320963 Corp","ISSUE_DT")</f>
        <v>7/23/2015</v>
      </c>
      <c r="D128" t="str">
        <f>_xll.BDP("UV320963 Corp","MATURITY")</f>
        <v>7/23/2025</v>
      </c>
      <c r="E128" t="str">
        <f>_xll.BDP("UV320963 Corp","RTG_MOODY")</f>
        <v>A1</v>
      </c>
      <c r="F128" t="str">
        <f>_xll.BDP("UV320963 Corp","RTG_SP")</f>
        <v>A-</v>
      </c>
      <c r="G128" t="str">
        <f>_xll.BDP("UV320963 Corp","CRNCY")</f>
        <v>USD</v>
      </c>
      <c r="H128" t="str">
        <f>_xll.BDP("UV320963 Corp","ID_ISIN")</f>
        <v>US6174468C63</v>
      </c>
      <c r="I128">
        <f>_xll.BDP("UV320963 Corp","YLD_YTM_MID")</f>
        <v>5.606971740859767</v>
      </c>
      <c r="J128">
        <f>_xll.BDP("UV320963 Corp","YIELD_ON_ISSUE_DATE")</f>
        <v>4.01</v>
      </c>
      <c r="K128">
        <f>_xll.BDP("UV320963 Corp","CPN")</f>
        <v>4</v>
      </c>
      <c r="L128" t="str">
        <f>_xll.BDP("UV320963 Corp","RTG_MDY_OUTLOOK")</f>
        <v>STABLE</v>
      </c>
      <c r="M128" t="str">
        <f>_xll.BDP("UV320963 Corp","RTG_SP_OUTLOOK")</f>
        <v>STABLE</v>
      </c>
      <c r="N128">
        <f>_xll.BDP("UV320963 Corp","LQA_BID_ASK_SPREAD")</f>
        <v>5.1656827115699203E-2</v>
      </c>
      <c r="O128">
        <f>_xll.BDP("UV320963 Corp","CUR_MKT_CAP")</f>
        <v>125905011300</v>
      </c>
    </row>
    <row r="129" spans="1:15" x14ac:dyDescent="0.25">
      <c r="A129" t="s">
        <v>22</v>
      </c>
      <c r="B129">
        <v>750000000</v>
      </c>
      <c r="C129" t="str">
        <f>_xll.BDP("ZL266384 Corp","ISSUE_DT")</f>
        <v>3/2/2023</v>
      </c>
      <c r="D129" t="str">
        <f>_xll.BDP("ZL266384 Corp","MATURITY")</f>
        <v>3/2/2026</v>
      </c>
      <c r="E129" t="str">
        <f>_xll.BDP("ZL266384 Corp","RTG_MOODY")</f>
        <v>Ba3</v>
      </c>
      <c r="F129" t="str">
        <f>_xll.BDP("ZL266384 Corp","RTG_SP")</f>
        <v>#N/A N/A</v>
      </c>
      <c r="G129" t="str">
        <f>_xll.BDP("ZL266384 Corp","CRNCY")</f>
        <v>EUR</v>
      </c>
      <c r="H129" t="str">
        <f>_xll.BDP("ZL266384 Corp","ID_ISIN")</f>
        <v>XS2593107258</v>
      </c>
      <c r="I129">
        <f>_xll.BDP("ZL266384 Corp","YLD_YTM_MID")</f>
        <v>6.4659176069913977</v>
      </c>
      <c r="J129">
        <f>_xll.BDP("ZL266384 Corp","YIELD_ON_ISSUE_DATE")</f>
        <v>6.75</v>
      </c>
      <c r="K129">
        <f>_xll.BDP("ZL266384 Corp","CPN")</f>
        <v>6.75</v>
      </c>
      <c r="L129" t="str">
        <f>_xll.BDP("ZL266384 Corp","RTG_MDY_OUTLOOK")</f>
        <v>POS</v>
      </c>
      <c r="M129" t="str">
        <f>_xll.BDP("ZL266384 Corp","RTG_SP_OUTLOOK")</f>
        <v>#N/A N/A</v>
      </c>
      <c r="N129">
        <f>_xll.BDP("ZL266384 Corp","LQA_BID_ASK_SPREAD")</f>
        <v>0.2202890489244424</v>
      </c>
      <c r="O129">
        <f>_xll.BDP("ZL266384 Corp","CUR_MKT_CAP")</f>
        <v>3766472220</v>
      </c>
    </row>
    <row r="130" spans="1:15" x14ac:dyDescent="0.25">
      <c r="A130" t="s">
        <v>23</v>
      </c>
      <c r="B130">
        <v>1250000000</v>
      </c>
      <c r="C130" t="str">
        <f>_xll.BDP("BS477787 Corp","ISSUE_DT")</f>
        <v>11/23/2021</v>
      </c>
      <c r="D130" t="str">
        <f>_xll.BDP("BS477787 Corp","MATURITY")</f>
        <v>#N/A Field Not Applicable</v>
      </c>
      <c r="E130" t="str">
        <f>_xll.BDP("BS477787 Corp","RTG_MOODY")</f>
        <v>Ba2</v>
      </c>
      <c r="F130" t="str">
        <f>_xll.BDP("BS477787 Corp","RTG_SP")</f>
        <v>BB-</v>
      </c>
      <c r="G130" t="str">
        <f>_xll.BDP("BS477787 Corp","CRNCY")</f>
        <v>EUR</v>
      </c>
      <c r="H130" t="str">
        <f>_xll.BDP("BS477787 Corp","ID_ISIN")</f>
        <v>DE000DL19V55</v>
      </c>
      <c r="I130">
        <f>_xll.BDP("BS477787 Corp","YLD_YTM_MID")</f>
        <v>8.9496435995298373</v>
      </c>
      <c r="J130" t="str">
        <f>_xll.BDP("BS477787 Corp","YIELD_ON_ISSUE_DATE")</f>
        <v>#N/A N/A</v>
      </c>
      <c r="K130">
        <f>_xll.BDP("BS477787 Corp","CPN")</f>
        <v>4.5</v>
      </c>
      <c r="L130" t="str">
        <f>_xll.BDP("BS477787 Corp","RTG_MDY_OUTLOOK")</f>
        <v>STABLE</v>
      </c>
      <c r="M130" t="str">
        <f>_xll.BDP("BS477787 Corp","RTG_SP_OUTLOOK")</f>
        <v>POS</v>
      </c>
      <c r="N130">
        <f>_xll.BDP("BS477787 Corp","LQA_BID_ASK_SPREAD")</f>
        <v>0.48215653037302902</v>
      </c>
      <c r="O130">
        <f>_xll.BDP("BS477787 Corp","CUR_MKT_CAP")</f>
        <v>22573248090</v>
      </c>
    </row>
    <row r="131" spans="1:15" x14ac:dyDescent="0.25">
      <c r="A131" t="s">
        <v>22</v>
      </c>
      <c r="B131">
        <v>750000000</v>
      </c>
      <c r="C131" t="str">
        <f>_xll.BDP("ZR655663 Corp","ISSUE_DT")</f>
        <v>9/24/2019</v>
      </c>
      <c r="D131" t="str">
        <f>_xll.BDP("ZR655663 Corp","MATURITY")</f>
        <v>9/24/2024</v>
      </c>
      <c r="E131" t="str">
        <f>_xll.BDP("ZR655663 Corp","RTG_MOODY")</f>
        <v>Ba3</v>
      </c>
      <c r="F131" t="str">
        <f>_xll.BDP("ZR655663 Corp","RTG_SP")</f>
        <v>#N/A N/A</v>
      </c>
      <c r="G131" t="str">
        <f>_xll.BDP("ZR655663 Corp","CRNCY")</f>
        <v>EUR</v>
      </c>
      <c r="H131" t="str">
        <f>_xll.BDP("ZR655663 Corp","ID_ISIN")</f>
        <v>XS2055091784</v>
      </c>
      <c r="I131">
        <f>_xll.BDP("ZR655663 Corp","YLD_YTM_MID")</f>
        <v>5.2824835283815892</v>
      </c>
      <c r="J131" t="str">
        <f>_xll.BDP("ZR655663 Corp","YIELD_ON_ISSUE_DATE")</f>
        <v>#N/A N/A</v>
      </c>
      <c r="K131">
        <f>_xll.BDP("ZR655663 Corp","CPN")</f>
        <v>3.625</v>
      </c>
      <c r="L131" t="str">
        <f>_xll.BDP("ZR655663 Corp","RTG_MDY_OUTLOOK")</f>
        <v>POS</v>
      </c>
      <c r="M131" t="str">
        <f>_xll.BDP("ZR655663 Corp","RTG_SP_OUTLOOK")</f>
        <v>#N/A N/A</v>
      </c>
      <c r="N131">
        <f>_xll.BDP("ZR655663 Corp","LQA_BID_ASK_SPREAD")</f>
        <v>0.20825139065482171</v>
      </c>
      <c r="O131">
        <f>_xll.BDP("ZR655663 Corp","CUR_MKT_CAP")</f>
        <v>3766472220</v>
      </c>
    </row>
    <row r="132" spans="1:15" x14ac:dyDescent="0.25">
      <c r="A132" t="s">
        <v>20</v>
      </c>
      <c r="B132">
        <v>1477268000</v>
      </c>
      <c r="C132" t="str">
        <f>_xll.BDP("EJ947586 Corp","ISSUE_DT")</f>
        <v>11/22/2013</v>
      </c>
      <c r="D132" t="str">
        <f>_xll.BDP("EJ947586 Corp","MATURITY")</f>
        <v>11/24/2025</v>
      </c>
      <c r="E132" t="str">
        <f>_xll.BDP("EJ947586 Corp","RTG_MOODY")</f>
        <v>Baa1</v>
      </c>
      <c r="F132" t="str">
        <f>_xll.BDP("EJ947586 Corp","RTG_SP")</f>
        <v>BBB+</v>
      </c>
      <c r="G132" t="str">
        <f>_xll.BDP("EJ947586 Corp","CRNCY")</f>
        <v>USD</v>
      </c>
      <c r="H132" t="str">
        <f>_xll.BDP("EJ947586 Corp","ID_ISIN")</f>
        <v>US6174467X10</v>
      </c>
      <c r="I132">
        <f>_xll.BDP("EJ947586 Corp","YLD_YTM_MID")</f>
        <v>5.6730344435052107</v>
      </c>
      <c r="J132">
        <f>_xll.BDP("EJ947586 Corp","YIELD_ON_ISSUE_DATE")</f>
        <v>5.0510000000000002</v>
      </c>
      <c r="K132">
        <f>_xll.BDP("EJ947586 Corp","CPN")</f>
        <v>5</v>
      </c>
      <c r="L132" t="str">
        <f>_xll.BDP("EJ947586 Corp","RTG_MDY_OUTLOOK")</f>
        <v>STABLE</v>
      </c>
      <c r="M132" t="str">
        <f>_xll.BDP("EJ947586 Corp","RTG_SP_OUTLOOK")</f>
        <v>STABLE</v>
      </c>
      <c r="N132">
        <f>_xll.BDP("EJ947586 Corp","LQA_BID_ASK_SPREAD")</f>
        <v>8.4401563861858195E-2</v>
      </c>
      <c r="O132">
        <f>_xll.BDP("EJ947586 Corp","CUR_MKT_CAP")</f>
        <v>125896804740</v>
      </c>
    </row>
    <row r="133" spans="1:15" x14ac:dyDescent="0.25">
      <c r="A133" t="s">
        <v>21</v>
      </c>
      <c r="B133">
        <v>1406023500</v>
      </c>
      <c r="C133" t="str">
        <f>_xll.BDP("ZM926692 Corp","ISSUE_DT")</f>
        <v>2/10/2023</v>
      </c>
      <c r="D133" t="str">
        <f>_xll.BDP("ZM926692 Corp","MATURITY")</f>
        <v>2/10/2026</v>
      </c>
      <c r="E133" t="str">
        <f>_xll.BDP("ZM926692 Corp","RTG_MOODY")</f>
        <v>A2</v>
      </c>
      <c r="F133" t="str">
        <f>_xll.BDP("ZM926692 Corp","RTG_SP")</f>
        <v>A</v>
      </c>
      <c r="G133" t="str">
        <f>_xll.BDP("ZM926692 Corp","CRNCY")</f>
        <v>USD</v>
      </c>
      <c r="H133" t="str">
        <f>_xll.BDP("ZM926692 Corp","ID_ISIN")</f>
        <v>US458140CD04</v>
      </c>
      <c r="I133">
        <f>_xll.BDP("ZM926692 Corp","YLD_YTM_MID")</f>
        <v>5.0417202227776858</v>
      </c>
      <c r="J133">
        <f>_xll.BDP("ZM926692 Corp","YIELD_ON_ISSUE_DATE")</f>
        <v>4.875</v>
      </c>
      <c r="K133">
        <f>_xll.BDP("ZM926692 Corp","CPN")</f>
        <v>4.875</v>
      </c>
      <c r="L133" t="str">
        <f>_xll.BDP("ZM926692 Corp","RTG_MDY_OUTLOOK")</f>
        <v>NEG</v>
      </c>
      <c r="M133" t="str">
        <f>_xll.BDP("ZM926692 Corp","RTG_SP_OUTLOOK")</f>
        <v>NEG</v>
      </c>
      <c r="N133">
        <f>_xll.BDP("ZM926692 Corp","LQA_BID_ASK_SPREAD")</f>
        <v>8.2786546232889599E-2</v>
      </c>
      <c r="O133">
        <f>_xll.BDP("ZM926692 Corp","CUR_MKT_CAP")</f>
        <v>186958520000</v>
      </c>
    </row>
    <row r="134" spans="1:15" x14ac:dyDescent="0.25">
      <c r="A134" t="s">
        <v>19</v>
      </c>
      <c r="B134">
        <v>2313057500</v>
      </c>
      <c r="C134" t="str">
        <f>_xll.BDP("BJ262218 Corp","ISSUE_DT")</f>
        <v>5/11/2020</v>
      </c>
      <c r="D134" t="str">
        <f>_xll.BDP("BJ262218 Corp","MATURITY")</f>
        <v>5/11/2050</v>
      </c>
      <c r="E134" t="str">
        <f>_xll.BDP("BJ262218 Corp","RTG_MOODY")</f>
        <v>Aaa</v>
      </c>
      <c r="F134" t="str">
        <f>_xll.BDP("BJ262218 Corp","RTG_SP")</f>
        <v>AA+</v>
      </c>
      <c r="G134" t="str">
        <f>_xll.BDP("BJ262218 Corp","CRNCY")</f>
        <v>USD</v>
      </c>
      <c r="H134" t="str">
        <f>_xll.BDP("BJ262218 Corp","ID_ISIN")</f>
        <v>US037833DW79</v>
      </c>
      <c r="I134">
        <f>_xll.BDP("BJ262218 Corp","YLD_YTM_MID")</f>
        <v>5.1040320636263266</v>
      </c>
      <c r="J134">
        <f>_xll.BDP("BJ262218 Corp","YIELD_ON_ISSUE_DATE")</f>
        <v>2.72</v>
      </c>
      <c r="K134">
        <f>_xll.BDP("BJ262218 Corp","CPN")</f>
        <v>2.65</v>
      </c>
      <c r="L134" t="str">
        <f>_xll.BDP("BJ262218 Corp","RTG_MDY_OUTLOOK")</f>
        <v>STABLE</v>
      </c>
      <c r="M134" t="str">
        <f>_xll.BDP("BJ262218 Corp","RTG_SP_OUTLOOK")</f>
        <v>STABLE</v>
      </c>
      <c r="N134">
        <f>_xll.BDP("BJ262218 Corp","LQA_BID_ASK_SPREAD")</f>
        <v>0.28299360626662268</v>
      </c>
      <c r="O134">
        <f>_xll.BDP("BJ262218 Corp","CUR_MKT_CAP")</f>
        <v>2962954783520</v>
      </c>
    </row>
    <row r="135" spans="1:15" x14ac:dyDescent="0.25">
      <c r="A135" t="s">
        <v>18</v>
      </c>
      <c r="B135">
        <v>1250000000</v>
      </c>
      <c r="C135" t="str">
        <f>_xll.BDP("AR717042 Corp","ISSUE_DT")</f>
        <v>3/20/2018</v>
      </c>
      <c r="D135" t="str">
        <f>_xll.BDP("AR717042 Corp","MATURITY")</f>
        <v>3/20/2028</v>
      </c>
      <c r="E135" t="str">
        <f>_xll.BDP("AR717042 Corp","RTG_MOODY")</f>
        <v>Baa1</v>
      </c>
      <c r="F135" t="str">
        <f>_xll.BDP("AR717042 Corp","RTG_SP")</f>
        <v>BBB</v>
      </c>
      <c r="G135" t="str">
        <f>_xll.BDP("AR717042 Corp","CRNCY")</f>
        <v>EUR</v>
      </c>
      <c r="H135" t="str">
        <f>_xll.BDP("AR717042 Corp","ID_ISIN")</f>
        <v>XS1785340172</v>
      </c>
      <c r="I135">
        <f>_xll.BDP("AR717042 Corp","YLD_YTM_MID")</f>
        <v>4.1259758898506078</v>
      </c>
      <c r="J135">
        <f>_xll.BDP("AR717042 Corp","YIELD_ON_ISSUE_DATE")</f>
        <v>1.831</v>
      </c>
      <c r="K135">
        <f>_xll.BDP("AR717042 Corp","CPN")</f>
        <v>1.75</v>
      </c>
      <c r="L135" t="str">
        <f>_xll.BDP("AR717042 Corp","RTG_MDY_OUTLOOK")</f>
        <v>STABLE</v>
      </c>
      <c r="M135" t="str">
        <f>_xll.BDP("AR717042 Corp","RTG_SP_OUTLOOK")</f>
        <v>STABLE</v>
      </c>
      <c r="N135">
        <f>_xll.BDP("AR717042 Corp","LQA_BID_ASK_SPREAD")</f>
        <v>0.1734277166009936</v>
      </c>
      <c r="O135">
        <f>_xll.BDP("AR717042 Corp","CUR_MKT_CAP")</f>
        <v>47827802150</v>
      </c>
    </row>
    <row r="136" spans="1:15" x14ac:dyDescent="0.25">
      <c r="A136" t="s">
        <v>15</v>
      </c>
      <c r="B136">
        <v>1500000000</v>
      </c>
      <c r="C136" t="str">
        <f>_xll.BDP("AO297106 Corp","ISSUE_DT")</f>
        <v>7/17/2017</v>
      </c>
      <c r="D136" t="str">
        <f>_xll.BDP("AO297106 Corp","MATURITY")</f>
        <v>7/17/2025</v>
      </c>
      <c r="E136" t="str">
        <f>_xll.BDP("AO297106 Corp","RTG_MOODY")</f>
        <v>A3</v>
      </c>
      <c r="F136" t="str">
        <f>_xll.BDP("AO297106 Corp","RTG_SP")</f>
        <v>A-</v>
      </c>
      <c r="G136" t="str">
        <f>_xll.BDP("AO297106 Corp","CRNCY")</f>
        <v>EUR</v>
      </c>
      <c r="H136" t="str">
        <f>_xll.BDP("AO297106 Corp","ID_ISIN")</f>
        <v>CH0343366842</v>
      </c>
      <c r="I136">
        <f>_xll.BDP("AO297106 Corp","YLD_YTM_MID")</f>
        <v>4.691066045462752</v>
      </c>
      <c r="J136" t="str">
        <f>_xll.BDP("AO297106 Corp","YIELD_ON_ISSUE_DATE")</f>
        <v>#N/A N/A</v>
      </c>
      <c r="K136">
        <f>_xll.BDP("AO297106 Corp","CPN")</f>
        <v>1.25</v>
      </c>
      <c r="L136" t="str">
        <f>_xll.BDP("AO297106 Corp","RTG_MDY_OUTLOOK")</f>
        <v>POS</v>
      </c>
      <c r="M136" t="str">
        <f>_xll.BDP("AO297106 Corp","RTG_SP_OUTLOOK")</f>
        <v>NEG</v>
      </c>
      <c r="N136">
        <f>_xll.BDP("AO297106 Corp","LQA_BID_ASK_SPREAD")</f>
        <v>5.7412503009244602E-2</v>
      </c>
      <c r="O136">
        <f>_xll.BDP("AO297106 Corp","CUR_MKT_CAP")</f>
        <v>80112709880</v>
      </c>
    </row>
    <row r="137" spans="1:15" x14ac:dyDescent="0.25">
      <c r="A137" t="s">
        <v>19</v>
      </c>
      <c r="B137">
        <v>2288889000</v>
      </c>
      <c r="C137" t="str">
        <f>_xll.BDP("EJ659253 Corp","ISSUE_DT")</f>
        <v>5/3/2013</v>
      </c>
      <c r="D137" t="str">
        <f>_xll.BDP("EJ659253 Corp","MATURITY")</f>
        <v>5/4/2043</v>
      </c>
      <c r="E137" t="str">
        <f>_xll.BDP("EJ659253 Corp","RTG_MOODY")</f>
        <v>Aaa</v>
      </c>
      <c r="F137" t="str">
        <f>_xll.BDP("EJ659253 Corp","RTG_SP")</f>
        <v>AA+</v>
      </c>
      <c r="G137" t="str">
        <f>_xll.BDP("EJ659253 Corp","CRNCY")</f>
        <v>USD</v>
      </c>
      <c r="H137" t="str">
        <f>_xll.BDP("EJ659253 Corp","ID_ISIN")</f>
        <v>US037833AL42</v>
      </c>
      <c r="I137">
        <f>_xll.BDP("EJ659253 Corp","YLD_YTM_MID")</f>
        <v>5.10740572362654</v>
      </c>
      <c r="J137">
        <f>_xll.BDP("EJ659253 Corp","YIELD_ON_ISSUE_DATE")</f>
        <v>3.8830000000000005</v>
      </c>
      <c r="K137">
        <f>_xll.BDP("EJ659253 Corp","CPN")</f>
        <v>3.85</v>
      </c>
      <c r="L137" t="str">
        <f>_xll.BDP("EJ659253 Corp","RTG_MDY_OUTLOOK")</f>
        <v>STABLE</v>
      </c>
      <c r="M137" t="str">
        <f>_xll.BDP("EJ659253 Corp","RTG_SP_OUTLOOK")</f>
        <v>STABLE</v>
      </c>
      <c r="N137">
        <f>_xll.BDP("EJ659253 Corp","LQA_BID_ASK_SPREAD")</f>
        <v>0.25467838495245332</v>
      </c>
      <c r="O137">
        <f>_xll.BDP("EJ659253 Corp","CUR_MKT_CAP")</f>
        <v>2962954783520</v>
      </c>
    </row>
    <row r="138" spans="1:15" x14ac:dyDescent="0.25">
      <c r="A138" t="s">
        <v>19</v>
      </c>
      <c r="B138">
        <v>455770000</v>
      </c>
      <c r="C138" t="str">
        <f>_xll.BDP("ZK536544 Corp","ISSUE_DT")</f>
        <v>5/10/2023</v>
      </c>
      <c r="D138" t="str">
        <f>_xll.BDP("ZK536544 Corp","MATURITY")</f>
        <v>5/10/2030</v>
      </c>
      <c r="E138" t="str">
        <f>_xll.BDP("ZK536544 Corp","RTG_MOODY")</f>
        <v>Aaa</v>
      </c>
      <c r="F138" t="str">
        <f>_xll.BDP("ZK536544 Corp","RTG_SP")</f>
        <v>AA+</v>
      </c>
      <c r="G138" t="str">
        <f>_xll.BDP("ZK536544 Corp","CRNCY")</f>
        <v>USD</v>
      </c>
      <c r="H138" t="str">
        <f>_xll.BDP("ZK536544 Corp","ID_ISIN")</f>
        <v>US037833EU05</v>
      </c>
      <c r="I138">
        <f>_xll.BDP("ZK536544 Corp","YLD_YTM_MID")</f>
        <v>4.5432347933480495</v>
      </c>
      <c r="J138">
        <f>_xll.BDP("ZK536544 Corp","YIELD_ON_ISSUE_DATE")</f>
        <v>4.1950000000000003</v>
      </c>
      <c r="K138">
        <f>_xll.BDP("ZK536544 Corp","CPN")</f>
        <v>4.1500000000000004</v>
      </c>
      <c r="L138" t="str">
        <f>_xll.BDP("ZK536544 Corp","RTG_MDY_OUTLOOK")</f>
        <v>STABLE</v>
      </c>
      <c r="M138" t="str">
        <f>_xll.BDP("ZK536544 Corp","RTG_SP_OUTLOOK")</f>
        <v>STABLE</v>
      </c>
      <c r="N138">
        <f>_xll.BDP("ZK536544 Corp","LQA_BID_ASK_SPREAD")</f>
        <v>0.22773765514376279</v>
      </c>
      <c r="O138">
        <f>_xll.BDP("ZK536544 Corp","CUR_MKT_CAP")</f>
        <v>2962488200960</v>
      </c>
    </row>
    <row r="139" spans="1:15" x14ac:dyDescent="0.25">
      <c r="A139" t="s">
        <v>22</v>
      </c>
      <c r="B139">
        <v>300000000</v>
      </c>
      <c r="C139" t="str">
        <f>_xll.BDP("AZ677888 Corp","ISSUE_DT")</f>
        <v>7/23/2019</v>
      </c>
      <c r="D139" t="str">
        <f>_xll.BDP("AZ677888 Corp","MATURITY")</f>
        <v>7/23/2029</v>
      </c>
      <c r="E139" t="str">
        <f>_xll.BDP("AZ677888 Corp","RTG_MOODY")</f>
        <v>B1</v>
      </c>
      <c r="F139" t="str">
        <f>_xll.BDP("AZ677888 Corp","RTG_SP")</f>
        <v>#N/A N/A</v>
      </c>
      <c r="G139" t="str">
        <f>_xll.BDP("AZ677888 Corp","CRNCY")</f>
        <v>EUR</v>
      </c>
      <c r="H139" t="str">
        <f>_xll.BDP("AZ677888 Corp","ID_ISIN")</f>
        <v>XS2031926731</v>
      </c>
      <c r="I139">
        <f>_xll.BDP("AZ677888 Corp","YLD_YTM_MID")</f>
        <v>8.8334266307824709</v>
      </c>
      <c r="J139">
        <f>_xll.BDP("AZ677888 Corp","YIELD_ON_ISSUE_DATE")</f>
        <v>10.5</v>
      </c>
      <c r="K139">
        <f>_xll.BDP("AZ677888 Corp","CPN")</f>
        <v>10.5</v>
      </c>
      <c r="L139" t="str">
        <f>_xll.BDP("AZ677888 Corp","RTG_MDY_OUTLOOK")</f>
        <v>POS</v>
      </c>
      <c r="M139" t="str">
        <f>_xll.BDP("AZ677888 Corp","RTG_SP_OUTLOOK")</f>
        <v>#N/A N/A</v>
      </c>
      <c r="N139">
        <f>_xll.BDP("AZ677888 Corp","LQA_BID_ASK_SPREAD")</f>
        <v>0.93622259832804355</v>
      </c>
      <c r="O139">
        <f>_xll.BDP("AZ677888 Corp","CUR_MKT_CAP")</f>
        <v>3766472220</v>
      </c>
    </row>
    <row r="140" spans="1:15" x14ac:dyDescent="0.25">
      <c r="A140" t="s">
        <v>23</v>
      </c>
      <c r="B140">
        <v>1391407500</v>
      </c>
      <c r="C140" t="str">
        <f>_xll.BDP("EK832806 Corp","ISSUE_DT")</f>
        <v>4/1/2015</v>
      </c>
      <c r="D140" t="str">
        <f>_xll.BDP("EK832806 Corp","MATURITY")</f>
        <v>4/1/2025</v>
      </c>
      <c r="E140" t="str">
        <f>_xll.BDP("EK832806 Corp","RTG_MOODY")</f>
        <v>Baa3</v>
      </c>
      <c r="F140" t="str">
        <f>_xll.BDP("EK832806 Corp","RTG_SP")</f>
        <v>BB+</v>
      </c>
      <c r="G140" t="str">
        <f>_xll.BDP("EK832806 Corp","CRNCY")</f>
        <v>USD</v>
      </c>
      <c r="H140" t="str">
        <f>_xll.BDP("EK832806 Corp","ID_ISIN")</f>
        <v>US251525AP63</v>
      </c>
      <c r="I140">
        <f>_xll.BDP("EK832806 Corp","YLD_YTM_MID")</f>
        <v>7.0046608303844726</v>
      </c>
      <c r="J140">
        <f>_xll.BDP("EK832806 Corp","YIELD_ON_ISSUE_DATE")</f>
        <v>4.5490000000000004</v>
      </c>
      <c r="K140">
        <f>_xll.BDP("EK832806 Corp","CPN")</f>
        <v>4.5</v>
      </c>
      <c r="L140" t="str">
        <f>_xll.BDP("EK832806 Corp","RTG_MDY_OUTLOOK")</f>
        <v>STABLE</v>
      </c>
      <c r="M140" t="str">
        <f>_xll.BDP("EK832806 Corp","RTG_SP_OUTLOOK")</f>
        <v>POS</v>
      </c>
      <c r="N140">
        <f>_xll.BDP("EK832806 Corp","LQA_BID_ASK_SPREAD")</f>
        <v>0.2278624563819511</v>
      </c>
      <c r="O140">
        <f>_xll.BDP("EK832806 Corp","CUR_MKT_CAP")</f>
        <v>22573248090</v>
      </c>
    </row>
    <row r="141" spans="1:15" x14ac:dyDescent="0.25">
      <c r="A141" t="s">
        <v>17</v>
      </c>
      <c r="B141">
        <v>720773000</v>
      </c>
      <c r="C141" t="str">
        <f>_xll.BDP("EK111464 Corp","ISSUE_DT")</f>
        <v>3/10/2014</v>
      </c>
      <c r="D141" t="str">
        <f>_xll.BDP("EK111464 Corp","MATURITY")</f>
        <v>#N/A Field Not Applicable</v>
      </c>
      <c r="E141" t="str">
        <f>_xll.BDP("EK111464 Corp","RTG_MOODY")</f>
        <v>Baa2</v>
      </c>
      <c r="F141" t="str">
        <f>_xll.BDP("EK111464 Corp","RTG_SP")</f>
        <v>BBB-</v>
      </c>
      <c r="G141" t="str">
        <f>_xll.BDP("EK111464 Corp","CRNCY")</f>
        <v>USD</v>
      </c>
      <c r="H141" t="str">
        <f>_xll.BDP("EK111464 Corp","ID_ISIN")</f>
        <v>US46625HJW16</v>
      </c>
      <c r="I141">
        <f>_xll.BDP("EK111464 Corp","YLD_YTM_MID")</f>
        <v>8.9931753171921596</v>
      </c>
      <c r="J141">
        <f>_xll.BDP("EK111464 Corp","YIELD_ON_ISSUE_DATE")</f>
        <v>6.125</v>
      </c>
      <c r="K141">
        <f>_xll.BDP("EK111464 Corp","CPN")</f>
        <v>6.125</v>
      </c>
      <c r="L141" t="str">
        <f>_xll.BDP("EK111464 Corp","RTG_MDY_OUTLOOK")</f>
        <v>STABLE</v>
      </c>
      <c r="M141" t="str">
        <f>_xll.BDP("EK111464 Corp","RTG_SP_OUTLOOK")</f>
        <v>STABLE</v>
      </c>
      <c r="N141">
        <f>_xll.BDP("EK111464 Corp","LQA_BID_ASK_SPREAD")</f>
        <v>0.43883138732543697</v>
      </c>
      <c r="O141">
        <f>_xll.BDP("EK111464 Corp","CUR_MKT_CAP")</f>
        <v>443711960170</v>
      </c>
    </row>
    <row r="142" spans="1:15" x14ac:dyDescent="0.25">
      <c r="A142" t="s">
        <v>26</v>
      </c>
      <c r="B142">
        <v>3295646250</v>
      </c>
      <c r="C142" t="str">
        <f>_xll.BDP("EK897559 Corp","ISSUE_DT")</f>
        <v>5/14/2015</v>
      </c>
      <c r="D142" t="str">
        <f>_xll.BDP("EK897559 Corp","MATURITY")</f>
        <v>5/14/2025</v>
      </c>
      <c r="E142" t="str">
        <f>_xll.BDP("EK897559 Corp","RTG_MOODY")</f>
        <v>A3</v>
      </c>
      <c r="F142" t="str">
        <f>_xll.BDP("EK897559 Corp","RTG_SP")</f>
        <v>A-</v>
      </c>
      <c r="G142" t="str">
        <f>_xll.BDP("EK897559 Corp","CRNCY")</f>
        <v>USD</v>
      </c>
      <c r="H142" t="str">
        <f>_xll.BDP("EK897559 Corp","ID_ISIN")</f>
        <v>US00287YAQ26</v>
      </c>
      <c r="I142">
        <f>_xll.BDP("EK897559 Corp","YLD_YTM_MID")</f>
        <v>5.41841740842127</v>
      </c>
      <c r="J142">
        <f>_xll.BDP("EK897559 Corp","YIELD_ON_ISSUE_DATE")</f>
        <v>3.621</v>
      </c>
      <c r="K142">
        <f>_xll.BDP("EK897559 Corp","CPN")</f>
        <v>3.6</v>
      </c>
      <c r="L142" t="str">
        <f>_xll.BDP("EK897559 Corp","RTG_MDY_OUTLOOK")</f>
        <v>STABLE</v>
      </c>
      <c r="M142" t="str">
        <f>_xll.BDP("EK897559 Corp","RTG_SP_OUTLOOK")</f>
        <v>STABLE</v>
      </c>
      <c r="N142">
        <f>_xll.BDP("EK897559 Corp","LQA_BID_ASK_SPREAD")</f>
        <v>4.4811215840279799E-2</v>
      </c>
      <c r="O142">
        <f>_xll.BDP("EK897559 Corp","CUR_MKT_CAP")</f>
        <v>245882865540</v>
      </c>
    </row>
    <row r="143" spans="1:15" x14ac:dyDescent="0.25">
      <c r="A143" t="s">
        <v>19</v>
      </c>
      <c r="B143">
        <v>718125000</v>
      </c>
      <c r="C143" t="str">
        <f>_xll.BDP("EK248888 Corp","ISSUE_DT")</f>
        <v>5/6/2014</v>
      </c>
      <c r="D143" t="str">
        <f>_xll.BDP("EK248888 Corp","MATURITY")</f>
        <v>5/6/2044</v>
      </c>
      <c r="E143" t="str">
        <f>_xll.BDP("EK248888 Corp","RTG_MOODY")</f>
        <v>Aaa</v>
      </c>
      <c r="F143" t="str">
        <f>_xll.BDP("EK248888 Corp","RTG_SP")</f>
        <v>AA+</v>
      </c>
      <c r="G143" t="str">
        <f>_xll.BDP("EK248888 Corp","CRNCY")</f>
        <v>USD</v>
      </c>
      <c r="H143" t="str">
        <f>_xll.BDP("EK248888 Corp","ID_ISIN")</f>
        <v>US037833AT77</v>
      </c>
      <c r="I143">
        <f>_xll.BDP("EK248888 Corp","YLD_YTM_MID")</f>
        <v>5.0335652974111627</v>
      </c>
      <c r="J143">
        <f>_xll.BDP("EK248888 Corp","YIELD_ON_ISSUE_DATE")</f>
        <v>4.4830000000000005</v>
      </c>
      <c r="K143">
        <f>_xll.BDP("EK248888 Corp","CPN")</f>
        <v>4.45</v>
      </c>
      <c r="L143" t="str">
        <f>_xll.BDP("EK248888 Corp","RTG_MDY_OUTLOOK")</f>
        <v>STABLE</v>
      </c>
      <c r="M143" t="str">
        <f>_xll.BDP("EK248888 Corp","RTG_SP_OUTLOOK")</f>
        <v>STABLE</v>
      </c>
      <c r="N143">
        <f>_xll.BDP("EK248888 Corp","LQA_BID_ASK_SPREAD")</f>
        <v>0.28033524650202513</v>
      </c>
      <c r="O143">
        <f>_xll.BDP("EK248888 Corp","CUR_MKT_CAP")</f>
        <v>2962488200960</v>
      </c>
    </row>
    <row r="144" spans="1:15" x14ac:dyDescent="0.25">
      <c r="A144" t="s">
        <v>20</v>
      </c>
      <c r="B144">
        <v>1847780000</v>
      </c>
      <c r="C144" t="str">
        <f>_xll.BDP("EK871146 Corp","ISSUE_DT")</f>
        <v>4/23/2015</v>
      </c>
      <c r="D144" t="str">
        <f>_xll.BDP("EK871146 Corp","MATURITY")</f>
        <v>4/23/2027</v>
      </c>
      <c r="E144" t="str">
        <f>_xll.BDP("EK871146 Corp","RTG_MOODY")</f>
        <v>Baa1</v>
      </c>
      <c r="F144" t="str">
        <f>_xll.BDP("EK871146 Corp","RTG_SP")</f>
        <v>BBB+</v>
      </c>
      <c r="G144" t="str">
        <f>_xll.BDP("EK871146 Corp","CRNCY")</f>
        <v>USD</v>
      </c>
      <c r="H144" t="str">
        <f>_xll.BDP("EK871146 Corp","ID_ISIN")</f>
        <v>US61761JZN26</v>
      </c>
      <c r="I144">
        <f>_xll.BDP("EK871146 Corp","YLD_YTM_MID")</f>
        <v>5.6651722891248708</v>
      </c>
      <c r="J144">
        <f>_xll.BDP("EK871146 Corp","YIELD_ON_ISSUE_DATE")</f>
        <v>3.988</v>
      </c>
      <c r="K144">
        <f>_xll.BDP("EK871146 Corp","CPN")</f>
        <v>3.95</v>
      </c>
      <c r="L144" t="str">
        <f>_xll.BDP("EK871146 Corp","RTG_MDY_OUTLOOK")</f>
        <v>STABLE</v>
      </c>
      <c r="M144" t="str">
        <f>_xll.BDP("EK871146 Corp","RTG_SP_OUTLOOK")</f>
        <v>STABLE</v>
      </c>
      <c r="N144">
        <f>_xll.BDP("EK871146 Corp","LQA_BID_ASK_SPREAD")</f>
        <v>0.1059603507197802</v>
      </c>
      <c r="O144">
        <f>_xll.BDP("EK871146 Corp","CUR_MKT_CAP")</f>
        <v>125896804740</v>
      </c>
    </row>
    <row r="145" spans="1:15" x14ac:dyDescent="0.25">
      <c r="A145" t="s">
        <v>19</v>
      </c>
      <c r="B145">
        <v>1589854000</v>
      </c>
      <c r="C145" t="str">
        <f>_xll.BDP("ZR462222 Corp","ISSUE_DT")</f>
        <v>9/11/2019</v>
      </c>
      <c r="D145" t="str">
        <f>_xll.BDP("ZR462222 Corp","MATURITY")</f>
        <v>9/11/2029</v>
      </c>
      <c r="E145" t="str">
        <f>_xll.BDP("ZR462222 Corp","RTG_MOODY")</f>
        <v>Aaa</v>
      </c>
      <c r="F145" t="str">
        <f>_xll.BDP("ZR462222 Corp","RTG_SP")</f>
        <v>AA+</v>
      </c>
      <c r="G145" t="str">
        <f>_xll.BDP("ZR462222 Corp","CRNCY")</f>
        <v>USD</v>
      </c>
      <c r="H145" t="str">
        <f>_xll.BDP("ZR462222 Corp","ID_ISIN")</f>
        <v>US037833DP29</v>
      </c>
      <c r="I145">
        <f>_xll.BDP("ZR462222 Corp","YLD_YTM_MID")</f>
        <v>4.6542641578346577</v>
      </c>
      <c r="J145">
        <f>_xll.BDP("ZR462222 Corp","YIELD_ON_ISSUE_DATE")</f>
        <v>2.2440000000000002</v>
      </c>
      <c r="K145">
        <f>_xll.BDP("ZR462222 Corp","CPN")</f>
        <v>2.2000000000000002</v>
      </c>
      <c r="L145" t="str">
        <f>_xll.BDP("ZR462222 Corp","RTG_MDY_OUTLOOK")</f>
        <v>STABLE</v>
      </c>
      <c r="M145" t="str">
        <f>_xll.BDP("ZR462222 Corp","RTG_SP_OUTLOOK")</f>
        <v>STABLE</v>
      </c>
      <c r="N145">
        <f>_xll.BDP("ZR462222 Corp","LQA_BID_ASK_SPREAD")</f>
        <v>0.1384226979379615</v>
      </c>
      <c r="O145">
        <f>_xll.BDP("ZR462222 Corp","CUR_MKT_CAP")</f>
        <v>2962488200960</v>
      </c>
    </row>
    <row r="146" spans="1:15" x14ac:dyDescent="0.25">
      <c r="A146" t="s">
        <v>16</v>
      </c>
      <c r="B146">
        <v>1000000000</v>
      </c>
      <c r="C146" t="str">
        <f>_xll.BDP("ZM198136 Corp","ISSUE_DT")</f>
        <v>1/10/2023</v>
      </c>
      <c r="D146" t="str">
        <f>_xll.BDP("ZM198136 Corp","MATURITY")</f>
        <v>1/12/2027</v>
      </c>
      <c r="E146" t="str">
        <f>_xll.BDP("ZM198136 Corp","RTG_MOODY")</f>
        <v>A3</v>
      </c>
      <c r="F146" t="str">
        <f>_xll.BDP("ZM198136 Corp","RTG_SP")</f>
        <v>A+</v>
      </c>
      <c r="G146" t="str">
        <f>_xll.BDP("ZM198136 Corp","CRNCY")</f>
        <v>EUR</v>
      </c>
      <c r="H146" t="str">
        <f>_xll.BDP("ZM198136 Corp","ID_ISIN")</f>
        <v>XS2573569220</v>
      </c>
      <c r="I146">
        <f>_xll.BDP("ZM198136 Corp","YLD_YTM_MID")</f>
        <v>4.4027461741652987</v>
      </c>
      <c r="J146">
        <f>_xll.BDP("ZM198136 Corp","YIELD_ON_ISSUE_DATE")</f>
        <v>4.1230000000000002</v>
      </c>
      <c r="K146">
        <f>_xll.BDP("ZM198136 Corp","CPN")</f>
        <v>4</v>
      </c>
      <c r="L146" t="str">
        <f>_xll.BDP("ZM198136 Corp","RTG_MDY_OUTLOOK")</f>
        <v>POS</v>
      </c>
      <c r="M146" t="str">
        <f>_xll.BDP("ZM198136 Corp","RTG_SP_OUTLOOK")</f>
        <v>STABLE</v>
      </c>
      <c r="N146">
        <f>_xll.BDP("ZM198136 Corp","LQA_BID_ASK_SPREAD")</f>
        <v>5.7048884425731798E-2</v>
      </c>
      <c r="O146">
        <f>_xll.BDP("ZM198136 Corp","CUR_MKT_CAP")</f>
        <v>150968527130</v>
      </c>
    </row>
    <row r="147" spans="1:15" x14ac:dyDescent="0.25">
      <c r="A147" t="s">
        <v>23</v>
      </c>
      <c r="B147">
        <v>500000000</v>
      </c>
      <c r="C147" t="str">
        <f>_xll.BDP("BJ814357 Corp","ISSUE_DT")</f>
        <v>6/10/2020</v>
      </c>
      <c r="D147" t="str">
        <f>_xll.BDP("BJ814357 Corp","MATURITY")</f>
        <v>6/10/2026</v>
      </c>
      <c r="E147" t="str">
        <f>_xll.BDP("BJ814357 Corp","RTG_MOODY")</f>
        <v>A1</v>
      </c>
      <c r="F147" t="str">
        <f>_xll.BDP("BJ814357 Corp","RTG_SP")</f>
        <v>A-</v>
      </c>
      <c r="G147" t="str">
        <f>_xll.BDP("BJ814357 Corp","CRNCY")</f>
        <v>EUR</v>
      </c>
      <c r="H147" t="str">
        <f>_xll.BDP("BJ814357 Corp","ID_ISIN")</f>
        <v>DE000DL19VD6</v>
      </c>
      <c r="I147">
        <f>_xll.BDP("BJ814357 Corp","YLD_YTM_MID")</f>
        <v>4.7727019127071957</v>
      </c>
      <c r="J147">
        <f>_xll.BDP("BJ814357 Corp","YIELD_ON_ISSUE_DATE")</f>
        <v>1.3880000000000001</v>
      </c>
      <c r="K147">
        <f>_xll.BDP("BJ814357 Corp","CPN")</f>
        <v>1.375</v>
      </c>
      <c r="L147" t="str">
        <f>_xll.BDP("BJ814357 Corp","RTG_MDY_OUTLOOK")</f>
        <v>STABLE</v>
      </c>
      <c r="M147" t="str">
        <f>_xll.BDP("BJ814357 Corp","RTG_SP_OUTLOOK")</f>
        <v>POS</v>
      </c>
      <c r="N147">
        <f>_xll.BDP("BJ814357 Corp","LQA_BID_ASK_SPREAD")</f>
        <v>9.6028161890660199E-2</v>
      </c>
      <c r="O147">
        <f>_xll.BDP("BJ814357 Corp","CUR_MKT_CAP")</f>
        <v>22573248090</v>
      </c>
    </row>
    <row r="148" spans="1:15" x14ac:dyDescent="0.25">
      <c r="A148" t="s">
        <v>19</v>
      </c>
      <c r="B148">
        <v>1471137000</v>
      </c>
      <c r="C148" t="str">
        <f>_xll.BDP("BY195441 Corp","ISSUE_DT")</f>
        <v>8/8/2022</v>
      </c>
      <c r="D148" t="str">
        <f>_xll.BDP("BY195441 Corp","MATURITY")</f>
        <v>8/8/2032</v>
      </c>
      <c r="E148" t="str">
        <f>_xll.BDP("BY195441 Corp","RTG_MOODY")</f>
        <v>Aaa</v>
      </c>
      <c r="F148" t="str">
        <f>_xll.BDP("BY195441 Corp","RTG_SP")</f>
        <v>AA+</v>
      </c>
      <c r="G148" t="str">
        <f>_xll.BDP("BY195441 Corp","CRNCY")</f>
        <v>USD</v>
      </c>
      <c r="H148" t="str">
        <f>_xll.BDP("BY195441 Corp","ID_ISIN")</f>
        <v>US037833EP10</v>
      </c>
      <c r="I148">
        <f>_xll.BDP("BY195441 Corp","YLD_YTM_MID")</f>
        <v>4.6619869533868235</v>
      </c>
      <c r="J148">
        <f>_xll.BDP("BY195441 Corp","YIELD_ON_ISSUE_DATE")</f>
        <v>3.3639999999999999</v>
      </c>
      <c r="K148">
        <f>_xll.BDP("BY195441 Corp","CPN")</f>
        <v>3.35</v>
      </c>
      <c r="L148" t="str">
        <f>_xll.BDP("BY195441 Corp","RTG_MDY_OUTLOOK")</f>
        <v>STABLE</v>
      </c>
      <c r="M148" t="str">
        <f>_xll.BDP("BY195441 Corp","RTG_SP_OUTLOOK")</f>
        <v>STABLE</v>
      </c>
      <c r="N148">
        <f>_xll.BDP("BY195441 Corp","LQA_BID_ASK_SPREAD")</f>
        <v>0.18400313022300399</v>
      </c>
      <c r="O148">
        <f>_xll.BDP("BY195441 Corp","CUR_MKT_CAP")</f>
        <v>2962488200960</v>
      </c>
    </row>
    <row r="149" spans="1:15" x14ac:dyDescent="0.25">
      <c r="A149" t="s">
        <v>19</v>
      </c>
      <c r="B149">
        <v>2075182500</v>
      </c>
      <c r="C149" t="str">
        <f>_xll.BDP("BN849493 Corp","ISSUE_DT")</f>
        <v>2/8/2021</v>
      </c>
      <c r="D149" t="str">
        <f>_xll.BDP("BN849493 Corp","MATURITY")</f>
        <v>2/8/2026</v>
      </c>
      <c r="E149" t="str">
        <f>_xll.BDP("BN849493 Corp","RTG_MOODY")</f>
        <v>Aaa</v>
      </c>
      <c r="F149" t="str">
        <f>_xll.BDP("BN849493 Corp","RTG_SP")</f>
        <v>AA+</v>
      </c>
      <c r="G149" t="str">
        <f>_xll.BDP("BN849493 Corp","CRNCY")</f>
        <v>USD</v>
      </c>
      <c r="H149" t="str">
        <f>_xll.BDP("BN849493 Corp","ID_ISIN")</f>
        <v>US037833EB24</v>
      </c>
      <c r="I149">
        <f>_xll.BDP("BN849493 Corp","YLD_YTM_MID")</f>
        <v>4.8495988864390966</v>
      </c>
      <c r="J149">
        <f>_xll.BDP("BN849493 Corp","YIELD_ON_ISSUE_DATE")</f>
        <v>0.746</v>
      </c>
      <c r="K149">
        <f>_xll.BDP("BN849493 Corp","CPN")</f>
        <v>0.7</v>
      </c>
      <c r="L149" t="str">
        <f>_xll.BDP("BN849493 Corp","RTG_MDY_OUTLOOK")</f>
        <v>STABLE</v>
      </c>
      <c r="M149" t="str">
        <f>_xll.BDP("BN849493 Corp","RTG_SP_OUTLOOK")</f>
        <v>STABLE</v>
      </c>
      <c r="N149">
        <f>_xll.BDP("BN849493 Corp","LQA_BID_ASK_SPREAD")</f>
        <v>7.4942790084974106E-2</v>
      </c>
      <c r="O149">
        <f>_xll.BDP("BN849493 Corp","CUR_MKT_CAP")</f>
        <v>2962954783520</v>
      </c>
    </row>
    <row r="150" spans="1:15" x14ac:dyDescent="0.25">
      <c r="A150" t="s">
        <v>15</v>
      </c>
      <c r="B150">
        <v>252543500</v>
      </c>
      <c r="C150" t="str">
        <f>_xll.BDP("ZQ350441 Corp","ISSUE_DT")</f>
        <v>11/13/2019</v>
      </c>
      <c r="D150" t="str">
        <f>_xll.BDP("ZQ350441 Corp","MATURITY")</f>
        <v>#N/A Field Not Applicable</v>
      </c>
      <c r="E150" t="str">
        <f>_xll.BDP("ZQ350441 Corp","RTG_MOODY")</f>
        <v>#N/A N/A</v>
      </c>
      <c r="F150" t="str">
        <f>_xll.BDP("ZQ350441 Corp","RTG_SP")</f>
        <v>BB</v>
      </c>
      <c r="G150" t="str">
        <f>_xll.BDP("ZQ350441 Corp","CRNCY")</f>
        <v>CHF</v>
      </c>
      <c r="H150" t="str">
        <f>_xll.BDP("ZQ350441 Corp","ID_ISIN")</f>
        <v>CH0506668869</v>
      </c>
      <c r="I150">
        <f>_xll.BDP("ZQ350441 Corp","YLD_YTM_MID")</f>
        <v>5.0948211417371088</v>
      </c>
      <c r="J150" t="str">
        <f>_xll.BDP("ZQ350441 Corp","YIELD_ON_ISSUE_DATE")</f>
        <v>#N/A N/A</v>
      </c>
      <c r="K150">
        <f>_xll.BDP("ZQ350441 Corp","CPN")</f>
        <v>3</v>
      </c>
      <c r="L150" t="str">
        <f>_xll.BDP("ZQ350441 Corp","RTG_MDY_OUTLOOK")</f>
        <v>POS</v>
      </c>
      <c r="M150" t="str">
        <f>_xll.BDP("ZQ350441 Corp","RTG_SP_OUTLOOK")</f>
        <v>NEG</v>
      </c>
      <c r="N150">
        <f>_xll.BDP("ZQ350441 Corp","LQA_BID_ASK_SPREAD")</f>
        <v>1.1221278639023091</v>
      </c>
      <c r="O150">
        <f>_xll.BDP("ZQ350441 Corp","CUR_MKT_CAP")</f>
        <v>80112709880</v>
      </c>
    </row>
    <row r="151" spans="1:15" x14ac:dyDescent="0.25">
      <c r="A151" t="s">
        <v>20</v>
      </c>
      <c r="B151">
        <v>2577762000</v>
      </c>
      <c r="C151" t="str">
        <f>_xll.BDP("AO436550 Corp","ISSUE_DT")</f>
        <v>7/24/2017</v>
      </c>
      <c r="D151" t="str">
        <f>_xll.BDP("AO436550 Corp","MATURITY")</f>
        <v>7/22/2028</v>
      </c>
      <c r="E151" t="str">
        <f>_xll.BDP("AO436550 Corp","RTG_MOODY")</f>
        <v>A1</v>
      </c>
      <c r="F151" t="str">
        <f>_xll.BDP("AO436550 Corp","RTG_SP")</f>
        <v>A-</v>
      </c>
      <c r="G151" t="str">
        <f>_xll.BDP("AO436550 Corp","CRNCY")</f>
        <v>USD</v>
      </c>
      <c r="H151" t="str">
        <f>_xll.BDP("AO436550 Corp","ID_ISIN")</f>
        <v>US61744YAK47</v>
      </c>
      <c r="I151">
        <f>_xll.BDP("AO436550 Corp","YLD_YTM_MID")</f>
        <v>5.2006150831136537</v>
      </c>
      <c r="J151">
        <f>_xll.BDP("AO436550 Corp","YIELD_ON_ISSUE_DATE")</f>
        <v>3.5910000000000002</v>
      </c>
      <c r="K151">
        <f>_xll.BDP("AO436550 Corp","CPN")</f>
        <v>3.5910000000000002</v>
      </c>
      <c r="L151" t="str">
        <f>_xll.BDP("AO436550 Corp","RTG_MDY_OUTLOOK")</f>
        <v>STABLE</v>
      </c>
      <c r="M151" t="str">
        <f>_xll.BDP("AO436550 Corp","RTG_SP_OUTLOOK")</f>
        <v>STABLE</v>
      </c>
      <c r="N151">
        <f>_xll.BDP("AO436550 Corp","LQA_BID_ASK_SPREAD")</f>
        <v>0.135485322280467</v>
      </c>
      <c r="O151">
        <f>_xll.BDP("AO436550 Corp","CUR_MKT_CAP")</f>
        <v>125896804740</v>
      </c>
    </row>
    <row r="152" spans="1:15" x14ac:dyDescent="0.25">
      <c r="A152" t="s">
        <v>15</v>
      </c>
      <c r="B152">
        <v>2000000000</v>
      </c>
      <c r="C152" t="str">
        <f>_xll.BDP("BV332777 Corp","ISSUE_DT")</f>
        <v>3/24/2022</v>
      </c>
      <c r="D152" t="str">
        <f>_xll.BDP("BV332777 Corp","MATURITY")</f>
        <v>10/13/2026</v>
      </c>
      <c r="E152" t="str">
        <f>_xll.BDP("BV332777 Corp","RTG_MOODY")</f>
        <v>A3</v>
      </c>
      <c r="F152" t="str">
        <f>_xll.BDP("BV332777 Corp","RTG_SP")</f>
        <v>A-</v>
      </c>
      <c r="G152" t="str">
        <f>_xll.BDP("BV332777 Corp","CRNCY")</f>
        <v>EUR</v>
      </c>
      <c r="H152" t="str">
        <f>_xll.BDP("BV332777 Corp","ID_ISIN")</f>
        <v>CH1174335732</v>
      </c>
      <c r="I152">
        <f>_xll.BDP("BV332777 Corp","YLD_YTM_MID")</f>
        <v>4.7468711714155249</v>
      </c>
      <c r="J152" t="str">
        <f>_xll.BDP("BV332777 Corp","YIELD_ON_ISSUE_DATE")</f>
        <v>#N/A N/A</v>
      </c>
      <c r="K152">
        <f>_xll.BDP("BV332777 Corp","CPN")</f>
        <v>2.125</v>
      </c>
      <c r="L152" t="str">
        <f>_xll.BDP("BV332777 Corp","RTG_MDY_OUTLOOK")</f>
        <v>POS</v>
      </c>
      <c r="M152" t="str">
        <f>_xll.BDP("BV332777 Corp","RTG_SP_OUTLOOK")</f>
        <v>NEG</v>
      </c>
      <c r="N152">
        <f>_xll.BDP("BV332777 Corp","LQA_BID_ASK_SPREAD")</f>
        <v>0.1216341368686651</v>
      </c>
      <c r="O152">
        <f>_xll.BDP("BV332777 Corp","CUR_MKT_CAP")</f>
        <v>80112709880</v>
      </c>
    </row>
    <row r="153" spans="1:15" x14ac:dyDescent="0.25">
      <c r="A153" t="s">
        <v>18</v>
      </c>
      <c r="B153">
        <v>1374237000</v>
      </c>
      <c r="C153" t="str">
        <f>_xll.BDP("ZK959193 Corp","ISSUE_DT")</f>
        <v>6/20/2023</v>
      </c>
      <c r="D153" t="str">
        <f>_xll.BDP("ZK959193 Corp","MATURITY")</f>
        <v>6/20/2054</v>
      </c>
      <c r="E153" t="str">
        <f>_xll.BDP("ZK959193 Corp","RTG_MOODY")</f>
        <v>Baa3</v>
      </c>
      <c r="F153" t="str">
        <f>_xll.BDP("ZK959193 Corp","RTG_SP")</f>
        <v>BBB-</v>
      </c>
      <c r="G153" t="str">
        <f>_xll.BDP("ZK959193 Corp","CRNCY")</f>
        <v>USD</v>
      </c>
      <c r="H153" t="str">
        <f>_xll.BDP("ZK959193 Corp","ID_ISIN")</f>
        <v>XS2638076187</v>
      </c>
      <c r="I153">
        <f>_xll.BDP("ZK959193 Corp","YLD_YTM_MID")</f>
        <v>8.3169611850655425</v>
      </c>
      <c r="J153">
        <f>_xll.BDP("ZK959193 Corp","YIELD_ON_ISSUE_DATE")</f>
        <v>7.8120000000000003</v>
      </c>
      <c r="K153">
        <f>_xll.BDP("ZK959193 Corp","CPN")</f>
        <v>7.7779999999999996</v>
      </c>
      <c r="L153" t="str">
        <f>_xll.BDP("ZK959193 Corp","RTG_MDY_OUTLOOK")</f>
        <v>STABLE</v>
      </c>
      <c r="M153" t="str">
        <f>_xll.BDP("ZK959193 Corp","RTG_SP_OUTLOOK")</f>
        <v>STABLE</v>
      </c>
      <c r="N153">
        <f>_xll.BDP("ZK959193 Corp","LQA_BID_ASK_SPREAD")</f>
        <v>0.32385536145819083</v>
      </c>
      <c r="O153">
        <f>_xll.BDP("ZK959193 Corp","CUR_MKT_CAP")</f>
        <v>47827802150</v>
      </c>
    </row>
    <row r="154" spans="1:15" x14ac:dyDescent="0.25">
      <c r="A154" t="s">
        <v>20</v>
      </c>
      <c r="B154">
        <v>1739567250</v>
      </c>
      <c r="C154" t="str">
        <f>_xll.BDP("EK473393 Corp","ISSUE_DT")</f>
        <v>9/8/2014</v>
      </c>
      <c r="D154" t="str">
        <f>_xll.BDP("EK473393 Corp","MATURITY")</f>
        <v>9/8/2026</v>
      </c>
      <c r="E154" t="str">
        <f>_xll.BDP("EK473393 Corp","RTG_MOODY")</f>
        <v>Baa1</v>
      </c>
      <c r="F154" t="str">
        <f>_xll.BDP("EK473393 Corp","RTG_SP")</f>
        <v>BBB+</v>
      </c>
      <c r="G154" t="str">
        <f>_xll.BDP("EK473393 Corp","CRNCY")</f>
        <v>USD</v>
      </c>
      <c r="H154" t="str">
        <f>_xll.BDP("EK473393 Corp","ID_ISIN")</f>
        <v>US6174467Y92</v>
      </c>
      <c r="I154">
        <f>_xll.BDP("EK473393 Corp","YLD_YTM_MID")</f>
        <v>5.7283968573633315</v>
      </c>
      <c r="J154">
        <f>_xll.BDP("EK473393 Corp","YIELD_ON_ISSUE_DATE")</f>
        <v>4.3689999999999998</v>
      </c>
      <c r="K154">
        <f>_xll.BDP("EK473393 Corp","CPN")</f>
        <v>4.3499999999999996</v>
      </c>
      <c r="L154" t="str">
        <f>_xll.BDP("EK473393 Corp","RTG_MDY_OUTLOOK")</f>
        <v>STABLE</v>
      </c>
      <c r="M154" t="str">
        <f>_xll.BDP("EK473393 Corp","RTG_SP_OUTLOOK")</f>
        <v>STABLE</v>
      </c>
      <c r="N154">
        <f>_xll.BDP("EK473393 Corp","LQA_BID_ASK_SPREAD")</f>
        <v>0.108408748110947</v>
      </c>
      <c r="O154">
        <f>_xll.BDP("EK473393 Corp","CUR_MKT_CAP")</f>
        <v>125905011300</v>
      </c>
    </row>
    <row r="155" spans="1:15" x14ac:dyDescent="0.25">
      <c r="A155" t="s">
        <v>17</v>
      </c>
      <c r="B155">
        <v>1500000000</v>
      </c>
      <c r="C155" t="str">
        <f>_xll.BDP("AZ713447 Corp","ISSUE_DT")</f>
        <v>7/25/2019</v>
      </c>
      <c r="D155" t="str">
        <f>_xll.BDP("AZ713447 Corp","MATURITY")</f>
        <v>7/25/2031</v>
      </c>
      <c r="E155" t="str">
        <f>_xll.BDP("AZ713447 Corp","RTG_MOODY")</f>
        <v>A1</v>
      </c>
      <c r="F155" t="str">
        <f>_xll.BDP("AZ713447 Corp","RTG_SP")</f>
        <v>A-</v>
      </c>
      <c r="G155" t="str">
        <f>_xll.BDP("AZ713447 Corp","CRNCY")</f>
        <v>EUR</v>
      </c>
      <c r="H155" t="str">
        <f>_xll.BDP("AZ713447 Corp","ID_ISIN")</f>
        <v>XS2033262622</v>
      </c>
      <c r="I155">
        <f>_xll.BDP("AZ713447 Corp","YLD_YTM_MID")</f>
        <v>4.1610667541093891</v>
      </c>
      <c r="J155" t="str">
        <f>_xll.BDP("AZ713447 Corp","YIELD_ON_ISSUE_DATE")</f>
        <v>#N/A N/A</v>
      </c>
      <c r="K155">
        <f>_xll.BDP("AZ713447 Corp","CPN")</f>
        <v>1.0009999999999999</v>
      </c>
      <c r="L155" t="str">
        <f>_xll.BDP("AZ713447 Corp","RTG_MDY_OUTLOOK")</f>
        <v>STABLE</v>
      </c>
      <c r="M155" t="str">
        <f>_xll.BDP("AZ713447 Corp","RTG_SP_OUTLOOK")</f>
        <v>STABLE</v>
      </c>
      <c r="N155">
        <f>_xll.BDP("AZ713447 Corp","LQA_BID_ASK_SPREAD")</f>
        <v>0.2279776796847956</v>
      </c>
      <c r="O155">
        <f>_xll.BDP("AZ713447 Corp","CUR_MKT_CAP")</f>
        <v>443654140000</v>
      </c>
    </row>
    <row r="156" spans="1:15" x14ac:dyDescent="0.25">
      <c r="A156" t="s">
        <v>18</v>
      </c>
      <c r="B156">
        <v>750000000</v>
      </c>
      <c r="C156" t="str">
        <f>_xll.BDP("BZ576264 Corp","ISSUE_DT")</f>
        <v>10/13/2022</v>
      </c>
      <c r="D156" t="str">
        <f>_xll.BDP("BZ576264 Corp","MATURITY")</f>
        <v>1/13/2030</v>
      </c>
      <c r="E156" t="str">
        <f>_xll.BDP("BZ576264 Corp","RTG_MOODY")</f>
        <v>Baa1</v>
      </c>
      <c r="F156" t="str">
        <f>_xll.BDP("BZ576264 Corp","RTG_SP")</f>
        <v>BBB</v>
      </c>
      <c r="G156" t="str">
        <f>_xll.BDP("BZ576264 Corp","CRNCY")</f>
        <v>EUR</v>
      </c>
      <c r="H156" t="str">
        <f>_xll.BDP("BZ576264 Corp","ID_ISIN")</f>
        <v>XS2545759099</v>
      </c>
      <c r="I156">
        <f>_xll.BDP("BZ576264 Corp","YLD_YTM_MID")</f>
        <v>4.5979555264601109</v>
      </c>
      <c r="J156">
        <f>_xll.BDP("BZ576264 Corp","YIELD_ON_ISSUE_DATE")</f>
        <v>5.3760000000000003</v>
      </c>
      <c r="K156">
        <f>_xll.BDP("BZ576264 Corp","CPN")</f>
        <v>5.25</v>
      </c>
      <c r="L156" t="str">
        <f>_xll.BDP("BZ576264 Corp","RTG_MDY_OUTLOOK")</f>
        <v>STABLE</v>
      </c>
      <c r="M156" t="str">
        <f>_xll.BDP("BZ576264 Corp","RTG_SP_OUTLOOK")</f>
        <v>STABLE</v>
      </c>
      <c r="N156">
        <f>_xll.BDP("BZ576264 Corp","LQA_BID_ASK_SPREAD")</f>
        <v>0.20046284261755221</v>
      </c>
      <c r="O156">
        <f>_xll.BDP("BZ576264 Corp","CUR_MKT_CAP")</f>
        <v>47827802150</v>
      </c>
    </row>
    <row r="157" spans="1:15" x14ac:dyDescent="0.25">
      <c r="A157" t="s">
        <v>20</v>
      </c>
      <c r="B157">
        <v>2470224000</v>
      </c>
      <c r="C157" t="str">
        <f>_xll.BDP("BN653647 Corp","ISSUE_DT")</f>
        <v>1/25/2021</v>
      </c>
      <c r="D157" t="str">
        <f>_xll.BDP("BN653647 Corp","MATURITY")</f>
        <v>1/25/2024</v>
      </c>
      <c r="E157" t="str">
        <f>_xll.BDP("BN653647 Corp","RTG_MOODY")</f>
        <v>A1</v>
      </c>
      <c r="F157" t="str">
        <f>_xll.BDP("BN653647 Corp","RTG_SP")</f>
        <v>A-</v>
      </c>
      <c r="G157" t="str">
        <f>_xll.BDP("BN653647 Corp","CRNCY")</f>
        <v>USD</v>
      </c>
      <c r="H157" t="str">
        <f>_xll.BDP("BN653647 Corp","ID_ISIN")</f>
        <v>US6174468W28</v>
      </c>
      <c r="I157">
        <f>_xll.BDP("BN653647 Corp","YLD_YTM_MID")</f>
        <v>5.6106502479810985</v>
      </c>
      <c r="J157">
        <f>_xll.BDP("BN653647 Corp","YIELD_ON_ISSUE_DATE")</f>
        <v>0.52900000000000003</v>
      </c>
      <c r="K157">
        <f>_xll.BDP("BN653647 Corp","CPN")</f>
        <v>5.8097348837827392</v>
      </c>
      <c r="L157" t="str">
        <f>_xll.BDP("BN653647 Corp","RTG_MDY_OUTLOOK")</f>
        <v>STABLE</v>
      </c>
      <c r="M157" t="str">
        <f>_xll.BDP("BN653647 Corp","RTG_SP_OUTLOOK")</f>
        <v>STABLE</v>
      </c>
      <c r="N157">
        <f>_xll.BDP("BN653647 Corp","LQA_BID_ASK_SPREAD")</f>
        <v>2.6089564255546899E-2</v>
      </c>
      <c r="O157">
        <f>_xll.BDP("BN653647 Corp","CUR_MKT_CAP")</f>
        <v>125905011300</v>
      </c>
    </row>
    <row r="158" spans="1:15" x14ac:dyDescent="0.25">
      <c r="A158" t="s">
        <v>15</v>
      </c>
      <c r="B158">
        <v>2073980250</v>
      </c>
      <c r="C158" t="str">
        <f>_xll.BDP("ZM198546 Corp","ISSUE_DT")</f>
        <v>1/12/2023</v>
      </c>
      <c r="D158" t="str">
        <f>_xll.BDP("ZM198546 Corp","MATURITY")</f>
        <v>1/12/2034</v>
      </c>
      <c r="E158" t="str">
        <f>_xll.BDP("ZM198546 Corp","RTG_MOODY")</f>
        <v>A3</v>
      </c>
      <c r="F158" t="str">
        <f>_xll.BDP("ZM198546 Corp","RTG_SP")</f>
        <v>A-</v>
      </c>
      <c r="G158" t="str">
        <f>_xll.BDP("ZM198546 Corp","CRNCY")</f>
        <v>USD</v>
      </c>
      <c r="H158" t="str">
        <f>_xll.BDP("ZM198546 Corp","ID_ISIN")</f>
        <v>USH42097DT18</v>
      </c>
      <c r="I158">
        <f>_xll.BDP("ZM198546 Corp","YLD_YTM_MID")</f>
        <v>6.2110430236298466</v>
      </c>
      <c r="J158">
        <f>_xll.BDP("ZM198546 Corp","YIELD_ON_ISSUE_DATE")</f>
        <v>5.9590000000000005</v>
      </c>
      <c r="K158">
        <f>_xll.BDP("ZM198546 Corp","CPN")</f>
        <v>5.9589999999999996</v>
      </c>
      <c r="L158" t="str">
        <f>_xll.BDP("ZM198546 Corp","RTG_MDY_OUTLOOK")</f>
        <v>POS</v>
      </c>
      <c r="M158" t="str">
        <f>_xll.BDP("ZM198546 Corp","RTG_SP_OUTLOOK")</f>
        <v>NEG</v>
      </c>
      <c r="N158">
        <f>_xll.BDP("ZM198546 Corp","LQA_BID_ASK_SPREAD")</f>
        <v>0.33652948176616598</v>
      </c>
      <c r="O158">
        <f>_xll.BDP("ZM198546 Corp","CUR_MKT_CAP")</f>
        <v>80112709880</v>
      </c>
    </row>
    <row r="159" spans="1:15" x14ac:dyDescent="0.25">
      <c r="A159" t="s">
        <v>19</v>
      </c>
      <c r="B159">
        <v>1758830000</v>
      </c>
      <c r="C159" t="str">
        <f>_xll.BDP("EK900680 Corp","ISSUE_DT")</f>
        <v>5/13/2015</v>
      </c>
      <c r="D159" t="str">
        <f>_xll.BDP("EK900680 Corp","MATURITY")</f>
        <v>5/13/2025</v>
      </c>
      <c r="E159" t="str">
        <f>_xll.BDP("EK900680 Corp","RTG_MOODY")</f>
        <v>Aaa</v>
      </c>
      <c r="F159" t="str">
        <f>_xll.BDP("EK900680 Corp","RTG_SP")</f>
        <v>AA+</v>
      </c>
      <c r="G159" t="str">
        <f>_xll.BDP("EK900680 Corp","CRNCY")</f>
        <v>USD</v>
      </c>
      <c r="H159" t="str">
        <f>_xll.BDP("EK900680 Corp","ID_ISIN")</f>
        <v>US037833BG48</v>
      </c>
      <c r="I159">
        <f>_xll.BDP("EK900680 Corp","YLD_YTM_MID")</f>
        <v>5.0756708333150389</v>
      </c>
      <c r="J159">
        <f>_xll.BDP("EK900680 Corp","YIELD_ON_ISSUE_DATE")</f>
        <v>3.2410000000000001</v>
      </c>
      <c r="K159">
        <f>_xll.BDP("EK900680 Corp","CPN")</f>
        <v>3.2</v>
      </c>
      <c r="L159" t="str">
        <f>_xll.BDP("EK900680 Corp","RTG_MDY_OUTLOOK")</f>
        <v>STABLE</v>
      </c>
      <c r="M159" t="str">
        <f>_xll.BDP("EK900680 Corp","RTG_SP_OUTLOOK")</f>
        <v>STABLE</v>
      </c>
      <c r="N159">
        <f>_xll.BDP("EK900680 Corp","LQA_BID_ASK_SPREAD")</f>
        <v>5.0354544205795701E-2</v>
      </c>
      <c r="O159">
        <f>_xll.BDP("EK900680 Corp","CUR_MKT_CAP")</f>
        <v>2963032547280</v>
      </c>
    </row>
    <row r="160" spans="1:15" x14ac:dyDescent="0.25">
      <c r="A160" t="s">
        <v>16</v>
      </c>
      <c r="B160">
        <v>613911000</v>
      </c>
      <c r="C160" t="str">
        <f>_xll.BDP("BP504077 Corp","ISSUE_DT")</f>
        <v>5/18/2021</v>
      </c>
      <c r="D160" t="str">
        <f>_xll.BDP("BP504077 Corp","MATURITY")</f>
        <v>#N/A Field Not Applicable</v>
      </c>
      <c r="E160" t="str">
        <f>_xll.BDP("BP504077 Corp","RTG_MOODY")</f>
        <v>#N/A N/A</v>
      </c>
      <c r="F160" t="str">
        <f>_xll.BDP("BP504077 Corp","RTG_SP")</f>
        <v>BB+</v>
      </c>
      <c r="G160" t="str">
        <f>_xll.BDP("BP504077 Corp","CRNCY")</f>
        <v>USD</v>
      </c>
      <c r="H160" t="str">
        <f>_xll.BDP("BP504077 Corp","ID_ISIN")</f>
        <v>XS2343014119</v>
      </c>
      <c r="I160">
        <f>_xll.BDP("BP504077 Corp","YLD_YTM_MID")</f>
        <v>8.0001199222072561</v>
      </c>
      <c r="J160" t="str">
        <f>_xll.BDP("BP504077 Corp","YIELD_ON_ISSUE_DATE")</f>
        <v>#N/A N/A</v>
      </c>
      <c r="K160">
        <f>_xll.BDP("BP504077 Corp","CPN")</f>
        <v>4.375</v>
      </c>
      <c r="L160" t="str">
        <f>_xll.BDP("BP504077 Corp","RTG_MDY_OUTLOOK")</f>
        <v>POS</v>
      </c>
      <c r="M160" t="str">
        <f>_xll.BDP("BP504077 Corp","RTG_SP_OUTLOOK")</f>
        <v>STABLE</v>
      </c>
      <c r="N160">
        <f>_xll.BDP("BP504077 Corp","LQA_BID_ASK_SPREAD")</f>
        <v>0.42137128892479458</v>
      </c>
      <c r="O160">
        <f>_xll.BDP("BP504077 Corp","CUR_MKT_CAP")</f>
        <v>150968527130</v>
      </c>
    </row>
    <row r="161" spans="1:15" x14ac:dyDescent="0.25">
      <c r="A161" t="s">
        <v>15</v>
      </c>
      <c r="B161">
        <v>252716190</v>
      </c>
      <c r="C161" t="str">
        <f>_xll.BDP("BU123572 Corp","ISSUE_DT")</f>
        <v>2/16/2022</v>
      </c>
      <c r="D161" t="str">
        <f>_xll.BDP("BU123572 Corp","MATURITY")</f>
        <v>#N/A Field Not Applicable</v>
      </c>
      <c r="E161" t="str">
        <f>_xll.BDP("BU123572 Corp","RTG_MOODY")</f>
        <v>#N/A N/A</v>
      </c>
      <c r="F161" t="str">
        <f>_xll.BDP("BU123572 Corp","RTG_SP")</f>
        <v>BB</v>
      </c>
      <c r="G161" t="str">
        <f>_xll.BDP("BU123572 Corp","CRNCY")</f>
        <v>CHF</v>
      </c>
      <c r="H161" t="str">
        <f>_xll.BDP("BU123572 Corp","ID_ISIN")</f>
        <v>CH1160680174</v>
      </c>
      <c r="I161">
        <f>_xll.BDP("BU123572 Corp","YLD_YTM_MID")</f>
        <v>5.0783344669782826</v>
      </c>
      <c r="J161" t="str">
        <f>_xll.BDP("BU123572 Corp","YIELD_ON_ISSUE_DATE")</f>
        <v>#N/A N/A</v>
      </c>
      <c r="K161">
        <f>_xll.BDP("BU123572 Corp","CPN")</f>
        <v>3.375</v>
      </c>
      <c r="L161" t="str">
        <f>_xll.BDP("BU123572 Corp","RTG_MDY_OUTLOOK")</f>
        <v>POS</v>
      </c>
      <c r="M161" t="str">
        <f>_xll.BDP("BU123572 Corp","RTG_SP_OUTLOOK")</f>
        <v>NEG</v>
      </c>
      <c r="N161">
        <f>_xll.BDP("BU123572 Corp","LQA_BID_ASK_SPREAD")</f>
        <v>1.5931573108849817</v>
      </c>
      <c r="O161">
        <f>_xll.BDP("BU123572 Corp","CUR_MKT_CAP")</f>
        <v>80112709880</v>
      </c>
    </row>
    <row r="162" spans="1:15" x14ac:dyDescent="0.25">
      <c r="A162" t="s">
        <v>30</v>
      </c>
      <c r="B162">
        <v>750000000</v>
      </c>
      <c r="C162" t="str">
        <f>_xll.BDP("ZH044376 Corp","ISSUE_DT")</f>
        <v>9/28/2023</v>
      </c>
      <c r="D162" t="str">
        <f>_xll.BDP("ZH044376 Corp","MATURITY")</f>
        <v>9/28/2029</v>
      </c>
      <c r="E162" t="str">
        <f>_xll.BDP("ZH044376 Corp","RTG_MOODY")</f>
        <v>#N/A N/A</v>
      </c>
      <c r="F162" t="str">
        <f>_xll.BDP("ZH044376 Corp","RTG_SP")</f>
        <v>AA-</v>
      </c>
      <c r="G162" t="str">
        <f>_xll.BDP("ZH044376 Corp","CRNCY")</f>
        <v>EUR</v>
      </c>
      <c r="H162" t="str">
        <f>_xll.BDP("ZH044376 Corp","ID_ISIN")</f>
        <v>DE000A351ZS6</v>
      </c>
      <c r="I162">
        <f>_xll.BDP("ZH044376 Corp","YLD_YTM_MID")</f>
        <v>3.5036244356425925</v>
      </c>
      <c r="J162">
        <f>_xll.BDP("ZH044376 Corp","YIELD_ON_ISSUE_DATE")</f>
        <v>3.8610000000000002</v>
      </c>
      <c r="K162">
        <f>_xll.BDP("ZH044376 Corp","CPN")</f>
        <v>3.75</v>
      </c>
      <c r="L162" t="str">
        <f>_xll.BDP("ZH044376 Corp","RTG_MDY_OUTLOOK")</f>
        <v>#N/A N/A</v>
      </c>
      <c r="M162" t="str">
        <f>_xll.BDP("ZH044376 Corp","RTG_SP_OUTLOOK")</f>
        <v>STABLE</v>
      </c>
      <c r="N162">
        <f>_xll.BDP("ZH044376 Corp","LQA_BID_ASK_SPREAD")</f>
        <v>7.4391325140369294E-2</v>
      </c>
      <c r="O162">
        <f>_xll.BDP("ZH044376 Corp","CUR_MKT_CAP")</f>
        <v>32822500000</v>
      </c>
    </row>
    <row r="163" spans="1:15" x14ac:dyDescent="0.25">
      <c r="A163" t="s">
        <v>18</v>
      </c>
      <c r="B163">
        <v>1000000000</v>
      </c>
      <c r="C163" t="str">
        <f>_xll.BDP("EK480568 Corp","ISSUE_DT")</f>
        <v>9/15/2014</v>
      </c>
      <c r="D163" t="str">
        <f>_xll.BDP("EK480568 Corp","MATURITY")</f>
        <v>9/15/2026</v>
      </c>
      <c r="E163" t="str">
        <f>_xll.BDP("EK480568 Corp","RTG_MOODY")</f>
        <v>Baa3</v>
      </c>
      <c r="F163" t="str">
        <f>_xll.BDP("EK480568 Corp","RTG_SP")</f>
        <v>BB+</v>
      </c>
      <c r="G163" t="str">
        <f>_xll.BDP("EK480568 Corp","CRNCY")</f>
        <v>EUR</v>
      </c>
      <c r="H163" t="str">
        <f>_xll.BDP("EK480568 Corp","ID_ISIN")</f>
        <v>XS1109765005</v>
      </c>
      <c r="I163">
        <f>_xll.BDP("EK480568 Corp","YLD_YTM_MID")</f>
        <v>4.4533963456483239</v>
      </c>
      <c r="J163">
        <f>_xll.BDP("EK480568 Corp","YIELD_ON_ISSUE_DATE")</f>
        <v>3.9279999999999999</v>
      </c>
      <c r="K163">
        <f>_xll.BDP("EK480568 Corp","CPN")</f>
        <v>3.9279999999999999</v>
      </c>
      <c r="L163" t="str">
        <f>_xll.BDP("EK480568 Corp","RTG_MDY_OUTLOOK")</f>
        <v>STABLE</v>
      </c>
      <c r="M163" t="str">
        <f>_xll.BDP("EK480568 Corp","RTG_SP_OUTLOOK")</f>
        <v>STABLE</v>
      </c>
      <c r="N163">
        <f>_xll.BDP("EK480568 Corp","LQA_BID_ASK_SPREAD")</f>
        <v>0.45745273107591872</v>
      </c>
      <c r="O163">
        <f>_xll.BDP("EK480568 Corp","CUR_MKT_CAP")</f>
        <v>47827802150</v>
      </c>
    </row>
    <row r="164" spans="1:15" x14ac:dyDescent="0.25">
      <c r="A164" t="s">
        <v>18</v>
      </c>
      <c r="B164">
        <v>1250000000</v>
      </c>
      <c r="C164" t="str">
        <f>_xll.BDP("BJ570445 Corp","ISSUE_DT")</f>
        <v>5/26/2020</v>
      </c>
      <c r="D164" t="str">
        <f>_xll.BDP("BJ570445 Corp","MATURITY")</f>
        <v>5/26/2025</v>
      </c>
      <c r="E164" t="str">
        <f>_xll.BDP("BJ570445 Corp","RTG_MOODY")</f>
        <v>Baa1</v>
      </c>
      <c r="F164" t="str">
        <f>_xll.BDP("BJ570445 Corp","RTG_SP")</f>
        <v>BBB</v>
      </c>
      <c r="G164" t="str">
        <f>_xll.BDP("BJ570445 Corp","CRNCY")</f>
        <v>EUR</v>
      </c>
      <c r="H164" t="str">
        <f>_xll.BDP("BJ570445 Corp","ID_ISIN")</f>
        <v>XS2179037697</v>
      </c>
      <c r="I164">
        <f>_xll.BDP("BJ570445 Corp","YLD_YTM_MID")</f>
        <v>4.0495162749430929</v>
      </c>
      <c r="J164">
        <f>_xll.BDP("BJ570445 Corp","YIELD_ON_ISSUE_DATE")</f>
        <v>2.1670000000000003</v>
      </c>
      <c r="K164">
        <f>_xll.BDP("BJ570445 Corp","CPN")</f>
        <v>2.125</v>
      </c>
      <c r="L164" t="str">
        <f>_xll.BDP("BJ570445 Corp","RTG_MDY_OUTLOOK")</f>
        <v>STABLE</v>
      </c>
      <c r="M164" t="str">
        <f>_xll.BDP("BJ570445 Corp","RTG_SP_OUTLOOK")</f>
        <v>STABLE</v>
      </c>
      <c r="N164">
        <f>_xll.BDP("BJ570445 Corp","LQA_BID_ASK_SPREAD")</f>
        <v>6.1640059778394797E-2</v>
      </c>
      <c r="O164">
        <f>_xll.BDP("BJ570445 Corp","CUR_MKT_CAP")</f>
        <v>47827802150</v>
      </c>
    </row>
    <row r="165" spans="1:15" x14ac:dyDescent="0.25">
      <c r="A165" t="s">
        <v>17</v>
      </c>
      <c r="B165">
        <v>1613716000</v>
      </c>
      <c r="C165" t="str">
        <f>_xll.BDP("EK644015 Corp","ISSUE_DT")</f>
        <v>12/9/2014</v>
      </c>
      <c r="D165" t="str">
        <f>_xll.BDP("EK644015 Corp","MATURITY")</f>
        <v>12/15/2026</v>
      </c>
      <c r="E165" t="str">
        <f>_xll.BDP("EK644015 Corp","RTG_MOODY")</f>
        <v>A3</v>
      </c>
      <c r="F165" t="str">
        <f>_xll.BDP("EK644015 Corp","RTG_SP")</f>
        <v>BBB+</v>
      </c>
      <c r="G165" t="str">
        <f>_xll.BDP("EK644015 Corp","CRNCY")</f>
        <v>USD</v>
      </c>
      <c r="H165" t="str">
        <f>_xll.BDP("EK644015 Corp","ID_ISIN")</f>
        <v>US46625HJZ47</v>
      </c>
      <c r="I165">
        <f>_xll.BDP("EK644015 Corp","YLD_YTM_MID")</f>
        <v>5.4545216181458471</v>
      </c>
      <c r="J165">
        <f>_xll.BDP("EK644015 Corp","YIELD_ON_ISSUE_DATE")</f>
        <v>4.1520000000000001</v>
      </c>
      <c r="K165">
        <f>_xll.BDP("EK644015 Corp","CPN")</f>
        <v>4.125</v>
      </c>
      <c r="L165" t="str">
        <f>_xll.BDP("EK644015 Corp","RTG_MDY_OUTLOOK")</f>
        <v>STABLE</v>
      </c>
      <c r="M165" t="str">
        <f>_xll.BDP("EK644015 Corp","RTG_SP_OUTLOOK")</f>
        <v>STABLE</v>
      </c>
      <c r="N165">
        <f>_xll.BDP("EK644015 Corp","LQA_BID_ASK_SPREAD")</f>
        <v>0.1090272625436976</v>
      </c>
      <c r="O165">
        <f>_xll.BDP("EK644015 Corp","CUR_MKT_CAP")</f>
        <v>443654140000</v>
      </c>
    </row>
    <row r="166" spans="1:15" x14ac:dyDescent="0.25">
      <c r="A166" t="s">
        <v>17</v>
      </c>
      <c r="B166">
        <v>1340926500</v>
      </c>
      <c r="C166" t="str">
        <f>_xll.BDP("UV967395 Corp","ISSUE_DT")</f>
        <v>9/25/2015</v>
      </c>
      <c r="D166" t="str">
        <f>_xll.BDP("UV967395 Corp","MATURITY")</f>
        <v>10/1/2027</v>
      </c>
      <c r="E166" t="str">
        <f>_xll.BDP("UV967395 Corp","RTG_MOODY")</f>
        <v>A3</v>
      </c>
      <c r="F166" t="str">
        <f>_xll.BDP("UV967395 Corp","RTG_SP")</f>
        <v>BBB+</v>
      </c>
      <c r="G166" t="str">
        <f>_xll.BDP("UV967395 Corp","CRNCY")</f>
        <v>USD</v>
      </c>
      <c r="H166" t="str">
        <f>_xll.BDP("UV967395 Corp","ID_ISIN")</f>
        <v>US46625HNJ58</v>
      </c>
      <c r="I166">
        <f>_xll.BDP("UV967395 Corp","YLD_YTM_MID")</f>
        <v>5.1177934112202514</v>
      </c>
      <c r="J166">
        <f>_xll.BDP("UV967395 Corp","YIELD_ON_ISSUE_DATE")</f>
        <v>4.2869999999999999</v>
      </c>
      <c r="K166">
        <f>_xll.BDP("UV967395 Corp","CPN")</f>
        <v>4.25</v>
      </c>
      <c r="L166" t="str">
        <f>_xll.BDP("UV967395 Corp","RTG_MDY_OUTLOOK")</f>
        <v>STABLE</v>
      </c>
      <c r="M166" t="str">
        <f>_xll.BDP("UV967395 Corp","RTG_SP_OUTLOOK")</f>
        <v>STABLE</v>
      </c>
      <c r="N166">
        <f>_xll.BDP("UV967395 Corp","LQA_BID_ASK_SPREAD")</f>
        <v>0.1309511920174331</v>
      </c>
      <c r="O166">
        <f>_xll.BDP("UV967395 Corp","CUR_MKT_CAP")</f>
        <v>443654140000</v>
      </c>
    </row>
    <row r="167" spans="1:15" x14ac:dyDescent="0.25">
      <c r="A167" t="s">
        <v>20</v>
      </c>
      <c r="B167">
        <v>2810331000</v>
      </c>
      <c r="C167" t="str">
        <f>_xll.BDP("AM201549 Corp","ISSUE_DT")</f>
        <v>1/20/2017</v>
      </c>
      <c r="D167" t="str">
        <f>_xll.BDP("AM201549 Corp","MATURITY")</f>
        <v>1/20/2027</v>
      </c>
      <c r="E167" t="str">
        <f>_xll.BDP("AM201549 Corp","RTG_MOODY")</f>
        <v>A1</v>
      </c>
      <c r="F167" t="str">
        <f>_xll.BDP("AM201549 Corp","RTG_SP")</f>
        <v>A-</v>
      </c>
      <c r="G167" t="str">
        <f>_xll.BDP("AM201549 Corp","CRNCY")</f>
        <v>USD</v>
      </c>
      <c r="H167" t="str">
        <f>_xll.BDP("AM201549 Corp","ID_ISIN")</f>
        <v>US61746BEF94</v>
      </c>
      <c r="I167">
        <f>_xll.BDP("AM201549 Corp","YLD_YTM_MID")</f>
        <v>5.2750321202047186</v>
      </c>
      <c r="J167">
        <f>_xll.BDP("AM201549 Corp","YIELD_ON_ISSUE_DATE")</f>
        <v>3.746</v>
      </c>
      <c r="K167">
        <f>_xll.BDP("AM201549 Corp","CPN")</f>
        <v>3.625</v>
      </c>
      <c r="L167" t="str">
        <f>_xll.BDP("AM201549 Corp","RTG_MDY_OUTLOOK")</f>
        <v>STABLE</v>
      </c>
      <c r="M167" t="str">
        <f>_xll.BDP("AM201549 Corp","RTG_SP_OUTLOOK")</f>
        <v>STABLE</v>
      </c>
      <c r="N167">
        <f>_xll.BDP("AM201549 Corp","LQA_BID_ASK_SPREAD")</f>
        <v>7.6800561760155803E-2</v>
      </c>
      <c r="O167">
        <f>_xll.BDP("AM201549 Corp","CUR_MKT_CAP")</f>
        <v>125905011300</v>
      </c>
    </row>
    <row r="168" spans="1:15" x14ac:dyDescent="0.25">
      <c r="A168" t="s">
        <v>17</v>
      </c>
      <c r="B168">
        <v>2500000000</v>
      </c>
      <c r="C168" t="str">
        <f>_xll.BDP("BV300514 Corp","ISSUE_DT")</f>
        <v>3/23/2022</v>
      </c>
      <c r="D168" t="str">
        <f>_xll.BDP("BV300514 Corp","MATURITY")</f>
        <v>3/23/2030</v>
      </c>
      <c r="E168" t="str">
        <f>_xll.BDP("BV300514 Corp","RTG_MOODY")</f>
        <v>A1</v>
      </c>
      <c r="F168" t="str">
        <f>_xll.BDP("BV300514 Corp","RTG_SP")</f>
        <v>A-</v>
      </c>
      <c r="G168" t="str">
        <f>_xll.BDP("BV300514 Corp","CRNCY")</f>
        <v>EUR</v>
      </c>
      <c r="H168" t="str">
        <f>_xll.BDP("BV300514 Corp","ID_ISIN")</f>
        <v>XS2461234622</v>
      </c>
      <c r="I168">
        <f>_xll.BDP("BV300514 Corp","YLD_YTM_MID")</f>
        <v>3.5406150108705656</v>
      </c>
      <c r="J168" t="str">
        <f>_xll.BDP("BV300514 Corp","YIELD_ON_ISSUE_DATE")</f>
        <v>#N/A N/A</v>
      </c>
      <c r="K168">
        <f>_xll.BDP("BV300514 Corp","CPN")</f>
        <v>1.9630000000000001</v>
      </c>
      <c r="L168" t="str">
        <f>_xll.BDP("BV300514 Corp","RTG_MDY_OUTLOOK")</f>
        <v>STABLE</v>
      </c>
      <c r="M168" t="str">
        <f>_xll.BDP("BV300514 Corp","RTG_SP_OUTLOOK")</f>
        <v>STABLE</v>
      </c>
      <c r="N168">
        <f>_xll.BDP("BV300514 Corp","LQA_BID_ASK_SPREAD")</f>
        <v>0.1599139678998879</v>
      </c>
      <c r="O168">
        <f>_xll.BDP("BV300514 Corp","CUR_MKT_CAP")</f>
        <v>443654140000</v>
      </c>
    </row>
    <row r="169" spans="1:15" x14ac:dyDescent="0.25">
      <c r="A169" t="s">
        <v>20</v>
      </c>
      <c r="B169">
        <v>1698132000</v>
      </c>
      <c r="C169" t="str">
        <f>_xll.BDP("BQ570719 Corp","ISSUE_DT")</f>
        <v>7/20/2021</v>
      </c>
      <c r="D169" t="str">
        <f>_xll.BDP("BQ570719 Corp","MATURITY")</f>
        <v>1/22/2025</v>
      </c>
      <c r="E169" t="str">
        <f>_xll.BDP("BQ570719 Corp","RTG_MOODY")</f>
        <v>A1</v>
      </c>
      <c r="F169" t="str">
        <f>_xll.BDP("BQ570719 Corp","RTG_SP")</f>
        <v>A-</v>
      </c>
      <c r="G169" t="str">
        <f>_xll.BDP("BQ570719 Corp","CRNCY")</f>
        <v>USD</v>
      </c>
      <c r="H169" t="str">
        <f>_xll.BDP("BQ570719 Corp","ID_ISIN")</f>
        <v>US61747YEB74</v>
      </c>
      <c r="I169">
        <f>_xll.BDP("BQ570719 Corp","YLD_YTM_MID")</f>
        <v>6.0848088952950992</v>
      </c>
      <c r="J169">
        <f>_xll.BDP("BQ570719 Corp","YIELD_ON_ISSUE_DATE")</f>
        <v>0.79100000000000004</v>
      </c>
      <c r="K169">
        <f>_xll.BDP("BQ570719 Corp","CPN")</f>
        <v>0.79100000000000004</v>
      </c>
      <c r="L169" t="str">
        <f>_xll.BDP("BQ570719 Corp","RTG_MDY_OUTLOOK")</f>
        <v>STABLE</v>
      </c>
      <c r="M169" t="str">
        <f>_xll.BDP("BQ570719 Corp","RTG_SP_OUTLOOK")</f>
        <v>STABLE</v>
      </c>
      <c r="N169">
        <f>_xll.BDP("BQ570719 Corp","LQA_BID_ASK_SPREAD")</f>
        <v>3.12238924561439E-2</v>
      </c>
      <c r="O169">
        <f>_xll.BDP("BQ570719 Corp","CUR_MKT_CAP")</f>
        <v>125896804740</v>
      </c>
    </row>
    <row r="170" spans="1:15" x14ac:dyDescent="0.25">
      <c r="A170" t="s">
        <v>15</v>
      </c>
      <c r="B170">
        <v>449269100</v>
      </c>
      <c r="C170" t="str">
        <f>_xll.BDP("AV669122 Corp","ISSUE_DT")</f>
        <v>11/28/2018</v>
      </c>
      <c r="D170" t="str">
        <f>_xll.BDP("AV669122 Corp","MATURITY")</f>
        <v>#N/A Field Not Applicable</v>
      </c>
      <c r="E170" t="str">
        <f>_xll.BDP("AV669122 Corp","RTG_MOODY")</f>
        <v>#N/A N/A</v>
      </c>
      <c r="F170" t="str">
        <f>_xll.BDP("AV669122 Corp","RTG_SP")</f>
        <v>#N/A N/A</v>
      </c>
      <c r="G170" t="str">
        <f>_xll.BDP("AV669122 Corp","CRNCY")</f>
        <v>SGD</v>
      </c>
      <c r="H170" t="str">
        <f>_xll.BDP("AV669122 Corp","ID_ISIN")</f>
        <v>CH0447353704</v>
      </c>
      <c r="I170">
        <f>_xll.BDP("AV669122 Corp","YLD_YTM_MID")</f>
        <v>7.7855097310187693</v>
      </c>
      <c r="J170" t="str">
        <f>_xll.BDP("AV669122 Corp","YIELD_ON_ISSUE_DATE")</f>
        <v>#N/A N/A</v>
      </c>
      <c r="K170">
        <f>_xll.BDP("AV669122 Corp","CPN")</f>
        <v>5.875</v>
      </c>
      <c r="L170" t="str">
        <f>_xll.BDP("AV669122 Corp","RTG_MDY_OUTLOOK")</f>
        <v>POS</v>
      </c>
      <c r="M170" t="str">
        <f>_xll.BDP("AV669122 Corp","RTG_SP_OUTLOOK")</f>
        <v>NEG</v>
      </c>
      <c r="N170">
        <f>_xll.BDP("AV669122 Corp","LQA_BID_ASK_SPREAD")</f>
        <v>0.31271976072627289</v>
      </c>
      <c r="O170">
        <f>_xll.BDP("AV669122 Corp","CUR_MKT_CAP")</f>
        <v>80112709880</v>
      </c>
    </row>
    <row r="171" spans="1:15" x14ac:dyDescent="0.25">
      <c r="A171" t="s">
        <v>15</v>
      </c>
      <c r="B171">
        <v>1500000000</v>
      </c>
      <c r="C171" t="str">
        <f>_xll.BDP("BN454002 Corp","ISSUE_DT")</f>
        <v>1/18/2021</v>
      </c>
      <c r="D171" t="str">
        <f>_xll.BDP("BN454002 Corp","MATURITY")</f>
        <v>1/16/2026</v>
      </c>
      <c r="E171" t="str">
        <f>_xll.BDP("BN454002 Corp","RTG_MOODY")</f>
        <v>A3</v>
      </c>
      <c r="F171" t="str">
        <f>_xll.BDP("BN454002 Corp","RTG_SP")</f>
        <v>A-</v>
      </c>
      <c r="G171" t="str">
        <f>_xll.BDP("BN454002 Corp","CRNCY")</f>
        <v>EUR</v>
      </c>
      <c r="H171" t="str">
        <f>_xll.BDP("BN454002 Corp","ID_ISIN")</f>
        <v>CH0591979635</v>
      </c>
      <c r="I171">
        <f>_xll.BDP("BN454002 Corp","YLD_YTM_MID")</f>
        <v>4.9090413031136366</v>
      </c>
      <c r="J171" t="str">
        <f>_xll.BDP("BN454002 Corp","YIELD_ON_ISSUE_DATE")</f>
        <v>#N/A N/A</v>
      </c>
      <c r="K171">
        <f>_xll.BDP("BN454002 Corp","CPN")</f>
        <v>4.9649999999999999</v>
      </c>
      <c r="L171" t="str">
        <f>_xll.BDP("BN454002 Corp","RTG_MDY_OUTLOOK")</f>
        <v>POS</v>
      </c>
      <c r="M171" t="str">
        <f>_xll.BDP("BN454002 Corp","RTG_SP_OUTLOOK")</f>
        <v>NEG</v>
      </c>
      <c r="N171">
        <f>_xll.BDP("BN454002 Corp","LQA_BID_ASK_SPREAD")</f>
        <v>0.1562656507138788</v>
      </c>
      <c r="O171">
        <f>_xll.BDP("BN454002 Corp","CUR_MKT_CAP")</f>
        <v>80112709880</v>
      </c>
    </row>
    <row r="172" spans="1:15" x14ac:dyDescent="0.25">
      <c r="A172" t="s">
        <v>18</v>
      </c>
      <c r="B172">
        <v>1000000000</v>
      </c>
      <c r="C172" t="str">
        <f>_xll.BDP("AM113039 Corp","ISSUE_DT")</f>
        <v>1/18/2017</v>
      </c>
      <c r="D172" t="str">
        <f>_xll.BDP("AM113039 Corp","MATURITY")</f>
        <v>1/18/2024</v>
      </c>
      <c r="E172" t="str">
        <f>_xll.BDP("AM113039 Corp","RTG_MOODY")</f>
        <v>Baa1</v>
      </c>
      <c r="F172" t="str">
        <f>_xll.BDP("AM113039 Corp","RTG_SP")</f>
        <v>BBB</v>
      </c>
      <c r="G172" t="str">
        <f>_xll.BDP("AM113039 Corp","CRNCY")</f>
        <v>EUR</v>
      </c>
      <c r="H172" t="str">
        <f>_xll.BDP("AM113039 Corp","ID_ISIN")</f>
        <v>XS1551306951</v>
      </c>
      <c r="I172">
        <f>_xll.BDP("AM113039 Corp","YLD_YTM_MID")</f>
        <v>4.0715054408882807</v>
      </c>
      <c r="J172">
        <f>_xll.BDP("AM113039 Corp","YIELD_ON_ISSUE_DATE")</f>
        <v>1.4790000000000001</v>
      </c>
      <c r="K172">
        <f>_xll.BDP("AM113039 Corp","CPN")</f>
        <v>1.375</v>
      </c>
      <c r="L172" t="str">
        <f>_xll.BDP("AM113039 Corp","RTG_MDY_OUTLOOK")</f>
        <v>STABLE</v>
      </c>
      <c r="M172" t="str">
        <f>_xll.BDP("AM113039 Corp","RTG_SP_OUTLOOK")</f>
        <v>STABLE</v>
      </c>
      <c r="N172">
        <f>_xll.BDP("AM113039 Corp","LQA_BID_ASK_SPREAD")</f>
        <v>1.8643358963332801E-2</v>
      </c>
      <c r="O172">
        <f>_xll.BDP("AM113039 Corp","CUR_MKT_CAP")</f>
        <v>47827802150</v>
      </c>
    </row>
    <row r="173" spans="1:15" x14ac:dyDescent="0.25">
      <c r="A173" t="s">
        <v>15</v>
      </c>
      <c r="B173">
        <v>1462476000</v>
      </c>
      <c r="C173" t="str">
        <f>_xll.BDP("BY326354 Corp","ISSUE_DT")</f>
        <v>8/12/2022</v>
      </c>
      <c r="D173" t="str">
        <f>_xll.BDP("BY326354 Corp","MATURITY")</f>
        <v>7/15/2026</v>
      </c>
      <c r="E173" t="str">
        <f>_xll.BDP("BY326354 Corp","RTG_MOODY")</f>
        <v>A3</v>
      </c>
      <c r="F173" t="str">
        <f>_xll.BDP("BY326354 Corp","RTG_SP")</f>
        <v>A-</v>
      </c>
      <c r="G173" t="str">
        <f>_xll.BDP("BY326354 Corp","CRNCY")</f>
        <v>USD</v>
      </c>
      <c r="H173" t="str">
        <f>_xll.BDP("BY326354 Corp","ID_ISIN")</f>
        <v>USH3698DDR29</v>
      </c>
      <c r="I173">
        <f>_xll.BDP("BY326354 Corp","YLD_YTM_MID")</f>
        <v>7.2202909138364628</v>
      </c>
      <c r="J173" t="str">
        <f>_xll.BDP("BY326354 Corp","YIELD_ON_ISSUE_DATE")</f>
        <v>#N/A N/A</v>
      </c>
      <c r="K173">
        <f>_xll.BDP("BY326354 Corp","CPN")</f>
        <v>6.3730000000000002</v>
      </c>
      <c r="L173" t="str">
        <f>_xll.BDP("BY326354 Corp","RTG_MDY_OUTLOOK")</f>
        <v>POS</v>
      </c>
      <c r="M173" t="str">
        <f>_xll.BDP("BY326354 Corp","RTG_SP_OUTLOOK")</f>
        <v>NEG</v>
      </c>
      <c r="N173">
        <f>_xll.BDP("BY326354 Corp","LQA_BID_ASK_SPREAD")</f>
        <v>7.0350264882232005E-2</v>
      </c>
      <c r="O173">
        <f>_xll.BDP("BY326354 Corp","CUR_MKT_CAP")</f>
        <v>80112709880</v>
      </c>
    </row>
    <row r="174" spans="1:15" x14ac:dyDescent="0.25">
      <c r="A174" t="s">
        <v>20</v>
      </c>
      <c r="B174">
        <v>2166567000</v>
      </c>
      <c r="C174" t="str">
        <f>_xll.BDP("EK238274 Corp","ISSUE_DT")</f>
        <v>4/28/2014</v>
      </c>
      <c r="D174" t="str">
        <f>_xll.BDP("EK238274 Corp","MATURITY")</f>
        <v>4/29/2024</v>
      </c>
      <c r="E174" t="str">
        <f>_xll.BDP("EK238274 Corp","RTG_MOODY")</f>
        <v>A1</v>
      </c>
      <c r="F174" t="str">
        <f>_xll.BDP("EK238274 Corp","RTG_SP")</f>
        <v>A-</v>
      </c>
      <c r="G174" t="str">
        <f>_xll.BDP("EK238274 Corp","CRNCY")</f>
        <v>USD</v>
      </c>
      <c r="H174" t="str">
        <f>_xll.BDP("EK238274 Corp","ID_ISIN")</f>
        <v>US61746BDQ68</v>
      </c>
      <c r="I174">
        <f>_xll.BDP("EK238274 Corp","YLD_YTM_MID")</f>
        <v>5.7655062342241372</v>
      </c>
      <c r="J174">
        <f>_xll.BDP("EK238274 Corp","YIELD_ON_ISSUE_DATE")</f>
        <v>3.9820000000000002</v>
      </c>
      <c r="K174">
        <f>_xll.BDP("EK238274 Corp","CPN")</f>
        <v>3.875</v>
      </c>
      <c r="L174" t="str">
        <f>_xll.BDP("EK238274 Corp","RTG_MDY_OUTLOOK")</f>
        <v>STABLE</v>
      </c>
      <c r="M174" t="str">
        <f>_xll.BDP("EK238274 Corp","RTG_SP_OUTLOOK")</f>
        <v>STABLE</v>
      </c>
      <c r="N174">
        <f>_xll.BDP("EK238274 Corp","LQA_BID_ASK_SPREAD")</f>
        <v>0.13570736562948621</v>
      </c>
      <c r="O174">
        <f>_xll.BDP("EK238274 Corp","CUR_MKT_CAP")</f>
        <v>125905011300</v>
      </c>
    </row>
    <row r="175" spans="1:15" x14ac:dyDescent="0.25">
      <c r="A175" t="s">
        <v>19</v>
      </c>
      <c r="B175">
        <v>1452627750</v>
      </c>
      <c r="C175" t="str">
        <f>_xll.BDP("BN849498 Corp","ISSUE_DT")</f>
        <v>2/8/2021</v>
      </c>
      <c r="D175" t="str">
        <f>_xll.BDP("BN849498 Corp","MATURITY")</f>
        <v>2/8/2061</v>
      </c>
      <c r="E175" t="str">
        <f>_xll.BDP("BN849498 Corp","RTG_MOODY")</f>
        <v>Aaa</v>
      </c>
      <c r="F175" t="str">
        <f>_xll.BDP("BN849498 Corp","RTG_SP")</f>
        <v>AA+</v>
      </c>
      <c r="G175" t="str">
        <f>_xll.BDP("BN849498 Corp","CRNCY")</f>
        <v>USD</v>
      </c>
      <c r="H175" t="str">
        <f>_xll.BDP("BN849498 Corp","ID_ISIN")</f>
        <v>US037833EG11</v>
      </c>
      <c r="I175">
        <f>_xll.BDP("BN849498 Corp","YLD_YTM_MID")</f>
        <v>5.0121302782891215</v>
      </c>
      <c r="J175">
        <f>_xll.BDP("BN849498 Corp","YIELD_ON_ISSUE_DATE")</f>
        <v>2.8120000000000003</v>
      </c>
      <c r="K175">
        <f>_xll.BDP("BN849498 Corp","CPN")</f>
        <v>2.8</v>
      </c>
      <c r="L175" t="str">
        <f>_xll.BDP("BN849498 Corp","RTG_MDY_OUTLOOK")</f>
        <v>STABLE</v>
      </c>
      <c r="M175" t="str">
        <f>_xll.BDP("BN849498 Corp","RTG_SP_OUTLOOK")</f>
        <v>STABLE</v>
      </c>
      <c r="N175">
        <f>_xll.BDP("BN849498 Corp","LQA_BID_ASK_SPREAD")</f>
        <v>0.27552922237718702</v>
      </c>
      <c r="O175">
        <f>_xll.BDP("BN849498 Corp","CUR_MKT_CAP")</f>
        <v>2963062097500</v>
      </c>
    </row>
    <row r="176" spans="1:15" x14ac:dyDescent="0.25">
      <c r="A176" t="s">
        <v>18</v>
      </c>
      <c r="B176">
        <v>500000000</v>
      </c>
      <c r="C176" t="str">
        <f>_xll.BDP("EK865102 Corp","ISSUE_DT")</f>
        <v>4/23/2015</v>
      </c>
      <c r="D176" t="str">
        <f>_xll.BDP("EK865102 Corp","MATURITY")</f>
        <v>4/23/2025</v>
      </c>
      <c r="E176" t="str">
        <f>_xll.BDP("EK865102 Corp","RTG_MOODY")</f>
        <v>Baa3</v>
      </c>
      <c r="F176" t="str">
        <f>_xll.BDP("EK865102 Corp","RTG_SP")</f>
        <v>BB+</v>
      </c>
      <c r="G176" t="str">
        <f>_xll.BDP("EK865102 Corp","CRNCY")</f>
        <v>EUR</v>
      </c>
      <c r="H176" t="str">
        <f>_xll.BDP("EK865102 Corp","ID_ISIN")</f>
        <v>XS1222597905</v>
      </c>
      <c r="I176">
        <f>_xll.BDP("EK865102 Corp","YLD_YTM_MID")</f>
        <v>4.2623773984679714</v>
      </c>
      <c r="J176" t="str">
        <f>_xll.BDP("EK865102 Corp","YIELD_ON_ISSUE_DATE")</f>
        <v>#N/A N/A</v>
      </c>
      <c r="K176">
        <f>_xll.BDP("EK865102 Corp","CPN")</f>
        <v>2.855</v>
      </c>
      <c r="L176" t="str">
        <f>_xll.BDP("EK865102 Corp","RTG_MDY_OUTLOOK")</f>
        <v>STABLE</v>
      </c>
      <c r="M176" t="str">
        <f>_xll.BDP("EK865102 Corp","RTG_SP_OUTLOOK")</f>
        <v>STABLE</v>
      </c>
      <c r="N176">
        <f>_xll.BDP("EK865102 Corp","LQA_BID_ASK_SPREAD")</f>
        <v>0.28050939661669783</v>
      </c>
      <c r="O176">
        <f>_xll.BDP("EK865102 Corp","CUR_MKT_CAP")</f>
        <v>47827802150</v>
      </c>
    </row>
    <row r="177" spans="1:15" x14ac:dyDescent="0.25">
      <c r="A177" t="s">
        <v>17</v>
      </c>
      <c r="B177">
        <v>2221145000</v>
      </c>
      <c r="C177" t="str">
        <f>_xll.BDP("EK702066 Corp","ISSUE_DT")</f>
        <v>1/23/2015</v>
      </c>
      <c r="D177" t="str">
        <f>_xll.BDP("EK702066 Corp","MATURITY")</f>
        <v>1/23/2025</v>
      </c>
      <c r="E177" t="str">
        <f>_xll.BDP("EK702066 Corp","RTG_MOODY")</f>
        <v>A1</v>
      </c>
      <c r="F177" t="str">
        <f>_xll.BDP("EK702066 Corp","RTG_SP")</f>
        <v>A-</v>
      </c>
      <c r="G177" t="str">
        <f>_xll.BDP("EK702066 Corp","CRNCY")</f>
        <v>USD</v>
      </c>
      <c r="H177" t="str">
        <f>_xll.BDP("EK702066 Corp","ID_ISIN")</f>
        <v>US46625HKC33</v>
      </c>
      <c r="I177">
        <f>_xll.BDP("EK702066 Corp","YLD_YTM_MID")</f>
        <v>5.5846902224894617</v>
      </c>
      <c r="J177">
        <f>_xll.BDP("EK702066 Corp","YIELD_ON_ISSUE_DATE")</f>
        <v>3.1510000000000002</v>
      </c>
      <c r="K177">
        <f>_xll.BDP("EK702066 Corp","CPN")</f>
        <v>3.125</v>
      </c>
      <c r="L177" t="str">
        <f>_xll.BDP("EK702066 Corp","RTG_MDY_OUTLOOK")</f>
        <v>STABLE</v>
      </c>
      <c r="M177" t="str">
        <f>_xll.BDP("EK702066 Corp","RTG_SP_OUTLOOK")</f>
        <v>STABLE</v>
      </c>
      <c r="N177">
        <f>_xll.BDP("EK702066 Corp","LQA_BID_ASK_SPREAD")</f>
        <v>5.7845143146802301E-2</v>
      </c>
      <c r="O177">
        <f>_xll.BDP("EK702066 Corp","CUR_MKT_CAP")</f>
        <v>443654140000</v>
      </c>
    </row>
    <row r="178" spans="1:15" x14ac:dyDescent="0.25">
      <c r="A178" t="s">
        <v>17</v>
      </c>
      <c r="B178">
        <v>1807028000</v>
      </c>
      <c r="C178" t="str">
        <f>_xll.BDP("ZR486934 Corp","ISSUE_DT")</f>
        <v>9/12/2019</v>
      </c>
      <c r="D178" t="str">
        <f>_xll.BDP("ZR486934 Corp","MATURITY")</f>
        <v>10/15/2025</v>
      </c>
      <c r="E178" t="str">
        <f>_xll.BDP("ZR486934 Corp","RTG_MOODY")</f>
        <v>A1</v>
      </c>
      <c r="F178" t="str">
        <f>_xll.BDP("ZR486934 Corp","RTG_SP")</f>
        <v>A-</v>
      </c>
      <c r="G178" t="str">
        <f>_xll.BDP("ZR486934 Corp","CRNCY")</f>
        <v>USD</v>
      </c>
      <c r="H178" t="str">
        <f>_xll.BDP("ZR486934 Corp","ID_ISIN")</f>
        <v>US46647PBF27</v>
      </c>
      <c r="I178">
        <f>_xll.BDP("ZR486934 Corp","YLD_YTM_MID")</f>
        <v>6.3395544748336272</v>
      </c>
      <c r="J178">
        <f>_xll.BDP("ZR486934 Corp","YIELD_ON_ISSUE_DATE")</f>
        <v>2.3010000000000002</v>
      </c>
      <c r="K178">
        <f>_xll.BDP("ZR486934 Corp","CPN")</f>
        <v>2.3010000000000002</v>
      </c>
      <c r="L178" t="str">
        <f>_xll.BDP("ZR486934 Corp","RTG_MDY_OUTLOOK")</f>
        <v>STABLE</v>
      </c>
      <c r="M178" t="str">
        <f>_xll.BDP("ZR486934 Corp","RTG_SP_OUTLOOK")</f>
        <v>STABLE</v>
      </c>
      <c r="N178">
        <f>_xll.BDP("ZR486934 Corp","LQA_BID_ASK_SPREAD")</f>
        <v>3.7186184105081503E-2</v>
      </c>
      <c r="O178">
        <f>_xll.BDP("ZR486934 Corp","CUR_MKT_CAP")</f>
        <v>443654140000</v>
      </c>
    </row>
    <row r="179" spans="1:15" x14ac:dyDescent="0.25">
      <c r="A179" t="s">
        <v>23</v>
      </c>
      <c r="B179">
        <v>1250000000</v>
      </c>
      <c r="C179" t="str">
        <f>_xll.BDP("BJ419101 Corp","ISSUE_DT")</f>
        <v>5/19/2020</v>
      </c>
      <c r="D179" t="str">
        <f>_xll.BDP("BJ419101 Corp","MATURITY")</f>
        <v>5/19/2031</v>
      </c>
      <c r="E179" t="str">
        <f>_xll.BDP("BJ419101 Corp","RTG_MOODY")</f>
        <v>Baa3</v>
      </c>
      <c r="F179" t="str">
        <f>_xll.BDP("BJ419101 Corp","RTG_SP")</f>
        <v>BB+</v>
      </c>
      <c r="G179" t="str">
        <f>_xll.BDP("BJ419101 Corp","CRNCY")</f>
        <v>EUR</v>
      </c>
      <c r="H179" t="str">
        <f>_xll.BDP("BJ419101 Corp","ID_ISIN")</f>
        <v>DE000DL19VB0</v>
      </c>
      <c r="I179">
        <f>_xll.BDP("BJ419101 Corp","YLD_YTM_MID")</f>
        <v>7.9217343524044672</v>
      </c>
      <c r="J179" t="str">
        <f>_xll.BDP("BJ419101 Corp","YIELD_ON_ISSUE_DATE")</f>
        <v>#N/A N/A</v>
      </c>
      <c r="K179">
        <f>_xll.BDP("BJ419101 Corp","CPN")</f>
        <v>5.625</v>
      </c>
      <c r="L179" t="str">
        <f>_xll.BDP("BJ419101 Corp","RTG_MDY_OUTLOOK")</f>
        <v>STABLE</v>
      </c>
      <c r="M179" t="str">
        <f>_xll.BDP("BJ419101 Corp","RTG_SP_OUTLOOK")</f>
        <v>POS</v>
      </c>
      <c r="N179">
        <f>_xll.BDP("BJ419101 Corp","LQA_BID_ASK_SPREAD")</f>
        <v>0.34676108099030861</v>
      </c>
      <c r="O179">
        <f>_xll.BDP("BJ419101 Corp","CUR_MKT_CAP")</f>
        <v>22573248090</v>
      </c>
    </row>
    <row r="180" spans="1:15" x14ac:dyDescent="0.25">
      <c r="A180" t="s">
        <v>15</v>
      </c>
      <c r="B180">
        <v>1407717000</v>
      </c>
      <c r="C180" t="str">
        <f>_xll.BDP("ZI966532 Corp","ISSUE_DT")</f>
        <v>9/22/2023</v>
      </c>
      <c r="D180" t="str">
        <f>_xll.BDP("ZI966532 Corp","MATURITY")</f>
        <v>9/22/2029</v>
      </c>
      <c r="E180" t="str">
        <f>_xll.BDP("ZI966532 Corp","RTG_MOODY")</f>
        <v>A3</v>
      </c>
      <c r="F180" t="str">
        <f>_xll.BDP("ZI966532 Corp","RTG_SP")</f>
        <v>A-</v>
      </c>
      <c r="G180" t="str">
        <f>_xll.BDP("ZI966532 Corp","CRNCY")</f>
        <v>USD</v>
      </c>
      <c r="H180" t="str">
        <f>_xll.BDP("ZI966532 Corp","ID_ISIN")</f>
        <v>US225401BE76</v>
      </c>
      <c r="I180">
        <f>_xll.BDP("ZI966532 Corp","YLD_YTM_MID")</f>
        <v>6.1494988008251257</v>
      </c>
      <c r="J180">
        <f>_xll.BDP("ZI966532 Corp","YIELD_ON_ISSUE_DATE")</f>
        <v>6.2460000000000004</v>
      </c>
      <c r="K180">
        <f>_xll.BDP("ZI966532 Corp","CPN")</f>
        <v>6.2460000000000004</v>
      </c>
      <c r="L180" t="str">
        <f>_xll.BDP("ZI966532 Corp","RTG_MDY_OUTLOOK")</f>
        <v>POS</v>
      </c>
      <c r="M180" t="str">
        <f>_xll.BDP("ZI966532 Corp","RTG_SP_OUTLOOK")</f>
        <v>NEG</v>
      </c>
      <c r="N180">
        <f>_xll.BDP("ZI966532 Corp","LQA_BID_ASK_SPREAD")</f>
        <v>0.1260393182464532</v>
      </c>
      <c r="O180">
        <f>_xll.BDP("ZI966532 Corp","CUR_MKT_CAP")</f>
        <v>80112709880</v>
      </c>
    </row>
    <row r="181" spans="1:15" x14ac:dyDescent="0.25">
      <c r="A181" t="s">
        <v>24</v>
      </c>
      <c r="B181">
        <v>500000000</v>
      </c>
      <c r="C181" t="str">
        <f>_xll.BDP("ZI966854 Corp","ISSUE_DT")</f>
        <v>9/25/2023</v>
      </c>
      <c r="D181" t="str">
        <f>_xll.BDP("ZI966854 Corp","MATURITY")</f>
        <v>10/28/2027</v>
      </c>
      <c r="E181" t="str">
        <f>_xll.BDP("ZI966854 Corp","RTG_MOODY")</f>
        <v>Aa1</v>
      </c>
      <c r="F181" t="str">
        <f>_xll.BDP("ZI966854 Corp","RTG_SP")</f>
        <v>#N/A N/A</v>
      </c>
      <c r="G181" t="str">
        <f>_xll.BDP("ZI966854 Corp","CRNCY")</f>
        <v>EUR</v>
      </c>
      <c r="H181" t="str">
        <f>_xll.BDP("ZI966854 Corp","ID_ISIN")</f>
        <v>DE000A31RJZ2</v>
      </c>
      <c r="I181">
        <f>_xll.BDP("ZI966854 Corp","YLD_YTM_MID")</f>
        <v>3.4834643078750318</v>
      </c>
      <c r="J181" t="str">
        <f>_xll.BDP("ZI966854 Corp","YIELD_ON_ISSUE_DATE")</f>
        <v>#N/A N/A</v>
      </c>
      <c r="K181">
        <f>_xll.BDP("ZI966854 Corp","CPN")</f>
        <v>3.625</v>
      </c>
      <c r="L181" t="str">
        <f>_xll.BDP("ZI966854 Corp","RTG_MDY_OUTLOOK")</f>
        <v>#N/A N/A</v>
      </c>
      <c r="M181" t="str">
        <f>_xll.BDP("ZI966854 Corp","RTG_SP_OUTLOOK")</f>
        <v>NEG</v>
      </c>
      <c r="N181">
        <f>_xll.BDP("ZI966854 Corp","LQA_BID_ASK_SPREAD")</f>
        <v>6.6154985519774695E-2</v>
      </c>
      <c r="O181">
        <f>_xll.BDP("ZI966854 Corp","CUR_MKT_CAP")</f>
        <v>794749070</v>
      </c>
    </row>
    <row r="182" spans="1:15" x14ac:dyDescent="0.25">
      <c r="A182" t="s">
        <v>31</v>
      </c>
      <c r="B182">
        <v>500000000</v>
      </c>
      <c r="C182" t="str">
        <f>_xll.BDP("ZJ037726 Corp","ISSUE_DT")</f>
        <v>6/27/2023</v>
      </c>
      <c r="D182" t="str">
        <f>_xll.BDP("ZJ037726 Corp","MATURITY")</f>
        <v>6/27/2029</v>
      </c>
      <c r="E182" t="str">
        <f>_xll.BDP("ZJ037726 Corp","RTG_MOODY")</f>
        <v>Ba2</v>
      </c>
      <c r="F182" t="str">
        <f>_xll.BDP("ZJ037726 Corp","RTG_SP")</f>
        <v>BB-</v>
      </c>
      <c r="G182" t="str">
        <f>_xll.BDP("ZJ037726 Corp","CRNCY")</f>
        <v>EUR</v>
      </c>
      <c r="H182" t="str">
        <f>_xll.BDP("ZJ037726 Corp","ID_ISIN")</f>
        <v>XS2640904319</v>
      </c>
      <c r="I182">
        <f>_xll.BDP("ZJ037726 Corp","YLD_YTM_MID")</f>
        <v>6.5250131961940747</v>
      </c>
      <c r="J182">
        <f>_xll.BDP("ZJ037726 Corp","YIELD_ON_ISSUE_DATE")</f>
        <v>7</v>
      </c>
      <c r="K182">
        <f>_xll.BDP("ZJ037726 Corp","CPN")</f>
        <v>6.875</v>
      </c>
      <c r="L182" t="str">
        <f>_xll.BDP("ZJ037726 Corp","RTG_MDY_OUTLOOK")</f>
        <v>POS</v>
      </c>
      <c r="M182" t="str">
        <f>_xll.BDP("ZJ037726 Corp","RTG_SP_OUTLOOK")</f>
        <v>STABLE</v>
      </c>
      <c r="N182">
        <f>_xll.BDP("ZJ037726 Corp","LQA_BID_ASK_SPREAD")</f>
        <v>0.2590411422593964</v>
      </c>
      <c r="O182">
        <f>_xll.BDP("ZJ037726 Corp","CUR_MKT_CAP")</f>
        <v>3715682320</v>
      </c>
    </row>
    <row r="183" spans="1:15" x14ac:dyDescent="0.25">
      <c r="A183" t="s">
        <v>19</v>
      </c>
      <c r="B183">
        <v>1054470000</v>
      </c>
      <c r="C183" t="str">
        <f>_xll.BDP("BK930044 Corp","ISSUE_DT")</f>
        <v>8/20/2020</v>
      </c>
      <c r="D183" t="str">
        <f>_xll.BDP("BK930044 Corp","MATURITY")</f>
        <v>8/20/2050</v>
      </c>
      <c r="E183" t="str">
        <f>_xll.BDP("BK930044 Corp","RTG_MOODY")</f>
        <v>Aaa</v>
      </c>
      <c r="F183" t="str">
        <f>_xll.BDP("BK930044 Corp","RTG_SP")</f>
        <v>AA+</v>
      </c>
      <c r="G183" t="str">
        <f>_xll.BDP("BK930044 Corp","CRNCY")</f>
        <v>USD</v>
      </c>
      <c r="H183" t="str">
        <f>_xll.BDP("BK930044 Corp","ID_ISIN")</f>
        <v>US037833DZ01</v>
      </c>
      <c r="I183">
        <f>_xll.BDP("BK930044 Corp","YLD_YTM_MID")</f>
        <v>5.0051428735044583</v>
      </c>
      <c r="J183">
        <f>_xll.BDP("BK930044 Corp","YIELD_ON_ISSUE_DATE")</f>
        <v>2.4130000000000003</v>
      </c>
      <c r="K183">
        <f>_xll.BDP("BK930044 Corp","CPN")</f>
        <v>2.4</v>
      </c>
      <c r="L183" t="str">
        <f>_xll.BDP("BK930044 Corp","RTG_MDY_OUTLOOK")</f>
        <v>STABLE</v>
      </c>
      <c r="M183" t="str">
        <f>_xll.BDP("BK930044 Corp","RTG_SP_OUTLOOK")</f>
        <v>STABLE</v>
      </c>
      <c r="N183">
        <f>_xll.BDP("BK930044 Corp","LQA_BID_ASK_SPREAD")</f>
        <v>0.29206342622223957</v>
      </c>
      <c r="O183">
        <f>_xll.BDP("BK930044 Corp","CUR_MKT_CAP")</f>
        <v>2962799256000</v>
      </c>
    </row>
    <row r="184" spans="1:15" x14ac:dyDescent="0.25">
      <c r="A184" t="s">
        <v>19</v>
      </c>
      <c r="B184">
        <v>1765452000</v>
      </c>
      <c r="C184" t="str">
        <f>_xll.BDP("EK732419 Corp","ISSUE_DT")</f>
        <v>2/9/2015</v>
      </c>
      <c r="D184" t="str">
        <f>_xll.BDP("EK732419 Corp","MATURITY")</f>
        <v>2/9/2045</v>
      </c>
      <c r="E184" t="str">
        <f>_xll.BDP("EK732419 Corp","RTG_MOODY")</f>
        <v>Aaa</v>
      </c>
      <c r="F184" t="str">
        <f>_xll.BDP("EK732419 Corp","RTG_SP")</f>
        <v>AA+</v>
      </c>
      <c r="G184" t="str">
        <f>_xll.BDP("EK732419 Corp","CRNCY")</f>
        <v>USD</v>
      </c>
      <c r="H184" t="str">
        <f>_xll.BDP("EK732419 Corp","ID_ISIN")</f>
        <v>US037833BA77</v>
      </c>
      <c r="I184">
        <f>_xll.BDP("EK732419 Corp","YLD_YTM_MID")</f>
        <v>5.0746636298032444</v>
      </c>
      <c r="J184">
        <f>_xll.BDP("EK732419 Corp","YIELD_ON_ISSUE_DATE")</f>
        <v>3.4980000000000002</v>
      </c>
      <c r="K184">
        <f>_xll.BDP("EK732419 Corp","CPN")</f>
        <v>3.45</v>
      </c>
      <c r="L184" t="str">
        <f>_xll.BDP("EK732419 Corp","RTG_MDY_OUTLOOK")</f>
        <v>STABLE</v>
      </c>
      <c r="M184" t="str">
        <f>_xll.BDP("EK732419 Corp","RTG_SP_OUTLOOK")</f>
        <v>STABLE</v>
      </c>
      <c r="N184">
        <f>_xll.BDP("EK732419 Corp","LQA_BID_ASK_SPREAD")</f>
        <v>0.32995873879967891</v>
      </c>
      <c r="O184">
        <f>_xll.BDP("EK732419 Corp","CUR_MKT_CAP")</f>
        <v>2962954783520</v>
      </c>
    </row>
    <row r="185" spans="1:15" x14ac:dyDescent="0.25">
      <c r="A185" t="s">
        <v>18</v>
      </c>
      <c r="B185">
        <v>1250000000</v>
      </c>
      <c r="C185" t="str">
        <f>_xll.BDP("ZQ578155 Corp","ISSUE_DT")</f>
        <v>11/19/2019</v>
      </c>
      <c r="D185" t="str">
        <f>_xll.BDP("ZQ578155 Corp","MATURITY")</f>
        <v>11/19/2026</v>
      </c>
      <c r="E185" t="str">
        <f>_xll.BDP("ZQ578155 Corp","RTG_MOODY")</f>
        <v>Baa1</v>
      </c>
      <c r="F185" t="str">
        <f>_xll.BDP("ZQ578155 Corp","RTG_SP")</f>
        <v>BBB</v>
      </c>
      <c r="G185" t="str">
        <f>_xll.BDP("ZQ578155 Corp","CRNCY")</f>
        <v>EUR</v>
      </c>
      <c r="H185" t="str">
        <f>_xll.BDP("ZQ578155 Corp","ID_ISIN")</f>
        <v>XS2081018629</v>
      </c>
      <c r="I185">
        <f>_xll.BDP("ZQ578155 Corp","YLD_YTM_MID")</f>
        <v>4.0491269500816811</v>
      </c>
      <c r="J185" t="str">
        <f>_xll.BDP("ZQ578155 Corp","YIELD_ON_ISSUE_DATE")</f>
        <v>#N/A N/A</v>
      </c>
      <c r="K185">
        <f>_xll.BDP("ZQ578155 Corp","CPN")</f>
        <v>1</v>
      </c>
      <c r="L185" t="str">
        <f>_xll.BDP("ZQ578155 Corp","RTG_MDY_OUTLOOK")</f>
        <v>STABLE</v>
      </c>
      <c r="M185" t="str">
        <f>_xll.BDP("ZQ578155 Corp","RTG_SP_OUTLOOK")</f>
        <v>STABLE</v>
      </c>
      <c r="N185">
        <f>_xll.BDP("ZQ578155 Corp","LQA_BID_ASK_SPREAD")</f>
        <v>8.9434701025889907E-2</v>
      </c>
      <c r="O185">
        <f>_xll.BDP("ZQ578155 Corp","CUR_MKT_CAP")</f>
        <v>47827802150</v>
      </c>
    </row>
    <row r="186" spans="1:15" x14ac:dyDescent="0.25">
      <c r="A186" t="s">
        <v>32</v>
      </c>
      <c r="B186">
        <v>916509000</v>
      </c>
      <c r="C186" t="str">
        <f>_xll.BDP("ZJ075986 Corp","ISSUE_DT")</f>
        <v>6/28/2023</v>
      </c>
      <c r="D186" t="str">
        <f>_xll.BDP("ZJ075986 Corp","MATURITY")</f>
        <v>6/28/2028</v>
      </c>
      <c r="E186" t="str">
        <f>_xll.BDP("ZJ075986 Corp","RTG_MOODY")</f>
        <v>Baa2</v>
      </c>
      <c r="F186" t="str">
        <f>_xll.BDP("ZJ075986 Corp","RTG_SP")</f>
        <v>BBB</v>
      </c>
      <c r="G186" t="str">
        <f>_xll.BDP("ZJ075986 Corp","CRNCY")</f>
        <v>USD</v>
      </c>
      <c r="H186" t="str">
        <f>_xll.BDP("ZJ075986 Corp","ID_ISIN")</f>
        <v>US63111XAH44</v>
      </c>
      <c r="I186">
        <f>_xll.BDP("ZJ075986 Corp","YLD_YTM_MID")</f>
        <v>5.3081503148758928</v>
      </c>
      <c r="J186">
        <f>_xll.BDP("ZJ075986 Corp","YIELD_ON_ISSUE_DATE")</f>
        <v>5.3959999999999999</v>
      </c>
      <c r="K186">
        <f>_xll.BDP("ZJ075986 Corp","CPN")</f>
        <v>5.35</v>
      </c>
      <c r="L186" t="str">
        <f>_xll.BDP("ZJ075986 Corp","RTG_MDY_OUTLOOK")</f>
        <v>STABLE</v>
      </c>
      <c r="M186" t="str">
        <f>_xll.BDP("ZJ075986 Corp","RTG_SP_OUTLOOK")</f>
        <v>STABLE</v>
      </c>
      <c r="N186">
        <f>_xll.BDP("ZJ075986 Corp","LQA_BID_ASK_SPREAD")</f>
        <v>0.12909702766564801</v>
      </c>
      <c r="O186">
        <f>_xll.BDP("ZJ075986 Corp","CUR_MKT_CAP")</f>
        <v>32223471230</v>
      </c>
    </row>
    <row r="187" spans="1:15" x14ac:dyDescent="0.25">
      <c r="A187" t="s">
        <v>21</v>
      </c>
      <c r="B187">
        <v>1227542500</v>
      </c>
      <c r="C187" t="str">
        <f>_xll.BDP("BY221783 Corp","ISSUE_DT")</f>
        <v>8/5/2022</v>
      </c>
      <c r="D187" t="str">
        <f>_xll.BDP("BY221783 Corp","MATURITY")</f>
        <v>8/5/2032</v>
      </c>
      <c r="E187" t="str">
        <f>_xll.BDP("BY221783 Corp","RTG_MOODY")</f>
        <v>A2</v>
      </c>
      <c r="F187" t="str">
        <f>_xll.BDP("BY221783 Corp","RTG_SP")</f>
        <v>A</v>
      </c>
      <c r="G187" t="str">
        <f>_xll.BDP("BY221783 Corp","CRNCY")</f>
        <v>USD</v>
      </c>
      <c r="H187" t="str">
        <f>_xll.BDP("BY221783 Corp","ID_ISIN")</f>
        <v>US458140CA64</v>
      </c>
      <c r="I187">
        <f>_xll.BDP("BY221783 Corp","YLD_YTM_MID")</f>
        <v>4.9569227854470039</v>
      </c>
      <c r="J187">
        <f>_xll.BDP("BY221783 Corp","YIELD_ON_ISSUE_DATE")</f>
        <v>4.17</v>
      </c>
      <c r="K187">
        <f>_xll.BDP("BY221783 Corp","CPN")</f>
        <v>4.1500000000000004</v>
      </c>
      <c r="L187" t="str">
        <f>_xll.BDP("BY221783 Corp","RTG_MDY_OUTLOOK")</f>
        <v>NEG</v>
      </c>
      <c r="M187" t="str">
        <f>_xll.BDP("BY221783 Corp","RTG_SP_OUTLOOK")</f>
        <v>NEG</v>
      </c>
      <c r="N187">
        <f>_xll.BDP("BY221783 Corp","LQA_BID_ASK_SPREAD")</f>
        <v>0.22919015788202129</v>
      </c>
      <c r="O187">
        <f>_xll.BDP("BY221783 Corp","CUR_MKT_CAP")</f>
        <v>186958520000</v>
      </c>
    </row>
    <row r="188" spans="1:15" x14ac:dyDescent="0.25">
      <c r="A188" t="s">
        <v>24</v>
      </c>
      <c r="B188">
        <v>500000000</v>
      </c>
      <c r="C188" t="str">
        <f>_xll.BDP("BY576032 Corp","ISSUE_DT")</f>
        <v>8/29/2022</v>
      </c>
      <c r="D188" t="str">
        <f>_xll.BDP("BY576032 Corp","MATURITY")</f>
        <v>8/28/2026</v>
      </c>
      <c r="E188" t="str">
        <f>_xll.BDP("BY576032 Corp","RTG_MOODY")</f>
        <v>#N/A N/A</v>
      </c>
      <c r="F188" t="str">
        <f>_xll.BDP("BY576032 Corp","RTG_SP")</f>
        <v>BBB</v>
      </c>
      <c r="G188" t="str">
        <f>_xll.BDP("BY576032 Corp","CRNCY")</f>
        <v>EUR</v>
      </c>
      <c r="H188" t="str">
        <f>_xll.BDP("BY576032 Corp","ID_ISIN")</f>
        <v>DE000A30WFV1</v>
      </c>
      <c r="I188">
        <f>_xll.BDP("BY576032 Corp","YLD_YTM_MID")</f>
        <v>5.4810430965228898</v>
      </c>
      <c r="J188" t="str">
        <f>_xll.BDP("BY576032 Corp","YIELD_ON_ISSUE_DATE")</f>
        <v>#N/A N/A</v>
      </c>
      <c r="K188">
        <f>_xll.BDP("BY576032 Corp","CPN")</f>
        <v>4.375</v>
      </c>
      <c r="L188" t="str">
        <f>_xll.BDP("BY576032 Corp","RTG_MDY_OUTLOOK")</f>
        <v>#N/A N/A</v>
      </c>
      <c r="M188" t="str">
        <f>_xll.BDP("BY576032 Corp","RTG_SP_OUTLOOK")</f>
        <v>NEG</v>
      </c>
      <c r="N188">
        <f>_xll.BDP("BY576032 Corp","LQA_BID_ASK_SPREAD")</f>
        <v>0.1261927810303991</v>
      </c>
      <c r="O188">
        <f>_xll.BDP("BY576032 Corp","CUR_MKT_CAP")</f>
        <v>794749070</v>
      </c>
    </row>
    <row r="189" spans="1:15" x14ac:dyDescent="0.25">
      <c r="A189" t="s">
        <v>32</v>
      </c>
      <c r="B189">
        <v>687381750</v>
      </c>
      <c r="C189" t="str">
        <f>_xll.BDP("ZJ075991 Corp","ISSUE_DT")</f>
        <v>6/28/2023</v>
      </c>
      <c r="D189" t="str">
        <f>_xll.BDP("ZJ075991 Corp","MATURITY")</f>
        <v>6/28/2063</v>
      </c>
      <c r="E189" t="str">
        <f>_xll.BDP("ZJ075991 Corp","RTG_MOODY")</f>
        <v>Baa2</v>
      </c>
      <c r="F189" t="str">
        <f>_xll.BDP("ZJ075991 Corp","RTG_SP")</f>
        <v>BBB</v>
      </c>
      <c r="G189" t="str">
        <f>_xll.BDP("ZJ075991 Corp","CRNCY")</f>
        <v>USD</v>
      </c>
      <c r="H189" t="str">
        <f>_xll.BDP("ZJ075991 Corp","ID_ISIN")</f>
        <v>US63111XAL55</v>
      </c>
      <c r="I189">
        <f>_xll.BDP("ZJ075991 Corp","YLD_YTM_MID")</f>
        <v>6.0845977996072005</v>
      </c>
      <c r="J189">
        <f>_xll.BDP("ZJ075991 Corp","YIELD_ON_ISSUE_DATE")</f>
        <v>6.1400000000000006</v>
      </c>
      <c r="K189">
        <f>_xll.BDP("ZJ075991 Corp","CPN")</f>
        <v>6.1</v>
      </c>
      <c r="L189" t="str">
        <f>_xll.BDP("ZJ075991 Corp","RTG_MDY_OUTLOOK")</f>
        <v>STABLE</v>
      </c>
      <c r="M189" t="str">
        <f>_xll.BDP("ZJ075991 Corp","RTG_SP_OUTLOOK")</f>
        <v>STABLE</v>
      </c>
      <c r="N189">
        <f>_xll.BDP("ZJ075991 Corp","LQA_BID_ASK_SPREAD")</f>
        <v>0.4486479745574819</v>
      </c>
      <c r="O189">
        <f>_xll.BDP("ZJ075991 Corp","CUR_MKT_CAP")</f>
        <v>32223471230</v>
      </c>
    </row>
    <row r="190" spans="1:15" x14ac:dyDescent="0.25">
      <c r="A190" t="s">
        <v>17</v>
      </c>
      <c r="B190">
        <v>3388177500</v>
      </c>
      <c r="C190" t="str">
        <f>_xll.BDP("ZR486937 Corp","ISSUE_DT")</f>
        <v>9/12/2019</v>
      </c>
      <c r="D190" t="str">
        <f>_xll.BDP("ZR486937 Corp","MATURITY")</f>
        <v>10/15/2030</v>
      </c>
      <c r="E190" t="str">
        <f>_xll.BDP("ZR486937 Corp","RTG_MOODY")</f>
        <v>A1</v>
      </c>
      <c r="F190" t="str">
        <f>_xll.BDP("ZR486937 Corp","RTG_SP")</f>
        <v>A-</v>
      </c>
      <c r="G190" t="str">
        <f>_xll.BDP("ZR486937 Corp","CRNCY")</f>
        <v>USD</v>
      </c>
      <c r="H190" t="str">
        <f>_xll.BDP("ZR486937 Corp","ID_ISIN")</f>
        <v>US46647PBE51</v>
      </c>
      <c r="I190">
        <f>_xll.BDP("ZR486937 Corp","YLD_YTM_MID")</f>
        <v>5.7657619807557499</v>
      </c>
      <c r="J190">
        <f>_xll.BDP("ZR486937 Corp","YIELD_ON_ISSUE_DATE")</f>
        <v>2.7390000000000003</v>
      </c>
      <c r="K190">
        <f>_xll.BDP("ZR486937 Corp","CPN")</f>
        <v>2.7389999999999999</v>
      </c>
      <c r="L190" t="str">
        <f>_xll.BDP("ZR486937 Corp","RTG_MDY_OUTLOOK")</f>
        <v>STABLE</v>
      </c>
      <c r="M190" t="str">
        <f>_xll.BDP("ZR486937 Corp","RTG_SP_OUTLOOK")</f>
        <v>STABLE</v>
      </c>
      <c r="N190">
        <f>_xll.BDP("ZR486937 Corp","LQA_BID_ASK_SPREAD")</f>
        <v>0.15634526184020439</v>
      </c>
      <c r="O190">
        <f>_xll.BDP("ZR486937 Corp","CUR_MKT_CAP")</f>
        <v>443654140000</v>
      </c>
    </row>
    <row r="191" spans="1:15" x14ac:dyDescent="0.25">
      <c r="A191" t="s">
        <v>20</v>
      </c>
      <c r="B191">
        <v>1659392000</v>
      </c>
      <c r="C191" t="str">
        <f>_xll.BDP("EJ293117 Corp","ISSUE_DT")</f>
        <v>7/24/2012</v>
      </c>
      <c r="D191" t="str">
        <f>_xll.BDP("EJ293117 Corp","MATURITY")</f>
        <v>7/24/2042</v>
      </c>
      <c r="E191" t="str">
        <f>_xll.BDP("EJ293117 Corp","RTG_MOODY")</f>
        <v>A1</v>
      </c>
      <c r="F191" t="str">
        <f>_xll.BDP("EJ293117 Corp","RTG_SP")</f>
        <v>A-</v>
      </c>
      <c r="G191" t="str">
        <f>_xll.BDP("EJ293117 Corp","CRNCY")</f>
        <v>USD</v>
      </c>
      <c r="H191" t="str">
        <f>_xll.BDP("EJ293117 Corp","ID_ISIN")</f>
        <v>US617482V925</v>
      </c>
      <c r="I191">
        <f>_xll.BDP("EJ293117 Corp","YLD_YTM_MID")</f>
        <v>5.6217194242222321</v>
      </c>
      <c r="J191">
        <f>_xll.BDP("EJ293117 Corp","YIELD_ON_ISSUE_DATE")</f>
        <v>6.4610000000000003</v>
      </c>
      <c r="K191">
        <f>_xll.BDP("EJ293117 Corp","CPN")</f>
        <v>6.375</v>
      </c>
      <c r="L191" t="str">
        <f>_xll.BDP("EJ293117 Corp","RTG_MDY_OUTLOOK")</f>
        <v>STABLE</v>
      </c>
      <c r="M191" t="str">
        <f>_xll.BDP("EJ293117 Corp","RTG_SP_OUTLOOK")</f>
        <v>STABLE</v>
      </c>
      <c r="N191">
        <f>_xll.BDP("EJ293117 Corp","LQA_BID_ASK_SPREAD")</f>
        <v>0.28352068831559868</v>
      </c>
      <c r="O191">
        <f>_xll.BDP("EJ293117 Corp","CUR_MKT_CAP")</f>
        <v>125896804740</v>
      </c>
    </row>
    <row r="192" spans="1:15" x14ac:dyDescent="0.25">
      <c r="A192" t="s">
        <v>25</v>
      </c>
      <c r="B192">
        <v>750000000</v>
      </c>
      <c r="C192" t="str">
        <f>_xll.BDP("ZL470634 Corp","ISSUE_DT")</f>
        <v>3/17/2023</v>
      </c>
      <c r="D192" t="str">
        <f>_xll.BDP("ZL470634 Corp","MATURITY")</f>
        <v>3/17/2025</v>
      </c>
      <c r="E192" t="str">
        <f>_xll.BDP("ZL470634 Corp","RTG_MOODY")</f>
        <v>A3</v>
      </c>
      <c r="F192" t="str">
        <f>_xll.BDP("ZL470634 Corp","RTG_SP")</f>
        <v>#N/A N/A</v>
      </c>
      <c r="G192" t="str">
        <f>_xll.BDP("ZL470634 Corp","CRNCY")</f>
        <v>EUR</v>
      </c>
      <c r="H192" t="str">
        <f>_xll.BDP("ZL470634 Corp","ID_ISIN")</f>
        <v>DE000HCB0BS6</v>
      </c>
      <c r="I192">
        <f>_xll.BDP("ZL470634 Corp","YLD_YTM_MID")</f>
        <v>4.9573432477075405</v>
      </c>
      <c r="J192" t="str">
        <f>_xll.BDP("ZL470634 Corp","YIELD_ON_ISSUE_DATE")</f>
        <v>#N/A N/A</v>
      </c>
      <c r="K192">
        <f>_xll.BDP("ZL470634 Corp","CPN")</f>
        <v>4.875</v>
      </c>
      <c r="L192" t="str">
        <f>_xll.BDP("ZL470634 Corp","RTG_MDY_OUTLOOK")</f>
        <v>STABLE</v>
      </c>
      <c r="M192" t="str">
        <f>_xll.BDP("ZL470634 Corp","RTG_SP_OUTLOOK")</f>
        <v>#N/A N/A</v>
      </c>
      <c r="N192">
        <f>_xll.BDP("ZL470634 Corp","LQA_BID_ASK_SPREAD")</f>
        <v>0.1458525866832959</v>
      </c>
      <c r="O192" t="str">
        <f>_xll.BDP("ZL470634 Corp","CUR_MKT_CAP")</f>
        <v>#N/A N/A</v>
      </c>
    </row>
    <row r="193" spans="1:15" x14ac:dyDescent="0.25">
      <c r="A193" t="s">
        <v>20</v>
      </c>
      <c r="B193">
        <v>2311305000</v>
      </c>
      <c r="C193" t="str">
        <f>_xll.BDP("ZM509047 Corp","ISSUE_DT")</f>
        <v>1/19/2023</v>
      </c>
      <c r="D193" t="str">
        <f>_xll.BDP("ZM509047 Corp","MATURITY")</f>
        <v>2/1/2029</v>
      </c>
      <c r="E193" t="str">
        <f>_xll.BDP("ZM509047 Corp","RTG_MOODY")</f>
        <v>A1</v>
      </c>
      <c r="F193" t="str">
        <f>_xll.BDP("ZM509047 Corp","RTG_SP")</f>
        <v>A-</v>
      </c>
      <c r="G193" t="str">
        <f>_xll.BDP("ZM509047 Corp","CRNCY")</f>
        <v>USD</v>
      </c>
      <c r="H193" t="str">
        <f>_xll.BDP("ZM509047 Corp","ID_ISIN")</f>
        <v>US61747YFA82</v>
      </c>
      <c r="I193">
        <f>_xll.BDP("ZM509047 Corp","YLD_YTM_MID")</f>
        <v>5.9007292445038519</v>
      </c>
      <c r="J193">
        <f>_xll.BDP("ZM509047 Corp","YIELD_ON_ISSUE_DATE")</f>
        <v>5.1230000000000002</v>
      </c>
      <c r="K193">
        <f>_xll.BDP("ZM509047 Corp","CPN")</f>
        <v>5.1230000000000002</v>
      </c>
      <c r="L193" t="str">
        <f>_xll.BDP("ZM509047 Corp","RTG_MDY_OUTLOOK")</f>
        <v>STABLE</v>
      </c>
      <c r="M193" t="str">
        <f>_xll.BDP("ZM509047 Corp","RTG_SP_OUTLOOK")</f>
        <v>STABLE</v>
      </c>
      <c r="N193">
        <f>_xll.BDP("ZM509047 Corp","LQA_BID_ASK_SPREAD")</f>
        <v>0.1456341132192204</v>
      </c>
      <c r="O193">
        <f>_xll.BDP("ZM509047 Corp","CUR_MKT_CAP")</f>
        <v>125905011300</v>
      </c>
    </row>
    <row r="194" spans="1:15" x14ac:dyDescent="0.25">
      <c r="A194" t="s">
        <v>15</v>
      </c>
      <c r="B194">
        <v>491379750</v>
      </c>
      <c r="C194" t="str">
        <f>_xll.BDP("ZR343044 Corp","ISSUE_DT")</f>
        <v>9/4/2019</v>
      </c>
      <c r="D194" t="str">
        <f>_xll.BDP("ZR343044 Corp","MATURITY")</f>
        <v>#N/A Field Not Applicable</v>
      </c>
      <c r="E194" t="str">
        <f>_xll.BDP("ZR343044 Corp","RTG_MOODY")</f>
        <v>Baa3</v>
      </c>
      <c r="F194" t="str">
        <f>_xll.BDP("ZR343044 Corp","RTG_SP")</f>
        <v>#N/A N/A</v>
      </c>
      <c r="G194" t="str">
        <f>_xll.BDP("ZR343044 Corp","CRNCY")</f>
        <v>SGD</v>
      </c>
      <c r="H194" t="str">
        <f>_xll.BDP("ZR343044 Corp","ID_ISIN")</f>
        <v>CH0495570928</v>
      </c>
      <c r="I194">
        <f>_xll.BDP("ZR343044 Corp","YLD_YTM_MID")</f>
        <v>3.4446730913270689</v>
      </c>
      <c r="J194" t="str">
        <f>_xll.BDP("ZR343044 Corp","YIELD_ON_ISSUE_DATE")</f>
        <v>#N/A N/A</v>
      </c>
      <c r="K194">
        <f>_xll.BDP("ZR343044 Corp","CPN")</f>
        <v>4.8499999999999996</v>
      </c>
      <c r="L194" t="str">
        <f>_xll.BDP("ZR343044 Corp","RTG_MDY_OUTLOOK")</f>
        <v>POS</v>
      </c>
      <c r="M194" t="str">
        <f>_xll.BDP("ZR343044 Corp","RTG_SP_OUTLOOK")</f>
        <v>NEG</v>
      </c>
      <c r="N194">
        <f>_xll.BDP("ZR343044 Corp","LQA_BID_ASK_SPREAD")</f>
        <v>0.47492754121852199</v>
      </c>
      <c r="O194">
        <f>_xll.BDP("ZR343044 Corp","CUR_MKT_CAP")</f>
        <v>80112709880</v>
      </c>
    </row>
    <row r="195" spans="1:15" x14ac:dyDescent="0.25">
      <c r="A195" t="s">
        <v>23</v>
      </c>
      <c r="B195">
        <v>750000000</v>
      </c>
      <c r="C195" t="str">
        <f>_xll.BDP("BV572427 Corp","ISSUE_DT")</f>
        <v>4/4/2022</v>
      </c>
      <c r="D195" t="str">
        <f>_xll.BDP("BV572427 Corp","MATURITY")</f>
        <v>#N/A Field Not Applicable</v>
      </c>
      <c r="E195" t="str">
        <f>_xll.BDP("BV572427 Corp","RTG_MOODY")</f>
        <v>Ba2</v>
      </c>
      <c r="F195" t="str">
        <f>_xll.BDP("BV572427 Corp","RTG_SP")</f>
        <v>BB-</v>
      </c>
      <c r="G195" t="str">
        <f>_xll.BDP("BV572427 Corp","CRNCY")</f>
        <v>EUR</v>
      </c>
      <c r="H195" t="str">
        <f>_xll.BDP("BV572427 Corp","ID_ISIN")</f>
        <v>DE000DL19WG7</v>
      </c>
      <c r="I195">
        <f>_xll.BDP("BV572427 Corp","YLD_YTM_MID")</f>
        <v>9.2371356652092835</v>
      </c>
      <c r="J195" t="str">
        <f>_xll.BDP("BV572427 Corp","YIELD_ON_ISSUE_DATE")</f>
        <v>#N/A N/A</v>
      </c>
      <c r="K195">
        <f>_xll.BDP("BV572427 Corp","CPN")</f>
        <v>6.75</v>
      </c>
      <c r="L195" t="str">
        <f>_xll.BDP("BV572427 Corp","RTG_MDY_OUTLOOK")</f>
        <v>STABLE</v>
      </c>
      <c r="M195" t="str">
        <f>_xll.BDP("BV572427 Corp","RTG_SP_OUTLOOK")</f>
        <v>POS</v>
      </c>
      <c r="N195">
        <f>_xll.BDP("BV572427 Corp","LQA_BID_ASK_SPREAD")</f>
        <v>0.44003841140288558</v>
      </c>
      <c r="O195">
        <f>_xll.BDP("BV572427 Corp","CUR_MKT_CAP")</f>
        <v>22573248090</v>
      </c>
    </row>
    <row r="196" spans="1:15" x14ac:dyDescent="0.25">
      <c r="A196" t="s">
        <v>23</v>
      </c>
      <c r="B196">
        <v>1250000000</v>
      </c>
      <c r="C196" t="str">
        <f>_xll.BDP("EK744383 Corp","ISSUE_DT")</f>
        <v>2/17/2015</v>
      </c>
      <c r="D196" t="str">
        <f>_xll.BDP("EK744383 Corp","MATURITY")</f>
        <v>2/17/2025</v>
      </c>
      <c r="E196" t="str">
        <f>_xll.BDP("EK744383 Corp","RTG_MOODY")</f>
        <v>Baa3</v>
      </c>
      <c r="F196" t="str">
        <f>_xll.BDP("EK744383 Corp","RTG_SP")</f>
        <v>BB+</v>
      </c>
      <c r="G196" t="str">
        <f>_xll.BDP("EK744383 Corp","CRNCY")</f>
        <v>EUR</v>
      </c>
      <c r="H196" t="str">
        <f>_xll.BDP("EK744383 Corp","ID_ISIN")</f>
        <v>DE000DB7XJJ2</v>
      </c>
      <c r="I196">
        <f>_xll.BDP("EK744383 Corp","YLD_YTM_MID")</f>
        <v>4.2629150429951475</v>
      </c>
      <c r="J196">
        <f>_xll.BDP("EK744383 Corp","YIELD_ON_ISSUE_DATE")</f>
        <v>2.7829999999999999</v>
      </c>
      <c r="K196">
        <f>_xll.BDP("EK744383 Corp","CPN")</f>
        <v>2.75</v>
      </c>
      <c r="L196" t="str">
        <f>_xll.BDP("EK744383 Corp","RTG_MDY_OUTLOOK")</f>
        <v>STABLE</v>
      </c>
      <c r="M196" t="str">
        <f>_xll.BDP("EK744383 Corp","RTG_SP_OUTLOOK")</f>
        <v>POS</v>
      </c>
      <c r="N196">
        <f>_xll.BDP("EK744383 Corp","LQA_BID_ASK_SPREAD")</f>
        <v>0.4762511303331925</v>
      </c>
      <c r="O196">
        <f>_xll.BDP("EK744383 Corp","CUR_MKT_CAP")</f>
        <v>22573248090</v>
      </c>
    </row>
    <row r="197" spans="1:15" x14ac:dyDescent="0.25">
      <c r="A197" t="s">
        <v>15</v>
      </c>
      <c r="B197">
        <v>2924952000</v>
      </c>
      <c r="C197" t="str">
        <f>_xll.BDP("BY326352 Corp","ISSUE_DT")</f>
        <v>8/12/2022</v>
      </c>
      <c r="D197" t="str">
        <f>_xll.BDP("BY326352 Corp","MATURITY")</f>
        <v>8/12/2033</v>
      </c>
      <c r="E197" t="str">
        <f>_xll.BDP("BY326352 Corp","RTG_MOODY")</f>
        <v>A3</v>
      </c>
      <c r="F197" t="str">
        <f>_xll.BDP("BY326352 Corp","RTG_SP")</f>
        <v>A-</v>
      </c>
      <c r="G197" t="str">
        <f>_xll.BDP("BY326352 Corp","CRNCY")</f>
        <v>USD</v>
      </c>
      <c r="H197" t="str">
        <f>_xll.BDP("BY326352 Corp","ID_ISIN")</f>
        <v>US225401AZ15</v>
      </c>
      <c r="I197">
        <f>_xll.BDP("BY326352 Corp","YLD_YTM_MID")</f>
        <v>6.5078270429451521</v>
      </c>
      <c r="J197" t="str">
        <f>_xll.BDP("BY326352 Corp","YIELD_ON_ISSUE_DATE")</f>
        <v>#N/A N/A</v>
      </c>
      <c r="K197">
        <f>_xll.BDP("BY326352 Corp","CPN")</f>
        <v>6.5369999999999999</v>
      </c>
      <c r="L197" t="str">
        <f>_xll.BDP("BY326352 Corp","RTG_MDY_OUTLOOK")</f>
        <v>POS</v>
      </c>
      <c r="M197" t="str">
        <f>_xll.BDP("BY326352 Corp","RTG_SP_OUTLOOK")</f>
        <v>NEG</v>
      </c>
      <c r="N197">
        <f>_xll.BDP("BY326352 Corp","LQA_BID_ASK_SPREAD")</f>
        <v>0.16562252503191829</v>
      </c>
      <c r="O197">
        <f>_xll.BDP("BY326352 Corp","CUR_MKT_CAP")</f>
        <v>80112709880</v>
      </c>
    </row>
    <row r="198" spans="1:15" x14ac:dyDescent="0.25">
      <c r="A198" t="s">
        <v>18</v>
      </c>
      <c r="B198">
        <v>500000000</v>
      </c>
      <c r="C198" t="str">
        <f>_xll.BDP("ZO823484 Corp","ISSUE_DT")</f>
        <v>10/14/2020</v>
      </c>
      <c r="D198" t="str">
        <f>_xll.BDP("ZO823484 Corp","MATURITY")</f>
        <v>10/14/2030</v>
      </c>
      <c r="E198" t="str">
        <f>_xll.BDP("ZO823484 Corp","RTG_MOODY")</f>
        <v>Baa3</v>
      </c>
      <c r="F198" t="str">
        <f>_xll.BDP("ZO823484 Corp","RTG_SP")</f>
        <v>BB+</v>
      </c>
      <c r="G198" t="str">
        <f>_xll.BDP("ZO823484 Corp","CRNCY")</f>
        <v>EUR</v>
      </c>
      <c r="H198" t="str">
        <f>_xll.BDP("ZO823484 Corp","ID_ISIN")</f>
        <v>XS2243298069</v>
      </c>
      <c r="I198">
        <f>_xll.BDP("ZO823484 Corp","YLD_YTM_MID")</f>
        <v>5.2805183358676206</v>
      </c>
      <c r="J198">
        <f>_xll.BDP("ZO823484 Corp","YIELD_ON_ISSUE_DATE")</f>
        <v>2.9250000000000003</v>
      </c>
      <c r="K198">
        <f>_xll.BDP("ZO823484 Corp","CPN")</f>
        <v>2.9249999999999998</v>
      </c>
      <c r="L198" t="str">
        <f>_xll.BDP("ZO823484 Corp","RTG_MDY_OUTLOOK")</f>
        <v>STABLE</v>
      </c>
      <c r="M198" t="str">
        <f>_xll.BDP("ZO823484 Corp","RTG_SP_OUTLOOK")</f>
        <v>STABLE</v>
      </c>
      <c r="N198">
        <f>_xll.BDP("ZO823484 Corp","LQA_BID_ASK_SPREAD")</f>
        <v>0.60920286023304282</v>
      </c>
      <c r="O198">
        <f>_xll.BDP("ZO823484 Corp","CUR_MKT_CAP")</f>
        <v>47827802150</v>
      </c>
    </row>
    <row r="199" spans="1:15" x14ac:dyDescent="0.25">
      <c r="A199" t="s">
        <v>17</v>
      </c>
      <c r="B199">
        <v>1919330000</v>
      </c>
      <c r="C199" t="str">
        <f>_xll.BDP("BX051526 Corp","ISSUE_DT")</f>
        <v>6/14/2022</v>
      </c>
      <c r="D199" t="str">
        <f>_xll.BDP("BX051526 Corp","MATURITY")</f>
        <v>6/14/2030</v>
      </c>
      <c r="E199" t="str">
        <f>_xll.BDP("BX051526 Corp","RTG_MOODY")</f>
        <v>A1</v>
      </c>
      <c r="F199" t="str">
        <f>_xll.BDP("BX051526 Corp","RTG_SP")</f>
        <v>A-</v>
      </c>
      <c r="G199" t="str">
        <f>_xll.BDP("BX051526 Corp","CRNCY")</f>
        <v>USD</v>
      </c>
      <c r="H199" t="str">
        <f>_xll.BDP("BX051526 Corp","ID_ISIN")</f>
        <v>US46647PDF09</v>
      </c>
      <c r="I199">
        <f>_xll.BDP("BX051526 Corp","YLD_YTM_MID")</f>
        <v>5.7357545073531782</v>
      </c>
      <c r="J199">
        <f>_xll.BDP("BX051526 Corp","YIELD_ON_ISSUE_DATE")</f>
        <v>4.5650000000000004</v>
      </c>
      <c r="K199">
        <f>_xll.BDP("BX051526 Corp","CPN")</f>
        <v>4.5650000000000004</v>
      </c>
      <c r="L199" t="str">
        <f>_xll.BDP("BX051526 Corp","RTG_MDY_OUTLOOK")</f>
        <v>STABLE</v>
      </c>
      <c r="M199" t="str">
        <f>_xll.BDP("BX051526 Corp","RTG_SP_OUTLOOK")</f>
        <v>STABLE</v>
      </c>
      <c r="N199">
        <f>_xll.BDP("BX051526 Corp","LQA_BID_ASK_SPREAD")</f>
        <v>0.19160795411607121</v>
      </c>
      <c r="O199">
        <f>_xll.BDP("BX051526 Corp","CUR_MKT_CAP")</f>
        <v>443654140000</v>
      </c>
    </row>
    <row r="200" spans="1:15" x14ac:dyDescent="0.25">
      <c r="A200" t="s">
        <v>18</v>
      </c>
      <c r="B200">
        <v>500000000</v>
      </c>
      <c r="C200" t="str">
        <f>_xll.BDP("ZH098511 Corp","ISSUE_DT")</f>
        <v>10/2/2023</v>
      </c>
      <c r="D200" t="str">
        <f>_xll.BDP("ZH098511 Corp","MATURITY")</f>
        <v>10/2/2025</v>
      </c>
      <c r="E200" t="str">
        <f>_xll.BDP("ZH098511 Corp","RTG_MOODY")</f>
        <v>Baa1</v>
      </c>
      <c r="F200" t="str">
        <f>_xll.BDP("ZH098511 Corp","RTG_SP")</f>
        <v>BBB</v>
      </c>
      <c r="G200" t="str">
        <f>_xll.BDP("ZH098511 Corp","CRNCY")</f>
        <v>EUR</v>
      </c>
      <c r="H200" t="str">
        <f>_xll.BDP("ZH098511 Corp","ID_ISIN")</f>
        <v>XS2696903728</v>
      </c>
      <c r="I200">
        <f>_xll.BDP("ZH098511 Corp","YLD_YTM_MID")</f>
        <v>4.2123116244772163</v>
      </c>
      <c r="J200">
        <f>_xll.BDP("ZH098511 Corp","YIELD_ON_ISSUE_DATE")</f>
        <v>4.5289999999999999</v>
      </c>
      <c r="K200">
        <f>_xll.BDP("ZH098511 Corp","CPN")</f>
        <v>4.5</v>
      </c>
      <c r="L200" t="str">
        <f>_xll.BDP("ZH098511 Corp","RTG_MDY_OUTLOOK")</f>
        <v>STABLE</v>
      </c>
      <c r="M200" t="str">
        <f>_xll.BDP("ZH098511 Corp","RTG_SP_OUTLOOK")</f>
        <v>STABLE</v>
      </c>
      <c r="N200">
        <f>_xll.BDP("ZH098511 Corp","LQA_BID_ASK_SPREAD")</f>
        <v>0.1325148191392512</v>
      </c>
      <c r="O200">
        <f>_xll.BDP("ZH098511 Corp","CUR_MKT_CAP")</f>
        <v>47827802150</v>
      </c>
    </row>
    <row r="201" spans="1:15" x14ac:dyDescent="0.25">
      <c r="A201" t="s">
        <v>17</v>
      </c>
      <c r="B201">
        <v>2914541000</v>
      </c>
      <c r="C201" t="str">
        <f>_xll.BDP("BP112706 Corp","ISSUE_DT")</f>
        <v>4/22/2021</v>
      </c>
      <c r="D201" t="str">
        <f>_xll.BDP("BP112706 Corp","MATURITY")</f>
        <v>4/22/2052</v>
      </c>
      <c r="E201" t="str">
        <f>_xll.BDP("BP112706 Corp","RTG_MOODY")</f>
        <v>A1</v>
      </c>
      <c r="F201" t="str">
        <f>_xll.BDP("BP112706 Corp","RTG_SP")</f>
        <v>A-</v>
      </c>
      <c r="G201" t="str">
        <f>_xll.BDP("BP112706 Corp","CRNCY")</f>
        <v>USD</v>
      </c>
      <c r="H201" t="str">
        <f>_xll.BDP("BP112706 Corp","ID_ISIN")</f>
        <v>US46647PCE43</v>
      </c>
      <c r="I201">
        <f>_xll.BDP("BP112706 Corp","YLD_YTM_MID")</f>
        <v>5.5582025445767762</v>
      </c>
      <c r="J201">
        <f>_xll.BDP("BP112706 Corp","YIELD_ON_ISSUE_DATE")</f>
        <v>3.3280000000000003</v>
      </c>
      <c r="K201">
        <f>_xll.BDP("BP112706 Corp","CPN")</f>
        <v>3.3279999999999998</v>
      </c>
      <c r="L201" t="str">
        <f>_xll.BDP("BP112706 Corp","RTG_MDY_OUTLOOK")</f>
        <v>STABLE</v>
      </c>
      <c r="M201" t="str">
        <f>_xll.BDP("BP112706 Corp","RTG_SP_OUTLOOK")</f>
        <v>STABLE</v>
      </c>
      <c r="N201">
        <f>_xll.BDP("BP112706 Corp","LQA_BID_ASK_SPREAD")</f>
        <v>0.33979923813952162</v>
      </c>
      <c r="O201">
        <f>_xll.BDP("BP112706 Corp","CUR_MKT_CAP")</f>
        <v>443668595050</v>
      </c>
    </row>
    <row r="202" spans="1:15" x14ac:dyDescent="0.25">
      <c r="A202" t="s">
        <v>20</v>
      </c>
      <c r="B202">
        <v>2504735750</v>
      </c>
      <c r="C202" t="str">
        <f>_xll.BDP("ZK294890 Corp","ISSUE_DT")</f>
        <v>4/21/2023</v>
      </c>
      <c r="D202" t="str">
        <f>_xll.BDP("ZK294890 Corp","MATURITY")</f>
        <v>4/20/2029</v>
      </c>
      <c r="E202" t="str">
        <f>_xll.BDP("ZK294890 Corp","RTG_MOODY")</f>
        <v>A1</v>
      </c>
      <c r="F202" t="str">
        <f>_xll.BDP("ZK294890 Corp","RTG_SP")</f>
        <v>A-</v>
      </c>
      <c r="G202" t="str">
        <f>_xll.BDP("ZK294890 Corp","CRNCY")</f>
        <v>USD</v>
      </c>
      <c r="H202" t="str">
        <f>_xll.BDP("ZK294890 Corp","ID_ISIN")</f>
        <v>US61747YFD22</v>
      </c>
      <c r="I202">
        <f>_xll.BDP("ZK294890 Corp","YLD_YTM_MID")</f>
        <v>5.9012177725289146</v>
      </c>
      <c r="J202">
        <f>_xll.BDP("ZK294890 Corp","YIELD_ON_ISSUE_DATE")</f>
        <v>5.1639999999999997</v>
      </c>
      <c r="K202">
        <f>_xll.BDP("ZK294890 Corp","CPN")</f>
        <v>5.1639999999999997</v>
      </c>
      <c r="L202" t="str">
        <f>_xll.BDP("ZK294890 Corp","RTG_MDY_OUTLOOK")</f>
        <v>STABLE</v>
      </c>
      <c r="M202" t="str">
        <f>_xll.BDP("ZK294890 Corp","RTG_SP_OUTLOOK")</f>
        <v>STABLE</v>
      </c>
      <c r="N202">
        <f>_xll.BDP("ZK294890 Corp","LQA_BID_ASK_SPREAD")</f>
        <v>0.1131309442866239</v>
      </c>
      <c r="O202">
        <f>_xll.BDP("ZK294890 Corp","CUR_MKT_CAP")</f>
        <v>125905011300</v>
      </c>
    </row>
    <row r="203" spans="1:15" x14ac:dyDescent="0.25">
      <c r="A203" t="s">
        <v>18</v>
      </c>
      <c r="B203">
        <v>750000000</v>
      </c>
      <c r="C203" t="str">
        <f>_xll.BDP("ZO158641 Corp","ISSUE_DT")</f>
        <v>9/1/2020</v>
      </c>
      <c r="D203" t="str">
        <f>_xll.BDP("ZO158641 Corp","MATURITY")</f>
        <v>#N/A Field Not Applicable</v>
      </c>
      <c r="E203" t="str">
        <f>_xll.BDP("ZO158641 Corp","RTG_MOODY")</f>
        <v>Ba3</v>
      </c>
      <c r="F203" t="str">
        <f>_xll.BDP("ZO158641 Corp","RTG_SP")</f>
        <v>BB-</v>
      </c>
      <c r="G203" t="str">
        <f>_xll.BDP("ZO158641 Corp","CRNCY")</f>
        <v>EUR</v>
      </c>
      <c r="H203" t="str">
        <f>_xll.BDP("ZO158641 Corp","ID_ISIN")</f>
        <v>XS2223761813</v>
      </c>
      <c r="I203">
        <f>_xll.BDP("ZO158641 Corp","YLD_YTM_MID")</f>
        <v>8.8201743252059774</v>
      </c>
      <c r="J203">
        <f>_xll.BDP("ZO158641 Corp","YIELD_ON_ISSUE_DATE")</f>
        <v>5.9610000000000003</v>
      </c>
      <c r="K203">
        <f>_xll.BDP("ZO158641 Corp","CPN")</f>
        <v>5.875</v>
      </c>
      <c r="L203" t="str">
        <f>_xll.BDP("ZO158641 Corp","RTG_MDY_OUTLOOK")</f>
        <v>STABLE</v>
      </c>
      <c r="M203" t="str">
        <f>_xll.BDP("ZO158641 Corp","RTG_SP_OUTLOOK")</f>
        <v>STABLE</v>
      </c>
      <c r="N203">
        <f>_xll.BDP("ZO158641 Corp","LQA_BID_ASK_SPREAD")</f>
        <v>0.58041223426001021</v>
      </c>
      <c r="O203">
        <f>_xll.BDP("ZO158641 Corp","CUR_MKT_CAP")</f>
        <v>47827802150</v>
      </c>
    </row>
    <row r="204" spans="1:15" x14ac:dyDescent="0.25">
      <c r="A204" t="s">
        <v>19</v>
      </c>
      <c r="B204">
        <v>1716326500</v>
      </c>
      <c r="C204" t="str">
        <f>_xll.BDP("BY195448 Corp","ISSUE_DT")</f>
        <v>8/8/2022</v>
      </c>
      <c r="D204" t="str">
        <f>_xll.BDP("BY195448 Corp","MATURITY")</f>
        <v>8/8/2052</v>
      </c>
      <c r="E204" t="str">
        <f>_xll.BDP("BY195448 Corp","RTG_MOODY")</f>
        <v>Aaa</v>
      </c>
      <c r="F204" t="str">
        <f>_xll.BDP("BY195448 Corp","RTG_SP")</f>
        <v>AA+</v>
      </c>
      <c r="G204" t="str">
        <f>_xll.BDP("BY195448 Corp","CRNCY")</f>
        <v>USD</v>
      </c>
      <c r="H204" t="str">
        <f>_xll.BDP("BY195448 Corp","ID_ISIN")</f>
        <v>US037833EQ92</v>
      </c>
      <c r="I204">
        <f>_xll.BDP("BY195448 Corp","YLD_YTM_MID")</f>
        <v>5.1156140650671613</v>
      </c>
      <c r="J204">
        <f>_xll.BDP("BY195448 Corp","YIELD_ON_ISSUE_DATE")</f>
        <v>3.988</v>
      </c>
      <c r="K204">
        <f>_xll.BDP("BY195448 Corp","CPN")</f>
        <v>3.95</v>
      </c>
      <c r="L204" t="str">
        <f>_xll.BDP("BY195448 Corp","RTG_MDY_OUTLOOK")</f>
        <v>STABLE</v>
      </c>
      <c r="M204" t="str">
        <f>_xll.BDP("BY195448 Corp","RTG_SP_OUTLOOK")</f>
        <v>STABLE</v>
      </c>
      <c r="N204">
        <f>_xll.BDP("BY195448 Corp","LQA_BID_ASK_SPREAD")</f>
        <v>0.3768596247185913</v>
      </c>
      <c r="O204">
        <f>_xll.BDP("BY195448 Corp","CUR_MKT_CAP")</f>
        <v>2962488200960</v>
      </c>
    </row>
    <row r="205" spans="1:15" x14ac:dyDescent="0.25">
      <c r="A205" t="s">
        <v>33</v>
      </c>
      <c r="B205">
        <v>309603000</v>
      </c>
      <c r="C205" t="str">
        <f>_xll.BDP("EK719584 Corp","ISSUE_DT")</f>
        <v>1/29/2015</v>
      </c>
      <c r="D205" t="str">
        <f>_xll.BDP("EK719584 Corp","MATURITY")</f>
        <v>1/29/2025</v>
      </c>
      <c r="E205" t="str">
        <f>_xll.BDP("EK719584 Corp","RTG_MOODY")</f>
        <v>WR</v>
      </c>
      <c r="F205" t="str">
        <f>_xll.BDP("EK719584 Corp","RTG_SP")</f>
        <v>NR</v>
      </c>
      <c r="G205" t="str">
        <f>_xll.BDP("EK719584 Corp","CRNCY")</f>
        <v>USD</v>
      </c>
      <c r="H205" t="str">
        <f>_xll.BDP("EK719584 Corp","ID_ISIN")</f>
        <v>US78486QAD34</v>
      </c>
      <c r="I205">
        <f>_xll.BDP("EK719584 Corp","YLD_YTM_MID")</f>
        <v>50.577677321311242</v>
      </c>
      <c r="J205">
        <f>_xll.BDP("EK719584 Corp","YIELD_ON_ISSUE_DATE")</f>
        <v>3.5100000000000002</v>
      </c>
      <c r="K205">
        <f>_xll.BDP("EK719584 Corp","CPN")</f>
        <v>3.5</v>
      </c>
      <c r="L205" t="str">
        <f>_xll.BDP("EK719584 Corp","RTG_MDY_OUTLOOK")</f>
        <v>#N/A N/A</v>
      </c>
      <c r="M205" t="str">
        <f>_xll.BDP("EK719584 Corp","RTG_SP_OUTLOOK")</f>
        <v>#N/A N/A</v>
      </c>
      <c r="N205">
        <f>_xll.BDP("EK719584 Corp","LQA_BID_ASK_SPREAD")</f>
        <v>0.53887427136823185</v>
      </c>
      <c r="O205">
        <f>_xll.BDP("EK719584 Corp","CUR_MKT_CAP")</f>
        <v>710410</v>
      </c>
    </row>
    <row r="206" spans="1:15" x14ac:dyDescent="0.25">
      <c r="A206" t="s">
        <v>15</v>
      </c>
      <c r="B206">
        <v>1500000000</v>
      </c>
      <c r="C206" t="str">
        <f>_xll.BDP("BV332778 Corp","ISSUE_DT")</f>
        <v>3/24/2022</v>
      </c>
      <c r="D206" t="str">
        <f>_xll.BDP("BV332778 Corp","MATURITY")</f>
        <v>4/2/2032</v>
      </c>
      <c r="E206" t="str">
        <f>_xll.BDP("BV332778 Corp","RTG_MOODY")</f>
        <v>A3</v>
      </c>
      <c r="F206" t="str">
        <f>_xll.BDP("BV332778 Corp","RTG_SP")</f>
        <v>A-</v>
      </c>
      <c r="G206" t="str">
        <f>_xll.BDP("BV332778 Corp","CRNCY")</f>
        <v>EUR</v>
      </c>
      <c r="H206" t="str">
        <f>_xll.BDP("BV332778 Corp","ID_ISIN")</f>
        <v>CH1174335740</v>
      </c>
      <c r="I206">
        <f>_xll.BDP("BV332778 Corp","YLD_YTM_MID")</f>
        <v>4.6819449094536774</v>
      </c>
      <c r="J206" t="str">
        <f>_xll.BDP("BV332778 Corp","YIELD_ON_ISSUE_DATE")</f>
        <v>#N/A N/A</v>
      </c>
      <c r="K206">
        <f>_xll.BDP("BV332778 Corp","CPN")</f>
        <v>2.875</v>
      </c>
      <c r="L206" t="str">
        <f>_xll.BDP("BV332778 Corp","RTG_MDY_OUTLOOK")</f>
        <v>POS</v>
      </c>
      <c r="M206" t="str">
        <f>_xll.BDP("BV332778 Corp","RTG_SP_OUTLOOK")</f>
        <v>NEG</v>
      </c>
      <c r="N206">
        <f>_xll.BDP("BV332778 Corp","LQA_BID_ASK_SPREAD")</f>
        <v>0.19646824454865419</v>
      </c>
      <c r="O206">
        <f>_xll.BDP("BV332778 Corp","CUR_MKT_CAP")</f>
        <v>80112709880</v>
      </c>
    </row>
    <row r="207" spans="1:15" x14ac:dyDescent="0.25">
      <c r="A207" t="s">
        <v>18</v>
      </c>
      <c r="B207">
        <v>613095750</v>
      </c>
      <c r="C207" t="str">
        <f>_xll.BDP("BP751819 Corp","ISSUE_DT")</f>
        <v>6/1/2021</v>
      </c>
      <c r="D207" t="str">
        <f>_xll.BDP("BP751819 Corp","MATURITY")</f>
        <v>6/1/2042</v>
      </c>
      <c r="E207" t="str">
        <f>_xll.BDP("BP751819 Corp","RTG_MOODY")</f>
        <v>Baa3</v>
      </c>
      <c r="F207" t="str">
        <f>_xll.BDP("BP751819 Corp","RTG_SP")</f>
        <v>BB+</v>
      </c>
      <c r="G207" t="str">
        <f>_xll.BDP("BP751819 Corp","CRNCY")</f>
        <v>USD</v>
      </c>
      <c r="H207" t="str">
        <f>_xll.BDP("BP751819 Corp","ID_ISIN")</f>
        <v>US46115HBS58</v>
      </c>
      <c r="I207">
        <f>_xll.BDP("BP751819 Corp","YLD_YTM_MID")</f>
        <v>8.8889720344942393</v>
      </c>
      <c r="J207">
        <f>_xll.BDP("BP751819 Corp","YIELD_ON_ISSUE_DATE")</f>
        <v>4.95</v>
      </c>
      <c r="K207">
        <f>_xll.BDP("BP751819 Corp","CPN")</f>
        <v>4.95</v>
      </c>
      <c r="L207" t="str">
        <f>_xll.BDP("BP751819 Corp","RTG_MDY_OUTLOOK")</f>
        <v>STABLE</v>
      </c>
      <c r="M207" t="str">
        <f>_xll.BDP("BP751819 Corp","RTG_SP_OUTLOOK")</f>
        <v>STABLE</v>
      </c>
      <c r="N207">
        <f>_xll.BDP("BP751819 Corp","LQA_BID_ASK_SPREAD")</f>
        <v>0.31613024311884708</v>
      </c>
      <c r="O207">
        <f>_xll.BDP("BP751819 Corp","CUR_MKT_CAP")</f>
        <v>47827802150</v>
      </c>
    </row>
    <row r="208" spans="1:15" x14ac:dyDescent="0.25">
      <c r="A208" t="s">
        <v>33</v>
      </c>
      <c r="B208">
        <v>827849000</v>
      </c>
      <c r="C208" t="str">
        <f>_xll.BDP("BP438734 Corp","ISSUE_DT")</f>
        <v>5/13/2021</v>
      </c>
      <c r="D208" t="str">
        <f>_xll.BDP("BP438734 Corp","MATURITY")</f>
        <v>#N/A Field Not Applicable</v>
      </c>
      <c r="E208" t="str">
        <f>_xll.BDP("BP438734 Corp","RTG_MOODY")</f>
        <v>WR</v>
      </c>
      <c r="F208" t="str">
        <f>_xll.BDP("BP438734 Corp","RTG_SP")</f>
        <v>NR</v>
      </c>
      <c r="G208" t="str">
        <f>_xll.BDP("BP438734 Corp","CRNCY")</f>
        <v>USD</v>
      </c>
      <c r="H208" t="str">
        <f>_xll.BDP("BP438734 Corp","ID_ISIN")</f>
        <v>US78486QAJ04</v>
      </c>
      <c r="I208">
        <f>_xll.BDP("BP438734 Corp","YLD_YTM_MID")</f>
        <v>158.24665697925838</v>
      </c>
      <c r="J208">
        <f>_xll.BDP("BP438734 Corp","YIELD_ON_ISSUE_DATE")</f>
        <v>4</v>
      </c>
      <c r="K208">
        <f>_xll.BDP("BP438734 Corp","CPN")</f>
        <v>4</v>
      </c>
      <c r="L208" t="str">
        <f>_xll.BDP("BP438734 Corp","RTG_MDY_OUTLOOK")</f>
        <v>#N/A N/A</v>
      </c>
      <c r="M208" t="str">
        <f>_xll.BDP("BP438734 Corp","RTG_SP_OUTLOOK")</f>
        <v>#N/A N/A</v>
      </c>
      <c r="N208">
        <f>_xll.BDP("BP438734 Corp","LQA_BID_ASK_SPREAD")</f>
        <v>0.26679038234917368</v>
      </c>
      <c r="O208">
        <f>_xll.BDP("BP438734 Corp","CUR_MKT_CAP")</f>
        <v>710410</v>
      </c>
    </row>
    <row r="209" spans="1:15" x14ac:dyDescent="0.25">
      <c r="A209" t="s">
        <v>15</v>
      </c>
      <c r="B209">
        <v>1500000000</v>
      </c>
      <c r="C209" t="str">
        <f>_xll.BDP("ZL509492 Corp","ISSUE_DT")</f>
        <v>3/17/2023</v>
      </c>
      <c r="D209" t="str">
        <f>_xll.BDP("ZL509492 Corp","MATURITY")</f>
        <v>3/17/2028</v>
      </c>
      <c r="E209" t="str">
        <f>_xll.BDP("ZL509492 Corp","RTG_MOODY")</f>
        <v>A3</v>
      </c>
      <c r="F209" t="str">
        <f>_xll.BDP("ZL509492 Corp","RTG_SP")</f>
        <v>A-</v>
      </c>
      <c r="G209" t="str">
        <f>_xll.BDP("ZL509492 Corp","CRNCY")</f>
        <v>EUR</v>
      </c>
      <c r="H209" t="str">
        <f>_xll.BDP("ZL509492 Corp","ID_ISIN")</f>
        <v>CH1255915006</v>
      </c>
      <c r="I209">
        <f>_xll.BDP("ZL509492 Corp","YLD_YTM_MID")</f>
        <v>4.5189387439822966</v>
      </c>
      <c r="J209" t="str">
        <f>_xll.BDP("ZL509492 Corp","YIELD_ON_ISSUE_DATE")</f>
        <v>#N/A N/A</v>
      </c>
      <c r="K209">
        <f>_xll.BDP("ZL509492 Corp","CPN")</f>
        <v>4.625</v>
      </c>
      <c r="L209" t="str">
        <f>_xll.BDP("ZL509492 Corp","RTG_MDY_OUTLOOK")</f>
        <v>POS</v>
      </c>
      <c r="M209" t="str">
        <f>_xll.BDP("ZL509492 Corp","RTG_SP_OUTLOOK")</f>
        <v>NEG</v>
      </c>
      <c r="N209">
        <f>_xll.BDP("ZL509492 Corp","LQA_BID_ASK_SPREAD")</f>
        <v>0.12300939263558081</v>
      </c>
      <c r="O209">
        <f>_xll.BDP("ZL509492 Corp","CUR_MKT_CAP")</f>
        <v>80112709880</v>
      </c>
    </row>
    <row r="210" spans="1:15" x14ac:dyDescent="0.25">
      <c r="A210" t="s">
        <v>17</v>
      </c>
      <c r="B210">
        <v>1459892000</v>
      </c>
      <c r="C210" t="str">
        <f>_xll.BDP("EK259864 Corp","ISSUE_DT")</f>
        <v>5/13/2014</v>
      </c>
      <c r="D210" t="str">
        <f>_xll.BDP("EK259864 Corp","MATURITY")</f>
        <v>5/13/2024</v>
      </c>
      <c r="E210" t="str">
        <f>_xll.BDP("EK259864 Corp","RTG_MOODY")</f>
        <v>A1</v>
      </c>
      <c r="F210" t="str">
        <f>_xll.BDP("EK259864 Corp","RTG_SP")</f>
        <v>A-</v>
      </c>
      <c r="G210" t="str">
        <f>_xll.BDP("EK259864 Corp","CRNCY")</f>
        <v>USD</v>
      </c>
      <c r="H210" t="str">
        <f>_xll.BDP("EK259864 Corp","ID_ISIN")</f>
        <v>US46625HJX98</v>
      </c>
      <c r="I210">
        <f>_xll.BDP("EK259864 Corp","YLD_YTM_MID")</f>
        <v>5.6870273815650432</v>
      </c>
      <c r="J210">
        <f>_xll.BDP("EK259864 Corp","YIELD_ON_ISSUE_DATE")</f>
        <v>3.6840000000000002</v>
      </c>
      <c r="K210">
        <f>_xll.BDP("EK259864 Corp","CPN")</f>
        <v>3.625</v>
      </c>
      <c r="L210" t="str">
        <f>_xll.BDP("EK259864 Corp","RTG_MDY_OUTLOOK")</f>
        <v>STABLE</v>
      </c>
      <c r="M210" t="str">
        <f>_xll.BDP("EK259864 Corp","RTG_SP_OUTLOOK")</f>
        <v>STABLE</v>
      </c>
      <c r="N210">
        <f>_xll.BDP("EK259864 Corp","LQA_BID_ASK_SPREAD")</f>
        <v>0.1107117264197187</v>
      </c>
      <c r="O210">
        <f>_xll.BDP("EK259864 Corp","CUR_MKT_CAP")</f>
        <v>443654140000</v>
      </c>
    </row>
    <row r="211" spans="1:15" x14ac:dyDescent="0.25">
      <c r="A211" t="s">
        <v>15</v>
      </c>
      <c r="B211">
        <v>2196046570.2620001</v>
      </c>
      <c r="C211" t="str">
        <f>_xll.BDP("JV340419 Corp","ISSUE_DT")</f>
        <v>1/14/2016</v>
      </c>
      <c r="D211" t="str">
        <f>_xll.BDP("JV340419 Corp","MATURITY")</f>
        <v>3/26/2025</v>
      </c>
      <c r="E211" t="str">
        <f>_xll.BDP("JV340419 Corp","RTG_MOODY")</f>
        <v>A3</v>
      </c>
      <c r="F211" t="str">
        <f>_xll.BDP("JV340419 Corp","RTG_SP")</f>
        <v>A-</v>
      </c>
      <c r="G211" t="str">
        <f>_xll.BDP("JV340419 Corp","CRNCY")</f>
        <v>USD</v>
      </c>
      <c r="H211" t="str">
        <f>_xll.BDP("JV340419 Corp","ID_ISIN")</f>
        <v>US902613AX64</v>
      </c>
      <c r="I211">
        <f>_xll.BDP("JV340419 Corp","YLD_YTM_MID")</f>
        <v>6.1339943013251954</v>
      </c>
      <c r="J211" t="str">
        <f>_xll.BDP("JV340419 Corp","YIELD_ON_ISSUE_DATE")</f>
        <v>#N/A N/A</v>
      </c>
      <c r="K211">
        <f>_xll.BDP("JV340419 Corp","CPN")</f>
        <v>3.75</v>
      </c>
      <c r="L211" t="str">
        <f>_xll.BDP("JV340419 Corp","RTG_MDY_OUTLOOK")</f>
        <v>POS</v>
      </c>
      <c r="M211" t="str">
        <f>_xll.BDP("JV340419 Corp","RTG_SP_OUTLOOK")</f>
        <v>NEG</v>
      </c>
      <c r="N211">
        <f>_xll.BDP("JV340419 Corp","LQA_BID_ASK_SPREAD")</f>
        <v>8.7731861107433404E-2</v>
      </c>
      <c r="O211">
        <f>_xll.BDP("JV340419 Corp","CUR_MKT_CAP")</f>
        <v>80112709880</v>
      </c>
    </row>
    <row r="212" spans="1:15" x14ac:dyDescent="0.25">
      <c r="A212" t="s">
        <v>17</v>
      </c>
      <c r="B212">
        <v>2725365000</v>
      </c>
      <c r="C212" t="str">
        <f>_xll.BDP("LW903910 Corp","ISSUE_DT")</f>
        <v>7/21/2016</v>
      </c>
      <c r="D212" t="str">
        <f>_xll.BDP("LW903910 Corp","MATURITY")</f>
        <v>10/1/2026</v>
      </c>
      <c r="E212" t="str">
        <f>_xll.BDP("LW903910 Corp","RTG_MOODY")</f>
        <v>A1</v>
      </c>
      <c r="F212" t="str">
        <f>_xll.BDP("LW903910 Corp","RTG_SP")</f>
        <v>A-</v>
      </c>
      <c r="G212" t="str">
        <f>_xll.BDP("LW903910 Corp","CRNCY")</f>
        <v>USD</v>
      </c>
      <c r="H212" t="str">
        <f>_xll.BDP("LW903910 Corp","ID_ISIN")</f>
        <v>US46625HRV41</v>
      </c>
      <c r="I212">
        <f>_xll.BDP("LW903910 Corp","YLD_YTM_MID")</f>
        <v>5.1148623820452839</v>
      </c>
      <c r="J212">
        <f>_xll.BDP("LW903910 Corp","YIELD_ON_ISSUE_DATE")</f>
        <v>2.9750000000000001</v>
      </c>
      <c r="K212">
        <f>_xll.BDP("LW903910 Corp","CPN")</f>
        <v>2.95</v>
      </c>
      <c r="L212" t="str">
        <f>_xll.BDP("LW903910 Corp","RTG_MDY_OUTLOOK")</f>
        <v>STABLE</v>
      </c>
      <c r="M212" t="str">
        <f>_xll.BDP("LW903910 Corp","RTG_SP_OUTLOOK")</f>
        <v>STABLE</v>
      </c>
      <c r="N212">
        <f>_xll.BDP("LW903910 Corp","LQA_BID_ASK_SPREAD")</f>
        <v>8.1291751789006494E-2</v>
      </c>
      <c r="O212">
        <f>_xll.BDP("LW903910 Corp","CUR_MKT_CAP")</f>
        <v>443654140000</v>
      </c>
    </row>
    <row r="213" spans="1:15" x14ac:dyDescent="0.25">
      <c r="A213" t="s">
        <v>15</v>
      </c>
      <c r="B213">
        <v>1473051000</v>
      </c>
      <c r="C213" t="str">
        <f>_xll.BDP("BY190945 Corp","ISSUE_DT")</f>
        <v>8/5/2022</v>
      </c>
      <c r="D213" t="str">
        <f>_xll.BDP("BY190945 Corp","MATURITY")</f>
        <v>8/5/2033</v>
      </c>
      <c r="E213" t="str">
        <f>_xll.BDP("BY190945 Corp","RTG_MOODY")</f>
        <v>A3</v>
      </c>
      <c r="F213" t="str">
        <f>_xll.BDP("BY190945 Corp","RTG_SP")</f>
        <v>A-</v>
      </c>
      <c r="G213" t="str">
        <f>_xll.BDP("BY190945 Corp","CRNCY")</f>
        <v>USD</v>
      </c>
      <c r="H213" t="str">
        <f>_xll.BDP("BY190945 Corp","ID_ISIN")</f>
        <v>USH42097DL81</v>
      </c>
      <c r="I213">
        <f>_xll.BDP("BY190945 Corp","YLD_YTM_MID")</f>
        <v>6.3765131486347464</v>
      </c>
      <c r="J213">
        <f>_xll.BDP("BY190945 Corp","YIELD_ON_ISSUE_DATE")</f>
        <v>4.9880000000000004</v>
      </c>
      <c r="K213">
        <f>_xll.BDP("BY190945 Corp","CPN")</f>
        <v>4.9880000000000004</v>
      </c>
      <c r="L213" t="str">
        <f>_xll.BDP("BY190945 Corp","RTG_MDY_OUTLOOK")</f>
        <v>POS</v>
      </c>
      <c r="M213" t="str">
        <f>_xll.BDP("BY190945 Corp","RTG_SP_OUTLOOK")</f>
        <v>NEG</v>
      </c>
      <c r="N213">
        <f>_xll.BDP("BY190945 Corp","LQA_BID_ASK_SPREAD")</f>
        <v>0.36487362407303908</v>
      </c>
      <c r="O213">
        <f>_xll.BDP("BY190945 Corp","CUR_MKT_CAP")</f>
        <v>80112709880</v>
      </c>
    </row>
    <row r="214" spans="1:15" x14ac:dyDescent="0.25">
      <c r="A214" t="s">
        <v>19</v>
      </c>
      <c r="B214">
        <v>911540000</v>
      </c>
      <c r="C214" t="str">
        <f>_xll.BDP("ZK536542 Corp","ISSUE_DT")</f>
        <v>5/10/2023</v>
      </c>
      <c r="D214" t="str">
        <f>_xll.BDP("ZK536542 Corp","MATURITY")</f>
        <v>5/8/2026</v>
      </c>
      <c r="E214" t="str">
        <f>_xll.BDP("ZK536542 Corp","RTG_MOODY")</f>
        <v>Aaa</v>
      </c>
      <c r="F214" t="str">
        <f>_xll.BDP("ZK536542 Corp","RTG_SP")</f>
        <v>AA+</v>
      </c>
      <c r="G214" t="str">
        <f>_xll.BDP("ZK536542 Corp","CRNCY")</f>
        <v>USD</v>
      </c>
      <c r="H214" t="str">
        <f>_xll.BDP("ZK536542 Corp","ID_ISIN")</f>
        <v>US037833ES58</v>
      </c>
      <c r="I214">
        <f>_xll.BDP("ZK536542 Corp","YLD_YTM_MID")</f>
        <v>4.8435854973006167</v>
      </c>
      <c r="J214">
        <f>_xll.BDP("ZK536542 Corp","YIELD_ON_ISSUE_DATE")</f>
        <v>4.4210000000000003</v>
      </c>
      <c r="K214">
        <f>_xll.BDP("ZK536542 Corp","CPN")</f>
        <v>4.4210000000000003</v>
      </c>
      <c r="L214" t="str">
        <f>_xll.BDP("ZK536542 Corp","RTG_MDY_OUTLOOK")</f>
        <v>STABLE</v>
      </c>
      <c r="M214" t="str">
        <f>_xll.BDP("ZK536542 Corp","RTG_SP_OUTLOOK")</f>
        <v>STABLE</v>
      </c>
      <c r="N214">
        <f>_xll.BDP("ZK536542 Corp","LQA_BID_ASK_SPREAD")</f>
        <v>0.1087932719047465</v>
      </c>
      <c r="O214">
        <f>_xll.BDP("ZK536542 Corp","CUR_MKT_CAP")</f>
        <v>2962954783520</v>
      </c>
    </row>
    <row r="215" spans="1:15" x14ac:dyDescent="0.25">
      <c r="A215" t="s">
        <v>18</v>
      </c>
      <c r="B215">
        <v>750000000</v>
      </c>
      <c r="C215" t="str">
        <f>_xll.BDP("BG186822 Corp","ISSUE_DT")</f>
        <v>2/27/2020</v>
      </c>
      <c r="D215" t="str">
        <f>_xll.BDP("BG186822 Corp","MATURITY")</f>
        <v>#N/A Field Not Applicable</v>
      </c>
      <c r="E215" t="str">
        <f>_xll.BDP("BG186822 Corp","RTG_MOODY")</f>
        <v>Ba3</v>
      </c>
      <c r="F215" t="str">
        <f>_xll.BDP("BG186822 Corp","RTG_SP")</f>
        <v>BB-</v>
      </c>
      <c r="G215" t="str">
        <f>_xll.BDP("BG186822 Corp","CRNCY")</f>
        <v>EUR</v>
      </c>
      <c r="H215" t="str">
        <f>_xll.BDP("BG186822 Corp","ID_ISIN")</f>
        <v>XS2124980256</v>
      </c>
      <c r="I215">
        <f>_xll.BDP("BG186822 Corp","YLD_YTM_MID")</f>
        <v>8.0301345500954202</v>
      </c>
      <c r="J215" t="str">
        <f>_xll.BDP("BG186822 Corp","YIELD_ON_ISSUE_DATE")</f>
        <v>#N/A N/A</v>
      </c>
      <c r="K215">
        <f>_xll.BDP("BG186822 Corp","CPN")</f>
        <v>4.125</v>
      </c>
      <c r="L215" t="str">
        <f>_xll.BDP("BG186822 Corp","RTG_MDY_OUTLOOK")</f>
        <v>STABLE</v>
      </c>
      <c r="M215" t="str">
        <f>_xll.BDP("BG186822 Corp","RTG_SP_OUTLOOK")</f>
        <v>STABLE</v>
      </c>
      <c r="N215">
        <f>_xll.BDP("BG186822 Corp","LQA_BID_ASK_SPREAD")</f>
        <v>0.58514473870577288</v>
      </c>
      <c r="O215">
        <f>_xll.BDP("BG186822 Corp","CUR_MKT_CAP")</f>
        <v>47827802150</v>
      </c>
    </row>
    <row r="216" spans="1:15" x14ac:dyDescent="0.25">
      <c r="A216" t="s">
        <v>18</v>
      </c>
      <c r="B216">
        <v>750000000</v>
      </c>
      <c r="C216" t="str">
        <f>_xll.BDP("BJ693463 Corp","ISSUE_DT")</f>
        <v>6/29/2020</v>
      </c>
      <c r="D216" t="str">
        <f>_xll.BDP("BJ693463 Corp","MATURITY")</f>
        <v>6/29/2027</v>
      </c>
      <c r="E216" t="str">
        <f>_xll.BDP("BJ693463 Corp","RTG_MOODY")</f>
        <v>#N/A N/A</v>
      </c>
      <c r="F216" t="str">
        <f>_xll.BDP("BJ693463 Corp","RTG_SP")</f>
        <v>#N/A N/A</v>
      </c>
      <c r="G216" t="str">
        <f>_xll.BDP("BJ693463 Corp","CRNCY")</f>
        <v>EUR</v>
      </c>
      <c r="H216" t="str">
        <f>_xll.BDP("BJ693463 Corp","ID_ISIN")</f>
        <v>IT0005412256</v>
      </c>
      <c r="I216">
        <f>_xll.BDP("BJ693463 Corp","YLD_YTM_MID")</f>
        <v>6.8898581726642698</v>
      </c>
      <c r="J216" t="str">
        <f>_xll.BDP("BJ693463 Corp","YIELD_ON_ISSUE_DATE")</f>
        <v>#N/A N/A</v>
      </c>
      <c r="K216">
        <f>_xll.BDP("BJ693463 Corp","CPN")</f>
        <v>8.027000000000001</v>
      </c>
      <c r="L216" t="str">
        <f>_xll.BDP("BJ693463 Corp","RTG_MDY_OUTLOOK")</f>
        <v>STABLE</v>
      </c>
      <c r="M216" t="str">
        <f>_xll.BDP("BJ693463 Corp","RTG_SP_OUTLOOK")</f>
        <v>STABLE</v>
      </c>
      <c r="N216">
        <f>_xll.BDP("BJ693463 Corp","LQA_BID_ASK_SPREAD")</f>
        <v>0.87621991392689225</v>
      </c>
      <c r="O216">
        <f>_xll.BDP("BJ693463 Corp","CUR_MKT_CAP")</f>
        <v>47827802150</v>
      </c>
    </row>
    <row r="217" spans="1:15" x14ac:dyDescent="0.25">
      <c r="A217" t="s">
        <v>24</v>
      </c>
      <c r="B217">
        <v>500000000</v>
      </c>
      <c r="C217" t="str">
        <f>_xll.BDP("BN719163 Corp","ISSUE_DT")</f>
        <v>2/1/2021</v>
      </c>
      <c r="D217" t="str">
        <f>_xll.BDP("BN719163 Corp","MATURITY")</f>
        <v>2/2/2026</v>
      </c>
      <c r="E217" t="str">
        <f>_xll.BDP("BN719163 Corp","RTG_MOODY")</f>
        <v>#N/A N/A</v>
      </c>
      <c r="F217" t="str">
        <f>_xll.BDP("BN719163 Corp","RTG_SP")</f>
        <v>BBB</v>
      </c>
      <c r="G217" t="str">
        <f>_xll.BDP("BN719163 Corp","CRNCY")</f>
        <v>EUR</v>
      </c>
      <c r="H217" t="str">
        <f>_xll.BDP("BN719163 Corp","ID_ISIN")</f>
        <v>DE000A3H2ZX9</v>
      </c>
      <c r="I217">
        <f>_xll.BDP("BN719163 Corp","YLD_YTM_MID")</f>
        <v>5.9043044331140528</v>
      </c>
      <c r="J217" t="str">
        <f>_xll.BDP("BN719163 Corp","YIELD_ON_ISSUE_DATE")</f>
        <v>#N/A N/A</v>
      </c>
      <c r="K217">
        <f>_xll.BDP("BN719163 Corp","CPN")</f>
        <v>0.1</v>
      </c>
      <c r="L217" t="str">
        <f>_xll.BDP("BN719163 Corp","RTG_MDY_OUTLOOK")</f>
        <v>#N/A N/A</v>
      </c>
      <c r="M217" t="str">
        <f>_xll.BDP("BN719163 Corp","RTG_SP_OUTLOOK")</f>
        <v>NEG</v>
      </c>
      <c r="N217">
        <f>_xll.BDP("BN719163 Corp","LQA_BID_ASK_SPREAD")</f>
        <v>0.31793657725349861</v>
      </c>
      <c r="O217">
        <f>_xll.BDP("BN719163 Corp","CUR_MKT_CAP")</f>
        <v>794749070</v>
      </c>
    </row>
    <row r="218" spans="1:15" x14ac:dyDescent="0.25">
      <c r="A218" t="s">
        <v>26</v>
      </c>
      <c r="B218">
        <v>2435461853.8460002</v>
      </c>
      <c r="C218" t="str">
        <f>_xll.BDP("BM049049 Corp","ISSUE_DT")</f>
        <v>11/17/2020</v>
      </c>
      <c r="D218" t="str">
        <f>_xll.BDP("BM049049 Corp","MATURITY")</f>
        <v>3/15/2025</v>
      </c>
      <c r="E218" t="str">
        <f>_xll.BDP("BM049049 Corp","RTG_MOODY")</f>
        <v>A3</v>
      </c>
      <c r="F218" t="str">
        <f>_xll.BDP("BM049049 Corp","RTG_SP")</f>
        <v>A-</v>
      </c>
      <c r="G218" t="str">
        <f>_xll.BDP("BM049049 Corp","CRNCY")</f>
        <v>USD</v>
      </c>
      <c r="H218" t="str">
        <f>_xll.BDP("BM049049 Corp","ID_ISIN")</f>
        <v>US00287YCX58</v>
      </c>
      <c r="I218">
        <f>_xll.BDP("BM049049 Corp","YLD_YTM_MID")</f>
        <v>5.4375927885716253</v>
      </c>
      <c r="J218" t="str">
        <f>_xll.BDP("BM049049 Corp","YIELD_ON_ISSUE_DATE")</f>
        <v>#N/A N/A</v>
      </c>
      <c r="K218">
        <f>_xll.BDP("BM049049 Corp","CPN")</f>
        <v>3.8</v>
      </c>
      <c r="L218" t="str">
        <f>_xll.BDP("BM049049 Corp","RTG_MDY_OUTLOOK")</f>
        <v>STABLE</v>
      </c>
      <c r="M218" t="str">
        <f>_xll.BDP("BM049049 Corp","RTG_SP_OUTLOOK")</f>
        <v>STABLE</v>
      </c>
      <c r="N218">
        <f>_xll.BDP("BM049049 Corp","LQA_BID_ASK_SPREAD")</f>
        <v>4.3476147449554199E-2</v>
      </c>
      <c r="O218">
        <f>_xll.BDP("BM049049 Corp","CUR_MKT_CAP")</f>
        <v>245904051990</v>
      </c>
    </row>
    <row r="219" spans="1:15" x14ac:dyDescent="0.25">
      <c r="A219" t="s">
        <v>15</v>
      </c>
      <c r="B219">
        <v>2221255000</v>
      </c>
      <c r="C219" t="str">
        <f>_xll.BDP("UV942426 Corp","ISSUE_DT")</f>
        <v>9/24/2015</v>
      </c>
      <c r="D219" t="str">
        <f>_xll.BDP("UV942426 Corp","MATURITY")</f>
        <v>9/24/2025</v>
      </c>
      <c r="E219" t="str">
        <f>_xll.BDP("UV942426 Corp","RTG_MOODY")</f>
        <v>A3u</v>
      </c>
      <c r="F219" t="str">
        <f>_xll.BDP("UV942426 Corp","RTG_SP")</f>
        <v>A-</v>
      </c>
      <c r="G219" t="str">
        <f>_xll.BDP("UV942426 Corp","CRNCY")</f>
        <v>USD</v>
      </c>
      <c r="H219" t="str">
        <f>_xll.BDP("UV942426 Corp","ID_ISIN")</f>
        <v>USG91703AB73</v>
      </c>
      <c r="I219">
        <f>_xll.BDP("UV942426 Corp","YLD_YTM_MID")</f>
        <v>6.0976476071107957</v>
      </c>
      <c r="J219">
        <f>_xll.BDP("UV942426 Corp","YIELD_ON_ISSUE_DATE")</f>
        <v>4.1479999999999997</v>
      </c>
      <c r="K219">
        <f>_xll.BDP("UV942426 Corp","CPN")</f>
        <v>4.125</v>
      </c>
      <c r="L219" t="str">
        <f>_xll.BDP("UV942426 Corp","RTG_MDY_OUTLOOK")</f>
        <v>POS</v>
      </c>
      <c r="M219" t="str">
        <f>_xll.BDP("UV942426 Corp","RTG_SP_OUTLOOK")</f>
        <v>NEG</v>
      </c>
      <c r="N219">
        <f>_xll.BDP("UV942426 Corp","LQA_BID_ASK_SPREAD")</f>
        <v>9.1833747175049996E-2</v>
      </c>
      <c r="O219">
        <f>_xll.BDP("UV942426 Corp","CUR_MKT_CAP")</f>
        <v>80112709880</v>
      </c>
    </row>
    <row r="220" spans="1:15" x14ac:dyDescent="0.25">
      <c r="A220" t="s">
        <v>17</v>
      </c>
      <c r="B220">
        <v>2789010000</v>
      </c>
      <c r="C220" t="str">
        <f>_xll.BDP("BH136113 Corp","ISSUE_DT")</f>
        <v>3/24/2020</v>
      </c>
      <c r="D220" t="str">
        <f>_xll.BDP("BH136113 Corp","MATURITY")</f>
        <v>3/24/2031</v>
      </c>
      <c r="E220" t="str">
        <f>_xll.BDP("BH136113 Corp","RTG_MOODY")</f>
        <v>A1</v>
      </c>
      <c r="F220" t="str">
        <f>_xll.BDP("BH136113 Corp","RTG_SP")</f>
        <v>A-</v>
      </c>
      <c r="G220" t="str">
        <f>_xll.BDP("BH136113 Corp","CRNCY")</f>
        <v>USD</v>
      </c>
      <c r="H220" t="str">
        <f>_xll.BDP("BH136113 Corp","ID_ISIN")</f>
        <v>US46647PBJ49</v>
      </c>
      <c r="I220">
        <f>_xll.BDP("BH136113 Corp","YLD_YTM_MID")</f>
        <v>5.9905018061193847</v>
      </c>
      <c r="J220">
        <f>_xll.BDP("BH136113 Corp","YIELD_ON_ISSUE_DATE")</f>
        <v>4.4930000000000003</v>
      </c>
      <c r="K220">
        <f>_xll.BDP("BH136113 Corp","CPN")</f>
        <v>4.4930000000000003</v>
      </c>
      <c r="L220" t="str">
        <f>_xll.BDP("BH136113 Corp","RTG_MDY_OUTLOOK")</f>
        <v>STABLE</v>
      </c>
      <c r="M220" t="str">
        <f>_xll.BDP("BH136113 Corp","RTG_SP_OUTLOOK")</f>
        <v>STABLE</v>
      </c>
      <c r="N220">
        <f>_xll.BDP("BH136113 Corp","LQA_BID_ASK_SPREAD")</f>
        <v>0.17709694482183411</v>
      </c>
      <c r="O220">
        <f>_xll.BDP("BH136113 Corp","CUR_MKT_CAP")</f>
        <v>443654140000</v>
      </c>
    </row>
    <row r="221" spans="1:15" x14ac:dyDescent="0.25">
      <c r="A221" t="s">
        <v>20</v>
      </c>
      <c r="B221">
        <v>1268262500</v>
      </c>
      <c r="C221" t="str">
        <f>_xll.BDP("BZ759510 Corp","ISSUE_DT")</f>
        <v>10/18/2022</v>
      </c>
      <c r="D221" t="str">
        <f>_xll.BDP("BZ759510 Corp","MATURITY")</f>
        <v>10/16/2026</v>
      </c>
      <c r="E221" t="str">
        <f>_xll.BDP("BZ759510 Corp","RTG_MOODY")</f>
        <v>A1</v>
      </c>
      <c r="F221" t="str">
        <f>_xll.BDP("BZ759510 Corp","RTG_SP")</f>
        <v>A-</v>
      </c>
      <c r="G221" t="str">
        <f>_xll.BDP("BZ759510 Corp","CRNCY")</f>
        <v>USD</v>
      </c>
      <c r="H221" t="str">
        <f>_xll.BDP("BZ759510 Corp","ID_ISIN")</f>
        <v>US61747YEX94</v>
      </c>
      <c r="I221">
        <f>_xll.BDP("BZ759510 Corp","YLD_YTM_MID")</f>
        <v>6.2423879037344809</v>
      </c>
      <c r="J221">
        <f>_xll.BDP("BZ759510 Corp","YIELD_ON_ISSUE_DATE")</f>
        <v>6.1379999999999999</v>
      </c>
      <c r="K221">
        <f>_xll.BDP("BZ759510 Corp","CPN")</f>
        <v>6.1379999999999999</v>
      </c>
      <c r="L221" t="str">
        <f>_xll.BDP("BZ759510 Corp","RTG_MDY_OUTLOOK")</f>
        <v>STABLE</v>
      </c>
      <c r="M221" t="str">
        <f>_xll.BDP("BZ759510 Corp","RTG_SP_OUTLOOK")</f>
        <v>STABLE</v>
      </c>
      <c r="N221">
        <f>_xll.BDP("BZ759510 Corp","LQA_BID_ASK_SPREAD")</f>
        <v>0.118352057718183</v>
      </c>
      <c r="O221">
        <f>_xll.BDP("BZ759510 Corp","CUR_MKT_CAP")</f>
        <v>125905011300</v>
      </c>
    </row>
    <row r="222" spans="1:15" x14ac:dyDescent="0.25">
      <c r="A222" t="s">
        <v>19</v>
      </c>
      <c r="B222">
        <v>1642089750</v>
      </c>
      <c r="C222" t="str">
        <f>_xll.BDP("AM383365 Corp","ISSUE_DT")</f>
        <v>2/9/2017</v>
      </c>
      <c r="D222" t="str">
        <f>_xll.BDP("AM383365 Corp","MATURITY")</f>
        <v>2/9/2024</v>
      </c>
      <c r="E222" t="str">
        <f>_xll.BDP("AM383365 Corp","RTG_MOODY")</f>
        <v>Aaa</v>
      </c>
      <c r="F222" t="str">
        <f>_xll.BDP("AM383365 Corp","RTG_SP")</f>
        <v>AA+</v>
      </c>
      <c r="G222" t="str">
        <f>_xll.BDP("AM383365 Corp","CRNCY")</f>
        <v>USD</v>
      </c>
      <c r="H222" t="str">
        <f>_xll.BDP("AM383365 Corp","ID_ISIN")</f>
        <v>US037833CG39</v>
      </c>
      <c r="I222">
        <f>_xll.BDP("AM383365 Corp","YLD_YTM_MID")</f>
        <v>5.7267726621957564</v>
      </c>
      <c r="J222">
        <f>_xll.BDP("AM383365 Corp","YIELD_ON_ISSUE_DATE")</f>
        <v>3.0070000000000001</v>
      </c>
      <c r="K222">
        <f>_xll.BDP("AM383365 Corp","CPN")</f>
        <v>3</v>
      </c>
      <c r="L222" t="str">
        <f>_xll.BDP("AM383365 Corp","RTG_MDY_OUTLOOK")</f>
        <v>STABLE</v>
      </c>
      <c r="M222" t="str">
        <f>_xll.BDP("AM383365 Corp","RTG_SP_OUTLOOK")</f>
        <v>STABLE</v>
      </c>
      <c r="N222">
        <f>_xll.BDP("AM383365 Corp","LQA_BID_ASK_SPREAD")</f>
        <v>5.9763485371493903E-2</v>
      </c>
      <c r="O222">
        <f>_xll.BDP("AM383365 Corp","CUR_MKT_CAP")</f>
        <v>2962488200960</v>
      </c>
    </row>
    <row r="223" spans="1:15" x14ac:dyDescent="0.25">
      <c r="A223" t="s">
        <v>26</v>
      </c>
      <c r="B223">
        <v>2197097500</v>
      </c>
      <c r="C223" t="str">
        <f>_xll.BDP("EK897583 Corp","ISSUE_DT")</f>
        <v>5/14/2015</v>
      </c>
      <c r="D223" t="str">
        <f>_xll.BDP("EK897583 Corp","MATURITY")</f>
        <v>5/14/2035</v>
      </c>
      <c r="E223" t="str">
        <f>_xll.BDP("EK897583 Corp","RTG_MOODY")</f>
        <v>A3</v>
      </c>
      <c r="F223" t="str">
        <f>_xll.BDP("EK897583 Corp","RTG_SP")</f>
        <v>A-</v>
      </c>
      <c r="G223" t="str">
        <f>_xll.BDP("EK897583 Corp","CRNCY")</f>
        <v>USD</v>
      </c>
      <c r="H223" t="str">
        <f>_xll.BDP("EK897583 Corp","ID_ISIN")</f>
        <v>US00287YAR09</v>
      </c>
      <c r="I223">
        <f>_xll.BDP("EK897583 Corp","YLD_YTM_MID")</f>
        <v>5.277691843599392</v>
      </c>
      <c r="J223">
        <f>_xll.BDP("EK897583 Corp","YIELD_ON_ISSUE_DATE")</f>
        <v>4.5529999999999999</v>
      </c>
      <c r="K223">
        <f>_xll.BDP("EK897583 Corp","CPN")</f>
        <v>4.5</v>
      </c>
      <c r="L223" t="str">
        <f>_xll.BDP("EK897583 Corp","RTG_MDY_OUTLOOK")</f>
        <v>STABLE</v>
      </c>
      <c r="M223" t="str">
        <f>_xll.BDP("EK897583 Corp","RTG_SP_OUTLOOK")</f>
        <v>STABLE</v>
      </c>
      <c r="N223">
        <f>_xll.BDP("EK897583 Corp","LQA_BID_ASK_SPREAD")</f>
        <v>0.19903912546542041</v>
      </c>
      <c r="O223">
        <f>_xll.BDP("EK897583 Corp","CUR_MKT_CAP")</f>
        <v>245904051990</v>
      </c>
    </row>
    <row r="224" spans="1:15" x14ac:dyDescent="0.25">
      <c r="A224" t="s">
        <v>19</v>
      </c>
      <c r="B224">
        <v>980758000</v>
      </c>
      <c r="C224" t="str">
        <f>_xll.BDP("BY195434 Corp","ISSUE_DT")</f>
        <v>8/8/2022</v>
      </c>
      <c r="D224" t="str">
        <f>_xll.BDP("BY195434 Corp","MATURITY")</f>
        <v>8/8/2029</v>
      </c>
      <c r="E224" t="str">
        <f>_xll.BDP("BY195434 Corp","RTG_MOODY")</f>
        <v>Aaa</v>
      </c>
      <c r="F224" t="str">
        <f>_xll.BDP("BY195434 Corp","RTG_SP")</f>
        <v>AA+</v>
      </c>
      <c r="G224" t="str">
        <f>_xll.BDP("BY195434 Corp","CRNCY")</f>
        <v>USD</v>
      </c>
      <c r="H224" t="str">
        <f>_xll.BDP("BY195434 Corp","ID_ISIN")</f>
        <v>US037833EN61</v>
      </c>
      <c r="I224">
        <f>_xll.BDP("BY195434 Corp","YLD_YTM_MID")</f>
        <v>4.6111094014795979</v>
      </c>
      <c r="J224">
        <f>_xll.BDP("BY195434 Corp","YIELD_ON_ISSUE_DATE")</f>
        <v>3.27</v>
      </c>
      <c r="K224">
        <f>_xll.BDP("BY195434 Corp","CPN")</f>
        <v>3.25</v>
      </c>
      <c r="L224" t="str">
        <f>_xll.BDP("BY195434 Corp","RTG_MDY_OUTLOOK")</f>
        <v>STABLE</v>
      </c>
      <c r="M224" t="str">
        <f>_xll.BDP("BY195434 Corp","RTG_SP_OUTLOOK")</f>
        <v>STABLE</v>
      </c>
      <c r="N224">
        <f>_xll.BDP("BY195434 Corp","LQA_BID_ASK_SPREAD")</f>
        <v>0.19397038797725641</v>
      </c>
      <c r="O224">
        <f>_xll.BDP("BY195434 Corp","CUR_MKT_CAP")</f>
        <v>2962954783520</v>
      </c>
    </row>
    <row r="225" spans="1:15" x14ac:dyDescent="0.25">
      <c r="A225" t="s">
        <v>20</v>
      </c>
      <c r="B225">
        <v>1500000000</v>
      </c>
      <c r="C225" t="str">
        <f>_xll.BDP("BW359659 Corp","ISSUE_DT")</f>
        <v>5/10/2022</v>
      </c>
      <c r="D225" t="str">
        <f>_xll.BDP("BW359659 Corp","MATURITY")</f>
        <v>5/8/2026</v>
      </c>
      <c r="E225" t="str">
        <f>_xll.BDP("BW359659 Corp","RTG_MOODY")</f>
        <v>A1</v>
      </c>
      <c r="F225" t="str">
        <f>_xll.BDP("BW359659 Corp","RTG_SP")</f>
        <v>A-</v>
      </c>
      <c r="G225" t="str">
        <f>_xll.BDP("BW359659 Corp","CRNCY")</f>
        <v>EUR</v>
      </c>
      <c r="H225" t="str">
        <f>_xll.BDP("BW359659 Corp","ID_ISIN")</f>
        <v>XS2446386356</v>
      </c>
      <c r="I225">
        <f>_xll.BDP("BW359659 Corp","YLD_YTM_MID")</f>
        <v>4.5524173781218167</v>
      </c>
      <c r="J225" t="str">
        <f>_xll.BDP("BW359659 Corp","YIELD_ON_ISSUE_DATE")</f>
        <v>#N/A N/A</v>
      </c>
      <c r="K225">
        <f>_xll.BDP("BW359659 Corp","CPN")</f>
        <v>2.1030000000000002</v>
      </c>
      <c r="L225" t="str">
        <f>_xll.BDP("BW359659 Corp","RTG_MDY_OUTLOOK")</f>
        <v>STABLE</v>
      </c>
      <c r="M225" t="str">
        <f>_xll.BDP("BW359659 Corp","RTG_SP_OUTLOOK")</f>
        <v>STABLE</v>
      </c>
      <c r="N225">
        <f>_xll.BDP("BW359659 Corp","LQA_BID_ASK_SPREAD")</f>
        <v>5.306847199057E-2</v>
      </c>
      <c r="O225">
        <f>_xll.BDP("BW359659 Corp","CUR_MKT_CAP")</f>
        <v>125905011300</v>
      </c>
    </row>
    <row r="226" spans="1:15" x14ac:dyDescent="0.25">
      <c r="A226" t="s">
        <v>23</v>
      </c>
      <c r="B226">
        <v>750000000</v>
      </c>
      <c r="C226" t="str">
        <f>_xll.BDP("ZN538536 Corp","ISSUE_DT")</f>
        <v>11/29/2022</v>
      </c>
      <c r="D226" t="str">
        <f>_xll.BDP("ZN538536 Corp","MATURITY")</f>
        <v>11/29/2027</v>
      </c>
      <c r="E226" t="str">
        <f>_xll.BDP("ZN538536 Corp","RTG_MOODY")</f>
        <v>A1</v>
      </c>
      <c r="F226" t="str">
        <f>_xll.BDP("ZN538536 Corp","RTG_SP")</f>
        <v>A-</v>
      </c>
      <c r="G226" t="str">
        <f>_xll.BDP("ZN538536 Corp","CRNCY")</f>
        <v>EUR</v>
      </c>
      <c r="H226" t="str">
        <f>_xll.BDP("ZN538536 Corp","ID_ISIN")</f>
        <v>DE000A30VQ09</v>
      </c>
      <c r="I226">
        <f>_xll.BDP("ZN538536 Corp","YLD_YTM_MID")</f>
        <v>3.8635161700698513</v>
      </c>
      <c r="J226">
        <f>_xll.BDP("ZN538536 Corp","YIELD_ON_ISSUE_DATE")</f>
        <v>4.0250000000000004</v>
      </c>
      <c r="K226">
        <f>_xll.BDP("ZN538536 Corp","CPN")</f>
        <v>4</v>
      </c>
      <c r="L226" t="str">
        <f>_xll.BDP("ZN538536 Corp","RTG_MDY_OUTLOOK")</f>
        <v>STABLE</v>
      </c>
      <c r="M226" t="str">
        <f>_xll.BDP("ZN538536 Corp","RTG_SP_OUTLOOK")</f>
        <v>POS</v>
      </c>
      <c r="N226">
        <f>_xll.BDP("ZN538536 Corp","LQA_BID_ASK_SPREAD")</f>
        <v>0.17010002798929899</v>
      </c>
      <c r="O226">
        <f>_xll.BDP("ZN538536 Corp","CUR_MKT_CAP")</f>
        <v>22573248090</v>
      </c>
    </row>
    <row r="227" spans="1:15" x14ac:dyDescent="0.25">
      <c r="A227" t="s">
        <v>19</v>
      </c>
      <c r="B227">
        <v>1758830000</v>
      </c>
      <c r="C227" t="str">
        <f>_xll.BDP("EK900686 Corp","ISSUE_DT")</f>
        <v>5/13/2015</v>
      </c>
      <c r="D227" t="str">
        <f>_xll.BDP("EK900686 Corp","MATURITY")</f>
        <v>5/13/2045</v>
      </c>
      <c r="E227" t="str">
        <f>_xll.BDP("EK900686 Corp","RTG_MOODY")</f>
        <v>Aaa</v>
      </c>
      <c r="F227" t="str">
        <f>_xll.BDP("EK900686 Corp","RTG_SP")</f>
        <v>AA+</v>
      </c>
      <c r="G227" t="str">
        <f>_xll.BDP("EK900686 Corp","CRNCY")</f>
        <v>USD</v>
      </c>
      <c r="H227" t="str">
        <f>_xll.BDP("EK900686 Corp","ID_ISIN")</f>
        <v>US037833BH21</v>
      </c>
      <c r="I227">
        <f>_xll.BDP("EK900686 Corp","YLD_YTM_MID")</f>
        <v>5.1193598984338253</v>
      </c>
      <c r="J227">
        <f>_xll.BDP("EK900686 Corp","YIELD_ON_ISSUE_DATE")</f>
        <v>4.3970000000000002</v>
      </c>
      <c r="K227">
        <f>_xll.BDP("EK900686 Corp","CPN")</f>
        <v>4.375</v>
      </c>
      <c r="L227" t="str">
        <f>_xll.BDP("EK900686 Corp","RTG_MDY_OUTLOOK")</f>
        <v>STABLE</v>
      </c>
      <c r="M227" t="str">
        <f>_xll.BDP("EK900686 Corp","RTG_SP_OUTLOOK")</f>
        <v>STABLE</v>
      </c>
      <c r="N227">
        <f>_xll.BDP("EK900686 Corp","LQA_BID_ASK_SPREAD")</f>
        <v>0.30877018194489397</v>
      </c>
      <c r="O227">
        <f>_xll.BDP("EK900686 Corp","CUR_MKT_CAP")</f>
        <v>2962488200960</v>
      </c>
    </row>
    <row r="228" spans="1:15" x14ac:dyDescent="0.25">
      <c r="A228" t="s">
        <v>24</v>
      </c>
      <c r="B228">
        <v>150000000</v>
      </c>
      <c r="C228" t="str">
        <f>_xll.BDP("AM531130 Corp","ISSUE_DT")</f>
        <v>2/22/2017</v>
      </c>
      <c r="D228" t="str">
        <f>_xll.BDP("AM531130 Corp","MATURITY")</f>
        <v>2/22/2027</v>
      </c>
      <c r="E228" t="str">
        <f>_xll.BDP("AM531130 Corp","RTG_MOODY")</f>
        <v>#N/A N/A</v>
      </c>
      <c r="F228" t="str">
        <f>_xll.BDP("AM531130 Corp","RTG_SP")</f>
        <v>BB</v>
      </c>
      <c r="G228" t="str">
        <f>_xll.BDP("AM531130 Corp","CRNCY")</f>
        <v>EUR</v>
      </c>
      <c r="H228" t="str">
        <f>_xll.BDP("AM531130 Corp","ID_ISIN")</f>
        <v>DE000A2DASM5</v>
      </c>
      <c r="I228">
        <f>_xll.BDP("AM531130 Corp","YLD_YTM_MID")</f>
        <v>14.000224857109533</v>
      </c>
      <c r="J228" t="str">
        <f>_xll.BDP("AM531130 Corp","YIELD_ON_ISSUE_DATE")</f>
        <v>#N/A N/A</v>
      </c>
      <c r="K228">
        <f>_xll.BDP("AM531130 Corp","CPN")</f>
        <v>4.5999999999999996</v>
      </c>
      <c r="L228" t="str">
        <f>_xll.BDP("AM531130 Corp","RTG_MDY_OUTLOOK")</f>
        <v>#N/A N/A</v>
      </c>
      <c r="M228" t="str">
        <f>_xll.BDP("AM531130 Corp","RTG_SP_OUTLOOK")</f>
        <v>NEG</v>
      </c>
      <c r="N228">
        <f>_xll.BDP("AM531130 Corp","LQA_BID_ASK_SPREAD")</f>
        <v>1.2692683546207641</v>
      </c>
      <c r="O228">
        <f>_xll.BDP("AM531130 Corp","CUR_MKT_CAP")</f>
        <v>794749070</v>
      </c>
    </row>
    <row r="229" spans="1:15" x14ac:dyDescent="0.25">
      <c r="A229" t="s">
        <v>17</v>
      </c>
      <c r="B229">
        <v>2772093000</v>
      </c>
      <c r="C229" t="str">
        <f>_xll.BDP("BJ332253 Corp","ISSUE_DT")</f>
        <v>5/13/2020</v>
      </c>
      <c r="D229" t="str">
        <f>_xll.BDP("BJ332253 Corp","MATURITY")</f>
        <v>5/13/2031</v>
      </c>
      <c r="E229" t="str">
        <f>_xll.BDP("BJ332253 Corp","RTG_MOODY")</f>
        <v>A3</v>
      </c>
      <c r="F229" t="str">
        <f>_xll.BDP("BJ332253 Corp","RTG_SP")</f>
        <v>BBB+</v>
      </c>
      <c r="G229" t="str">
        <f>_xll.BDP("BJ332253 Corp","CRNCY")</f>
        <v>USD</v>
      </c>
      <c r="H229" t="str">
        <f>_xll.BDP("BJ332253 Corp","ID_ISIN")</f>
        <v>US46647PBP09</v>
      </c>
      <c r="I229">
        <f>_xll.BDP("BJ332253 Corp","YLD_YTM_MID")</f>
        <v>6.0671471322894321</v>
      </c>
      <c r="J229">
        <f>_xll.BDP("BJ332253 Corp","YIELD_ON_ISSUE_DATE")</f>
        <v>2.956</v>
      </c>
      <c r="K229">
        <f>_xll.BDP("BJ332253 Corp","CPN")</f>
        <v>2.956</v>
      </c>
      <c r="L229" t="str">
        <f>_xll.BDP("BJ332253 Corp","RTG_MDY_OUTLOOK")</f>
        <v>STABLE</v>
      </c>
      <c r="M229" t="str">
        <f>_xll.BDP("BJ332253 Corp","RTG_SP_OUTLOOK")</f>
        <v>STABLE</v>
      </c>
      <c r="N229">
        <f>_xll.BDP("BJ332253 Corp","LQA_BID_ASK_SPREAD")</f>
        <v>0.16007626735355321</v>
      </c>
      <c r="O229">
        <f>_xll.BDP("BJ332253 Corp","CUR_MKT_CAP")</f>
        <v>443711960170</v>
      </c>
    </row>
    <row r="230" spans="1:15" x14ac:dyDescent="0.25">
      <c r="A230" t="s">
        <v>19</v>
      </c>
      <c r="B230">
        <v>2020173750</v>
      </c>
      <c r="C230" t="str">
        <f>_xll.BDP("QZ067731 Corp","ISSUE_DT")</f>
        <v>8/4/2016</v>
      </c>
      <c r="D230" t="str">
        <f>_xll.BDP("QZ067731 Corp","MATURITY")</f>
        <v>8/4/2026</v>
      </c>
      <c r="E230" t="str">
        <f>_xll.BDP("QZ067731 Corp","RTG_MOODY")</f>
        <v>Aaa</v>
      </c>
      <c r="F230" t="str">
        <f>_xll.BDP("QZ067731 Corp","RTG_SP")</f>
        <v>AA+</v>
      </c>
      <c r="G230" t="str">
        <f>_xll.BDP("QZ067731 Corp","CRNCY")</f>
        <v>USD</v>
      </c>
      <c r="H230" t="str">
        <f>_xll.BDP("QZ067731 Corp","ID_ISIN")</f>
        <v>US037833BZ29</v>
      </c>
      <c r="I230">
        <f>_xll.BDP("QZ067731 Corp","YLD_YTM_MID")</f>
        <v>4.8400528663432336</v>
      </c>
      <c r="J230">
        <f>_xll.BDP("QZ067731 Corp","YIELD_ON_ISSUE_DATE")</f>
        <v>2.4809999999999999</v>
      </c>
      <c r="K230">
        <f>_xll.BDP("QZ067731 Corp","CPN")</f>
        <v>2.4500000000000002</v>
      </c>
      <c r="L230" t="str">
        <f>_xll.BDP("QZ067731 Corp","RTG_MDY_OUTLOOK")</f>
        <v>STABLE</v>
      </c>
      <c r="M230" t="str">
        <f>_xll.BDP("QZ067731 Corp","RTG_SP_OUTLOOK")</f>
        <v>STABLE</v>
      </c>
      <c r="N230">
        <f>_xll.BDP("QZ067731 Corp","LQA_BID_ASK_SPREAD")</f>
        <v>7.3677450223357394E-2</v>
      </c>
      <c r="O230">
        <f>_xll.BDP("QZ067731 Corp","CUR_MKT_CAP")</f>
        <v>2962954783520</v>
      </c>
    </row>
    <row r="231" spans="1:15" x14ac:dyDescent="0.25">
      <c r="A231" t="s">
        <v>18</v>
      </c>
      <c r="B231">
        <v>1145197500</v>
      </c>
      <c r="C231" t="str">
        <f>_xll.BDP("ZK959185 Corp","ISSUE_DT")</f>
        <v>6/20/2023</v>
      </c>
      <c r="D231" t="str">
        <f>_xll.BDP("ZK959185 Corp","MATURITY")</f>
        <v>6/20/2033</v>
      </c>
      <c r="E231" t="str">
        <f>_xll.BDP("ZK959185 Corp","RTG_MOODY")</f>
        <v>Baa1</v>
      </c>
      <c r="F231" t="str">
        <f>_xll.BDP("ZK959185 Corp","RTG_SP")</f>
        <v>BBB</v>
      </c>
      <c r="G231" t="str">
        <f>_xll.BDP("ZK959185 Corp","CRNCY")</f>
        <v>USD</v>
      </c>
      <c r="H231" t="str">
        <f>_xll.BDP("ZK959185 Corp","ID_ISIN")</f>
        <v>XS2638075700</v>
      </c>
      <c r="I231">
        <f>_xll.BDP("ZK959185 Corp","YLD_YTM_MID")</f>
        <v>6.9730252801990646</v>
      </c>
      <c r="J231">
        <f>_xll.BDP("ZK959185 Corp","YIELD_ON_ISSUE_DATE")</f>
        <v>6.6340000000000003</v>
      </c>
      <c r="K231">
        <f>_xll.BDP("ZK959185 Corp","CPN")</f>
        <v>6.625</v>
      </c>
      <c r="L231" t="str">
        <f>_xll.BDP("ZK959185 Corp","RTG_MDY_OUTLOOK")</f>
        <v>STABLE</v>
      </c>
      <c r="M231" t="str">
        <f>_xll.BDP("ZK959185 Corp","RTG_SP_OUTLOOK")</f>
        <v>STABLE</v>
      </c>
      <c r="N231">
        <f>_xll.BDP("ZK959185 Corp","LQA_BID_ASK_SPREAD")</f>
        <v>0.2500437938111123</v>
      </c>
      <c r="O231">
        <f>_xll.BDP("ZK959185 Corp","CUR_MKT_CAP")</f>
        <v>47827802150</v>
      </c>
    </row>
    <row r="232" spans="1:15" x14ac:dyDescent="0.25">
      <c r="A232" t="s">
        <v>17</v>
      </c>
      <c r="B232">
        <v>1919330000</v>
      </c>
      <c r="C232" t="str">
        <f>_xll.BDP("BX051521 Corp","ISSUE_DT")</f>
        <v>6/14/2022</v>
      </c>
      <c r="D232" t="str">
        <f>_xll.BDP("BX051521 Corp","MATURITY")</f>
        <v>6/14/2025</v>
      </c>
      <c r="E232" t="str">
        <f>_xll.BDP("BX051521 Corp","RTG_MOODY")</f>
        <v>A1</v>
      </c>
      <c r="F232" t="str">
        <f>_xll.BDP("BX051521 Corp","RTG_SP")</f>
        <v>A-</v>
      </c>
      <c r="G232" t="str">
        <f>_xll.BDP("BX051521 Corp","CRNCY")</f>
        <v>USD</v>
      </c>
      <c r="H232" t="str">
        <f>_xll.BDP("BX051521 Corp","ID_ISIN")</f>
        <v>US46647PDE34</v>
      </c>
      <c r="I232">
        <f>_xll.BDP("BX051521 Corp","YLD_YTM_MID")</f>
        <v>6.3113597345354968</v>
      </c>
      <c r="J232">
        <f>_xll.BDP("BX051521 Corp","YIELD_ON_ISSUE_DATE")</f>
        <v>3.8450000000000002</v>
      </c>
      <c r="K232">
        <f>_xll.BDP("BX051521 Corp","CPN")</f>
        <v>3.8450000000000002</v>
      </c>
      <c r="L232" t="str">
        <f>_xll.BDP("BX051521 Corp","RTG_MDY_OUTLOOK")</f>
        <v>STABLE</v>
      </c>
      <c r="M232" t="str">
        <f>_xll.BDP("BX051521 Corp","RTG_SP_OUTLOOK")</f>
        <v>STABLE</v>
      </c>
      <c r="N232">
        <f>_xll.BDP("BX051521 Corp","LQA_BID_ASK_SPREAD")</f>
        <v>3.5207441226490201E-2</v>
      </c>
      <c r="O232">
        <f>_xll.BDP("BX051521 Corp","CUR_MKT_CAP")</f>
        <v>443654140000</v>
      </c>
    </row>
    <row r="233" spans="1:15" x14ac:dyDescent="0.25">
      <c r="A233" t="s">
        <v>22</v>
      </c>
      <c r="B233">
        <v>300000000</v>
      </c>
      <c r="C233" t="str">
        <f>_xll.BDP("ZO315830 Corp","ISSUE_DT")</f>
        <v>9/10/2020</v>
      </c>
      <c r="D233" t="str">
        <f>_xll.BDP("ZO315830 Corp","MATURITY")</f>
        <v>9/10/2030</v>
      </c>
      <c r="E233" t="str">
        <f>_xll.BDP("ZO315830 Corp","RTG_MOODY")</f>
        <v>B1</v>
      </c>
      <c r="F233" t="str">
        <f>_xll.BDP("ZO315830 Corp","RTG_SP")</f>
        <v>#N/A N/A</v>
      </c>
      <c r="G233" t="str">
        <f>_xll.BDP("ZO315830 Corp","CRNCY")</f>
        <v>EUR</v>
      </c>
      <c r="H233" t="str">
        <f>_xll.BDP("ZO315830 Corp","ID_ISIN")</f>
        <v>XS2228919739</v>
      </c>
      <c r="I233">
        <f>_xll.BDP("ZO315830 Corp","YLD_YTM_MID")</f>
        <v>10.795669044700732</v>
      </c>
      <c r="J233">
        <f>_xll.BDP("ZO315830 Corp","YIELD_ON_ISSUE_DATE")</f>
        <v>8.5</v>
      </c>
      <c r="K233">
        <f>_xll.BDP("ZO315830 Corp","CPN")</f>
        <v>8.5</v>
      </c>
      <c r="L233" t="str">
        <f>_xll.BDP("ZO315830 Corp","RTG_MDY_OUTLOOK")</f>
        <v>POS</v>
      </c>
      <c r="M233" t="str">
        <f>_xll.BDP("ZO315830 Corp","RTG_SP_OUTLOOK")</f>
        <v>#N/A N/A</v>
      </c>
      <c r="N233">
        <f>_xll.BDP("ZO315830 Corp","LQA_BID_ASK_SPREAD")</f>
        <v>0.89830020972141789</v>
      </c>
      <c r="O233">
        <f>_xll.BDP("ZO315830 Corp","CUR_MKT_CAP")</f>
        <v>3766472220</v>
      </c>
    </row>
    <row r="234" spans="1:15" x14ac:dyDescent="0.25">
      <c r="A234" t="s">
        <v>18</v>
      </c>
      <c r="B234">
        <v>750000000</v>
      </c>
      <c r="C234" t="str">
        <f>_xll.BDP("BO128342 Corp","ISSUE_DT")</f>
        <v>2/24/2021</v>
      </c>
      <c r="D234" t="str">
        <f>_xll.BDP("BO128342 Corp","MATURITY")</f>
        <v>2/24/2031</v>
      </c>
      <c r="E234" t="str">
        <f>_xll.BDP("BO128342 Corp","RTG_MOODY")</f>
        <v>Baa3</v>
      </c>
      <c r="F234" t="str">
        <f>_xll.BDP("BO128342 Corp","RTG_SP")</f>
        <v>BBB-</v>
      </c>
      <c r="G234" t="str">
        <f>_xll.BDP("BO128342 Corp","CRNCY")</f>
        <v>EUR</v>
      </c>
      <c r="H234" t="str">
        <f>_xll.BDP("BO128342 Corp","ID_ISIN")</f>
        <v>XS2304664597</v>
      </c>
      <c r="I234">
        <f>_xll.BDP("BO128342 Corp","YLD_YTM_MID")</f>
        <v>5.050432605001852</v>
      </c>
      <c r="J234" t="str">
        <f>_xll.BDP("BO128342 Corp","YIELD_ON_ISSUE_DATE")</f>
        <v>#N/A N/A</v>
      </c>
      <c r="K234">
        <f>_xll.BDP("BO128342 Corp","CPN")</f>
        <v>1.35</v>
      </c>
      <c r="L234" t="str">
        <f>_xll.BDP("BO128342 Corp","RTG_MDY_OUTLOOK")</f>
        <v>STABLE</v>
      </c>
      <c r="M234" t="str">
        <f>_xll.BDP("BO128342 Corp","RTG_SP_OUTLOOK")</f>
        <v>STABLE</v>
      </c>
      <c r="N234">
        <f>_xll.BDP("BO128342 Corp","LQA_BID_ASK_SPREAD")</f>
        <v>0.21901045635847119</v>
      </c>
      <c r="O234">
        <f>_xll.BDP("BO128342 Corp","CUR_MKT_CAP")</f>
        <v>47827802150</v>
      </c>
    </row>
    <row r="235" spans="1:15" x14ac:dyDescent="0.25">
      <c r="A235" t="s">
        <v>18</v>
      </c>
      <c r="B235">
        <v>1250000000</v>
      </c>
      <c r="C235" t="str">
        <f>_xll.BDP("BO485186 Corp","ISSUE_DT")</f>
        <v>3/16/2021</v>
      </c>
      <c r="D235" t="str">
        <f>_xll.BDP("BO485186 Corp","MATURITY")</f>
        <v>3/16/2028</v>
      </c>
      <c r="E235" t="str">
        <f>_xll.BDP("BO485186 Corp","RTG_MOODY")</f>
        <v>Baa1</v>
      </c>
      <c r="F235" t="str">
        <f>_xll.BDP("BO485186 Corp","RTG_SP")</f>
        <v>BBB</v>
      </c>
      <c r="G235" t="str">
        <f>_xll.BDP("BO485186 Corp","CRNCY")</f>
        <v>EUR</v>
      </c>
      <c r="H235" t="str">
        <f>_xll.BDP("BO485186 Corp","ID_ISIN")</f>
        <v>XS2317069685</v>
      </c>
      <c r="I235">
        <f>_xll.BDP("BO485186 Corp","YLD_YTM_MID")</f>
        <v>4.1175909014545615</v>
      </c>
      <c r="J235">
        <f>_xll.BDP("BO485186 Corp","YIELD_ON_ISSUE_DATE")</f>
        <v>0.75700000000000001</v>
      </c>
      <c r="K235">
        <f>_xll.BDP("BO485186 Corp","CPN")</f>
        <v>0.75</v>
      </c>
      <c r="L235" t="str">
        <f>_xll.BDP("BO485186 Corp","RTG_MDY_OUTLOOK")</f>
        <v>STABLE</v>
      </c>
      <c r="M235" t="str">
        <f>_xll.BDP("BO485186 Corp","RTG_SP_OUTLOOK")</f>
        <v>STABLE</v>
      </c>
      <c r="N235">
        <f>_xll.BDP("BO485186 Corp","LQA_BID_ASK_SPREAD")</f>
        <v>0.16528088987377901</v>
      </c>
      <c r="O235">
        <f>_xll.BDP("BO485186 Corp","CUR_MKT_CAP")</f>
        <v>47827802150</v>
      </c>
    </row>
    <row r="236" spans="1:15" x14ac:dyDescent="0.25">
      <c r="A236" t="s">
        <v>18</v>
      </c>
      <c r="B236">
        <v>750000000</v>
      </c>
      <c r="C236" t="str">
        <f>_xll.BDP("ZO156176 Corp","ISSUE_DT")</f>
        <v>9/1/2020</v>
      </c>
      <c r="D236" t="str">
        <f>_xll.BDP("ZO156176 Corp","MATURITY")</f>
        <v>#N/A Field Not Applicable</v>
      </c>
      <c r="E236" t="str">
        <f>_xll.BDP("ZO156176 Corp","RTG_MOODY")</f>
        <v>Ba3</v>
      </c>
      <c r="F236" t="str">
        <f>_xll.BDP("ZO156176 Corp","RTG_SP")</f>
        <v>BB-</v>
      </c>
      <c r="G236" t="str">
        <f>_xll.BDP("ZO156176 Corp","CRNCY")</f>
        <v>EUR</v>
      </c>
      <c r="H236" t="str">
        <f>_xll.BDP("ZO156176 Corp","ID_ISIN")</f>
        <v>XS2223762381</v>
      </c>
      <c r="I236">
        <f>_xll.BDP("ZO156176 Corp","YLD_YTM_MID")</f>
        <v>8.8430406355880198</v>
      </c>
      <c r="J236">
        <f>_xll.BDP("ZO156176 Corp","YIELD_ON_ISSUE_DATE")</f>
        <v>5.5</v>
      </c>
      <c r="K236">
        <f>_xll.BDP("ZO156176 Corp","CPN")</f>
        <v>5.5</v>
      </c>
      <c r="L236" t="str">
        <f>_xll.BDP("ZO156176 Corp","RTG_MDY_OUTLOOK")</f>
        <v>STABLE</v>
      </c>
      <c r="M236" t="str">
        <f>_xll.BDP("ZO156176 Corp","RTG_SP_OUTLOOK")</f>
        <v>STABLE</v>
      </c>
      <c r="N236">
        <f>_xll.BDP("ZO156176 Corp","LQA_BID_ASK_SPREAD")</f>
        <v>0.57132055106577118</v>
      </c>
      <c r="O236">
        <f>_xll.BDP("ZO156176 Corp","CUR_MKT_CAP")</f>
        <v>47827802150</v>
      </c>
    </row>
    <row r="237" spans="1:15" x14ac:dyDescent="0.25">
      <c r="A237" t="s">
        <v>18</v>
      </c>
      <c r="B237">
        <v>400000000</v>
      </c>
      <c r="C237" t="str">
        <f>_xll.BDP("ZP453694 Corp","ISSUE_DT")</f>
        <v>1/20/2020</v>
      </c>
      <c r="D237" t="str">
        <f>_xll.BDP("ZP453694 Corp","MATURITY")</f>
        <v>#N/A Field Not Applicable</v>
      </c>
      <c r="E237" t="str">
        <f>_xll.BDP("ZP453694 Corp","RTG_MOODY")</f>
        <v>Ba3</v>
      </c>
      <c r="F237" t="str">
        <f>_xll.BDP("ZP453694 Corp","RTG_SP")</f>
        <v>BB-</v>
      </c>
      <c r="G237" t="str">
        <f>_xll.BDP("ZP453694 Corp","CRNCY")</f>
        <v>EUR</v>
      </c>
      <c r="H237" t="str">
        <f>_xll.BDP("ZP453694 Corp","ID_ISIN")</f>
        <v>XS2105110329</v>
      </c>
      <c r="I237">
        <f>_xll.BDP("ZP453694 Corp","YLD_YTM_MID")</f>
        <v>8.9026422163749235</v>
      </c>
      <c r="J237" t="str">
        <f>_xll.BDP("ZP453694 Corp","YIELD_ON_ISSUE_DATE")</f>
        <v>#N/A N/A</v>
      </c>
      <c r="K237">
        <f>_xll.BDP("ZP453694 Corp","CPN")</f>
        <v>5.875</v>
      </c>
      <c r="L237" t="str">
        <f>_xll.BDP("ZP453694 Corp","RTG_MDY_OUTLOOK")</f>
        <v>STABLE</v>
      </c>
      <c r="M237" t="str">
        <f>_xll.BDP("ZP453694 Corp","RTG_SP_OUTLOOK")</f>
        <v>STABLE</v>
      </c>
      <c r="N237">
        <f>_xll.BDP("ZP453694 Corp","LQA_BID_ASK_SPREAD")</f>
        <v>0.33369577774770143</v>
      </c>
      <c r="O237">
        <f>_xll.BDP("ZP453694 Corp","CUR_MKT_CAP")</f>
        <v>47827802150</v>
      </c>
    </row>
    <row r="238" spans="1:15" x14ac:dyDescent="0.25">
      <c r="A238" t="s">
        <v>18</v>
      </c>
      <c r="B238">
        <v>750000000</v>
      </c>
      <c r="C238" t="str">
        <f>_xll.BDP("ZQ804338 Corp","ISSUE_DT")</f>
        <v>12/4/2019</v>
      </c>
      <c r="D238" t="str">
        <f>_xll.BDP("ZQ804338 Corp","MATURITY")</f>
        <v>12/4/2024</v>
      </c>
      <c r="E238" t="str">
        <f>_xll.BDP("ZQ804338 Corp","RTG_MOODY")</f>
        <v>Baa1</v>
      </c>
      <c r="F238" t="str">
        <f>_xll.BDP("ZQ804338 Corp","RTG_SP")</f>
        <v>BBB</v>
      </c>
      <c r="G238" t="str">
        <f>_xll.BDP("ZQ804338 Corp","CRNCY")</f>
        <v>EUR</v>
      </c>
      <c r="H238" t="str">
        <f>_xll.BDP("ZQ804338 Corp","ID_ISIN")</f>
        <v>XS2089368596</v>
      </c>
      <c r="I238">
        <f>_xll.BDP("ZQ804338 Corp","YLD_YTM_MID")</f>
        <v>4.0635286149577325</v>
      </c>
      <c r="J238" t="str">
        <f>_xll.BDP("ZQ804338 Corp","YIELD_ON_ISSUE_DATE")</f>
        <v>#N/A N/A</v>
      </c>
      <c r="K238">
        <f>_xll.BDP("ZQ804338 Corp","CPN")</f>
        <v>0.75</v>
      </c>
      <c r="L238" t="str">
        <f>_xll.BDP("ZQ804338 Corp","RTG_MDY_OUTLOOK")</f>
        <v>STABLE</v>
      </c>
      <c r="M238" t="str">
        <f>_xll.BDP("ZQ804338 Corp","RTG_SP_OUTLOOK")</f>
        <v>STABLE</v>
      </c>
      <c r="N238">
        <f>_xll.BDP("ZQ804338 Corp","LQA_BID_ASK_SPREAD")</f>
        <v>5.9862635961617401E-2</v>
      </c>
      <c r="O238">
        <f>_xll.BDP("ZQ804338 Corp","CUR_MKT_CAP")</f>
        <v>47827802150</v>
      </c>
    </row>
    <row r="239" spans="1:15" x14ac:dyDescent="0.25">
      <c r="A239" t="s">
        <v>23</v>
      </c>
      <c r="B239">
        <v>1500000000</v>
      </c>
      <c r="C239" t="str">
        <f>_xll.BDP("ZP388447 Corp","ISSUE_DT")</f>
        <v>1/20/2020</v>
      </c>
      <c r="D239" t="str">
        <f>_xll.BDP("ZP388447 Corp","MATURITY")</f>
        <v>1/20/2027</v>
      </c>
      <c r="E239" t="str">
        <f>_xll.BDP("ZP388447 Corp","RTG_MOODY")</f>
        <v>Baa1</v>
      </c>
      <c r="F239" t="str">
        <f>_xll.BDP("ZP388447 Corp","RTG_SP")</f>
        <v>BBB-</v>
      </c>
      <c r="G239" t="str">
        <f>_xll.BDP("ZP388447 Corp","CRNCY")</f>
        <v>EUR</v>
      </c>
      <c r="H239" t="str">
        <f>_xll.BDP("ZP388447 Corp","ID_ISIN")</f>
        <v>DE000DL19U23</v>
      </c>
      <c r="I239">
        <f>_xll.BDP("ZP388447 Corp","YLD_YTM_MID")</f>
        <v>4.5947421411415004</v>
      </c>
      <c r="J239" t="str">
        <f>_xll.BDP("ZP388447 Corp","YIELD_ON_ISSUE_DATE")</f>
        <v>#N/A N/A</v>
      </c>
      <c r="K239">
        <f>_xll.BDP("ZP388447 Corp","CPN")</f>
        <v>1.625</v>
      </c>
      <c r="L239" t="str">
        <f>_xll.BDP("ZP388447 Corp","RTG_MDY_OUTLOOK")</f>
        <v>STABLE</v>
      </c>
      <c r="M239" t="str">
        <f>_xll.BDP("ZP388447 Corp","RTG_SP_OUTLOOK")</f>
        <v>POS</v>
      </c>
      <c r="N239">
        <f>_xll.BDP("ZP388447 Corp","LQA_BID_ASK_SPREAD")</f>
        <v>0.19837751146071811</v>
      </c>
      <c r="O239">
        <f>_xll.BDP("ZP388447 Corp","CUR_MKT_CAP")</f>
        <v>22573248090</v>
      </c>
    </row>
    <row r="240" spans="1:15" x14ac:dyDescent="0.25">
      <c r="A240" t="s">
        <v>18</v>
      </c>
      <c r="B240">
        <v>613095750</v>
      </c>
      <c r="C240" t="str">
        <f>_xll.BDP("BP751817 Corp","ISSUE_DT")</f>
        <v>6/1/2021</v>
      </c>
      <c r="D240" t="str">
        <f>_xll.BDP("BP751817 Corp","MATURITY")</f>
        <v>6/1/2032</v>
      </c>
      <c r="E240" t="str">
        <f>_xll.BDP("BP751817 Corp","RTG_MOODY")</f>
        <v>Baa3</v>
      </c>
      <c r="F240" t="str">
        <f>_xll.BDP("BP751817 Corp","RTG_SP")</f>
        <v>BB+</v>
      </c>
      <c r="G240" t="str">
        <f>_xll.BDP("BP751817 Corp","CRNCY")</f>
        <v>USD</v>
      </c>
      <c r="H240" t="str">
        <f>_xll.BDP("BP751817 Corp","ID_ISIN")</f>
        <v>US46115HBQ92</v>
      </c>
      <c r="I240">
        <f>_xll.BDP("BP751817 Corp","YLD_YTM_MID")</f>
        <v>8.3998354234103871</v>
      </c>
      <c r="J240">
        <f>_xll.BDP("BP751817 Corp","YIELD_ON_ISSUE_DATE")</f>
        <v>4.1979999999999995</v>
      </c>
      <c r="K240">
        <f>_xll.BDP("BP751817 Corp","CPN")</f>
        <v>4.1980000000000004</v>
      </c>
      <c r="L240" t="str">
        <f>_xll.BDP("BP751817 Corp","RTG_MDY_OUTLOOK")</f>
        <v>STABLE</v>
      </c>
      <c r="M240" t="str">
        <f>_xll.BDP("BP751817 Corp","RTG_SP_OUTLOOK")</f>
        <v>STABLE</v>
      </c>
      <c r="N240">
        <f>_xll.BDP("BP751817 Corp","LQA_BID_ASK_SPREAD")</f>
        <v>0.20931807948337891</v>
      </c>
      <c r="O240">
        <f>_xll.BDP("BP751817 Corp","CUR_MKT_CAP")</f>
        <v>47827802150</v>
      </c>
    </row>
    <row r="241" spans="1:15" x14ac:dyDescent="0.25">
      <c r="A241" t="s">
        <v>20</v>
      </c>
      <c r="B241">
        <v>1500000000</v>
      </c>
      <c r="C241" t="str">
        <f>_xll.BDP("EK721502 Corp","ISSUE_DT")</f>
        <v>1/30/2015</v>
      </c>
      <c r="D241" t="str">
        <f>_xll.BDP("EK721502 Corp","MATURITY")</f>
        <v>1/30/2025</v>
      </c>
      <c r="E241" t="str">
        <f>_xll.BDP("EK721502 Corp","RTG_MOODY")</f>
        <v>A1</v>
      </c>
      <c r="F241" t="str">
        <f>_xll.BDP("EK721502 Corp","RTG_SP")</f>
        <v>A-</v>
      </c>
      <c r="G241" t="str">
        <f>_xll.BDP("EK721502 Corp","CRNCY")</f>
        <v>EUR</v>
      </c>
      <c r="H241" t="str">
        <f>_xll.BDP("EK721502 Corp","ID_ISIN")</f>
        <v>XS1180256528</v>
      </c>
      <c r="I241">
        <f>_xll.BDP("EK721502 Corp","YLD_YTM_MID")</f>
        <v>4.0708104352456331</v>
      </c>
      <c r="J241" t="str">
        <f>_xll.BDP("EK721502 Corp","YIELD_ON_ISSUE_DATE")</f>
        <v>#N/A N/A</v>
      </c>
      <c r="K241">
        <f>_xll.BDP("EK721502 Corp","CPN")</f>
        <v>1.75</v>
      </c>
      <c r="L241" t="str">
        <f>_xll.BDP("EK721502 Corp","RTG_MDY_OUTLOOK")</f>
        <v>STABLE</v>
      </c>
      <c r="M241" t="str">
        <f>_xll.BDP("EK721502 Corp","RTG_SP_OUTLOOK")</f>
        <v>STABLE</v>
      </c>
      <c r="N241">
        <f>_xll.BDP("EK721502 Corp","LQA_BID_ASK_SPREAD")</f>
        <v>8.8222291502571895E-2</v>
      </c>
      <c r="O241">
        <f>_xll.BDP("EK721502 Corp","CUR_MKT_CAP")</f>
        <v>125896804740</v>
      </c>
    </row>
    <row r="242" spans="1:15" x14ac:dyDescent="0.25">
      <c r="A242" t="s">
        <v>16</v>
      </c>
      <c r="B242">
        <v>643323750</v>
      </c>
      <c r="C242" t="str">
        <f>_xll.BDP("AT214940 Corp","ISSUE_DT")</f>
        <v>6/26/2018</v>
      </c>
      <c r="D242" t="str">
        <f>_xll.BDP("AT214940 Corp","MATURITY")</f>
        <v>#N/A Field Not Applicable</v>
      </c>
      <c r="E242" t="str">
        <f>_xll.BDP("AT214940 Corp","RTG_MOODY")</f>
        <v>#N/A N/A</v>
      </c>
      <c r="F242" t="str">
        <f>_xll.BDP("AT214940 Corp","RTG_SP")</f>
        <v>BB+</v>
      </c>
      <c r="G242" t="str">
        <f>_xll.BDP("AT214940 Corp","CRNCY")</f>
        <v>USD</v>
      </c>
      <c r="H242" t="str">
        <f>_xll.BDP("AT214940 Corp","ID_ISIN")</f>
        <v>XS1825417535</v>
      </c>
      <c r="I242">
        <f>_xll.BDP("AT214940 Corp","YLD_YTM_MID")</f>
        <v>8.6187812195156894</v>
      </c>
      <c r="J242">
        <f>_xll.BDP("AT214940 Corp","YIELD_ON_ISSUE_DATE")</f>
        <v>7</v>
      </c>
      <c r="K242">
        <f>_xll.BDP("AT214940 Corp","CPN")</f>
        <v>7</v>
      </c>
      <c r="L242" t="str">
        <f>_xll.BDP("AT214940 Corp","RTG_MDY_OUTLOOK")</f>
        <v>POS</v>
      </c>
      <c r="M242" t="str">
        <f>_xll.BDP("AT214940 Corp","RTG_SP_OUTLOOK")</f>
        <v>STABLE</v>
      </c>
      <c r="N242">
        <f>_xll.BDP("AT214940 Corp","LQA_BID_ASK_SPREAD")</f>
        <v>0.50129860024554374</v>
      </c>
      <c r="O242">
        <f>_xll.BDP("AT214940 Corp","CUR_MKT_CAP")</f>
        <v>150968527130</v>
      </c>
    </row>
    <row r="243" spans="1:15" x14ac:dyDescent="0.25">
      <c r="A243" t="s">
        <v>20</v>
      </c>
      <c r="B243">
        <v>2914541000</v>
      </c>
      <c r="C243" t="str">
        <f>_xll.BDP("BP158726 Corp","ISSUE_DT")</f>
        <v>4/22/2021</v>
      </c>
      <c r="D243" t="str">
        <f>_xll.BDP("BP158726 Corp","MATURITY")</f>
        <v>5/4/2027</v>
      </c>
      <c r="E243" t="str">
        <f>_xll.BDP("BP158726 Corp","RTG_MOODY")</f>
        <v>A1</v>
      </c>
      <c r="F243" t="str">
        <f>_xll.BDP("BP158726 Corp","RTG_SP")</f>
        <v>A-</v>
      </c>
      <c r="G243" t="str">
        <f>_xll.BDP("BP158726 Corp","CRNCY")</f>
        <v>USD</v>
      </c>
      <c r="H243" t="str">
        <f>_xll.BDP("BP158726 Corp","ID_ISIN")</f>
        <v>US61772BAB99</v>
      </c>
      <c r="I243">
        <f>_xll.BDP("BP158726 Corp","YLD_YTM_MID")</f>
        <v>5.986801103063768</v>
      </c>
      <c r="J243">
        <f>_xll.BDP("BP158726 Corp","YIELD_ON_ISSUE_DATE")</f>
        <v>1.593</v>
      </c>
      <c r="K243">
        <f>_xll.BDP("BP158726 Corp","CPN")</f>
        <v>1.593</v>
      </c>
      <c r="L243" t="str">
        <f>_xll.BDP("BP158726 Corp","RTG_MDY_OUTLOOK")</f>
        <v>STABLE</v>
      </c>
      <c r="M243" t="str">
        <f>_xll.BDP("BP158726 Corp","RTG_SP_OUTLOOK")</f>
        <v>STABLE</v>
      </c>
      <c r="N243">
        <f>_xll.BDP("BP158726 Corp","LQA_BID_ASK_SPREAD")</f>
        <v>8.9618299442686997E-2</v>
      </c>
      <c r="O243">
        <f>_xll.BDP("BP158726 Corp","CUR_MKT_CAP")</f>
        <v>125896804740</v>
      </c>
    </row>
    <row r="244" spans="1:15" x14ac:dyDescent="0.25">
      <c r="A244" t="s">
        <v>15</v>
      </c>
      <c r="B244">
        <v>1500000000</v>
      </c>
      <c r="C244" t="str">
        <f>_xll.BDP("ZP625801 Corp","ISSUE_DT")</f>
        <v>1/29/2020</v>
      </c>
      <c r="D244" t="str">
        <f>_xll.BDP("ZP625801 Corp","MATURITY")</f>
        <v>1/29/2026</v>
      </c>
      <c r="E244" t="str">
        <f>_xll.BDP("ZP625801 Corp","RTG_MOODY")</f>
        <v>A3</v>
      </c>
      <c r="F244" t="str">
        <f>_xll.BDP("ZP625801 Corp","RTG_SP")</f>
        <v>A-</v>
      </c>
      <c r="G244" t="str">
        <f>_xll.BDP("ZP625801 Corp","CRNCY")</f>
        <v>EUR</v>
      </c>
      <c r="H244" t="str">
        <f>_xll.BDP("ZP625801 Corp","ID_ISIN")</f>
        <v>CH0520042489</v>
      </c>
      <c r="I244">
        <f>_xll.BDP("ZP625801 Corp","YLD_YTM_MID")</f>
        <v>4.5757892897180055</v>
      </c>
      <c r="J244" t="str">
        <f>_xll.BDP("ZP625801 Corp","YIELD_ON_ISSUE_DATE")</f>
        <v>#N/A N/A</v>
      </c>
      <c r="K244">
        <f>_xll.BDP("ZP625801 Corp","CPN")</f>
        <v>0.25</v>
      </c>
      <c r="L244" t="str">
        <f>_xll.BDP("ZP625801 Corp","RTG_MDY_OUTLOOK")</f>
        <v>POS</v>
      </c>
      <c r="M244" t="str">
        <f>_xll.BDP("ZP625801 Corp","RTG_SP_OUTLOOK")</f>
        <v>NEG</v>
      </c>
      <c r="N244">
        <f>_xll.BDP("ZP625801 Corp","LQA_BID_ASK_SPREAD")</f>
        <v>7.51994226881674E-2</v>
      </c>
      <c r="O244">
        <f>_xll.BDP("ZP625801 Corp","CUR_MKT_CAP")</f>
        <v>80112709880</v>
      </c>
    </row>
    <row r="245" spans="1:15" x14ac:dyDescent="0.25">
      <c r="A245" t="s">
        <v>17</v>
      </c>
      <c r="B245">
        <v>2345392500</v>
      </c>
      <c r="C245" t="str">
        <f>_xll.BDP("BV990770 Corp","ISSUE_DT")</f>
        <v>4/26/2022</v>
      </c>
      <c r="D245" t="str">
        <f>_xll.BDP("BV990770 Corp","MATURITY")</f>
        <v>4/26/2033</v>
      </c>
      <c r="E245" t="str">
        <f>_xll.BDP("BV990770 Corp","RTG_MOODY")</f>
        <v>A1</v>
      </c>
      <c r="F245" t="str">
        <f>_xll.BDP("BV990770 Corp","RTG_SP")</f>
        <v>A-</v>
      </c>
      <c r="G245" t="str">
        <f>_xll.BDP("BV990770 Corp","CRNCY")</f>
        <v>USD</v>
      </c>
      <c r="H245" t="str">
        <f>_xll.BDP("BV990770 Corp","ID_ISIN")</f>
        <v>US46647PDC77</v>
      </c>
      <c r="I245">
        <f>_xll.BDP("BV990770 Corp","YLD_YTM_MID")</f>
        <v>5.7896912740154143</v>
      </c>
      <c r="J245">
        <f>_xll.BDP("BV990770 Corp","YIELD_ON_ISSUE_DATE")</f>
        <v>4.5860000000000003</v>
      </c>
      <c r="K245">
        <f>_xll.BDP("BV990770 Corp","CPN")</f>
        <v>4.5860000000000003</v>
      </c>
      <c r="L245" t="str">
        <f>_xll.BDP("BV990770 Corp","RTG_MDY_OUTLOOK")</f>
        <v>STABLE</v>
      </c>
      <c r="M245" t="str">
        <f>_xll.BDP("BV990770 Corp","RTG_SP_OUTLOOK")</f>
        <v>STABLE</v>
      </c>
      <c r="N245">
        <f>_xll.BDP("BV990770 Corp","LQA_BID_ASK_SPREAD")</f>
        <v>0.19927328748859091</v>
      </c>
      <c r="O245">
        <f>_xll.BDP("BV990770 Corp","CUR_MKT_CAP")</f>
        <v>443654140000</v>
      </c>
    </row>
    <row r="246" spans="1:15" x14ac:dyDescent="0.25">
      <c r="A246" t="s">
        <v>26</v>
      </c>
      <c r="B246">
        <v>1756482000</v>
      </c>
      <c r="C246" t="str">
        <f>_xll.BDP("LW065345 Corp","ISSUE_DT")</f>
        <v>5/12/2016</v>
      </c>
      <c r="D246" t="str">
        <f>_xll.BDP("LW065345 Corp","MATURITY")</f>
        <v>5/14/2026</v>
      </c>
      <c r="E246" t="str">
        <f>_xll.BDP("LW065345 Corp","RTG_MOODY")</f>
        <v>A3</v>
      </c>
      <c r="F246" t="str">
        <f>_xll.BDP("LW065345 Corp","RTG_SP")</f>
        <v>A-</v>
      </c>
      <c r="G246" t="str">
        <f>_xll.BDP("LW065345 Corp","CRNCY")</f>
        <v>USD</v>
      </c>
      <c r="H246" t="str">
        <f>_xll.BDP("LW065345 Corp","ID_ISIN")</f>
        <v>US00287YAY59</v>
      </c>
      <c r="I246">
        <f>_xll.BDP("LW065345 Corp","YLD_YTM_MID")</f>
        <v>5.0778358864845545</v>
      </c>
      <c r="J246">
        <f>_xll.BDP("LW065345 Corp","YIELD_ON_ISSUE_DATE")</f>
        <v>3.2450000000000001</v>
      </c>
      <c r="K246">
        <f>_xll.BDP("LW065345 Corp","CPN")</f>
        <v>3.2</v>
      </c>
      <c r="L246" t="str">
        <f>_xll.BDP("LW065345 Corp","RTG_MDY_OUTLOOK")</f>
        <v>STABLE</v>
      </c>
      <c r="M246" t="str">
        <f>_xll.BDP("LW065345 Corp","RTG_SP_OUTLOOK")</f>
        <v>STABLE</v>
      </c>
      <c r="N246">
        <f>_xll.BDP("LW065345 Corp","LQA_BID_ASK_SPREAD")</f>
        <v>6.4768767787974496E-2</v>
      </c>
      <c r="O246">
        <f>_xll.BDP("LW065345 Corp","CUR_MKT_CAP")</f>
        <v>245904051990</v>
      </c>
    </row>
    <row r="247" spans="1:15" x14ac:dyDescent="0.25">
      <c r="A247" t="s">
        <v>17</v>
      </c>
      <c r="B247">
        <v>671646000</v>
      </c>
      <c r="C247" t="str">
        <f>_xll.BDP("BU611313 Corp","ISSUE_DT")</f>
        <v>2/24/2022</v>
      </c>
      <c r="D247" t="str">
        <f>_xll.BDP("BU611313 Corp","MATURITY")</f>
        <v>2/24/2028</v>
      </c>
      <c r="E247" t="str">
        <f>_xll.BDP("BU611313 Corp","RTG_MOODY")</f>
        <v>A1</v>
      </c>
      <c r="F247" t="str">
        <f>_xll.BDP("BU611313 Corp","RTG_SP")</f>
        <v>A-</v>
      </c>
      <c r="G247" t="str">
        <f>_xll.BDP("BU611313 Corp","CRNCY")</f>
        <v>USD</v>
      </c>
      <c r="H247" t="str">
        <f>_xll.BDP("BU611313 Corp","ID_ISIN")</f>
        <v>US46647PCY07</v>
      </c>
      <c r="I247">
        <f>_xll.BDP("BU611313 Corp","YLD_YTM_MID")</f>
        <v>6.2915185548961965</v>
      </c>
      <c r="J247" t="str">
        <f>_xll.BDP("BU611313 Corp","YIELD_ON_ISSUE_DATE")</f>
        <v>#N/A N/A</v>
      </c>
      <c r="K247">
        <f>_xll.BDP("BU611313 Corp","CPN")</f>
        <v>6.5355543935504565</v>
      </c>
      <c r="L247" t="str">
        <f>_xll.BDP("BU611313 Corp","RTG_MDY_OUTLOOK")</f>
        <v>STABLE</v>
      </c>
      <c r="M247" t="str">
        <f>_xll.BDP("BU611313 Corp","RTG_SP_OUTLOOK")</f>
        <v>STABLE</v>
      </c>
      <c r="N247">
        <f>_xll.BDP("BU611313 Corp","LQA_BID_ASK_SPREAD")</f>
        <v>0.34608607258548302</v>
      </c>
      <c r="O247">
        <f>_xll.BDP("BU611313 Corp","CUR_MKT_CAP")</f>
        <v>443654140000</v>
      </c>
    </row>
    <row r="248" spans="1:15" x14ac:dyDescent="0.25">
      <c r="A248" t="s">
        <v>16</v>
      </c>
      <c r="B248">
        <v>1000000000</v>
      </c>
      <c r="C248" t="str">
        <f>_xll.BDP("ZR227883 Corp","ISSUE_DT")</f>
        <v>8/27/2019</v>
      </c>
      <c r="D248" t="str">
        <f>_xll.BDP("ZR227883 Corp","MATURITY")</f>
        <v>8/27/2025</v>
      </c>
      <c r="E248" t="str">
        <f>_xll.BDP("ZR227883 Corp","RTG_MOODY")</f>
        <v>Baa2</v>
      </c>
      <c r="F248" t="str">
        <f>_xll.BDP("ZR227883 Corp","RTG_SP")</f>
        <v>BBB+</v>
      </c>
      <c r="G248" t="str">
        <f>_xll.BDP("ZR227883 Corp","CRNCY")</f>
        <v>EUR</v>
      </c>
      <c r="H248" t="str">
        <f>_xll.BDP("ZR227883 Corp","ID_ISIN")</f>
        <v>XS2046595836</v>
      </c>
      <c r="I248">
        <f>_xll.BDP("ZR227883 Corp","YLD_YTM_MID")</f>
        <v>4.7278942886522124</v>
      </c>
      <c r="J248" t="str">
        <f>_xll.BDP("ZR227883 Corp","YIELD_ON_ISSUE_DATE")</f>
        <v>#N/A N/A</v>
      </c>
      <c r="K248">
        <f>_xll.BDP("ZR227883 Corp","CPN")</f>
        <v>0.5</v>
      </c>
      <c r="L248" t="str">
        <f>_xll.BDP("ZR227883 Corp","RTG_MDY_OUTLOOK")</f>
        <v>POS</v>
      </c>
      <c r="M248" t="str">
        <f>_xll.BDP("ZR227883 Corp","RTG_SP_OUTLOOK")</f>
        <v>STABLE</v>
      </c>
      <c r="N248">
        <f>_xll.BDP("ZR227883 Corp","LQA_BID_ASK_SPREAD")</f>
        <v>3.2258777977408601E-2</v>
      </c>
      <c r="O248">
        <f>_xll.BDP("ZR227883 Corp","CUR_MKT_CAP")</f>
        <v>150968527130</v>
      </c>
    </row>
    <row r="249" spans="1:15" x14ac:dyDescent="0.25">
      <c r="A249" t="s">
        <v>17</v>
      </c>
      <c r="B249">
        <v>2235295000</v>
      </c>
      <c r="C249" t="str">
        <f>_xll.BDP("JK523536 Corp","ISSUE_DT")</f>
        <v>3/23/2016</v>
      </c>
      <c r="D249" t="str">
        <f>_xll.BDP("JK523536 Corp","MATURITY")</f>
        <v>4/1/2026</v>
      </c>
      <c r="E249" t="str">
        <f>_xll.BDP("JK523536 Corp","RTG_MOODY")</f>
        <v>A1</v>
      </c>
      <c r="F249" t="str">
        <f>_xll.BDP("JK523536 Corp","RTG_SP")</f>
        <v>A-</v>
      </c>
      <c r="G249" t="str">
        <f>_xll.BDP("JK523536 Corp","CRNCY")</f>
        <v>USD</v>
      </c>
      <c r="H249" t="str">
        <f>_xll.BDP("JK523536 Corp","ID_ISIN")</f>
        <v>US46625HQW33</v>
      </c>
      <c r="I249">
        <f>_xll.BDP("JK523536 Corp","YLD_YTM_MID")</f>
        <v>5.3810409557907057</v>
      </c>
      <c r="J249">
        <f>_xll.BDP("JK523536 Corp","YIELD_ON_ISSUE_DATE")</f>
        <v>3.3140000000000001</v>
      </c>
      <c r="K249">
        <f>_xll.BDP("JK523536 Corp","CPN")</f>
        <v>3.3</v>
      </c>
      <c r="L249" t="str">
        <f>_xll.BDP("JK523536 Corp","RTG_MDY_OUTLOOK")</f>
        <v>STABLE</v>
      </c>
      <c r="M249" t="str">
        <f>_xll.BDP("JK523536 Corp","RTG_SP_OUTLOOK")</f>
        <v>STABLE</v>
      </c>
      <c r="N249">
        <f>_xll.BDP("JK523536 Corp","LQA_BID_ASK_SPREAD")</f>
        <v>7.8906847099558503E-2</v>
      </c>
      <c r="O249">
        <f>_xll.BDP("JK523536 Corp","CUR_MKT_CAP")</f>
        <v>443654140000</v>
      </c>
    </row>
    <row r="250" spans="1:15" x14ac:dyDescent="0.25">
      <c r="A250" t="s">
        <v>15</v>
      </c>
      <c r="B250">
        <v>1750000000</v>
      </c>
      <c r="C250" t="str">
        <f>_xll.BDP("AS162750 Corp","ISSUE_DT")</f>
        <v>4/17/2018</v>
      </c>
      <c r="D250" t="str">
        <f>_xll.BDP("AS162750 Corp","MATURITY")</f>
        <v>4/17/2025</v>
      </c>
      <c r="E250" t="str">
        <f>_xll.BDP("AS162750 Corp","RTG_MOODY")</f>
        <v>A3u</v>
      </c>
      <c r="F250" t="str">
        <f>_xll.BDP("AS162750 Corp","RTG_SP")</f>
        <v>A-</v>
      </c>
      <c r="G250" t="str">
        <f>_xll.BDP("AS162750 Corp","CRNCY")</f>
        <v>EUR</v>
      </c>
      <c r="H250" t="str">
        <f>_xll.BDP("AS162750 Corp","ID_ISIN")</f>
        <v>CH0409606354</v>
      </c>
      <c r="I250">
        <f>_xll.BDP("AS162750 Corp","YLD_YTM_MID")</f>
        <v>4.6525070426474118</v>
      </c>
      <c r="J250" t="str">
        <f>_xll.BDP("AS162750 Corp","YIELD_ON_ISSUE_DATE")</f>
        <v>#N/A N/A</v>
      </c>
      <c r="K250">
        <f>_xll.BDP("AS162750 Corp","CPN")</f>
        <v>1.25</v>
      </c>
      <c r="L250" t="str">
        <f>_xll.BDP("AS162750 Corp","RTG_MDY_OUTLOOK")</f>
        <v>POS</v>
      </c>
      <c r="M250" t="str">
        <f>_xll.BDP("AS162750 Corp","RTG_SP_OUTLOOK")</f>
        <v>NEG</v>
      </c>
      <c r="N250">
        <f>_xll.BDP("AS162750 Corp","LQA_BID_ASK_SPREAD")</f>
        <v>4.5151865795676698E-2</v>
      </c>
      <c r="O250">
        <f>_xll.BDP("AS162750 Corp","CUR_MKT_CAP")</f>
        <v>80112709880</v>
      </c>
    </row>
    <row r="251" spans="1:15" x14ac:dyDescent="0.25">
      <c r="A251" t="s">
        <v>24</v>
      </c>
      <c r="B251">
        <v>406073500</v>
      </c>
      <c r="C251" t="str">
        <f>_xll.BDP("ZN717159 Corp","ISSUE_DT")</f>
        <v>12/8/2022</v>
      </c>
      <c r="D251" t="str">
        <f>_xll.BDP("ZN717159 Corp","MATURITY")</f>
        <v>12/8/2025</v>
      </c>
      <c r="E251" t="str">
        <f>_xll.BDP("ZN717159 Corp","RTG_MOODY")</f>
        <v>#N/A N/A</v>
      </c>
      <c r="F251" t="str">
        <f>_xll.BDP("ZN717159 Corp","RTG_SP")</f>
        <v>BBB</v>
      </c>
      <c r="G251" t="str">
        <f>_xll.BDP("ZN717159 Corp","CRNCY")</f>
        <v>GBP</v>
      </c>
      <c r="H251" t="str">
        <f>_xll.BDP("ZN717159 Corp","ID_ISIN")</f>
        <v>DE000A30WF43</v>
      </c>
      <c r="I251">
        <f>_xll.BDP("ZN717159 Corp","YLD_YTM_MID")</f>
        <v>8.817455812943221</v>
      </c>
      <c r="J251">
        <f>_xll.BDP("ZN717159 Corp","YIELD_ON_ISSUE_DATE")</f>
        <v>7.641</v>
      </c>
      <c r="K251">
        <f>_xll.BDP("ZN717159 Corp","CPN")</f>
        <v>7.625</v>
      </c>
      <c r="L251" t="str">
        <f>_xll.BDP("ZN717159 Corp","RTG_MDY_OUTLOOK")</f>
        <v>#N/A N/A</v>
      </c>
      <c r="M251" t="str">
        <f>_xll.BDP("ZN717159 Corp","RTG_SP_OUTLOOK")</f>
        <v>NEG</v>
      </c>
      <c r="N251">
        <f>_xll.BDP("ZN717159 Corp","LQA_BID_ASK_SPREAD")</f>
        <v>0.22565752205435419</v>
      </c>
      <c r="O251">
        <f>_xll.BDP("ZN717159 Corp","CUR_MKT_CAP")</f>
        <v>794749070</v>
      </c>
    </row>
    <row r="252" spans="1:15" x14ac:dyDescent="0.25">
      <c r="A252" t="s">
        <v>34</v>
      </c>
      <c r="B252">
        <v>750626850</v>
      </c>
      <c r="C252" t="str">
        <f>_xll.BDP("AR274530 Corp","ISSUE_DT")</f>
        <v>2/22/2018</v>
      </c>
      <c r="D252" t="str">
        <f>_xll.BDP("AR274530 Corp","MATURITY")</f>
        <v>2/22/2038</v>
      </c>
      <c r="E252" t="str">
        <f>_xll.BDP("AR274530 Corp","RTG_MOODY")</f>
        <v>Aaa</v>
      </c>
      <c r="F252" t="str">
        <f>_xll.BDP("AR274530 Corp","RTG_SP")</f>
        <v>AAA</v>
      </c>
      <c r="G252" t="str">
        <f>_xll.BDP("AR274530 Corp","CRNCY")</f>
        <v>MXN</v>
      </c>
      <c r="H252" t="str">
        <f>_xll.BDP("AR274530 Corp","ID_ISIN")</f>
        <v>XS1774694597</v>
      </c>
      <c r="I252">
        <f>_xll.BDP("AR274530 Corp","YLD_YTM_MID")</f>
        <v>9.5722446169448805</v>
      </c>
      <c r="J252" t="str">
        <f>_xll.BDP("AR274530 Corp","YIELD_ON_ISSUE_DATE")</f>
        <v>#N/A N/A</v>
      </c>
      <c r="K252">
        <f>_xll.BDP("AR274530 Corp","CPN")</f>
        <v>0</v>
      </c>
      <c r="L252" t="str">
        <f>_xll.BDP("AR274530 Corp","RTG_MDY_OUTLOOK")</f>
        <v>STABLE</v>
      </c>
      <c r="M252" t="str">
        <f>_xll.BDP("AR274530 Corp","RTG_SP_OUTLOOK")</f>
        <v>STABLE</v>
      </c>
      <c r="N252">
        <f>_xll.BDP("AR274530 Corp","LQA_BID_ASK_SPREAD")</f>
        <v>0.40482335196333707</v>
      </c>
      <c r="O252" t="str">
        <f>_xll.BDP("AR274530 Corp","CUR_MKT_CAP")</f>
        <v>#N/A N/A</v>
      </c>
    </row>
    <row r="253" spans="1:15" x14ac:dyDescent="0.25">
      <c r="A253" t="s">
        <v>15</v>
      </c>
      <c r="B253">
        <v>1500000000</v>
      </c>
      <c r="C253" t="str">
        <f>_xll.BDP("BV224841 Corp","ISSUE_DT")</f>
        <v>3/21/2022</v>
      </c>
      <c r="D253" t="str">
        <f>_xll.BDP("BV224841 Corp","MATURITY")</f>
        <v>3/21/2025</v>
      </c>
      <c r="E253" t="str">
        <f>_xll.BDP("BV224841 Corp","RTG_MOODY")</f>
        <v>A3</v>
      </c>
      <c r="F253" t="str">
        <f>_xll.BDP("BV224841 Corp","RTG_SP")</f>
        <v>A-</v>
      </c>
      <c r="G253" t="str">
        <f>_xll.BDP("BV224841 Corp","CRNCY")</f>
        <v>EUR</v>
      </c>
      <c r="H253" t="str">
        <f>_xll.BDP("BV224841 Corp","ID_ISIN")</f>
        <v>CH1168499791</v>
      </c>
      <c r="I253">
        <f>_xll.BDP("BV224841 Corp","YLD_YTM_MID")</f>
        <v>4.6411548828994125</v>
      </c>
      <c r="J253" t="str">
        <f>_xll.BDP("BV224841 Corp","YIELD_ON_ISSUE_DATE")</f>
        <v>#N/A N/A</v>
      </c>
      <c r="K253">
        <f>_xll.BDP("BV224841 Corp","CPN")</f>
        <v>1</v>
      </c>
      <c r="L253" t="str">
        <f>_xll.BDP("BV224841 Corp","RTG_MDY_OUTLOOK")</f>
        <v>POS</v>
      </c>
      <c r="M253" t="str">
        <f>_xll.BDP("BV224841 Corp","RTG_SP_OUTLOOK")</f>
        <v>NEG</v>
      </c>
      <c r="N253">
        <f>_xll.BDP("BV224841 Corp","LQA_BID_ASK_SPREAD")</f>
        <v>3.0183231729703899E-2</v>
      </c>
      <c r="O253">
        <f>_xll.BDP("BV224841 Corp","CUR_MKT_CAP")</f>
        <v>80112709880</v>
      </c>
    </row>
    <row r="254" spans="1:15" x14ac:dyDescent="0.25">
      <c r="A254" t="s">
        <v>15</v>
      </c>
      <c r="B254">
        <v>1935060000</v>
      </c>
      <c r="C254" t="str">
        <f>_xll.BDP("ZN290703 Corp","ISSUE_DT")</f>
        <v>11/14/2022</v>
      </c>
      <c r="D254" t="str">
        <f>_xll.BDP("ZN290703 Corp","MATURITY")</f>
        <v>11/15/2033</v>
      </c>
      <c r="E254" t="str">
        <f>_xll.BDP("ZN290703 Corp","RTG_MOODY")</f>
        <v>A3</v>
      </c>
      <c r="F254" t="str">
        <f>_xll.BDP("ZN290703 Corp","RTG_SP")</f>
        <v>A-</v>
      </c>
      <c r="G254" t="str">
        <f>_xll.BDP("ZN290703 Corp","CRNCY")</f>
        <v>USD</v>
      </c>
      <c r="H254" t="str">
        <f>_xll.BDP("ZN290703 Corp","ID_ISIN")</f>
        <v>USH3698DDW14</v>
      </c>
      <c r="I254">
        <f>_xll.BDP("ZN290703 Corp","YLD_YTM_MID")</f>
        <v>6.5863956293234853</v>
      </c>
      <c r="J254">
        <f>_xll.BDP("ZN290703 Corp","YIELD_ON_ISSUE_DATE")</f>
        <v>9.016</v>
      </c>
      <c r="K254">
        <f>_xll.BDP("ZN290703 Corp","CPN")</f>
        <v>9.016</v>
      </c>
      <c r="L254" t="str">
        <f>_xll.BDP("ZN290703 Corp","RTG_MDY_OUTLOOK")</f>
        <v>POS</v>
      </c>
      <c r="M254" t="str">
        <f>_xll.BDP("ZN290703 Corp","RTG_SP_OUTLOOK")</f>
        <v>NEG</v>
      </c>
      <c r="N254">
        <f>_xll.BDP("ZN290703 Corp","LQA_BID_ASK_SPREAD")</f>
        <v>0.21905374172069211</v>
      </c>
      <c r="O254">
        <f>_xll.BDP("ZN290703 Corp","CUR_MKT_CAP")</f>
        <v>80112709880</v>
      </c>
    </row>
    <row r="255" spans="1:15" x14ac:dyDescent="0.25">
      <c r="A255" t="s">
        <v>33</v>
      </c>
      <c r="B255">
        <v>856278000</v>
      </c>
      <c r="C255" t="str">
        <f>_xll.BDP("BS123421 Corp","ISSUE_DT")</f>
        <v>10/28/2021</v>
      </c>
      <c r="D255" t="str">
        <f>_xll.BDP("BS123421 Corp","MATURITY")</f>
        <v>#N/A Field Not Applicable</v>
      </c>
      <c r="E255" t="str">
        <f>_xll.BDP("BS123421 Corp","RTG_MOODY")</f>
        <v>WR</v>
      </c>
      <c r="F255" t="str">
        <f>_xll.BDP("BS123421 Corp","RTG_SP")</f>
        <v>NR</v>
      </c>
      <c r="G255" t="str">
        <f>_xll.BDP("BS123421 Corp","CRNCY")</f>
        <v>USD</v>
      </c>
      <c r="H255" t="str">
        <f>_xll.BDP("BS123421 Corp","ID_ISIN")</f>
        <v>US78486QAP63</v>
      </c>
      <c r="I255">
        <f>_xll.BDP("BS123421 Corp","YLD_YTM_MID")</f>
        <v>175.50193049098667</v>
      </c>
      <c r="J255">
        <f>_xll.BDP("BS123421 Corp","YIELD_ON_ISSUE_DATE")</f>
        <v>4.25</v>
      </c>
      <c r="K255">
        <f>_xll.BDP("BS123421 Corp","CPN")</f>
        <v>4.25</v>
      </c>
      <c r="L255" t="str">
        <f>_xll.BDP("BS123421 Corp","RTG_MDY_OUTLOOK")</f>
        <v>#N/A N/A</v>
      </c>
      <c r="M255" t="str">
        <f>_xll.BDP("BS123421 Corp","RTG_SP_OUTLOOK")</f>
        <v>#N/A N/A</v>
      </c>
      <c r="N255">
        <f>_xll.BDP("BS123421 Corp","LQA_BID_ASK_SPREAD")</f>
        <v>0.18818679934793309</v>
      </c>
      <c r="O255">
        <f>_xll.BDP("BS123421 Corp","CUR_MKT_CAP")</f>
        <v>710410</v>
      </c>
    </row>
    <row r="256" spans="1:15" x14ac:dyDescent="0.25">
      <c r="A256" t="s">
        <v>16</v>
      </c>
      <c r="B256">
        <v>500000000</v>
      </c>
      <c r="C256" t="str">
        <f>_xll.BDP("BP897566 Corp","ISSUE_DT")</f>
        <v>6/9/2021</v>
      </c>
      <c r="D256" t="str">
        <f>_xll.BDP("BP897566 Corp","MATURITY")</f>
        <v>6/9/2029</v>
      </c>
      <c r="E256" t="str">
        <f>_xll.BDP("BP897566 Corp","RTG_MOODY")</f>
        <v>Baa2</v>
      </c>
      <c r="F256" t="str">
        <f>_xll.BDP("BP897566 Corp","RTG_SP")</f>
        <v>BBB+</v>
      </c>
      <c r="G256" t="str">
        <f>_xll.BDP("BP897566 Corp","CRNCY")</f>
        <v>EUR</v>
      </c>
      <c r="H256" t="str">
        <f>_xll.BDP("BP897566 Corp","ID_ISIN")</f>
        <v>XS2351220814</v>
      </c>
      <c r="I256">
        <f>_xll.BDP("BP897566 Corp","YLD_YTM_MID")</f>
        <v>4.3734286535146216</v>
      </c>
      <c r="J256" t="str">
        <f>_xll.BDP("BP897566 Corp","YIELD_ON_ISSUE_DATE")</f>
        <v>#N/A N/A</v>
      </c>
      <c r="K256">
        <f>_xll.BDP("BP897566 Corp","CPN")</f>
        <v>0.75</v>
      </c>
      <c r="L256" t="str">
        <f>_xll.BDP("BP897566 Corp","RTG_MDY_OUTLOOK")</f>
        <v>POS</v>
      </c>
      <c r="M256" t="str">
        <f>_xll.BDP("BP897566 Corp","RTG_SP_OUTLOOK")</f>
        <v>STABLE</v>
      </c>
      <c r="N256">
        <f>_xll.BDP("BP897566 Corp","LQA_BID_ASK_SPREAD")</f>
        <v>0.18524606583220099</v>
      </c>
      <c r="O256">
        <f>_xll.BDP("BP897566 Corp","CUR_MKT_CAP")</f>
        <v>150968527130</v>
      </c>
    </row>
    <row r="257" spans="1:15" x14ac:dyDescent="0.25">
      <c r="A257" t="s">
        <v>15</v>
      </c>
      <c r="B257">
        <v>1250000000</v>
      </c>
      <c r="C257" t="str">
        <f>_xll.BDP("ZL509494 Corp","ISSUE_DT")</f>
        <v>3/17/2023</v>
      </c>
      <c r="D257" t="str">
        <f>_xll.BDP("ZL509494 Corp","MATURITY")</f>
        <v>3/17/2032</v>
      </c>
      <c r="E257" t="str">
        <f>_xll.BDP("ZL509494 Corp","RTG_MOODY")</f>
        <v>A3</v>
      </c>
      <c r="F257" t="str">
        <f>_xll.BDP("ZL509494 Corp","RTG_SP")</f>
        <v>A-</v>
      </c>
      <c r="G257" t="str">
        <f>_xll.BDP("ZL509494 Corp","CRNCY")</f>
        <v>EUR</v>
      </c>
      <c r="H257" t="str">
        <f>_xll.BDP("ZL509494 Corp","ID_ISIN")</f>
        <v>CH1255915014</v>
      </c>
      <c r="I257">
        <f>_xll.BDP("ZL509494 Corp","YLD_YTM_MID")</f>
        <v>4.6055630858663514</v>
      </c>
      <c r="J257">
        <f>_xll.BDP("ZL509494 Corp","YIELD_ON_ISSUE_DATE")</f>
        <v>4.8239999999999998</v>
      </c>
      <c r="K257">
        <f>_xll.BDP("ZL509494 Corp","CPN")</f>
        <v>4.75</v>
      </c>
      <c r="L257" t="str">
        <f>_xll.BDP("ZL509494 Corp","RTG_MDY_OUTLOOK")</f>
        <v>POS</v>
      </c>
      <c r="M257" t="str">
        <f>_xll.BDP("ZL509494 Corp","RTG_SP_OUTLOOK")</f>
        <v>NEG</v>
      </c>
      <c r="N257">
        <f>_xll.BDP("ZL509494 Corp","LQA_BID_ASK_SPREAD")</f>
        <v>0.22809322464933149</v>
      </c>
      <c r="O257">
        <f>_xll.BDP("ZL509494 Corp","CUR_MKT_CAP")</f>
        <v>80112709880</v>
      </c>
    </row>
    <row r="258" spans="1:15" x14ac:dyDescent="0.25">
      <c r="A258" t="s">
        <v>19</v>
      </c>
      <c r="B258">
        <v>1245109500</v>
      </c>
      <c r="C258" t="str">
        <f>_xll.BDP("BN849496 Corp","ISSUE_DT")</f>
        <v>2/8/2021</v>
      </c>
      <c r="D258" t="str">
        <f>_xll.BDP("BN849496 Corp","MATURITY")</f>
        <v>2/8/2041</v>
      </c>
      <c r="E258" t="str">
        <f>_xll.BDP("BN849496 Corp","RTG_MOODY")</f>
        <v>Aaa</v>
      </c>
      <c r="F258" t="str">
        <f>_xll.BDP("BN849496 Corp","RTG_SP")</f>
        <v>AA+</v>
      </c>
      <c r="G258" t="str">
        <f>_xll.BDP("BN849496 Corp","CRNCY")</f>
        <v>USD</v>
      </c>
      <c r="H258" t="str">
        <f>_xll.BDP("BN849496 Corp","ID_ISIN")</f>
        <v>US037833EE62</v>
      </c>
      <c r="I258">
        <f>_xll.BDP("BN849496 Corp","YLD_YTM_MID")</f>
        <v>5.0041353106579036</v>
      </c>
      <c r="J258">
        <f>_xll.BDP("BN849496 Corp","YIELD_ON_ISSUE_DATE")</f>
        <v>2.3850000000000002</v>
      </c>
      <c r="K258">
        <f>_xll.BDP("BN849496 Corp","CPN")</f>
        <v>2.375</v>
      </c>
      <c r="L258" t="str">
        <f>_xll.BDP("BN849496 Corp","RTG_MDY_OUTLOOK")</f>
        <v>STABLE</v>
      </c>
      <c r="M258" t="str">
        <f>_xll.BDP("BN849496 Corp","RTG_SP_OUTLOOK")</f>
        <v>STABLE</v>
      </c>
      <c r="N258">
        <f>_xll.BDP("BN849496 Corp","LQA_BID_ASK_SPREAD")</f>
        <v>0.26044184811411242</v>
      </c>
      <c r="O258">
        <f>_xll.BDP("BN849496 Corp","CUR_MKT_CAP")</f>
        <v>2962954783520</v>
      </c>
    </row>
    <row r="259" spans="1:15" x14ac:dyDescent="0.25">
      <c r="A259" t="s">
        <v>15</v>
      </c>
      <c r="B259">
        <v>1718559500</v>
      </c>
      <c r="C259" t="str">
        <f>_xll.BDP("BY190944 Corp","ISSUE_DT")</f>
        <v>8/5/2022</v>
      </c>
      <c r="D259" t="str">
        <f>_xll.BDP("BY190944 Corp","MATURITY")</f>
        <v>8/5/2027</v>
      </c>
      <c r="E259" t="str">
        <f>_xll.BDP("BY190944 Corp","RTG_MOODY")</f>
        <v>A3</v>
      </c>
      <c r="F259" t="str">
        <f>_xll.BDP("BY190944 Corp","RTG_SP")</f>
        <v>A-</v>
      </c>
      <c r="G259" t="str">
        <f>_xll.BDP("BY190944 Corp","CRNCY")</f>
        <v>USD</v>
      </c>
      <c r="H259" t="str">
        <f>_xll.BDP("BY190944 Corp","ID_ISIN")</f>
        <v>USH42097DK09</v>
      </c>
      <c r="I259">
        <f>_xll.BDP("BY190944 Corp","YLD_YTM_MID")</f>
        <v>6.3698517232607843</v>
      </c>
      <c r="J259">
        <f>_xll.BDP("BY190944 Corp","YIELD_ON_ISSUE_DATE")</f>
        <v>4.7030000000000003</v>
      </c>
      <c r="K259">
        <f>_xll.BDP("BY190944 Corp","CPN")</f>
        <v>4.7030000000000003</v>
      </c>
      <c r="L259" t="str">
        <f>_xll.BDP("BY190944 Corp","RTG_MDY_OUTLOOK")</f>
        <v>POS</v>
      </c>
      <c r="M259" t="str">
        <f>_xll.BDP("BY190944 Corp","RTG_SP_OUTLOOK")</f>
        <v>NEG</v>
      </c>
      <c r="N259">
        <f>_xll.BDP("BY190944 Corp","LQA_BID_ASK_SPREAD")</f>
        <v>0.12510540226067349</v>
      </c>
      <c r="O259">
        <f>_xll.BDP("BY190944 Corp","CUR_MKT_CAP")</f>
        <v>80112709880</v>
      </c>
    </row>
    <row r="260" spans="1:15" x14ac:dyDescent="0.25">
      <c r="A260" t="s">
        <v>15</v>
      </c>
      <c r="B260">
        <v>2128515750</v>
      </c>
      <c r="C260" t="str">
        <f>_xll.BDP("AM036024 Corp","ISSUE_DT")</f>
        <v>1/9/2017</v>
      </c>
      <c r="D260" t="str">
        <f>_xll.BDP("AM036024 Corp","MATURITY")</f>
        <v>1/9/2028</v>
      </c>
      <c r="E260" t="str">
        <f>_xll.BDP("AM036024 Corp","RTG_MOODY")</f>
        <v>A3</v>
      </c>
      <c r="F260" t="str">
        <f>_xll.BDP("AM036024 Corp","RTG_SP")</f>
        <v>A-</v>
      </c>
      <c r="G260" t="str">
        <f>_xll.BDP("AM036024 Corp","CRNCY")</f>
        <v>USD</v>
      </c>
      <c r="H260" t="str">
        <f>_xll.BDP("AM036024 Corp","ID_ISIN")</f>
        <v>USH3698DAR55</v>
      </c>
      <c r="I260">
        <f>_xll.BDP("AM036024 Corp","YLD_YTM_MID")</f>
        <v>5.8783817772021809</v>
      </c>
      <c r="J260">
        <f>_xll.BDP("AM036024 Corp","YIELD_ON_ISSUE_DATE")</f>
        <v>4.282</v>
      </c>
      <c r="K260">
        <f>_xll.BDP("AM036024 Corp","CPN")</f>
        <v>4.282</v>
      </c>
      <c r="L260" t="str">
        <f>_xll.BDP("AM036024 Corp","RTG_MDY_OUTLOOK")</f>
        <v>POS</v>
      </c>
      <c r="M260" t="str">
        <f>_xll.BDP("AM036024 Corp","RTG_SP_OUTLOOK")</f>
        <v>NEG</v>
      </c>
      <c r="N260">
        <f>_xll.BDP("AM036024 Corp","LQA_BID_ASK_SPREAD")</f>
        <v>0.18465175709011861</v>
      </c>
      <c r="O260">
        <f>_xll.BDP("AM036024 Corp","CUR_MKT_CAP")</f>
        <v>80112709880</v>
      </c>
    </row>
    <row r="261" spans="1:15" x14ac:dyDescent="0.25">
      <c r="A261" t="s">
        <v>15</v>
      </c>
      <c r="B261">
        <v>425994800</v>
      </c>
      <c r="C261" t="str">
        <f>_xll.BDP("ZR228219 Corp","ISSUE_DT")</f>
        <v>8/27/2019</v>
      </c>
      <c r="D261" t="str">
        <f>_xll.BDP("ZR228219 Corp","MATURITY")</f>
        <v>#N/A Field Not Applicable</v>
      </c>
      <c r="E261" t="str">
        <f>_xll.BDP("ZR228219 Corp","RTG_MOODY")</f>
        <v>Baa3</v>
      </c>
      <c r="F261" t="str">
        <f>_xll.BDP("ZR228219 Corp","RTG_SP")</f>
        <v>BB</v>
      </c>
      <c r="G261" t="str">
        <f>_xll.BDP("ZR228219 Corp","CRNCY")</f>
        <v>AUD</v>
      </c>
      <c r="H261" t="str">
        <f>_xll.BDP("ZR228219 Corp","ID_ISIN")</f>
        <v>CH0488506673</v>
      </c>
      <c r="I261">
        <f>_xll.BDP("ZR228219 Corp","YLD_YTM_MID")</f>
        <v>8.2824684148972505</v>
      </c>
      <c r="J261" t="str">
        <f>_xll.BDP("ZR228219 Corp","YIELD_ON_ISSUE_DATE")</f>
        <v>#N/A N/A</v>
      </c>
      <c r="K261">
        <f>_xll.BDP("ZR228219 Corp","CPN")</f>
        <v>4.375</v>
      </c>
      <c r="L261" t="str">
        <f>_xll.BDP("ZR228219 Corp","RTG_MDY_OUTLOOK")</f>
        <v>POS</v>
      </c>
      <c r="M261" t="str">
        <f>_xll.BDP("ZR228219 Corp","RTG_SP_OUTLOOK")</f>
        <v>NEG</v>
      </c>
      <c r="N261">
        <f>_xll.BDP("ZR228219 Corp","LQA_BID_ASK_SPREAD")</f>
        <v>1.0351777141126284</v>
      </c>
      <c r="O261">
        <f>_xll.BDP("ZR228219 Corp","CUR_MKT_CAP")</f>
        <v>80112709880</v>
      </c>
    </row>
    <row r="262" spans="1:15" x14ac:dyDescent="0.25">
      <c r="A262" t="s">
        <v>18</v>
      </c>
      <c r="B262">
        <v>1000000000</v>
      </c>
      <c r="C262" t="str">
        <f>_xll.BDP("BO128341 Corp","ISSUE_DT")</f>
        <v>2/24/2021</v>
      </c>
      <c r="D262" t="str">
        <f>_xll.BDP("BO128341 Corp","MATURITY")</f>
        <v>2/24/2026</v>
      </c>
      <c r="E262" t="str">
        <f>_xll.BDP("BO128341 Corp","RTG_MOODY")</f>
        <v>Baa3</v>
      </c>
      <c r="F262" t="str">
        <f>_xll.BDP("BO128341 Corp","RTG_SP")</f>
        <v>BBB-</v>
      </c>
      <c r="G262" t="str">
        <f>_xll.BDP("BO128341 Corp","CRNCY")</f>
        <v>EUR</v>
      </c>
      <c r="H262" t="str">
        <f>_xll.BDP("BO128341 Corp","ID_ISIN")</f>
        <v>XS2304664167</v>
      </c>
      <c r="I262">
        <f>_xll.BDP("BO128341 Corp","YLD_YTM_MID")</f>
        <v>4.2199232218227882</v>
      </c>
      <c r="J262" t="str">
        <f>_xll.BDP("BO128341 Corp","YIELD_ON_ISSUE_DATE")</f>
        <v>#N/A N/A</v>
      </c>
      <c r="K262">
        <f>_xll.BDP("BO128341 Corp","CPN")</f>
        <v>0.625</v>
      </c>
      <c r="L262" t="str">
        <f>_xll.BDP("BO128341 Corp","RTG_MDY_OUTLOOK")</f>
        <v>STABLE</v>
      </c>
      <c r="M262" t="str">
        <f>_xll.BDP("BO128341 Corp","RTG_SP_OUTLOOK")</f>
        <v>STABLE</v>
      </c>
      <c r="N262">
        <f>_xll.BDP("BO128341 Corp","LQA_BID_ASK_SPREAD")</f>
        <v>9.6537595645109706E-2</v>
      </c>
      <c r="O262">
        <f>_xll.BDP("BO128341 Corp","CUR_MKT_CAP")</f>
        <v>47827802150</v>
      </c>
    </row>
    <row r="263" spans="1:15" x14ac:dyDescent="0.25">
      <c r="A263" t="s">
        <v>15</v>
      </c>
      <c r="B263">
        <v>1772014965.5420001</v>
      </c>
      <c r="C263" t="str">
        <f>_xll.BDP("JV340538 Corp","ISSUE_DT")</f>
        <v>1/14/2016</v>
      </c>
      <c r="D263" t="str">
        <f>_xll.BDP("JV340538 Corp","MATURITY")</f>
        <v>5/15/2045</v>
      </c>
      <c r="E263" t="str">
        <f>_xll.BDP("JV340538 Corp","RTG_MOODY")</f>
        <v>A3</v>
      </c>
      <c r="F263" t="str">
        <f>_xll.BDP("JV340538 Corp","RTG_SP")</f>
        <v>A-</v>
      </c>
      <c r="G263" t="str">
        <f>_xll.BDP("JV340538 Corp","CRNCY")</f>
        <v>USD</v>
      </c>
      <c r="H263" t="str">
        <f>_xll.BDP("JV340538 Corp","ID_ISIN")</f>
        <v>US902613AY48</v>
      </c>
      <c r="I263">
        <f>_xll.BDP("JV340538 Corp","YLD_YTM_MID")</f>
        <v>5.9686900916620909</v>
      </c>
      <c r="J263" t="str">
        <f>_xll.BDP("JV340538 Corp","YIELD_ON_ISSUE_DATE")</f>
        <v>#N/A N/A</v>
      </c>
      <c r="K263">
        <f>_xll.BDP("JV340538 Corp","CPN")</f>
        <v>4.875</v>
      </c>
      <c r="L263" t="str">
        <f>_xll.BDP("JV340538 Corp","RTG_MDY_OUTLOOK")</f>
        <v>POS</v>
      </c>
      <c r="M263" t="str">
        <f>_xll.BDP("JV340538 Corp","RTG_SP_OUTLOOK")</f>
        <v>NEG</v>
      </c>
      <c r="N263">
        <f>_xll.BDP("JV340538 Corp","LQA_BID_ASK_SPREAD")</f>
        <v>0.44678142220730882</v>
      </c>
      <c r="O263">
        <f>_xll.BDP("JV340538 Corp","CUR_MKT_CAP")</f>
        <v>80112709880</v>
      </c>
    </row>
    <row r="264" spans="1:15" x14ac:dyDescent="0.25">
      <c r="A264" t="s">
        <v>20</v>
      </c>
      <c r="B264">
        <v>1962602000</v>
      </c>
      <c r="C264" t="str">
        <f>_xll.BDP("BX920446 Corp","ISSUE_DT")</f>
        <v>7/20/2022</v>
      </c>
      <c r="D264" t="str">
        <f>_xll.BDP("BX920446 Corp","MATURITY")</f>
        <v>7/17/2026</v>
      </c>
      <c r="E264" t="str">
        <f>_xll.BDP("BX920446 Corp","RTG_MOODY")</f>
        <v>A1</v>
      </c>
      <c r="F264" t="str">
        <f>_xll.BDP("BX920446 Corp","RTG_SP")</f>
        <v>A-</v>
      </c>
      <c r="G264" t="str">
        <f>_xll.BDP("BX920446 Corp","CRNCY")</f>
        <v>USD</v>
      </c>
      <c r="H264" t="str">
        <f>_xll.BDP("BX920446 Corp","ID_ISIN")</f>
        <v>US61747YET82</v>
      </c>
      <c r="I264">
        <f>_xll.BDP("BX920446 Corp","YLD_YTM_MID")</f>
        <v>6.329095452120459</v>
      </c>
      <c r="J264">
        <f>_xll.BDP("BX920446 Corp","YIELD_ON_ISSUE_DATE")</f>
        <v>4.6790000000000003</v>
      </c>
      <c r="K264">
        <f>_xll.BDP("BX920446 Corp","CPN")</f>
        <v>4.6790000000000003</v>
      </c>
      <c r="L264" t="str">
        <f>_xll.BDP("BX920446 Corp","RTG_MDY_OUTLOOK")</f>
        <v>STABLE</v>
      </c>
      <c r="M264" t="str">
        <f>_xll.BDP("BX920446 Corp","RTG_SP_OUTLOOK")</f>
        <v>STABLE</v>
      </c>
      <c r="N264">
        <f>_xll.BDP("BX920446 Corp","LQA_BID_ASK_SPREAD")</f>
        <v>6.9523118447264207E-2</v>
      </c>
      <c r="O264">
        <f>_xll.BDP("BX920446 Corp","CUR_MKT_CAP")</f>
        <v>125896804740</v>
      </c>
    </row>
    <row r="265" spans="1:15" x14ac:dyDescent="0.25">
      <c r="A265" t="s">
        <v>20</v>
      </c>
      <c r="B265">
        <v>2759508000</v>
      </c>
      <c r="C265" t="str">
        <f>_xll.BDP("JV791973 Corp","ISSUE_DT")</f>
        <v>1/27/2016</v>
      </c>
      <c r="D265" t="str">
        <f>_xll.BDP("JV791973 Corp","MATURITY")</f>
        <v>1/27/2026</v>
      </c>
      <c r="E265" t="str">
        <f>_xll.BDP("JV791973 Corp","RTG_MOODY")</f>
        <v>A1</v>
      </c>
      <c r="F265" t="str">
        <f>_xll.BDP("JV791973 Corp","RTG_SP")</f>
        <v>A-</v>
      </c>
      <c r="G265" t="str">
        <f>_xll.BDP("JV791973 Corp","CRNCY")</f>
        <v>USD</v>
      </c>
      <c r="H265" t="str">
        <f>_xll.BDP("JV791973 Corp","ID_ISIN")</f>
        <v>US61746BDZ67</v>
      </c>
      <c r="I265">
        <f>_xll.BDP("JV791973 Corp","YLD_YTM_MID")</f>
        <v>5.4174311693288937</v>
      </c>
      <c r="J265">
        <f>_xll.BDP("JV791973 Corp","YIELD_ON_ISSUE_DATE")</f>
        <v>3.9000000000000004</v>
      </c>
      <c r="K265">
        <f>_xll.BDP("JV791973 Corp","CPN")</f>
        <v>3.875</v>
      </c>
      <c r="L265" t="str">
        <f>_xll.BDP("JV791973 Corp","RTG_MDY_OUTLOOK")</f>
        <v>STABLE</v>
      </c>
      <c r="M265" t="str">
        <f>_xll.BDP("JV791973 Corp","RTG_SP_OUTLOOK")</f>
        <v>STABLE</v>
      </c>
      <c r="N265">
        <f>_xll.BDP("JV791973 Corp","LQA_BID_ASK_SPREAD")</f>
        <v>8.8165599080596499E-2</v>
      </c>
      <c r="O265">
        <f>_xll.BDP("JV791973 Corp","CUR_MKT_CAP")</f>
        <v>125905011300</v>
      </c>
    </row>
    <row r="266" spans="1:15" x14ac:dyDescent="0.25">
      <c r="A266" t="s">
        <v>18</v>
      </c>
      <c r="B266">
        <v>1250000000</v>
      </c>
      <c r="C266" t="str">
        <f>_xll.BDP("AZ370691 Corp","ISSUE_DT")</f>
        <v>7/4/2019</v>
      </c>
      <c r="D266" t="str">
        <f>_xll.BDP("AZ370691 Corp","MATURITY")</f>
        <v>7/4/2024</v>
      </c>
      <c r="E266" t="str">
        <f>_xll.BDP("AZ370691 Corp","RTG_MOODY")</f>
        <v>Baa1</v>
      </c>
      <c r="F266" t="str">
        <f>_xll.BDP("AZ370691 Corp","RTG_SP")</f>
        <v>BBB</v>
      </c>
      <c r="G266" t="str">
        <f>_xll.BDP("AZ370691 Corp","CRNCY")</f>
        <v>EUR</v>
      </c>
      <c r="H266" t="str">
        <f>_xll.BDP("AZ370691 Corp","ID_ISIN")</f>
        <v>XS2022425297</v>
      </c>
      <c r="I266">
        <f>_xll.BDP("AZ370691 Corp","YLD_YTM_MID")</f>
        <v>4.162185810618487</v>
      </c>
      <c r="J266">
        <f>_xll.BDP("AZ370691 Corp","YIELD_ON_ISSUE_DATE")</f>
        <v>1.03</v>
      </c>
      <c r="K266">
        <f>_xll.BDP("AZ370691 Corp","CPN")</f>
        <v>1</v>
      </c>
      <c r="L266" t="str">
        <f>_xll.BDP("AZ370691 Corp","RTG_MDY_OUTLOOK")</f>
        <v>STABLE</v>
      </c>
      <c r="M266" t="str">
        <f>_xll.BDP("AZ370691 Corp","RTG_SP_OUTLOOK")</f>
        <v>STABLE</v>
      </c>
      <c r="N266">
        <f>_xll.BDP("AZ370691 Corp","LQA_BID_ASK_SPREAD")</f>
        <v>4.9587273976987603E-2</v>
      </c>
      <c r="O266">
        <f>_xll.BDP("AZ370691 Corp","CUR_MKT_CAP")</f>
        <v>47827802150</v>
      </c>
    </row>
    <row r="267" spans="1:15" x14ac:dyDescent="0.25">
      <c r="A267" t="s">
        <v>32</v>
      </c>
      <c r="B267">
        <v>1145636250</v>
      </c>
      <c r="C267" t="str">
        <f>_xll.BDP("ZJ075987 Corp","ISSUE_DT")</f>
        <v>6/28/2023</v>
      </c>
      <c r="D267" t="str">
        <f>_xll.BDP("ZJ075987 Corp","MATURITY")</f>
        <v>2/15/2034</v>
      </c>
      <c r="E267" t="str">
        <f>_xll.BDP("ZJ075987 Corp","RTG_MOODY")</f>
        <v>Baa2</v>
      </c>
      <c r="F267" t="str">
        <f>_xll.BDP("ZJ075987 Corp","RTG_SP")</f>
        <v>BBB</v>
      </c>
      <c r="G267" t="str">
        <f>_xll.BDP("ZJ075987 Corp","CRNCY")</f>
        <v>USD</v>
      </c>
      <c r="H267" t="str">
        <f>_xll.BDP("ZJ075987 Corp","ID_ISIN")</f>
        <v>US63111XAJ00</v>
      </c>
      <c r="I267">
        <f>_xll.BDP("ZJ075987 Corp","YLD_YTM_MID")</f>
        <v>5.6187785734830058</v>
      </c>
      <c r="J267">
        <f>_xll.BDP("ZJ075987 Corp","YIELD_ON_ISSUE_DATE")</f>
        <v>5.5520000000000005</v>
      </c>
      <c r="K267">
        <f>_xll.BDP("ZJ075987 Corp","CPN")</f>
        <v>5.55</v>
      </c>
      <c r="L267" t="str">
        <f>_xll.BDP("ZJ075987 Corp","RTG_MDY_OUTLOOK")</f>
        <v>STABLE</v>
      </c>
      <c r="M267" t="str">
        <f>_xll.BDP("ZJ075987 Corp","RTG_SP_OUTLOOK")</f>
        <v>STABLE</v>
      </c>
      <c r="N267">
        <f>_xll.BDP("ZJ075987 Corp","LQA_BID_ASK_SPREAD")</f>
        <v>0.2344479188081022</v>
      </c>
      <c r="O267">
        <f>_xll.BDP("ZJ075987 Corp","CUR_MKT_CAP")</f>
        <v>32223471230</v>
      </c>
    </row>
    <row r="268" spans="1:15" x14ac:dyDescent="0.25">
      <c r="A268" t="s">
        <v>19</v>
      </c>
      <c r="B268">
        <v>1692580000</v>
      </c>
      <c r="C268" t="str">
        <f>_xll.BDP("AO789426 Corp","ISSUE_DT")</f>
        <v>8/18/2017</v>
      </c>
      <c r="D268" t="str">
        <f>_xll.BDP("AO789426 Corp","MATURITY")</f>
        <v>8/19/2024</v>
      </c>
      <c r="E268" t="str">
        <f>_xll.BDP("AO789426 Corp","RTG_MOODY")</f>
        <v>Aaa</v>
      </c>
      <c r="F268" t="str">
        <f>_xll.BDP("AO789426 Corp","RTG_SP")</f>
        <v>AA+</v>
      </c>
      <c r="G268" t="str">
        <f>_xll.BDP("AO789426 Corp","CRNCY")</f>
        <v>CAD</v>
      </c>
      <c r="H268" t="str">
        <f>_xll.BDP("AO789426 Corp","ID_ISIN")</f>
        <v>CA037833CY47</v>
      </c>
      <c r="I268">
        <f>_xll.BDP("AO789426 Corp","YLD_YTM_MID")</f>
        <v>5.1726536869482649</v>
      </c>
      <c r="J268">
        <f>_xll.BDP("AO789426 Corp","YIELD_ON_ISSUE_DATE")</f>
        <v>2.5129999999999999</v>
      </c>
      <c r="K268">
        <f>_xll.BDP("AO789426 Corp","CPN")</f>
        <v>2.5129999999999999</v>
      </c>
      <c r="L268" t="str">
        <f>_xll.BDP("AO789426 Corp","RTG_MDY_OUTLOOK")</f>
        <v>STABLE</v>
      </c>
      <c r="M268" t="str">
        <f>_xll.BDP("AO789426 Corp","RTG_SP_OUTLOOK")</f>
        <v>STABLE</v>
      </c>
      <c r="N268">
        <f>_xll.BDP("AO789426 Corp","LQA_BID_ASK_SPREAD")</f>
        <v>5.3165460364324901E-2</v>
      </c>
      <c r="O268">
        <f>_xll.BDP("AO789426 Corp","CUR_MKT_CAP")</f>
        <v>2962643728480</v>
      </c>
    </row>
    <row r="269" spans="1:15" x14ac:dyDescent="0.25">
      <c r="A269" t="s">
        <v>20</v>
      </c>
      <c r="B269">
        <v>1135850000</v>
      </c>
      <c r="C269" t="str">
        <f>_xll.BDP("EC545635 Corp","ISSUE_DT")</f>
        <v>4/3/2002</v>
      </c>
      <c r="D269" t="str">
        <f>_xll.BDP("EC545635 Corp","MATURITY")</f>
        <v>4/1/2032</v>
      </c>
      <c r="E269" t="str">
        <f>_xll.BDP("EC545635 Corp","RTG_MOODY")</f>
        <v>A1</v>
      </c>
      <c r="F269" t="str">
        <f>_xll.BDP("EC545635 Corp","RTG_SP")</f>
        <v>A-</v>
      </c>
      <c r="G269" t="str">
        <f>_xll.BDP("EC545635 Corp","CRNCY")</f>
        <v>USD</v>
      </c>
      <c r="H269" t="str">
        <f>_xll.BDP("EC545635 Corp","ID_ISIN")</f>
        <v>US617446HD43</v>
      </c>
      <c r="I269">
        <f>_xll.BDP("EC545635 Corp","YLD_YTM_MID")</f>
        <v>5.1759968868503714</v>
      </c>
      <c r="J269" t="str">
        <f>_xll.BDP("EC545635 Corp","YIELD_ON_ISSUE_DATE")</f>
        <v>#N/A N/A</v>
      </c>
      <c r="K269">
        <f>_xll.BDP("EC545635 Corp","CPN")</f>
        <v>7.25</v>
      </c>
      <c r="L269" t="str">
        <f>_xll.BDP("EC545635 Corp","RTG_MDY_OUTLOOK")</f>
        <v>STABLE</v>
      </c>
      <c r="M269" t="str">
        <f>_xll.BDP("EC545635 Corp","RTG_SP_OUTLOOK")</f>
        <v>STABLE</v>
      </c>
      <c r="N269">
        <f>_xll.BDP("EC545635 Corp","LQA_BID_ASK_SPREAD")</f>
        <v>0.1854127723731272</v>
      </c>
      <c r="O269">
        <f>_xll.BDP("EC545635 Corp","CUR_MKT_CAP")</f>
        <v>125896804740</v>
      </c>
    </row>
    <row r="270" spans="1:15" x14ac:dyDescent="0.25">
      <c r="A270" t="s">
        <v>15</v>
      </c>
      <c r="B270">
        <v>2183377500</v>
      </c>
      <c r="C270" t="str">
        <f>_xll.BDP("AW940417 Corp","ISSUE_DT")</f>
        <v>1/31/2019</v>
      </c>
      <c r="D270" t="str">
        <f>_xll.BDP("AW940417 Corp","MATURITY")</f>
        <v>#N/A Field Not Applicable</v>
      </c>
      <c r="E270" t="str">
        <f>_xll.BDP("AW940417 Corp","RTG_MOODY")</f>
        <v>Baa3</v>
      </c>
      <c r="F270" t="str">
        <f>_xll.BDP("AW940417 Corp","RTG_SP")</f>
        <v>BB</v>
      </c>
      <c r="G270" t="str">
        <f>_xll.BDP("AW940417 Corp","CRNCY")</f>
        <v>USD</v>
      </c>
      <c r="H270" t="str">
        <f>_xll.BDP("AW940417 Corp","ID_ISIN")</f>
        <v>US90352JAF03</v>
      </c>
      <c r="I270">
        <f>_xll.BDP("AW940417 Corp","YLD_YTM_MID")</f>
        <v>8.5824250819726497</v>
      </c>
      <c r="J270">
        <f>_xll.BDP("AW940417 Corp","YIELD_ON_ISSUE_DATE")</f>
        <v>7</v>
      </c>
      <c r="K270">
        <f>_xll.BDP("AW940417 Corp","CPN")</f>
        <v>7</v>
      </c>
      <c r="L270" t="str">
        <f>_xll.BDP("AW940417 Corp","RTG_MDY_OUTLOOK")</f>
        <v>POS</v>
      </c>
      <c r="M270" t="str">
        <f>_xll.BDP("AW940417 Corp","RTG_SP_OUTLOOK")</f>
        <v>NEG</v>
      </c>
      <c r="N270">
        <f>_xll.BDP("AW940417 Corp","LQA_BID_ASK_SPREAD")</f>
        <v>0.35367300558288411</v>
      </c>
      <c r="O270">
        <f>_xll.BDP("AW940417 Corp","CUR_MKT_CAP")</f>
        <v>80112709880</v>
      </c>
    </row>
    <row r="271" spans="1:15" x14ac:dyDescent="0.25">
      <c r="A271" t="s">
        <v>17</v>
      </c>
      <c r="B271">
        <v>3236037000</v>
      </c>
      <c r="C271" t="str">
        <f>_xll.BDP("BH840818 Corp","ISSUE_DT")</f>
        <v>4/22/2020</v>
      </c>
      <c r="D271" t="str">
        <f>_xll.BDP("BH840818 Corp","MATURITY")</f>
        <v>4/22/2026</v>
      </c>
      <c r="E271" t="str">
        <f>_xll.BDP("BH840818 Corp","RTG_MOODY")</f>
        <v>A1</v>
      </c>
      <c r="F271" t="str">
        <f>_xll.BDP("BH840818 Corp","RTG_SP")</f>
        <v>A-</v>
      </c>
      <c r="G271" t="str">
        <f>_xll.BDP("BH840818 Corp","CRNCY")</f>
        <v>USD</v>
      </c>
      <c r="H271" t="str">
        <f>_xll.BDP("BH840818 Corp","ID_ISIN")</f>
        <v>US46647PBK12</v>
      </c>
      <c r="I271">
        <f>_xll.BDP("BH840818 Corp","YLD_YTM_MID")</f>
        <v>6.5243266371004456</v>
      </c>
      <c r="J271">
        <f>_xll.BDP("BH840818 Corp","YIELD_ON_ISSUE_DATE")</f>
        <v>2.0830000000000002</v>
      </c>
      <c r="K271">
        <f>_xll.BDP("BH840818 Corp","CPN")</f>
        <v>2.0830000000000002</v>
      </c>
      <c r="L271" t="str">
        <f>_xll.BDP("BH840818 Corp","RTG_MDY_OUTLOOK")</f>
        <v>STABLE</v>
      </c>
      <c r="M271" t="str">
        <f>_xll.BDP("BH840818 Corp","RTG_SP_OUTLOOK")</f>
        <v>STABLE</v>
      </c>
      <c r="N271">
        <f>_xll.BDP("BH840818 Corp","LQA_BID_ASK_SPREAD")</f>
        <v>4.5123972936774899E-2</v>
      </c>
      <c r="O271">
        <f>_xll.BDP("BH840818 Corp","CUR_MKT_CAP")</f>
        <v>443654140000</v>
      </c>
    </row>
    <row r="272" spans="1:15" x14ac:dyDescent="0.25">
      <c r="A272" t="s">
        <v>17</v>
      </c>
      <c r="B272">
        <v>2000000000</v>
      </c>
      <c r="C272" t="str">
        <f>_xll.BDP("LW921843 Corp","ISSUE_DT")</f>
        <v>7/25/2016</v>
      </c>
      <c r="D272" t="str">
        <f>_xll.BDP("LW921843 Corp","MATURITY")</f>
        <v>1/25/2024</v>
      </c>
      <c r="E272" t="str">
        <f>_xll.BDP("LW921843 Corp","RTG_MOODY")</f>
        <v>A1</v>
      </c>
      <c r="F272" t="str">
        <f>_xll.BDP("LW921843 Corp","RTG_SP")</f>
        <v>A-</v>
      </c>
      <c r="G272" t="str">
        <f>_xll.BDP("LW921843 Corp","CRNCY")</f>
        <v>EUR</v>
      </c>
      <c r="H272" t="str">
        <f>_xll.BDP("LW921843 Corp","ID_ISIN")</f>
        <v>XS1456422135</v>
      </c>
      <c r="I272">
        <f>_xll.BDP("LW921843 Corp","YLD_YTM_MID")</f>
        <v>4.1057365016735323</v>
      </c>
      <c r="J272" t="str">
        <f>_xll.BDP("LW921843 Corp","YIELD_ON_ISSUE_DATE")</f>
        <v>#N/A N/A</v>
      </c>
      <c r="K272">
        <f>_xll.BDP("LW921843 Corp","CPN")</f>
        <v>0.625</v>
      </c>
      <c r="L272" t="str">
        <f>_xll.BDP("LW921843 Corp","RTG_MDY_OUTLOOK")</f>
        <v>STABLE</v>
      </c>
      <c r="M272" t="str">
        <f>_xll.BDP("LW921843 Corp","RTG_SP_OUTLOOK")</f>
        <v>STABLE</v>
      </c>
      <c r="N272">
        <f>_xll.BDP("LW921843 Corp","LQA_BID_ASK_SPREAD")</f>
        <v>2.20904312994013E-2</v>
      </c>
      <c r="O272">
        <f>_xll.BDP("LW921843 Corp","CUR_MKT_CAP")</f>
        <v>443654140000</v>
      </c>
    </row>
    <row r="273" spans="1:15" x14ac:dyDescent="0.25">
      <c r="A273" t="s">
        <v>32</v>
      </c>
      <c r="B273">
        <v>687381750</v>
      </c>
      <c r="C273" t="str">
        <f>_xll.BDP("ZJ075989 Corp","ISSUE_DT")</f>
        <v>6/28/2023</v>
      </c>
      <c r="D273" t="str">
        <f>_xll.BDP("ZJ075989 Corp","MATURITY")</f>
        <v>8/15/2053</v>
      </c>
      <c r="E273" t="str">
        <f>_xll.BDP("ZJ075989 Corp","RTG_MOODY")</f>
        <v>Baa2</v>
      </c>
      <c r="F273" t="str">
        <f>_xll.BDP("ZJ075989 Corp","RTG_SP")</f>
        <v>BBB</v>
      </c>
      <c r="G273" t="str">
        <f>_xll.BDP("ZJ075989 Corp","CRNCY")</f>
        <v>USD</v>
      </c>
      <c r="H273" t="str">
        <f>_xll.BDP("ZJ075989 Corp","ID_ISIN")</f>
        <v>US63111XAK72</v>
      </c>
      <c r="I273">
        <f>_xll.BDP("ZJ075989 Corp","YLD_YTM_MID")</f>
        <v>5.9436548812340702</v>
      </c>
      <c r="J273">
        <f>_xll.BDP("ZJ075989 Corp","YIELD_ON_ISSUE_DATE")</f>
        <v>5.99</v>
      </c>
      <c r="K273">
        <f>_xll.BDP("ZJ075989 Corp","CPN")</f>
        <v>5.95</v>
      </c>
      <c r="L273" t="str">
        <f>_xll.BDP("ZJ075989 Corp","RTG_MDY_OUTLOOK")</f>
        <v>STABLE</v>
      </c>
      <c r="M273" t="str">
        <f>_xll.BDP("ZJ075989 Corp","RTG_SP_OUTLOOK")</f>
        <v>STABLE</v>
      </c>
      <c r="N273">
        <f>_xll.BDP("ZJ075989 Corp","LQA_BID_ASK_SPREAD")</f>
        <v>0.38574266707177951</v>
      </c>
      <c r="O273">
        <f>_xll.BDP("ZJ075989 Corp","CUR_MKT_CAP")</f>
        <v>32223471230</v>
      </c>
    </row>
    <row r="274" spans="1:15" x14ac:dyDescent="0.25">
      <c r="A274" t="s">
        <v>31</v>
      </c>
      <c r="B274">
        <v>450000000</v>
      </c>
      <c r="C274" t="str">
        <f>_xll.BDP("ZN774037 Corp","ISSUE_DT")</f>
        <v>12/16/2022</v>
      </c>
      <c r="D274" t="str">
        <f>_xll.BDP("ZN774037 Corp","MATURITY")</f>
        <v>6/16/2027</v>
      </c>
      <c r="E274" t="str">
        <f>_xll.BDP("ZN774037 Corp","RTG_MOODY")</f>
        <v>Ba2</v>
      </c>
      <c r="F274" t="str">
        <f>_xll.BDP("ZN774037 Corp","RTG_SP")</f>
        <v>BB-</v>
      </c>
      <c r="G274" t="str">
        <f>_xll.BDP("ZN774037 Corp","CRNCY")</f>
        <v>EUR</v>
      </c>
      <c r="H274" t="str">
        <f>_xll.BDP("ZN774037 Corp","ID_ISIN")</f>
        <v>XS2562213145</v>
      </c>
      <c r="I274">
        <f>_xll.BDP("ZN774037 Corp","YLD_YTM_MID")</f>
        <v>6.4546102924119415</v>
      </c>
      <c r="J274">
        <f>_xll.BDP("ZN774037 Corp","YIELD_ON_ISSUE_DATE")</f>
        <v>7.75</v>
      </c>
      <c r="K274">
        <f>_xll.BDP("ZN774037 Corp","CPN")</f>
        <v>7.5</v>
      </c>
      <c r="L274" t="str">
        <f>_xll.BDP("ZN774037 Corp","RTG_MDY_OUTLOOK")</f>
        <v>POS</v>
      </c>
      <c r="M274" t="str">
        <f>_xll.BDP("ZN774037 Corp","RTG_SP_OUTLOOK")</f>
        <v>STABLE</v>
      </c>
      <c r="N274">
        <f>_xll.BDP("ZN774037 Corp","LQA_BID_ASK_SPREAD")</f>
        <v>0.2876210825136768</v>
      </c>
      <c r="O274">
        <f>_xll.BDP("ZN774037 Corp","CUR_MKT_CAP")</f>
        <v>3715682320</v>
      </c>
    </row>
    <row r="275" spans="1:15" x14ac:dyDescent="0.25">
      <c r="A275" t="s">
        <v>19</v>
      </c>
      <c r="B275">
        <v>1942736400</v>
      </c>
      <c r="C275" t="str">
        <f>_xll.BDP("BQ791790 Corp","ISSUE_DT")</f>
        <v>8/5/2021</v>
      </c>
      <c r="D275" t="str">
        <f>_xll.BDP("BQ791790 Corp","MATURITY")</f>
        <v>8/5/2028</v>
      </c>
      <c r="E275" t="str">
        <f>_xll.BDP("BQ791790 Corp","RTG_MOODY")</f>
        <v>Aaa</v>
      </c>
      <c r="F275" t="str">
        <f>_xll.BDP("BQ791790 Corp","RTG_SP")</f>
        <v>AA+</v>
      </c>
      <c r="G275" t="str">
        <f>_xll.BDP("BQ791790 Corp","CRNCY")</f>
        <v>USD</v>
      </c>
      <c r="H275" t="str">
        <f>_xll.BDP("BQ791790 Corp","ID_ISIN")</f>
        <v>US037833EH93</v>
      </c>
      <c r="I275">
        <f>_xll.BDP("BQ791790 Corp","YLD_YTM_MID")</f>
        <v>4.5940103924200617</v>
      </c>
      <c r="J275">
        <f>_xll.BDP("BQ791790 Corp","YIELD_ON_ISSUE_DATE")</f>
        <v>1.4339999999999999</v>
      </c>
      <c r="K275">
        <f>_xll.BDP("BQ791790 Corp","CPN")</f>
        <v>1.4</v>
      </c>
      <c r="L275" t="str">
        <f>_xll.BDP("BQ791790 Corp","RTG_MDY_OUTLOOK")</f>
        <v>STABLE</v>
      </c>
      <c r="M275" t="str">
        <f>_xll.BDP("BQ791790 Corp","RTG_SP_OUTLOOK")</f>
        <v>STABLE</v>
      </c>
      <c r="N275">
        <f>_xll.BDP("BQ791790 Corp","LQA_BID_ASK_SPREAD")</f>
        <v>0.1013943471950956</v>
      </c>
      <c r="O275">
        <f>_xll.BDP("BQ791790 Corp","CUR_MKT_CAP")</f>
        <v>2962954783520</v>
      </c>
    </row>
    <row r="276" spans="1:15" x14ac:dyDescent="0.25">
      <c r="A276" t="s">
        <v>17</v>
      </c>
      <c r="B276">
        <v>1379824500</v>
      </c>
      <c r="C276" t="str">
        <f>_xll.BDP("BG172453 Corp","ISSUE_DT")</f>
        <v>2/24/2020</v>
      </c>
      <c r="D276" t="str">
        <f>_xll.BDP("BG172453 Corp","MATURITY")</f>
        <v>#N/A Field Not Applicable</v>
      </c>
      <c r="E276" t="str">
        <f>_xll.BDP("BG172453 Corp","RTG_MOODY")</f>
        <v>Baa2</v>
      </c>
      <c r="F276" t="str">
        <f>_xll.BDP("BG172453 Corp","RTG_SP")</f>
        <v>BBB-</v>
      </c>
      <c r="G276" t="str">
        <f>_xll.BDP("BG172453 Corp","CRNCY")</f>
        <v>USD</v>
      </c>
      <c r="H276" t="str">
        <f>_xll.BDP("BG172453 Corp","ID_ISIN")</f>
        <v>US48128BAH42</v>
      </c>
      <c r="I276">
        <f>_xll.BDP("BG172453 Corp","YLD_YTM_MID")</f>
        <v>8.266763033998485</v>
      </c>
      <c r="J276">
        <f>_xll.BDP("BG172453 Corp","YIELD_ON_ISSUE_DATE")</f>
        <v>4</v>
      </c>
      <c r="K276">
        <f>_xll.BDP("BG172453 Corp","CPN")</f>
        <v>4</v>
      </c>
      <c r="L276" t="str">
        <f>_xll.BDP("BG172453 Corp","RTG_MDY_OUTLOOK")</f>
        <v>STABLE</v>
      </c>
      <c r="M276" t="str">
        <f>_xll.BDP("BG172453 Corp","RTG_SP_OUTLOOK")</f>
        <v>STABLE</v>
      </c>
      <c r="N276">
        <f>_xll.BDP("BG172453 Corp","LQA_BID_ASK_SPREAD")</f>
        <v>0.34120410935420192</v>
      </c>
      <c r="O276">
        <f>_xll.BDP("BG172453 Corp","CUR_MKT_CAP")</f>
        <v>443654140000</v>
      </c>
    </row>
    <row r="277" spans="1:15" x14ac:dyDescent="0.25">
      <c r="A277" t="s">
        <v>16</v>
      </c>
      <c r="B277">
        <v>1000000000</v>
      </c>
      <c r="C277" t="str">
        <f>_xll.BDP("ZM198138 Corp","ISSUE_DT")</f>
        <v>1/10/2023</v>
      </c>
      <c r="D277" t="str">
        <f>_xll.BDP("ZM198138 Corp","MATURITY")</f>
        <v>1/10/2031</v>
      </c>
      <c r="E277" t="str">
        <f>_xll.BDP("ZM198138 Corp","RTG_MOODY")</f>
        <v>A3</v>
      </c>
      <c r="F277" t="str">
        <f>_xll.BDP("ZM198138 Corp","RTG_SP")</f>
        <v>A+</v>
      </c>
      <c r="G277" t="str">
        <f>_xll.BDP("ZM198138 Corp","CRNCY")</f>
        <v>EUR</v>
      </c>
      <c r="H277" t="str">
        <f>_xll.BDP("ZM198138 Corp","ID_ISIN")</f>
        <v>XS2573569576</v>
      </c>
      <c r="I277">
        <f>_xll.BDP("ZM198138 Corp","YLD_YTM_MID")</f>
        <v>4.2073761536169672</v>
      </c>
      <c r="J277">
        <f>_xll.BDP("ZM198138 Corp","YIELD_ON_ISSUE_DATE")</f>
        <v>4.2350000000000003</v>
      </c>
      <c r="K277">
        <f>_xll.BDP("ZM198138 Corp","CPN")</f>
        <v>4.125</v>
      </c>
      <c r="L277" t="str">
        <f>_xll.BDP("ZM198138 Corp","RTG_MDY_OUTLOOK")</f>
        <v>POS</v>
      </c>
      <c r="M277" t="str">
        <f>_xll.BDP("ZM198138 Corp","RTG_SP_OUTLOOK")</f>
        <v>STABLE</v>
      </c>
      <c r="N277">
        <f>_xll.BDP("ZM198138 Corp","LQA_BID_ASK_SPREAD")</f>
        <v>0.17641173100873961</v>
      </c>
      <c r="O277">
        <f>_xll.BDP("ZM198138 Corp","CUR_MKT_CAP")</f>
        <v>151054745590</v>
      </c>
    </row>
    <row r="278" spans="1:15" x14ac:dyDescent="0.25">
      <c r="A278" t="s">
        <v>24</v>
      </c>
      <c r="B278">
        <v>750000000</v>
      </c>
      <c r="C278" t="str">
        <f>_xll.BDP("BT471470 Corp","ISSUE_DT")</f>
        <v>1/19/2022</v>
      </c>
      <c r="D278" t="str">
        <f>_xll.BDP("BT471470 Corp","MATURITY")</f>
        <v>1/17/2025</v>
      </c>
      <c r="E278" t="str">
        <f>_xll.BDP("BT471470 Corp","RTG_MOODY")</f>
        <v>NR</v>
      </c>
      <c r="F278" t="str">
        <f>_xll.BDP("BT471470 Corp","RTG_SP")</f>
        <v>BBB</v>
      </c>
      <c r="G278" t="str">
        <f>_xll.BDP("BT471470 Corp","CRNCY")</f>
        <v>EUR</v>
      </c>
      <c r="H278" t="str">
        <f>_xll.BDP("BT471470 Corp","ID_ISIN")</f>
        <v>DE000A3T0X97</v>
      </c>
      <c r="I278">
        <f>_xll.BDP("BT471470 Corp","YLD_YTM_MID")</f>
        <v>5.7576162886550568</v>
      </c>
      <c r="J278" t="str">
        <f>_xll.BDP("BT471470 Corp","YIELD_ON_ISSUE_DATE")</f>
        <v>#N/A N/A</v>
      </c>
      <c r="K278">
        <f>_xll.BDP("BT471470 Corp","CPN")</f>
        <v>0.25</v>
      </c>
      <c r="L278" t="str">
        <f>_xll.BDP("BT471470 Corp","RTG_MDY_OUTLOOK")</f>
        <v>#N/A N/A</v>
      </c>
      <c r="M278" t="str">
        <f>_xll.BDP("BT471470 Corp","RTG_SP_OUTLOOK")</f>
        <v>NEG</v>
      </c>
      <c r="N278">
        <f>_xll.BDP("BT471470 Corp","LQA_BID_ASK_SPREAD")</f>
        <v>0.2421282948888272</v>
      </c>
      <c r="O278">
        <f>_xll.BDP("BT471470 Corp","CUR_MKT_CAP")</f>
        <v>794749070</v>
      </c>
    </row>
    <row r="279" spans="1:15" x14ac:dyDescent="0.25">
      <c r="A279" t="s">
        <v>31</v>
      </c>
      <c r="B279">
        <v>500000000</v>
      </c>
      <c r="C279" t="str">
        <f>_xll.BDP("BR444280 Corp","ISSUE_DT")</f>
        <v>9/23/2021</v>
      </c>
      <c r="D279" t="str">
        <f>_xll.BDP("BR444280 Corp","MATURITY")</f>
        <v>3/23/2028</v>
      </c>
      <c r="E279" t="str">
        <f>_xll.BDP("BR444280 Corp","RTG_MOODY")</f>
        <v>Ba2</v>
      </c>
      <c r="F279" t="str">
        <f>_xll.BDP("BR444280 Corp","RTG_SP")</f>
        <v>BB-</v>
      </c>
      <c r="G279" t="str">
        <f>_xll.BDP("BR444280 Corp","CRNCY")</f>
        <v>EUR</v>
      </c>
      <c r="H279" t="str">
        <f>_xll.BDP("BR444280 Corp","ID_ISIN")</f>
        <v>XS2388172855</v>
      </c>
      <c r="I279">
        <f>_xll.BDP("BR444280 Corp","YLD_YTM_MID")</f>
        <v>6.4388710235247864</v>
      </c>
      <c r="J279">
        <f>_xll.BDP("BR444280 Corp","YIELD_ON_ISSUE_DATE")</f>
        <v>2.625</v>
      </c>
      <c r="K279">
        <f>_xll.BDP("BR444280 Corp","CPN")</f>
        <v>2.5</v>
      </c>
      <c r="L279" t="str">
        <f>_xll.BDP("BR444280 Corp","RTG_MDY_OUTLOOK")</f>
        <v>POS</v>
      </c>
      <c r="M279" t="str">
        <f>_xll.BDP("BR444280 Corp","RTG_SP_OUTLOOK")</f>
        <v>STABLE</v>
      </c>
      <c r="N279">
        <f>_xll.BDP("BR444280 Corp","LQA_BID_ASK_SPREAD")</f>
        <v>0.34241079068152708</v>
      </c>
      <c r="O279">
        <f>_xll.BDP("BR444280 Corp","CUR_MKT_CAP")</f>
        <v>3715682320</v>
      </c>
    </row>
    <row r="280" spans="1:15" x14ac:dyDescent="0.25">
      <c r="A280" t="s">
        <v>17</v>
      </c>
      <c r="B280">
        <v>416363000</v>
      </c>
      <c r="C280" t="str">
        <f>_xll.BDP("BP112802 Corp","ISSUE_DT")</f>
        <v>4/22/2021</v>
      </c>
      <c r="D280" t="str">
        <f>_xll.BDP("BP112802 Corp","MATURITY")</f>
        <v>4/22/2027</v>
      </c>
      <c r="E280" t="str">
        <f>_xll.BDP("BP112802 Corp","RTG_MOODY")</f>
        <v>A1</v>
      </c>
      <c r="F280" t="str">
        <f>_xll.BDP("BP112802 Corp","RTG_SP")</f>
        <v>A-</v>
      </c>
      <c r="G280" t="str">
        <f>_xll.BDP("BP112802 Corp","CRNCY")</f>
        <v>USD</v>
      </c>
      <c r="H280" t="str">
        <f>_xll.BDP("BP112802 Corp","ID_ISIN")</f>
        <v>US46647PCF18</v>
      </c>
      <c r="I280">
        <f>_xll.BDP("BP112802 Corp","YLD_YTM_MID")</f>
        <v>6.3892206443916431</v>
      </c>
      <c r="J280" t="str">
        <f>_xll.BDP("BP112802 Corp","YIELD_ON_ISSUE_DATE")</f>
        <v>#N/A N/A</v>
      </c>
      <c r="K280">
        <f>_xll.BDP("BP112802 Corp","CPN")</f>
        <v>6.2379892027905681</v>
      </c>
      <c r="L280" t="str">
        <f>_xll.BDP("BP112802 Corp","RTG_MDY_OUTLOOK")</f>
        <v>STABLE</v>
      </c>
      <c r="M280" t="str">
        <f>_xll.BDP("BP112802 Corp","RTG_SP_OUTLOOK")</f>
        <v>STABLE</v>
      </c>
      <c r="N280">
        <f>_xll.BDP("BP112802 Corp","LQA_BID_ASK_SPREAD")</f>
        <v>0.27654823462496941</v>
      </c>
      <c r="O280">
        <f>_xll.BDP("BP112802 Corp","CUR_MKT_CAP")</f>
        <v>443654140000</v>
      </c>
    </row>
    <row r="281" spans="1:15" x14ac:dyDescent="0.25">
      <c r="A281" t="s">
        <v>16</v>
      </c>
      <c r="B281">
        <v>750000000</v>
      </c>
      <c r="C281" t="str">
        <f>_xll.BDP("BU437346 Corp","ISSUE_DT")</f>
        <v>2/17/2022</v>
      </c>
      <c r="D281" t="str">
        <f>_xll.BDP("BU437346 Corp","MATURITY")</f>
        <v>2/17/2027</v>
      </c>
      <c r="E281" t="str">
        <f>_xll.BDP("BU437346 Corp","RTG_MOODY")</f>
        <v>Baa2</v>
      </c>
      <c r="F281" t="str">
        <f>_xll.BDP("BU437346 Corp","RTG_SP")</f>
        <v>BBB+</v>
      </c>
      <c r="G281" t="str">
        <f>_xll.BDP("BU437346 Corp","CRNCY")</f>
        <v>EUR</v>
      </c>
      <c r="H281" t="str">
        <f>_xll.BDP("BU437346 Corp","ID_ISIN")</f>
        <v>XS2443438051</v>
      </c>
      <c r="I281">
        <f>_xll.BDP("BU437346 Corp","YLD_YTM_MID")</f>
        <v>4.5024786275170463</v>
      </c>
      <c r="J281">
        <f>_xll.BDP("BU437346 Corp","YIELD_ON_ISSUE_DATE")</f>
        <v>1.3960000000000001</v>
      </c>
      <c r="K281">
        <f>_xll.BDP("BU437346 Corp","CPN")</f>
        <v>1.375</v>
      </c>
      <c r="L281" t="str">
        <f>_xll.BDP("BU437346 Corp","RTG_MDY_OUTLOOK")</f>
        <v>POS</v>
      </c>
      <c r="M281" t="str">
        <f>_xll.BDP("BU437346 Corp","RTG_SP_OUTLOOK")</f>
        <v>STABLE</v>
      </c>
      <c r="N281">
        <f>_xll.BDP("BU437346 Corp","LQA_BID_ASK_SPREAD")</f>
        <v>8.7866538540168695E-2</v>
      </c>
      <c r="O281">
        <f>_xll.BDP("BU437346 Corp","CUR_MKT_CAP")</f>
        <v>151054745590</v>
      </c>
    </row>
    <row r="282" spans="1:15" x14ac:dyDescent="0.25">
      <c r="A282" t="s">
        <v>15</v>
      </c>
      <c r="B282">
        <v>1613095750</v>
      </c>
      <c r="C282" t="str">
        <f>_xll.BDP("ZM198544 Corp","ISSUE_DT")</f>
        <v>1/12/2023</v>
      </c>
      <c r="D282" t="str">
        <f>_xll.BDP("ZM198544 Corp","MATURITY")</f>
        <v>1/12/2027</v>
      </c>
      <c r="E282" t="str">
        <f>_xll.BDP("ZM198544 Corp","RTG_MOODY")</f>
        <v>A3</v>
      </c>
      <c r="F282" t="str">
        <f>_xll.BDP("ZM198544 Corp","RTG_SP")</f>
        <v>A-</v>
      </c>
      <c r="G282" t="str">
        <f>_xll.BDP("ZM198544 Corp","CRNCY")</f>
        <v>USD</v>
      </c>
      <c r="H282" t="str">
        <f>_xll.BDP("ZM198544 Corp","ID_ISIN")</f>
        <v>USH42097DS35</v>
      </c>
      <c r="I282">
        <f>_xll.BDP("ZM198544 Corp","YLD_YTM_MID")</f>
        <v>6.1949226674876749</v>
      </c>
      <c r="J282" t="str">
        <f>_xll.BDP("ZM198544 Corp","YIELD_ON_ISSUE_DATE")</f>
        <v>#N/A N/A</v>
      </c>
      <c r="K282">
        <f>_xll.BDP("ZM198544 Corp","CPN")</f>
        <v>5.7110000000000003</v>
      </c>
      <c r="L282" t="str">
        <f>_xll.BDP("ZM198544 Corp","RTG_MDY_OUTLOOK")</f>
        <v>POS</v>
      </c>
      <c r="M282" t="str">
        <f>_xll.BDP("ZM198544 Corp","RTG_SP_OUTLOOK")</f>
        <v>NEG</v>
      </c>
      <c r="N282">
        <f>_xll.BDP("ZM198544 Corp","LQA_BID_ASK_SPREAD")</f>
        <v>0.1039214184799994</v>
      </c>
      <c r="O282">
        <f>_xll.BDP("ZM198544 Corp","CUR_MKT_CAP")</f>
        <v>80112709880</v>
      </c>
    </row>
    <row r="283" spans="1:15" x14ac:dyDescent="0.25">
      <c r="A283" t="s">
        <v>20</v>
      </c>
      <c r="B283">
        <v>2769624000</v>
      </c>
      <c r="C283" t="str">
        <f>_xll.BDP("BJ097701 Corp","ISSUE_DT")</f>
        <v>4/28/2020</v>
      </c>
      <c r="D283" t="str">
        <f>_xll.BDP("BJ097701 Corp","MATURITY")</f>
        <v>4/28/2026</v>
      </c>
      <c r="E283" t="str">
        <f>_xll.BDP("BJ097701 Corp","RTG_MOODY")</f>
        <v>A1</v>
      </c>
      <c r="F283" t="str">
        <f>_xll.BDP("BJ097701 Corp","RTG_SP")</f>
        <v>A-</v>
      </c>
      <c r="G283" t="str">
        <f>_xll.BDP("BJ097701 Corp","CRNCY")</f>
        <v>USD</v>
      </c>
      <c r="H283" t="str">
        <f>_xll.BDP("BJ097701 Corp","ID_ISIN")</f>
        <v>US6174468Q59</v>
      </c>
      <c r="I283">
        <f>_xll.BDP("BJ097701 Corp","YLD_YTM_MID")</f>
        <v>6.5467418291980071</v>
      </c>
      <c r="J283">
        <f>_xll.BDP("BJ097701 Corp","YIELD_ON_ISSUE_DATE")</f>
        <v>2.1880000000000002</v>
      </c>
      <c r="K283">
        <f>_xll.BDP("BJ097701 Corp","CPN")</f>
        <v>2.1880000000000002</v>
      </c>
      <c r="L283" t="str">
        <f>_xll.BDP("BJ097701 Corp","RTG_MDY_OUTLOOK")</f>
        <v>STABLE</v>
      </c>
      <c r="M283" t="str">
        <f>_xll.BDP("BJ097701 Corp","RTG_SP_OUTLOOK")</f>
        <v>STABLE</v>
      </c>
      <c r="N283">
        <f>_xll.BDP("BJ097701 Corp","LQA_BID_ASK_SPREAD")</f>
        <v>6.5476853609836599E-2</v>
      </c>
      <c r="O283">
        <f>_xll.BDP("BJ097701 Corp","CUR_MKT_CAP")</f>
        <v>125896804740</v>
      </c>
    </row>
    <row r="284" spans="1:15" x14ac:dyDescent="0.25">
      <c r="A284" t="s">
        <v>15</v>
      </c>
      <c r="B284">
        <v>1718559500</v>
      </c>
      <c r="C284" t="str">
        <f>_xll.BDP("BY190943 Corp","ISSUE_DT")</f>
        <v>8/5/2022</v>
      </c>
      <c r="D284" t="str">
        <f>_xll.BDP("BY190943 Corp","MATURITY")</f>
        <v>8/5/2025</v>
      </c>
      <c r="E284" t="str">
        <f>_xll.BDP("BY190943 Corp","RTG_MOODY")</f>
        <v>A3</v>
      </c>
      <c r="F284" t="str">
        <f>_xll.BDP("BY190943 Corp","RTG_SP")</f>
        <v>A-</v>
      </c>
      <c r="G284" t="str">
        <f>_xll.BDP("BY190943 Corp","CRNCY")</f>
        <v>USD</v>
      </c>
      <c r="H284" t="str">
        <f>_xll.BDP("BY190943 Corp","ID_ISIN")</f>
        <v>USH42097DJ36</v>
      </c>
      <c r="I284">
        <f>_xll.BDP("BY190943 Corp","YLD_YTM_MID")</f>
        <v>6.7046015835437158</v>
      </c>
      <c r="J284">
        <f>_xll.BDP("BY190943 Corp","YIELD_ON_ISSUE_DATE")</f>
        <v>4.49</v>
      </c>
      <c r="K284">
        <f>_xll.BDP("BY190943 Corp","CPN")</f>
        <v>4.49</v>
      </c>
      <c r="L284" t="str">
        <f>_xll.BDP("BY190943 Corp","RTG_MDY_OUTLOOK")</f>
        <v>POS</v>
      </c>
      <c r="M284" t="str">
        <f>_xll.BDP("BY190943 Corp","RTG_SP_OUTLOOK")</f>
        <v>NEG</v>
      </c>
      <c r="N284">
        <f>_xll.BDP("BY190943 Corp","LQA_BID_ASK_SPREAD")</f>
        <v>6.4839643607092504E-2</v>
      </c>
      <c r="O284">
        <f>_xll.BDP("BY190943 Corp","CUR_MKT_CAP")</f>
        <v>80112709880</v>
      </c>
    </row>
    <row r="285" spans="1:15" x14ac:dyDescent="0.25">
      <c r="A285" t="s">
        <v>17</v>
      </c>
      <c r="B285">
        <v>1784184000</v>
      </c>
      <c r="C285" t="str">
        <f>_xll.BDP("AN726632 Corp","ISSUE_DT")</f>
        <v>6/1/2017</v>
      </c>
      <c r="D285" t="str">
        <f>_xll.BDP("AN726632 Corp","MATURITY")</f>
        <v>3/1/2025</v>
      </c>
      <c r="E285" t="str">
        <f>_xll.BDP("AN726632 Corp","RTG_MOODY")</f>
        <v>A1</v>
      </c>
      <c r="F285" t="str">
        <f>_xll.BDP("AN726632 Corp","RTG_SP")</f>
        <v>A-</v>
      </c>
      <c r="G285" t="str">
        <f>_xll.BDP("AN726632 Corp","CRNCY")</f>
        <v>USD</v>
      </c>
      <c r="H285" t="str">
        <f>_xll.BDP("AN726632 Corp","ID_ISIN")</f>
        <v>US46647PAH91</v>
      </c>
      <c r="I285">
        <f>_xll.BDP("AN726632 Corp","YLD_YTM_MID")</f>
        <v>6.723711558306789</v>
      </c>
      <c r="J285">
        <f>_xll.BDP("AN726632 Corp","YIELD_ON_ISSUE_DATE")</f>
        <v>3.22</v>
      </c>
      <c r="K285">
        <f>_xll.BDP("AN726632 Corp","CPN")</f>
        <v>3.22</v>
      </c>
      <c r="L285" t="str">
        <f>_xll.BDP("AN726632 Corp","RTG_MDY_OUTLOOK")</f>
        <v>STABLE</v>
      </c>
      <c r="M285" t="str">
        <f>_xll.BDP("AN726632 Corp","RTG_SP_OUTLOOK")</f>
        <v>STABLE</v>
      </c>
      <c r="N285">
        <f>_xll.BDP("AN726632 Corp","LQA_BID_ASK_SPREAD")</f>
        <v>2.04909986732974E-2</v>
      </c>
      <c r="O285">
        <f>_xll.BDP("AN726632 Corp","CUR_MKT_CAP")</f>
        <v>443654140000</v>
      </c>
    </row>
    <row r="286" spans="1:15" x14ac:dyDescent="0.25">
      <c r="A286" t="s">
        <v>18</v>
      </c>
      <c r="B286">
        <v>750000000</v>
      </c>
      <c r="C286" t="str">
        <f>_xll.BDP("AN532933 Corp","ISSUE_DT")</f>
        <v>5/16/2017</v>
      </c>
      <c r="D286" t="str">
        <f>_xll.BDP("AN532933 Corp","MATURITY")</f>
        <v>#N/A Field Not Applicable</v>
      </c>
      <c r="E286" t="str">
        <f>_xll.BDP("AN532933 Corp","RTG_MOODY")</f>
        <v>Ba3</v>
      </c>
      <c r="F286" t="str">
        <f>_xll.BDP("AN532933 Corp","RTG_SP")</f>
        <v>BB-</v>
      </c>
      <c r="G286" t="str">
        <f>_xll.BDP("AN532933 Corp","CRNCY")</f>
        <v>EUR</v>
      </c>
      <c r="H286" t="str">
        <f>_xll.BDP("AN532933 Corp","ID_ISIN")</f>
        <v>XS1614415542</v>
      </c>
      <c r="I286">
        <f>_xll.BDP("AN532933 Corp","YLD_YTM_MID")</f>
        <v>8.7373318342681348</v>
      </c>
      <c r="J286" t="str">
        <f>_xll.BDP("AN532933 Corp","YIELD_ON_ISSUE_DATE")</f>
        <v>#N/A N/A</v>
      </c>
      <c r="K286">
        <f>_xll.BDP("AN532933 Corp","CPN")</f>
        <v>6.25</v>
      </c>
      <c r="L286" t="str">
        <f>_xll.BDP("AN532933 Corp","RTG_MDY_OUTLOOK")</f>
        <v>STABLE</v>
      </c>
      <c r="M286" t="str">
        <f>_xll.BDP("AN532933 Corp","RTG_SP_OUTLOOK")</f>
        <v>STABLE</v>
      </c>
      <c r="N286">
        <f>_xll.BDP("AN532933 Corp","LQA_BID_ASK_SPREAD")</f>
        <v>0.39122911496461571</v>
      </c>
      <c r="O286">
        <f>_xll.BDP("AN532933 Corp","CUR_MKT_CAP")</f>
        <v>47827802150</v>
      </c>
    </row>
    <row r="287" spans="1:15" x14ac:dyDescent="0.25">
      <c r="A287" t="s">
        <v>15</v>
      </c>
      <c r="B287">
        <v>2128515750</v>
      </c>
      <c r="C287" t="str">
        <f>_xll.BDP("AM027605 Corp","ISSUE_DT")</f>
        <v>1/9/2017</v>
      </c>
      <c r="D287" t="str">
        <f>_xll.BDP("AM027605 Corp","MATURITY")</f>
        <v>1/9/2028</v>
      </c>
      <c r="E287" t="str">
        <f>_xll.BDP("AM027605 Corp","RTG_MOODY")</f>
        <v>A3</v>
      </c>
      <c r="F287" t="str">
        <f>_xll.BDP("AM027605 Corp","RTG_SP")</f>
        <v>A-</v>
      </c>
      <c r="G287" t="str">
        <f>_xll.BDP("AM027605 Corp","CRNCY")</f>
        <v>USD</v>
      </c>
      <c r="H287" t="str">
        <f>_xll.BDP("AM027605 Corp","ID_ISIN")</f>
        <v>US225401AC20</v>
      </c>
      <c r="I287">
        <f>_xll.BDP("AM027605 Corp","YLD_YTM_MID")</f>
        <v>5.9267098774730398</v>
      </c>
      <c r="J287">
        <f>_xll.BDP("AM027605 Corp","YIELD_ON_ISSUE_DATE")</f>
        <v>4.282</v>
      </c>
      <c r="K287">
        <f>_xll.BDP("AM027605 Corp","CPN")</f>
        <v>4.282</v>
      </c>
      <c r="L287" t="str">
        <f>_xll.BDP("AM027605 Corp","RTG_MDY_OUTLOOK")</f>
        <v>POS</v>
      </c>
      <c r="M287" t="str">
        <f>_xll.BDP("AM027605 Corp","RTG_SP_OUTLOOK")</f>
        <v>NEG</v>
      </c>
      <c r="N287">
        <f>_xll.BDP("AM027605 Corp","LQA_BID_ASK_SPREAD")</f>
        <v>0.18465175709011861</v>
      </c>
      <c r="O287">
        <f>_xll.BDP("AM027605 Corp","CUR_MKT_CAP")</f>
        <v>80112709880</v>
      </c>
    </row>
    <row r="288" spans="1:15" x14ac:dyDescent="0.25">
      <c r="A288" t="s">
        <v>20</v>
      </c>
      <c r="B288">
        <v>2730450000</v>
      </c>
      <c r="C288" t="str">
        <f>_xll.BDP("LW964720 Corp","ISSUE_DT")</f>
        <v>7/25/2016</v>
      </c>
      <c r="D288" t="str">
        <f>_xll.BDP("LW964720 Corp","MATURITY")</f>
        <v>7/27/2026</v>
      </c>
      <c r="E288" t="str">
        <f>_xll.BDP("LW964720 Corp","RTG_MOODY")</f>
        <v>A1</v>
      </c>
      <c r="F288" t="str">
        <f>_xll.BDP("LW964720 Corp","RTG_SP")</f>
        <v>A-</v>
      </c>
      <c r="G288" t="str">
        <f>_xll.BDP("LW964720 Corp","CRNCY")</f>
        <v>USD</v>
      </c>
      <c r="H288" t="str">
        <f>_xll.BDP("LW964720 Corp","ID_ISIN")</f>
        <v>US61761J3R84</v>
      </c>
      <c r="I288">
        <f>_xll.BDP("LW964720 Corp","YLD_YTM_MID")</f>
        <v>5.4840599710052551</v>
      </c>
      <c r="J288">
        <f>_xll.BDP("LW964720 Corp","YIELD_ON_ISSUE_DATE")</f>
        <v>3.2050000000000001</v>
      </c>
      <c r="K288">
        <f>_xll.BDP("LW964720 Corp","CPN")</f>
        <v>3.125</v>
      </c>
      <c r="L288" t="str">
        <f>_xll.BDP("LW964720 Corp","RTG_MDY_OUTLOOK")</f>
        <v>STABLE</v>
      </c>
      <c r="M288" t="str">
        <f>_xll.BDP("LW964720 Corp","RTG_SP_OUTLOOK")</f>
        <v>STABLE</v>
      </c>
      <c r="N288">
        <f>_xll.BDP("LW964720 Corp","LQA_BID_ASK_SPREAD")</f>
        <v>8.3561794479646304E-2</v>
      </c>
      <c r="O288">
        <f>_xll.BDP("LW964720 Corp","CUR_MKT_CAP")</f>
        <v>125905011300</v>
      </c>
    </row>
    <row r="289" spans="1:15" x14ac:dyDescent="0.25">
      <c r="A289" t="s">
        <v>19</v>
      </c>
      <c r="B289">
        <v>1054470000</v>
      </c>
      <c r="C289" t="str">
        <f>_xll.BDP("BK930043 Corp","ISSUE_DT")</f>
        <v>8/20/2020</v>
      </c>
      <c r="D289" t="str">
        <f>_xll.BDP("BK930043 Corp","MATURITY")</f>
        <v>8/20/2030</v>
      </c>
      <c r="E289" t="str">
        <f>_xll.BDP("BK930043 Corp","RTG_MOODY")</f>
        <v>Aaa</v>
      </c>
      <c r="F289" t="str">
        <f>_xll.BDP("BK930043 Corp","RTG_SP")</f>
        <v>AA+</v>
      </c>
      <c r="G289" t="str">
        <f>_xll.BDP("BK930043 Corp","CRNCY")</f>
        <v>USD</v>
      </c>
      <c r="H289" t="str">
        <f>_xll.BDP("BK930043 Corp","ID_ISIN")</f>
        <v>US037833DY36</v>
      </c>
      <c r="I289">
        <f>_xll.BDP("BK930043 Corp","YLD_YTM_MID")</f>
        <v>4.6720792724924083</v>
      </c>
      <c r="J289">
        <f>_xll.BDP("BK930043 Corp","YIELD_ON_ISSUE_DATE")</f>
        <v>1.276</v>
      </c>
      <c r="K289">
        <f>_xll.BDP("BK930043 Corp","CPN")</f>
        <v>1.25</v>
      </c>
      <c r="L289" t="str">
        <f>_xll.BDP("BK930043 Corp","RTG_MDY_OUTLOOK")</f>
        <v>STABLE</v>
      </c>
      <c r="M289" t="str">
        <f>_xll.BDP("BK930043 Corp","RTG_SP_OUTLOOK")</f>
        <v>STABLE</v>
      </c>
      <c r="N289">
        <f>_xll.BDP("BK930043 Corp","LQA_BID_ASK_SPREAD")</f>
        <v>0.16414247505941551</v>
      </c>
      <c r="O289">
        <f>_xll.BDP("BK930043 Corp","CUR_MKT_CAP")</f>
        <v>2962954783520</v>
      </c>
    </row>
    <row r="290" spans="1:15" x14ac:dyDescent="0.25">
      <c r="A290" t="s">
        <v>18</v>
      </c>
      <c r="B290">
        <v>1369687500</v>
      </c>
      <c r="C290" t="str">
        <f>_xll.BDP("JV588686 Corp","ISSUE_DT")</f>
        <v>1/15/2016</v>
      </c>
      <c r="D290" t="str">
        <f>_xll.BDP("JV588686 Corp","MATURITY")</f>
        <v>1/15/2026</v>
      </c>
      <c r="E290" t="str">
        <f>_xll.BDP("JV588686 Corp","RTG_MOODY")</f>
        <v>Baa3</v>
      </c>
      <c r="F290" t="str">
        <f>_xll.BDP("JV588686 Corp","RTG_SP")</f>
        <v>BB+</v>
      </c>
      <c r="G290" t="str">
        <f>_xll.BDP("JV588686 Corp","CRNCY")</f>
        <v>USD</v>
      </c>
      <c r="H290" t="str">
        <f>_xll.BDP("JV588686 Corp","ID_ISIN")</f>
        <v>US46115HAW79</v>
      </c>
      <c r="I290">
        <f>_xll.BDP("JV588686 Corp","YLD_YTM_MID")</f>
        <v>6.9060845845314649</v>
      </c>
      <c r="J290">
        <f>_xll.BDP("JV588686 Corp","YIELD_ON_ISSUE_DATE")</f>
        <v>5.71</v>
      </c>
      <c r="K290">
        <f>_xll.BDP("JV588686 Corp","CPN")</f>
        <v>5.71</v>
      </c>
      <c r="L290" t="str">
        <f>_xll.BDP("JV588686 Corp","RTG_MDY_OUTLOOK")</f>
        <v>STABLE</v>
      </c>
      <c r="M290" t="str">
        <f>_xll.BDP("JV588686 Corp","RTG_SP_OUTLOOK")</f>
        <v>STABLE</v>
      </c>
      <c r="N290">
        <f>_xll.BDP("JV588686 Corp","LQA_BID_ASK_SPREAD")</f>
        <v>0.18986898650473241</v>
      </c>
      <c r="O290">
        <f>_xll.BDP("JV588686 Corp","CUR_MKT_CAP")</f>
        <v>47827802150</v>
      </c>
    </row>
    <row r="291" spans="1:15" x14ac:dyDescent="0.25">
      <c r="A291" t="s">
        <v>35</v>
      </c>
      <c r="B291">
        <v>345485551.24800003</v>
      </c>
      <c r="C291" t="str">
        <f>_xll.BDP("AR552652 Corp","ISSUE_DT")</f>
        <v>3/29/2018</v>
      </c>
      <c r="D291" t="str">
        <f>_xll.BDP("AR552652 Corp","MATURITY")</f>
        <v>3/29/2024</v>
      </c>
      <c r="E291" t="str">
        <f>_xll.BDP("AR552652 Corp","RTG_MOODY")</f>
        <v>#N/A N/A</v>
      </c>
      <c r="F291" t="str">
        <f>_xll.BDP("AR552652 Corp","RTG_SP")</f>
        <v>BBB</v>
      </c>
      <c r="G291" t="str">
        <f>_xll.BDP("AR552652 Corp","CRNCY")</f>
        <v>USD</v>
      </c>
      <c r="H291" t="str">
        <f>_xll.BDP("AR552652 Corp","ID_ISIN")</f>
        <v>XS1782625641</v>
      </c>
      <c r="I291">
        <f>_xll.BDP("AR552652 Corp","YLD_YTM_MID")</f>
        <v>6.3020907047209018</v>
      </c>
      <c r="J291" t="str">
        <f>_xll.BDP("AR552652 Corp","YIELD_ON_ISSUE_DATE")</f>
        <v>#N/A N/A</v>
      </c>
      <c r="K291">
        <f>_xll.BDP("AR552652 Corp","CPN")</f>
        <v>4.45</v>
      </c>
      <c r="L291" t="str">
        <f>_xll.BDP("AR552652 Corp","RTG_MDY_OUTLOOK")</f>
        <v>STABLE</v>
      </c>
      <c r="M291" t="str">
        <f>_xll.BDP("AR552652 Corp","RTG_SP_OUTLOOK")</f>
        <v>#N/A N/A</v>
      </c>
      <c r="N291">
        <f>_xll.BDP("AR552652 Corp","LQA_BID_ASK_SPREAD")</f>
        <v>0.12898110541445959</v>
      </c>
      <c r="O291" t="str">
        <f>_xll.BDP("AR552652 Corp","CUR_MKT_CAP")</f>
        <v>#N/A N/A</v>
      </c>
    </row>
    <row r="292" spans="1:15" x14ac:dyDescent="0.25">
      <c r="A292" t="s">
        <v>18</v>
      </c>
      <c r="B292">
        <v>1000000000</v>
      </c>
      <c r="C292" t="str">
        <f>_xll.BDP("AZ370692 Corp","ISSUE_DT")</f>
        <v>7/4/2019</v>
      </c>
      <c r="D292" t="str">
        <f>_xll.BDP("AZ370692 Corp","MATURITY")</f>
        <v>7/4/2029</v>
      </c>
      <c r="E292" t="str">
        <f>_xll.BDP("AZ370692 Corp","RTG_MOODY")</f>
        <v>Baa1</v>
      </c>
      <c r="F292" t="str">
        <f>_xll.BDP("AZ370692 Corp","RTG_SP")</f>
        <v>BBB</v>
      </c>
      <c r="G292" t="str">
        <f>_xll.BDP("AZ370692 Corp","CRNCY")</f>
        <v>EUR</v>
      </c>
      <c r="H292" t="str">
        <f>_xll.BDP("AZ370692 Corp","ID_ISIN")</f>
        <v>XS2022424993</v>
      </c>
      <c r="I292">
        <f>_xll.BDP("AZ370692 Corp","YLD_YTM_MID")</f>
        <v>4.3391704544363723</v>
      </c>
      <c r="J292">
        <f>_xll.BDP("AZ370692 Corp","YIELD_ON_ISSUE_DATE")</f>
        <v>1.831</v>
      </c>
      <c r="K292">
        <f>_xll.BDP("AZ370692 Corp","CPN")</f>
        <v>1.75</v>
      </c>
      <c r="L292" t="str">
        <f>_xll.BDP("AZ370692 Corp","RTG_MDY_OUTLOOK")</f>
        <v>STABLE</v>
      </c>
      <c r="M292" t="str">
        <f>_xll.BDP("AZ370692 Corp","RTG_SP_OUTLOOK")</f>
        <v>STABLE</v>
      </c>
      <c r="N292">
        <f>_xll.BDP("AZ370692 Corp","LQA_BID_ASK_SPREAD")</f>
        <v>0.2476018235214178</v>
      </c>
      <c r="O292">
        <f>_xll.BDP("AZ370692 Corp","CUR_MKT_CAP")</f>
        <v>47827802150</v>
      </c>
    </row>
    <row r="293" spans="1:15" x14ac:dyDescent="0.25">
      <c r="A293" t="s">
        <v>19</v>
      </c>
      <c r="B293">
        <v>1054470000</v>
      </c>
      <c r="C293" t="str">
        <f>_xll.BDP("BK930042 Corp","ISSUE_DT")</f>
        <v>8/20/2020</v>
      </c>
      <c r="D293" t="str">
        <f>_xll.BDP("BK930042 Corp","MATURITY")</f>
        <v>8/20/2025</v>
      </c>
      <c r="E293" t="str">
        <f>_xll.BDP("BK930042 Corp","RTG_MOODY")</f>
        <v>Aaa</v>
      </c>
      <c r="F293" t="str">
        <f>_xll.BDP("BK930042 Corp","RTG_SP")</f>
        <v>AA+</v>
      </c>
      <c r="G293" t="str">
        <f>_xll.BDP("BK930042 Corp","CRNCY")</f>
        <v>USD</v>
      </c>
      <c r="H293" t="str">
        <f>_xll.BDP("BK930042 Corp","ID_ISIN")</f>
        <v>US037833DX52</v>
      </c>
      <c r="I293">
        <f>_xll.BDP("BK930042 Corp","YLD_YTM_MID")</f>
        <v>4.9243873725777254</v>
      </c>
      <c r="J293">
        <f>_xll.BDP("BK930042 Corp","YIELD_ON_ISSUE_DATE")</f>
        <v>0.59799999999999998</v>
      </c>
      <c r="K293">
        <f>_xll.BDP("BK930042 Corp","CPN")</f>
        <v>0.55000000000000004</v>
      </c>
      <c r="L293" t="str">
        <f>_xll.BDP("BK930042 Corp","RTG_MDY_OUTLOOK")</f>
        <v>STABLE</v>
      </c>
      <c r="M293" t="str">
        <f>_xll.BDP("BK930042 Corp","RTG_SP_OUTLOOK")</f>
        <v>STABLE</v>
      </c>
      <c r="N293">
        <f>_xll.BDP("BK930042 Corp","LQA_BID_ASK_SPREAD")</f>
        <v>9.1058087463955995E-2</v>
      </c>
      <c r="O293">
        <f>_xll.BDP("BK930042 Corp","CUR_MKT_CAP")</f>
        <v>2962954783520</v>
      </c>
    </row>
    <row r="294" spans="1:15" x14ac:dyDescent="0.25">
      <c r="A294" t="s">
        <v>15</v>
      </c>
      <c r="B294">
        <v>1000000000</v>
      </c>
      <c r="C294" t="str">
        <f>_xll.BDP("BO106622 Corp","ISSUE_DT")</f>
        <v>2/24/2021</v>
      </c>
      <c r="D294" t="str">
        <f>_xll.BDP("BO106622 Corp","MATURITY")</f>
        <v>2/24/2028</v>
      </c>
      <c r="E294" t="str">
        <f>_xll.BDP("BO106622 Corp","RTG_MOODY")</f>
        <v>A3</v>
      </c>
      <c r="F294" t="str">
        <f>_xll.BDP("BO106622 Corp","RTG_SP")</f>
        <v>A-</v>
      </c>
      <c r="G294" t="str">
        <f>_xll.BDP("BO106622 Corp","CRNCY")</f>
        <v>EUR</v>
      </c>
      <c r="H294" t="str">
        <f>_xll.BDP("BO106622 Corp","ID_ISIN")</f>
        <v>CH0595205524</v>
      </c>
      <c r="I294">
        <f>_xll.BDP("BO106622 Corp","YLD_YTM_MID")</f>
        <v>4.2358659508160814</v>
      </c>
      <c r="J294" t="str">
        <f>_xll.BDP("BO106622 Corp","YIELD_ON_ISSUE_DATE")</f>
        <v>#N/A N/A</v>
      </c>
      <c r="K294">
        <f>_xll.BDP("BO106622 Corp","CPN")</f>
        <v>0.25</v>
      </c>
      <c r="L294" t="str">
        <f>_xll.BDP("BO106622 Corp","RTG_MDY_OUTLOOK")</f>
        <v>POS</v>
      </c>
      <c r="M294" t="str">
        <f>_xll.BDP("BO106622 Corp","RTG_SP_OUTLOOK")</f>
        <v>NEG</v>
      </c>
      <c r="N294">
        <f>_xll.BDP("BO106622 Corp","LQA_BID_ASK_SPREAD")</f>
        <v>0.210131772520851</v>
      </c>
      <c r="O294">
        <f>_xll.BDP("BO106622 Corp","CUR_MKT_CAP")</f>
        <v>80112709880</v>
      </c>
    </row>
    <row r="295" spans="1:15" x14ac:dyDescent="0.25">
      <c r="A295" t="s">
        <v>18</v>
      </c>
      <c r="B295">
        <v>873285000</v>
      </c>
      <c r="C295" t="str">
        <f>_xll.BDP("ZK761912 Corp","ISSUE_DT")</f>
        <v>5/31/2023</v>
      </c>
      <c r="D295" t="str">
        <f>_xll.BDP("ZK761912 Corp","MATURITY")</f>
        <v>5/31/2033</v>
      </c>
      <c r="E295" t="str">
        <f>_xll.BDP("ZK761912 Corp","RTG_MOODY")</f>
        <v>Baa1</v>
      </c>
      <c r="F295" t="str">
        <f>_xll.BDP("ZK761912 Corp","RTG_SP")</f>
        <v>BBB</v>
      </c>
      <c r="G295" t="str">
        <f>_xll.BDP("ZK761912 Corp","CRNCY")</f>
        <v>GBP</v>
      </c>
      <c r="H295" t="str">
        <f>_xll.BDP("ZK761912 Corp","ID_ISIN")</f>
        <v>XS2630420268</v>
      </c>
      <c r="I295">
        <f>_xll.BDP("ZK761912 Corp","YLD_YTM_MID")</f>
        <v>6.7074608640782039</v>
      </c>
      <c r="J295" t="str">
        <f>_xll.BDP("ZK761912 Corp","YIELD_ON_ISSUE_DATE")</f>
        <v>#N/A N/A</v>
      </c>
      <c r="K295">
        <f>_xll.BDP("ZK761912 Corp","CPN")</f>
        <v>6.625</v>
      </c>
      <c r="L295" t="str">
        <f>_xll.BDP("ZK761912 Corp","RTG_MDY_OUTLOOK")</f>
        <v>STABLE</v>
      </c>
      <c r="M295" t="str">
        <f>_xll.BDP("ZK761912 Corp","RTG_SP_OUTLOOK")</f>
        <v>STABLE</v>
      </c>
      <c r="N295">
        <f>_xll.BDP("ZK761912 Corp","LQA_BID_ASK_SPREAD")</f>
        <v>0.29593615472720802</v>
      </c>
      <c r="O295">
        <f>_xll.BDP("ZK761912 Corp","CUR_MKT_CAP")</f>
        <v>47827802150</v>
      </c>
    </row>
    <row r="296" spans="1:15" x14ac:dyDescent="0.25">
      <c r="A296" t="s">
        <v>15</v>
      </c>
      <c r="B296">
        <v>1173097500</v>
      </c>
      <c r="C296" t="str">
        <f>_xll.BDP("ZI966530 Corp","ISSUE_DT")</f>
        <v>9/22/2023</v>
      </c>
      <c r="D296" t="str">
        <f>_xll.BDP("ZI966530 Corp","MATURITY")</f>
        <v>12/22/2027</v>
      </c>
      <c r="E296" t="str">
        <f>_xll.BDP("ZI966530 Corp","RTG_MOODY")</f>
        <v>A3</v>
      </c>
      <c r="F296" t="str">
        <f>_xll.BDP("ZI966530 Corp","RTG_SP")</f>
        <v>A-</v>
      </c>
      <c r="G296" t="str">
        <f>_xll.BDP("ZI966530 Corp","CRNCY")</f>
        <v>USD</v>
      </c>
      <c r="H296" t="str">
        <f>_xll.BDP("ZI966530 Corp","ID_ISIN")</f>
        <v>US225401BC11</v>
      </c>
      <c r="I296">
        <f>_xll.BDP("ZI966530 Corp","YLD_YTM_MID")</f>
        <v>6.2199393742185132</v>
      </c>
      <c r="J296">
        <f>_xll.BDP("ZI966530 Corp","YIELD_ON_ISSUE_DATE")</f>
        <v>6.327</v>
      </c>
      <c r="K296">
        <f>_xll.BDP("ZI966530 Corp","CPN")</f>
        <v>6.327</v>
      </c>
      <c r="L296" t="str">
        <f>_xll.BDP("ZI966530 Corp","RTG_MDY_OUTLOOK")</f>
        <v>POS</v>
      </c>
      <c r="M296" t="str">
        <f>_xll.BDP("ZI966530 Corp","RTG_SP_OUTLOOK")</f>
        <v>NEG</v>
      </c>
      <c r="N296">
        <f>_xll.BDP("ZI966530 Corp","LQA_BID_ASK_SPREAD")</f>
        <v>9.92493602200267E-2</v>
      </c>
      <c r="O296">
        <f>_xll.BDP("ZI966530 Corp","CUR_MKT_CAP")</f>
        <v>80112709880</v>
      </c>
    </row>
    <row r="297" spans="1:15" x14ac:dyDescent="0.25">
      <c r="A297" t="s">
        <v>26</v>
      </c>
      <c r="B297">
        <v>1417303236.7620001</v>
      </c>
      <c r="C297" t="str">
        <f>_xll.BDP("BM049132 Corp","ISSUE_DT")</f>
        <v>11/17/2020</v>
      </c>
      <c r="D297" t="str">
        <f>_xll.BDP("BM049132 Corp","MATURITY")</f>
        <v>3/15/2035</v>
      </c>
      <c r="E297" t="str">
        <f>_xll.BDP("BM049132 Corp","RTG_MOODY")</f>
        <v>A3</v>
      </c>
      <c r="F297" t="str">
        <f>_xll.BDP("BM049132 Corp","RTG_SP")</f>
        <v>A-</v>
      </c>
      <c r="G297" t="str">
        <f>_xll.BDP("BM049132 Corp","CRNCY")</f>
        <v>USD</v>
      </c>
      <c r="H297" t="str">
        <f>_xll.BDP("BM049132 Corp","ID_ISIN")</f>
        <v>US00287YCY32</v>
      </c>
      <c r="I297">
        <f>_xll.BDP("BM049132 Corp","YLD_YTM_MID")</f>
        <v>5.2749806137294364</v>
      </c>
      <c r="J297" t="str">
        <f>_xll.BDP("BM049132 Corp","YIELD_ON_ISSUE_DATE")</f>
        <v>#N/A N/A</v>
      </c>
      <c r="K297">
        <f>_xll.BDP("BM049132 Corp","CPN")</f>
        <v>4.55</v>
      </c>
      <c r="L297" t="str">
        <f>_xll.BDP("BM049132 Corp","RTG_MDY_OUTLOOK")</f>
        <v>STABLE</v>
      </c>
      <c r="M297" t="str">
        <f>_xll.BDP("BM049132 Corp","RTG_SP_OUTLOOK")</f>
        <v>STABLE</v>
      </c>
      <c r="N297">
        <f>_xll.BDP("BM049132 Corp","LQA_BID_ASK_SPREAD")</f>
        <v>0.23316853060171519</v>
      </c>
      <c r="O297">
        <f>_xll.BDP("BM049132 Corp","CUR_MKT_CAP")</f>
        <v>245904051990</v>
      </c>
    </row>
    <row r="298" spans="1:15" x14ac:dyDescent="0.25">
      <c r="A298" t="s">
        <v>26</v>
      </c>
      <c r="B298">
        <v>1500927750</v>
      </c>
      <c r="C298" t="str">
        <f>_xll.BDP("AU526876 Corp","ISSUE_DT")</f>
        <v>9/18/2018</v>
      </c>
      <c r="D298" t="str">
        <f>_xll.BDP("AU526876 Corp","MATURITY")</f>
        <v>11/14/2048</v>
      </c>
      <c r="E298" t="str">
        <f>_xll.BDP("AU526876 Corp","RTG_MOODY")</f>
        <v>A3</v>
      </c>
      <c r="F298" t="str">
        <f>_xll.BDP("AU526876 Corp","RTG_SP")</f>
        <v>A-</v>
      </c>
      <c r="G298" t="str">
        <f>_xll.BDP("AU526876 Corp","CRNCY")</f>
        <v>USD</v>
      </c>
      <c r="H298" t="str">
        <f>_xll.BDP("AU526876 Corp","ID_ISIN")</f>
        <v>US00287YBD04</v>
      </c>
      <c r="I298">
        <f>_xll.BDP("AU526876 Corp","YLD_YTM_MID")</f>
        <v>5.4894159231527837</v>
      </c>
      <c r="J298">
        <f>_xll.BDP("AU526876 Corp","YIELD_ON_ISSUE_DATE")</f>
        <v>4.9420000000000002</v>
      </c>
      <c r="K298">
        <f>_xll.BDP("AU526876 Corp","CPN")</f>
        <v>4.875</v>
      </c>
      <c r="L298" t="str">
        <f>_xll.BDP("AU526876 Corp","RTG_MDY_OUTLOOK")</f>
        <v>STABLE</v>
      </c>
      <c r="M298" t="str">
        <f>_xll.BDP("AU526876 Corp","RTG_SP_OUTLOOK")</f>
        <v>STABLE</v>
      </c>
      <c r="N298">
        <f>_xll.BDP("AU526876 Corp","LQA_BID_ASK_SPREAD")</f>
        <v>0.32911305422287412</v>
      </c>
      <c r="O298">
        <f>_xll.BDP("AU526876 Corp","CUR_MKT_CAP")</f>
        <v>245882865540</v>
      </c>
    </row>
    <row r="299" spans="1:15" x14ac:dyDescent="0.25">
      <c r="A299" t="s">
        <v>20</v>
      </c>
      <c r="B299">
        <v>2452383000</v>
      </c>
      <c r="C299" t="str">
        <f>_xll.BDP("BP801666 Corp","ISSUE_DT")</f>
        <v>6/1/2021</v>
      </c>
      <c r="D299" t="str">
        <f>_xll.BDP("BP801666 Corp","MATURITY")</f>
        <v>5/30/2025</v>
      </c>
      <c r="E299" t="str">
        <f>_xll.BDP("BP801666 Corp","RTG_MOODY")</f>
        <v>A1</v>
      </c>
      <c r="F299" t="str">
        <f>_xll.BDP("BP801666 Corp","RTG_SP")</f>
        <v>A-</v>
      </c>
      <c r="G299" t="str">
        <f>_xll.BDP("BP801666 Corp","CRNCY")</f>
        <v>USD</v>
      </c>
      <c r="H299" t="str">
        <f>_xll.BDP("BP801666 Corp","ID_ISIN")</f>
        <v>US61747YEA91</v>
      </c>
      <c r="I299">
        <f>_xll.BDP("BP801666 Corp","YLD_YTM_MID")</f>
        <v>6.2327470066328878</v>
      </c>
      <c r="J299">
        <f>_xll.BDP("BP801666 Corp","YIELD_ON_ISSUE_DATE")</f>
        <v>0.79</v>
      </c>
      <c r="K299">
        <f>_xll.BDP("BP801666 Corp","CPN")</f>
        <v>0.79</v>
      </c>
      <c r="L299" t="str">
        <f>_xll.BDP("BP801666 Corp","RTG_MDY_OUTLOOK")</f>
        <v>STABLE</v>
      </c>
      <c r="M299" t="str">
        <f>_xll.BDP("BP801666 Corp","RTG_SP_OUTLOOK")</f>
        <v>STABLE</v>
      </c>
      <c r="N299">
        <f>_xll.BDP("BP801666 Corp","LQA_BID_ASK_SPREAD")</f>
        <v>3.6296064985977802E-2</v>
      </c>
      <c r="O299">
        <f>_xll.BDP("BP801666 Corp","CUR_MKT_CAP")</f>
        <v>125905011300</v>
      </c>
    </row>
    <row r="300" spans="1:15" x14ac:dyDescent="0.25">
      <c r="A300" t="s">
        <v>18</v>
      </c>
      <c r="B300">
        <v>292000000</v>
      </c>
      <c r="C300" t="str">
        <f>_xll.BDP("AX193963 Corp","ISSUE_DT")</f>
        <v>3/13/2019</v>
      </c>
      <c r="D300" t="str">
        <f>_xll.BDP("AX193963 Corp","MATURITY")</f>
        <v>3/13/2024</v>
      </c>
      <c r="E300" t="str">
        <f>_xll.BDP("AX193963 Corp","RTG_MOODY")</f>
        <v>#N/A N/A</v>
      </c>
      <c r="F300" t="str">
        <f>_xll.BDP("AX193963 Corp","RTG_SP")</f>
        <v>#N/A N/A</v>
      </c>
      <c r="G300" t="str">
        <f>_xll.BDP("AX193963 Corp","CRNCY")</f>
        <v>EUR</v>
      </c>
      <c r="H300" t="str">
        <f>_xll.BDP("AX193963 Corp","ID_ISIN")</f>
        <v>IT0005363772</v>
      </c>
      <c r="I300">
        <f>_xll.BDP("AX193963 Corp","YLD_YTM_MID")</f>
        <v>4.4210345361213346</v>
      </c>
      <c r="J300" t="str">
        <f>_xll.BDP("AX193963 Corp","YIELD_ON_ISSUE_DATE")</f>
        <v>#N/A N/A</v>
      </c>
      <c r="K300">
        <f>_xll.BDP("AX193963 Corp","CPN")</f>
        <v>5.36</v>
      </c>
      <c r="L300" t="str">
        <f>_xll.BDP("AX193963 Corp","RTG_MDY_OUTLOOK")</f>
        <v>STABLE</v>
      </c>
      <c r="M300" t="str">
        <f>_xll.BDP("AX193963 Corp","RTG_SP_OUTLOOK")</f>
        <v>STABLE</v>
      </c>
      <c r="N300">
        <f>_xll.BDP("AX193963 Corp","LQA_BID_ASK_SPREAD")</f>
        <v>0.13726545223280109</v>
      </c>
      <c r="O300">
        <f>_xll.BDP("AX193963 Corp","CUR_MKT_CAP")</f>
        <v>47827802150</v>
      </c>
    </row>
    <row r="301" spans="1:15" x14ac:dyDescent="0.25">
      <c r="A301" t="s">
        <v>24</v>
      </c>
      <c r="B301">
        <v>700000000</v>
      </c>
      <c r="C301" t="str">
        <f>_xll.BDP("BS034308 Corp","ISSUE_DT")</f>
        <v>10/27/2021</v>
      </c>
      <c r="D301" t="str">
        <f>_xll.BDP("BS034308 Corp","MATURITY")</f>
        <v>10/27/2025</v>
      </c>
      <c r="E301" t="str">
        <f>_xll.BDP("BS034308 Corp","RTG_MOODY")</f>
        <v>#N/A N/A</v>
      </c>
      <c r="F301" t="str">
        <f>_xll.BDP("BS034308 Corp","RTG_SP")</f>
        <v>BBB</v>
      </c>
      <c r="G301" t="str">
        <f>_xll.BDP("BS034308 Corp","CRNCY")</f>
        <v>EUR</v>
      </c>
      <c r="H301" t="str">
        <f>_xll.BDP("BS034308 Corp","ID_ISIN")</f>
        <v>DE000A3T0X22</v>
      </c>
      <c r="I301">
        <f>_xll.BDP("BS034308 Corp","YLD_YTM_MID")</f>
        <v>6.0302191272618488</v>
      </c>
      <c r="J301">
        <f>_xll.BDP("BS034308 Corp","YIELD_ON_ISSUE_DATE")</f>
        <v>0.312</v>
      </c>
      <c r="K301">
        <f>_xll.BDP("BS034308 Corp","CPN")</f>
        <v>0.25</v>
      </c>
      <c r="L301" t="str">
        <f>_xll.BDP("BS034308 Corp","RTG_MDY_OUTLOOK")</f>
        <v>#N/A N/A</v>
      </c>
      <c r="M301" t="str">
        <f>_xll.BDP("BS034308 Corp","RTG_SP_OUTLOOK")</f>
        <v>NEG</v>
      </c>
      <c r="N301">
        <f>_xll.BDP("BS034308 Corp","LQA_BID_ASK_SPREAD")</f>
        <v>0.2826367061834083</v>
      </c>
      <c r="O301">
        <f>_xll.BDP("BS034308 Corp","CUR_MKT_CAP")</f>
        <v>794749070</v>
      </c>
    </row>
    <row r="302" spans="1:15" x14ac:dyDescent="0.25">
      <c r="A302" t="s">
        <v>18</v>
      </c>
      <c r="B302">
        <v>884619000</v>
      </c>
      <c r="C302" t="str">
        <f>_xll.BDP("UV854940 Corp","ISSUE_DT")</f>
        <v>9/17/2015</v>
      </c>
      <c r="D302" t="str">
        <f>_xll.BDP("UV854940 Corp","MATURITY")</f>
        <v>#N/A Field Not Applicable</v>
      </c>
      <c r="E302" t="str">
        <f>_xll.BDP("UV854940 Corp","RTG_MOODY")</f>
        <v>Ba3</v>
      </c>
      <c r="F302" t="str">
        <f>_xll.BDP("UV854940 Corp","RTG_SP")</f>
        <v>BB-</v>
      </c>
      <c r="G302" t="str">
        <f>_xll.BDP("UV854940 Corp","CRNCY")</f>
        <v>USD</v>
      </c>
      <c r="H302" t="str">
        <f>_xll.BDP("UV854940 Corp","ID_ISIN")</f>
        <v>US46115HAU14</v>
      </c>
      <c r="I302">
        <f>_xll.BDP("UV854940 Corp","YLD_YTM_MID")</f>
        <v>9.7736816917335574</v>
      </c>
      <c r="J302" t="str">
        <f>_xll.BDP("UV854940 Corp","YIELD_ON_ISSUE_DATE")</f>
        <v>#N/A N/A</v>
      </c>
      <c r="K302">
        <f>_xll.BDP("UV854940 Corp","CPN")</f>
        <v>7.7</v>
      </c>
      <c r="L302" t="str">
        <f>_xll.BDP("UV854940 Corp","RTG_MDY_OUTLOOK")</f>
        <v>STABLE</v>
      </c>
      <c r="M302" t="str">
        <f>_xll.BDP("UV854940 Corp","RTG_SP_OUTLOOK")</f>
        <v>STABLE</v>
      </c>
      <c r="N302">
        <f>_xll.BDP("UV854940 Corp","LQA_BID_ASK_SPREAD")</f>
        <v>0.39983420660378932</v>
      </c>
      <c r="O302">
        <f>_xll.BDP("UV854940 Corp","CUR_MKT_CAP")</f>
        <v>47827802150</v>
      </c>
    </row>
    <row r="303" spans="1:15" x14ac:dyDescent="0.25">
      <c r="A303" t="s">
        <v>15</v>
      </c>
      <c r="B303">
        <v>1754970000</v>
      </c>
      <c r="C303" t="str">
        <f>_xll.BDP("JK612000 Corp","ISSUE_DT")</f>
        <v>4/5/2016</v>
      </c>
      <c r="D303" t="str">
        <f>_xll.BDP("JK612000 Corp","MATURITY")</f>
        <v>4/15/2026</v>
      </c>
      <c r="E303" t="str">
        <f>_xll.BDP("JK612000 Corp","RTG_MOODY")</f>
        <v>A3u</v>
      </c>
      <c r="F303" t="str">
        <f>_xll.BDP("JK612000 Corp","RTG_SP")</f>
        <v>A-</v>
      </c>
      <c r="G303" t="str">
        <f>_xll.BDP("JK612000 Corp","CRNCY")</f>
        <v>USD</v>
      </c>
      <c r="H303" t="str">
        <f>_xll.BDP("JK612000 Corp","ID_ISIN")</f>
        <v>USG91703AK72</v>
      </c>
      <c r="I303">
        <f>_xll.BDP("JK612000 Corp","YLD_YTM_MID")</f>
        <v>5.9597332483610037</v>
      </c>
      <c r="J303">
        <f>_xll.BDP("JK612000 Corp","YIELD_ON_ISSUE_DATE")</f>
        <v>4.1520000000000001</v>
      </c>
      <c r="K303">
        <f>_xll.BDP("JK612000 Corp","CPN")</f>
        <v>4.125</v>
      </c>
      <c r="L303" t="str">
        <f>_xll.BDP("JK612000 Corp","RTG_MDY_OUTLOOK")</f>
        <v>POS</v>
      </c>
      <c r="M303" t="str">
        <f>_xll.BDP("JK612000 Corp","RTG_SP_OUTLOOK")</f>
        <v>NEG</v>
      </c>
      <c r="N303">
        <f>_xll.BDP("JK612000 Corp","LQA_BID_ASK_SPREAD")</f>
        <v>0.11221253235671599</v>
      </c>
      <c r="O303">
        <f>_xll.BDP("JK612000 Corp","CUR_MKT_CAP")</f>
        <v>80112709880</v>
      </c>
    </row>
    <row r="304" spans="1:15" x14ac:dyDescent="0.25">
      <c r="A304" t="s">
        <v>19</v>
      </c>
      <c r="B304">
        <v>938337000</v>
      </c>
      <c r="C304" t="str">
        <f>_xll.BDP("AM383416 Corp","ISSUE_DT")</f>
        <v>2/9/2017</v>
      </c>
      <c r="D304" t="str">
        <f>_xll.BDP("AM383416 Corp","MATURITY")</f>
        <v>2/9/2047</v>
      </c>
      <c r="E304" t="str">
        <f>_xll.BDP("AM383416 Corp","RTG_MOODY")</f>
        <v>Aaa</v>
      </c>
      <c r="F304" t="str">
        <f>_xll.BDP("AM383416 Corp","RTG_SP")</f>
        <v>AA+</v>
      </c>
      <c r="G304" t="str">
        <f>_xll.BDP("AM383416 Corp","CRNCY")</f>
        <v>USD</v>
      </c>
      <c r="H304" t="str">
        <f>_xll.BDP("AM383416 Corp","ID_ISIN")</f>
        <v>US037833CH12</v>
      </c>
      <c r="I304">
        <f>_xll.BDP("AM383416 Corp","YLD_YTM_MID")</f>
        <v>5.0505172575421584</v>
      </c>
      <c r="J304">
        <f>_xll.BDP("AM383416 Corp","YIELD_ON_ISSUE_DATE")</f>
        <v>4.2620000000000005</v>
      </c>
      <c r="K304">
        <f>_xll.BDP("AM383416 Corp","CPN")</f>
        <v>4.25</v>
      </c>
      <c r="L304" t="str">
        <f>_xll.BDP("AM383416 Corp","RTG_MDY_OUTLOOK")</f>
        <v>STABLE</v>
      </c>
      <c r="M304" t="str">
        <f>_xll.BDP("AM383416 Corp","RTG_SP_OUTLOOK")</f>
        <v>STABLE</v>
      </c>
      <c r="N304">
        <f>_xll.BDP("AM383416 Corp","LQA_BID_ASK_SPREAD")</f>
        <v>0.36935238393138359</v>
      </c>
      <c r="O304">
        <f>_xll.BDP("AM383416 Corp","CUR_MKT_CAP")</f>
        <v>2962799256000</v>
      </c>
    </row>
    <row r="305" spans="1:15" x14ac:dyDescent="0.25">
      <c r="A305" t="s">
        <v>18</v>
      </c>
      <c r="B305">
        <v>1469282000</v>
      </c>
      <c r="C305" t="str">
        <f>_xll.BDP("EK345032 Corp","ISSUE_DT")</f>
        <v>6/26/2014</v>
      </c>
      <c r="D305" t="str">
        <f>_xll.BDP("EK345032 Corp","MATURITY")</f>
        <v>6/26/2024</v>
      </c>
      <c r="E305" t="str">
        <f>_xll.BDP("EK345032 Corp","RTG_MOODY")</f>
        <v>Baa3</v>
      </c>
      <c r="F305" t="str">
        <f>_xll.BDP("EK345032 Corp","RTG_SP")</f>
        <v>BB+</v>
      </c>
      <c r="G305" t="str">
        <f>_xll.BDP("EK345032 Corp","CRNCY")</f>
        <v>USD</v>
      </c>
      <c r="H305" t="str">
        <f>_xll.BDP("EK345032 Corp","ID_ISIN")</f>
        <v>US46115HAT41</v>
      </c>
      <c r="I305">
        <f>_xll.BDP("EK345032 Corp","YLD_YTM_MID")</f>
        <v>7.5642171457640588</v>
      </c>
      <c r="J305">
        <f>_xll.BDP("EK345032 Corp","YIELD_ON_ISSUE_DATE")</f>
        <v>5.0170000000000003</v>
      </c>
      <c r="K305">
        <f>_xll.BDP("EK345032 Corp","CPN")</f>
        <v>5.0170000000000003</v>
      </c>
      <c r="L305" t="str">
        <f>_xll.BDP("EK345032 Corp","RTG_MDY_OUTLOOK")</f>
        <v>STABLE</v>
      </c>
      <c r="M305" t="str">
        <f>_xll.BDP("EK345032 Corp","RTG_SP_OUTLOOK")</f>
        <v>STABLE</v>
      </c>
      <c r="N305">
        <f>_xll.BDP("EK345032 Corp","LQA_BID_ASK_SPREAD")</f>
        <v>0.1914711509490935</v>
      </c>
      <c r="O305">
        <f>_xll.BDP("EK345032 Corp","CUR_MKT_CAP")</f>
        <v>47827802150</v>
      </c>
    </row>
    <row r="306" spans="1:15" x14ac:dyDescent="0.25">
      <c r="A306" t="s">
        <v>32</v>
      </c>
      <c r="B306">
        <v>750000000</v>
      </c>
      <c r="C306" t="str">
        <f>_xll.BDP("ZJ071980 Corp","ISSUE_DT")</f>
        <v>6/28/2023</v>
      </c>
      <c r="D306" t="str">
        <f>_xll.BDP("ZJ071980 Corp","MATURITY")</f>
        <v>2/15/2032</v>
      </c>
      <c r="E306" t="str">
        <f>_xll.BDP("ZJ071980 Corp","RTG_MOODY")</f>
        <v>Baa2</v>
      </c>
      <c r="F306" t="str">
        <f>_xll.BDP("ZJ071980 Corp","RTG_SP")</f>
        <v>BBB</v>
      </c>
      <c r="G306" t="str">
        <f>_xll.BDP("ZJ071980 Corp","CRNCY")</f>
        <v>EUR</v>
      </c>
      <c r="H306" t="str">
        <f>_xll.BDP("ZJ071980 Corp","ID_ISIN")</f>
        <v>XS2643673952</v>
      </c>
      <c r="I306">
        <f>_xll.BDP("ZJ071980 Corp","YLD_YTM_MID")</f>
        <v>4.1480814701699051</v>
      </c>
      <c r="J306">
        <f>_xll.BDP("ZJ071980 Corp","YIELD_ON_ISSUE_DATE")</f>
        <v>4.5609999999999999</v>
      </c>
      <c r="K306">
        <f>_xll.BDP("ZJ071980 Corp","CPN")</f>
        <v>4.5</v>
      </c>
      <c r="L306" t="str">
        <f>_xll.BDP("ZJ071980 Corp","RTG_MDY_OUTLOOK")</f>
        <v>STABLE</v>
      </c>
      <c r="M306" t="str">
        <f>_xll.BDP("ZJ071980 Corp","RTG_SP_OUTLOOK")</f>
        <v>STABLE</v>
      </c>
      <c r="N306">
        <f>_xll.BDP("ZJ071980 Corp","LQA_BID_ASK_SPREAD")</f>
        <v>0.26790114707545909</v>
      </c>
      <c r="O306">
        <f>_xll.BDP("ZJ071980 Corp","CUR_MKT_CAP")</f>
        <v>32223471230</v>
      </c>
    </row>
    <row r="307" spans="1:15" x14ac:dyDescent="0.25">
      <c r="A307" t="s">
        <v>20</v>
      </c>
      <c r="B307">
        <v>2551095000</v>
      </c>
      <c r="C307" t="str">
        <f>_xll.BDP("BR419836 Corp","ISSUE_DT")</f>
        <v>9/16/2021</v>
      </c>
      <c r="D307" t="str">
        <f>_xll.BDP("BR419836 Corp","MATURITY")</f>
        <v>9/16/2036</v>
      </c>
      <c r="E307" t="str">
        <f>_xll.BDP("BR419836 Corp","RTG_MOODY")</f>
        <v>Baa1</v>
      </c>
      <c r="F307" t="str">
        <f>_xll.BDP("BR419836 Corp","RTG_SP")</f>
        <v>BBB+</v>
      </c>
      <c r="G307" t="str">
        <f>_xll.BDP("BR419836 Corp","CRNCY")</f>
        <v>USD</v>
      </c>
      <c r="H307" t="str">
        <f>_xll.BDP("BR419836 Corp","ID_ISIN")</f>
        <v>US61747YEF88</v>
      </c>
      <c r="I307">
        <f>_xll.BDP("BR419836 Corp","YLD_YTM_MID")</f>
        <v>6.6298477136800926</v>
      </c>
      <c r="J307">
        <f>_xll.BDP("BR419836 Corp","YIELD_ON_ISSUE_DATE")</f>
        <v>2.484</v>
      </c>
      <c r="K307">
        <f>_xll.BDP("BR419836 Corp","CPN")</f>
        <v>2.484</v>
      </c>
      <c r="L307" t="str">
        <f>_xll.BDP("BR419836 Corp","RTG_MDY_OUTLOOK")</f>
        <v>STABLE</v>
      </c>
      <c r="M307" t="str">
        <f>_xll.BDP("BR419836 Corp","RTG_SP_OUTLOOK")</f>
        <v>STABLE</v>
      </c>
      <c r="N307">
        <f>_xll.BDP("BR419836 Corp","LQA_BID_ASK_SPREAD")</f>
        <v>0.1164663631756552</v>
      </c>
      <c r="O307">
        <f>_xll.BDP("BR419836 Corp","CUR_MKT_CAP")</f>
        <v>125896804740</v>
      </c>
    </row>
    <row r="308" spans="1:15" x14ac:dyDescent="0.25">
      <c r="A308" t="s">
        <v>19</v>
      </c>
      <c r="B308">
        <v>1324089000</v>
      </c>
      <c r="C308" t="str">
        <f>_xll.BDP("EK732395 Corp","ISSUE_DT")</f>
        <v>2/9/2015</v>
      </c>
      <c r="D308" t="str">
        <f>_xll.BDP("EK732395 Corp","MATURITY")</f>
        <v>2/9/2025</v>
      </c>
      <c r="E308" t="str">
        <f>_xll.BDP("EK732395 Corp","RTG_MOODY")</f>
        <v>Aaa</v>
      </c>
      <c r="F308" t="str">
        <f>_xll.BDP("EK732395 Corp","RTG_SP")</f>
        <v>AA+</v>
      </c>
      <c r="G308" t="str">
        <f>_xll.BDP("EK732395 Corp","CRNCY")</f>
        <v>USD</v>
      </c>
      <c r="H308" t="str">
        <f>_xll.BDP("EK732395 Corp","ID_ISIN")</f>
        <v>US037833AZ38</v>
      </c>
      <c r="I308">
        <f>_xll.BDP("EK732395 Corp","YLD_YTM_MID")</f>
        <v>5.0796928463405298</v>
      </c>
      <c r="J308">
        <f>_xll.BDP("EK732395 Corp","YIELD_ON_ISSUE_DATE")</f>
        <v>2.516</v>
      </c>
      <c r="K308">
        <f>_xll.BDP("EK732395 Corp","CPN")</f>
        <v>2.5</v>
      </c>
      <c r="L308" t="str">
        <f>_xll.BDP("EK732395 Corp","RTG_MDY_OUTLOOK")</f>
        <v>STABLE</v>
      </c>
      <c r="M308" t="str">
        <f>_xll.BDP("EK732395 Corp","RTG_SP_OUTLOOK")</f>
        <v>STABLE</v>
      </c>
      <c r="N308">
        <f>_xll.BDP("EK732395 Corp","LQA_BID_ASK_SPREAD")</f>
        <v>5.6776500530736199E-2</v>
      </c>
      <c r="O308">
        <f>_xll.BDP("EK732395 Corp","CUR_MKT_CAP")</f>
        <v>2962954783520</v>
      </c>
    </row>
    <row r="309" spans="1:15" x14ac:dyDescent="0.25">
      <c r="A309" t="s">
        <v>18</v>
      </c>
      <c r="B309">
        <v>1221588750</v>
      </c>
      <c r="C309" t="str">
        <f>_xll.BDP("ZN385427 Corp","ISSUE_DT")</f>
        <v>11/21/2022</v>
      </c>
      <c r="D309" t="str">
        <f>_xll.BDP("ZN385427 Corp","MATURITY")</f>
        <v>11/21/2033</v>
      </c>
      <c r="E309" t="str">
        <f>_xll.BDP("ZN385427 Corp","RTG_MOODY")</f>
        <v>Baa3</v>
      </c>
      <c r="F309" t="str">
        <f>_xll.BDP("ZN385427 Corp","RTG_SP")</f>
        <v>BBB-</v>
      </c>
      <c r="G309" t="str">
        <f>_xll.BDP("ZN385427 Corp","CRNCY")</f>
        <v>USD</v>
      </c>
      <c r="H309" t="str">
        <f>_xll.BDP("ZN385427 Corp","ID_ISIN")</f>
        <v>XS2559133363</v>
      </c>
      <c r="I309">
        <f>_xll.BDP("ZN385427 Corp","YLD_YTM_MID")</f>
        <v>7.8148550387554305</v>
      </c>
      <c r="J309" t="str">
        <f>_xll.BDP("ZN385427 Corp","YIELD_ON_ISSUE_DATE")</f>
        <v>#N/A N/A</v>
      </c>
      <c r="K309">
        <f>_xll.BDP("ZN385427 Corp","CPN")</f>
        <v>8.2479999999999993</v>
      </c>
      <c r="L309" t="str">
        <f>_xll.BDP("ZN385427 Corp","RTG_MDY_OUTLOOK")</f>
        <v>STABLE</v>
      </c>
      <c r="M309" t="str">
        <f>_xll.BDP("ZN385427 Corp","RTG_SP_OUTLOOK")</f>
        <v>STABLE</v>
      </c>
      <c r="N309">
        <f>_xll.BDP("ZN385427 Corp","LQA_BID_ASK_SPREAD")</f>
        <v>0.28824853046369242</v>
      </c>
      <c r="O309">
        <f>_xll.BDP("ZN385427 Corp","CUR_MKT_CAP")</f>
        <v>47827802150</v>
      </c>
    </row>
    <row r="310" spans="1:15" x14ac:dyDescent="0.25">
      <c r="A310" t="s">
        <v>20</v>
      </c>
      <c r="B310">
        <v>2000000000</v>
      </c>
      <c r="C310" t="str">
        <f>_xll.BDP("AN318761 Corp","ISSUE_DT")</f>
        <v>4/27/2017</v>
      </c>
      <c r="D310" t="str">
        <f>_xll.BDP("AN318761 Corp","MATURITY")</f>
        <v>4/27/2027</v>
      </c>
      <c r="E310" t="str">
        <f>_xll.BDP("AN318761 Corp","RTG_MOODY")</f>
        <v>A1</v>
      </c>
      <c r="F310" t="str">
        <f>_xll.BDP("AN318761 Corp","RTG_SP")</f>
        <v>A-</v>
      </c>
      <c r="G310" t="str">
        <f>_xll.BDP("AN318761 Corp","CRNCY")</f>
        <v>EUR</v>
      </c>
      <c r="H310" t="str">
        <f>_xll.BDP("AN318761 Corp","ID_ISIN")</f>
        <v>XS1603892149</v>
      </c>
      <c r="I310">
        <f>_xll.BDP("AN318761 Corp","YLD_YTM_MID")</f>
        <v>3.8905635020674612</v>
      </c>
      <c r="J310" t="str">
        <f>_xll.BDP("AN318761 Corp","YIELD_ON_ISSUE_DATE")</f>
        <v>#N/A N/A</v>
      </c>
      <c r="K310">
        <f>_xll.BDP("AN318761 Corp","CPN")</f>
        <v>1.875</v>
      </c>
      <c r="L310" t="str">
        <f>_xll.BDP("AN318761 Corp","RTG_MDY_OUTLOOK")</f>
        <v>STABLE</v>
      </c>
      <c r="M310" t="str">
        <f>_xll.BDP("AN318761 Corp","RTG_SP_OUTLOOK")</f>
        <v>STABLE</v>
      </c>
      <c r="N310">
        <f>_xll.BDP("AN318761 Corp","LQA_BID_ASK_SPREAD")</f>
        <v>0.14911391465678669</v>
      </c>
      <c r="O310">
        <f>_xll.BDP("AN318761 Corp","CUR_MKT_CAP")</f>
        <v>125896804740</v>
      </c>
    </row>
    <row r="311" spans="1:15" x14ac:dyDescent="0.25">
      <c r="A311" t="s">
        <v>23</v>
      </c>
      <c r="B311">
        <v>750000000</v>
      </c>
      <c r="C311" t="str">
        <f>_xll.BDP("ZO200702 Corp","ISSUE_DT")</f>
        <v>9/3/2020</v>
      </c>
      <c r="D311" t="str">
        <f>_xll.BDP("ZO200702 Corp","MATURITY")</f>
        <v>9/3/2026</v>
      </c>
      <c r="E311" t="str">
        <f>_xll.BDP("ZO200702 Corp","RTG_MOODY")</f>
        <v>Baa1</v>
      </c>
      <c r="F311" t="str">
        <f>_xll.BDP("ZO200702 Corp","RTG_SP")</f>
        <v>BBB-</v>
      </c>
      <c r="G311" t="str">
        <f>_xll.BDP("ZO200702 Corp","CRNCY")</f>
        <v>EUR</v>
      </c>
      <c r="H311" t="str">
        <f>_xll.BDP("ZO200702 Corp","ID_ISIN")</f>
        <v>DE000DL19VP0</v>
      </c>
      <c r="I311">
        <f>_xll.BDP("ZO200702 Corp","YLD_YTM_MID")</f>
        <v>5.1514146659561186</v>
      </c>
      <c r="J311" t="str">
        <f>_xll.BDP("ZO200702 Corp","YIELD_ON_ISSUE_DATE")</f>
        <v>#N/A N/A</v>
      </c>
      <c r="K311">
        <f>_xll.BDP("ZO200702 Corp","CPN")</f>
        <v>1.375</v>
      </c>
      <c r="L311" t="str">
        <f>_xll.BDP("ZO200702 Corp","RTG_MDY_OUTLOOK")</f>
        <v>STABLE</v>
      </c>
      <c r="M311" t="str">
        <f>_xll.BDP("ZO200702 Corp","RTG_SP_OUTLOOK")</f>
        <v>POS</v>
      </c>
      <c r="N311">
        <f>_xll.BDP("ZO200702 Corp","LQA_BID_ASK_SPREAD")</f>
        <v>0.11326291305107571</v>
      </c>
      <c r="O311">
        <f>_xll.BDP("ZO200702 Corp","CUR_MKT_CAP")</f>
        <v>22573248090</v>
      </c>
    </row>
    <row r="312" spans="1:15" x14ac:dyDescent="0.25">
      <c r="A312" t="s">
        <v>31</v>
      </c>
      <c r="B312">
        <v>400000000</v>
      </c>
      <c r="C312" t="str">
        <f>_xll.BDP("BZ875742 Corp","ISSUE_DT")</f>
        <v>11/1/2022</v>
      </c>
      <c r="D312" t="str">
        <f>_xll.BDP("BZ875742 Corp","MATURITY")</f>
        <v>11/1/2025</v>
      </c>
      <c r="E312" t="str">
        <f>_xll.BDP("BZ875742 Corp","RTG_MOODY")</f>
        <v>Ba2</v>
      </c>
      <c r="F312" t="str">
        <f>_xll.BDP("BZ875742 Corp","RTG_SP")</f>
        <v>BB-</v>
      </c>
      <c r="G312" t="str">
        <f>_xll.BDP("BZ875742 Corp","CRNCY")</f>
        <v>EUR</v>
      </c>
      <c r="H312" t="str">
        <f>_xll.BDP("BZ875742 Corp","ID_ISIN")</f>
        <v>XS2549772924</v>
      </c>
      <c r="I312">
        <f>_xll.BDP("BZ875742 Corp","YLD_YTM_MID")</f>
        <v>6.3460519781038851</v>
      </c>
      <c r="J312">
        <f>_xll.BDP("BZ875742 Corp","YIELD_ON_ISSUE_DATE")</f>
        <v>7.25</v>
      </c>
      <c r="K312">
        <f>_xll.BDP("BZ875742 Corp","CPN")</f>
        <v>7</v>
      </c>
      <c r="L312" t="str">
        <f>_xll.BDP("BZ875742 Corp","RTG_MDY_OUTLOOK")</f>
        <v>POS</v>
      </c>
      <c r="M312" t="str">
        <f>_xll.BDP("BZ875742 Corp","RTG_SP_OUTLOOK")</f>
        <v>STABLE</v>
      </c>
      <c r="N312">
        <f>_xll.BDP("BZ875742 Corp","LQA_BID_ASK_SPREAD")</f>
        <v>0.32773788655151759</v>
      </c>
      <c r="O312">
        <f>_xll.BDP("BZ875742 Corp","CUR_MKT_CAP")</f>
        <v>3715682320</v>
      </c>
    </row>
    <row r="313" spans="1:15" x14ac:dyDescent="0.25">
      <c r="A313" t="s">
        <v>17</v>
      </c>
      <c r="B313">
        <v>2589309000</v>
      </c>
      <c r="C313" t="str">
        <f>_xll.BDP("BS246782 Corp","ISSUE_DT")</f>
        <v>11/8/2021</v>
      </c>
      <c r="D313" t="str">
        <f>_xll.BDP("BS246782 Corp","MATURITY")</f>
        <v>11/8/2032</v>
      </c>
      <c r="E313" t="str">
        <f>_xll.BDP("BS246782 Corp","RTG_MOODY")</f>
        <v>A1</v>
      </c>
      <c r="F313" t="str">
        <f>_xll.BDP("BS246782 Corp","RTG_SP")</f>
        <v>A-</v>
      </c>
      <c r="G313" t="str">
        <f>_xll.BDP("BS246782 Corp","CRNCY")</f>
        <v>USD</v>
      </c>
      <c r="H313" t="str">
        <f>_xll.BDP("BS246782 Corp","ID_ISIN")</f>
        <v>US46647PCR55</v>
      </c>
      <c r="I313">
        <f>_xll.BDP("BS246782 Corp","YLD_YTM_MID")</f>
        <v>5.7424438782681353</v>
      </c>
      <c r="J313">
        <f>_xll.BDP("BS246782 Corp","YIELD_ON_ISSUE_DATE")</f>
        <v>2.5449999999999999</v>
      </c>
      <c r="K313">
        <f>_xll.BDP("BS246782 Corp","CPN")</f>
        <v>2.5449999999999999</v>
      </c>
      <c r="L313" t="str">
        <f>_xll.BDP("BS246782 Corp","RTG_MDY_OUTLOOK")</f>
        <v>STABLE</v>
      </c>
      <c r="M313" t="str">
        <f>_xll.BDP("BS246782 Corp","RTG_SP_OUTLOOK")</f>
        <v>STABLE</v>
      </c>
      <c r="N313">
        <f>_xll.BDP("BS246782 Corp","LQA_BID_ASK_SPREAD")</f>
        <v>0.15900735527440871</v>
      </c>
      <c r="O313">
        <f>_xll.BDP("BS246782 Corp","CUR_MKT_CAP")</f>
        <v>443654140000</v>
      </c>
    </row>
    <row r="314" spans="1:15" x14ac:dyDescent="0.25">
      <c r="A314" t="s">
        <v>17</v>
      </c>
      <c r="B314">
        <v>2281075000</v>
      </c>
      <c r="C314" t="str">
        <f>_xll.BDP("AF277430 Corp","ISSUE_DT")</f>
        <v>7/21/2015</v>
      </c>
      <c r="D314" t="str">
        <f>_xll.BDP("AF277430 Corp","MATURITY")</f>
        <v>7/15/2025</v>
      </c>
      <c r="E314" t="str">
        <f>_xll.BDP("AF277430 Corp","RTG_MOODY")</f>
        <v>A1</v>
      </c>
      <c r="F314" t="str">
        <f>_xll.BDP("AF277430 Corp","RTG_SP")</f>
        <v>A-</v>
      </c>
      <c r="G314" t="str">
        <f>_xll.BDP("AF277430 Corp","CRNCY")</f>
        <v>USD</v>
      </c>
      <c r="H314" t="str">
        <f>_xll.BDP("AF277430 Corp","ID_ISIN")</f>
        <v>US46625HMN79</v>
      </c>
      <c r="I314">
        <f>_xll.BDP("AF277430 Corp","YLD_YTM_MID")</f>
        <v>5.4523185923001343</v>
      </c>
      <c r="J314">
        <f>_xll.BDP("AF277430 Corp","YIELD_ON_ISSUE_DATE")</f>
        <v>3.9460000000000002</v>
      </c>
      <c r="K314">
        <f>_xll.BDP("AF277430 Corp","CPN")</f>
        <v>3.9</v>
      </c>
      <c r="L314" t="str">
        <f>_xll.BDP("AF277430 Corp","RTG_MDY_OUTLOOK")</f>
        <v>STABLE</v>
      </c>
      <c r="M314" t="str">
        <f>_xll.BDP("AF277430 Corp","RTG_SP_OUTLOOK")</f>
        <v>STABLE</v>
      </c>
      <c r="N314">
        <f>_xll.BDP("AF277430 Corp","LQA_BID_ASK_SPREAD")</f>
        <v>6.2513953911950096E-2</v>
      </c>
      <c r="O314">
        <f>_xll.BDP("AF277430 Corp","CUR_MKT_CAP")</f>
        <v>443654140000</v>
      </c>
    </row>
    <row r="315" spans="1:15" x14ac:dyDescent="0.25">
      <c r="A315" t="s">
        <v>20</v>
      </c>
      <c r="B315">
        <v>2633310000</v>
      </c>
      <c r="C315" t="str">
        <f>_xll.BDP("AW778290 Corp","ISSUE_DT")</f>
        <v>1/23/2019</v>
      </c>
      <c r="D315" t="str">
        <f>_xll.BDP("AW778290 Corp","MATURITY")</f>
        <v>1/23/2030</v>
      </c>
      <c r="E315" t="str">
        <f>_xll.BDP("AW778290 Corp","RTG_MOODY")</f>
        <v>A1</v>
      </c>
      <c r="F315" t="str">
        <f>_xll.BDP("AW778290 Corp","RTG_SP")</f>
        <v>A-</v>
      </c>
      <c r="G315" t="str">
        <f>_xll.BDP("AW778290 Corp","CRNCY")</f>
        <v>USD</v>
      </c>
      <c r="H315" t="str">
        <f>_xll.BDP("AW778290 Corp","ID_ISIN")</f>
        <v>US6174468G77</v>
      </c>
      <c r="I315">
        <f>_xll.BDP("AW778290 Corp","YLD_YTM_MID")</f>
        <v>5.9013931981153087</v>
      </c>
      <c r="J315">
        <f>_xll.BDP("AW778290 Corp","YIELD_ON_ISSUE_DATE")</f>
        <v>4.431</v>
      </c>
      <c r="K315">
        <f>_xll.BDP("AW778290 Corp","CPN")</f>
        <v>4.431</v>
      </c>
      <c r="L315" t="str">
        <f>_xll.BDP("AW778290 Corp","RTG_MDY_OUTLOOK")</f>
        <v>STABLE</v>
      </c>
      <c r="M315" t="str">
        <f>_xll.BDP("AW778290 Corp","RTG_SP_OUTLOOK")</f>
        <v>STABLE</v>
      </c>
      <c r="N315">
        <f>_xll.BDP("AW778290 Corp","LQA_BID_ASK_SPREAD")</f>
        <v>0.1276884998050079</v>
      </c>
      <c r="O315">
        <f>_xll.BDP("AW778290 Corp","CUR_MKT_CAP")</f>
        <v>125905011300</v>
      </c>
    </row>
    <row r="316" spans="1:15" x14ac:dyDescent="0.25">
      <c r="A316" t="s">
        <v>17</v>
      </c>
      <c r="B316">
        <v>1672160000</v>
      </c>
      <c r="C316" t="str">
        <f>_xll.BDP("BN800766 Corp","ISSUE_DT")</f>
        <v>2/4/2021</v>
      </c>
      <c r="D316" t="str">
        <f>_xll.BDP("BN800766 Corp","MATURITY")</f>
        <v>2/4/2027</v>
      </c>
      <c r="E316" t="str">
        <f>_xll.BDP("BN800766 Corp","RTG_MOODY")</f>
        <v>A1</v>
      </c>
      <c r="F316" t="str">
        <f>_xll.BDP("BN800766 Corp","RTG_SP")</f>
        <v>A-</v>
      </c>
      <c r="G316" t="str">
        <f>_xll.BDP("BN800766 Corp","CRNCY")</f>
        <v>USD</v>
      </c>
      <c r="H316" t="str">
        <f>_xll.BDP("BN800766 Corp","ID_ISIN")</f>
        <v>US46647PBW59</v>
      </c>
      <c r="I316">
        <f>_xll.BDP("BN800766 Corp","YLD_YTM_MID")</f>
        <v>5.8325561713424365</v>
      </c>
      <c r="J316">
        <f>_xll.BDP("BN800766 Corp","YIELD_ON_ISSUE_DATE")</f>
        <v>1.04</v>
      </c>
      <c r="K316">
        <f>_xll.BDP("BN800766 Corp","CPN")</f>
        <v>1.04</v>
      </c>
      <c r="L316" t="str">
        <f>_xll.BDP("BN800766 Corp","RTG_MDY_OUTLOOK")</f>
        <v>STABLE</v>
      </c>
      <c r="M316" t="str">
        <f>_xll.BDP("BN800766 Corp","RTG_SP_OUTLOOK")</f>
        <v>STABLE</v>
      </c>
      <c r="N316">
        <f>_xll.BDP("BN800766 Corp","LQA_BID_ASK_SPREAD")</f>
        <v>8.9325617822801295E-2</v>
      </c>
      <c r="O316">
        <f>_xll.BDP("BN800766 Corp","CUR_MKT_CAP")</f>
        <v>443654140000</v>
      </c>
    </row>
    <row r="317" spans="1:15" x14ac:dyDescent="0.25">
      <c r="A317" t="s">
        <v>26</v>
      </c>
      <c r="B317">
        <v>1450000000</v>
      </c>
      <c r="C317" t="str">
        <f>_xll.BDP("AL241080 Corp","ISSUE_DT")</f>
        <v>11/17/2016</v>
      </c>
      <c r="D317" t="str">
        <f>_xll.BDP("AL241080 Corp","MATURITY")</f>
        <v>5/17/2024</v>
      </c>
      <c r="E317" t="str">
        <f>_xll.BDP("AL241080 Corp","RTG_MOODY")</f>
        <v>A3</v>
      </c>
      <c r="F317" t="str">
        <f>_xll.BDP("AL241080 Corp","RTG_SP")</f>
        <v>A-</v>
      </c>
      <c r="G317" t="str">
        <f>_xll.BDP("AL241080 Corp","CRNCY")</f>
        <v>EUR</v>
      </c>
      <c r="H317" t="str">
        <f>_xll.BDP("AL241080 Corp","ID_ISIN")</f>
        <v>XS1520899532</v>
      </c>
      <c r="I317">
        <f>_xll.BDP("AL241080 Corp","YLD_YTM_MID")</f>
        <v>4.0143369174462737</v>
      </c>
      <c r="J317">
        <f>_xll.BDP("AL241080 Corp","YIELD_ON_ISSUE_DATE")</f>
        <v>1.407</v>
      </c>
      <c r="K317">
        <f>_xll.BDP("AL241080 Corp","CPN")</f>
        <v>1.375</v>
      </c>
      <c r="L317" t="str">
        <f>_xll.BDP("AL241080 Corp","RTG_MDY_OUTLOOK")</f>
        <v>STABLE</v>
      </c>
      <c r="M317" t="str">
        <f>_xll.BDP("AL241080 Corp","RTG_SP_OUTLOOK")</f>
        <v>STABLE</v>
      </c>
      <c r="N317">
        <f>_xll.BDP("AL241080 Corp","LQA_BID_ASK_SPREAD")</f>
        <v>4.15192397159454E-2</v>
      </c>
      <c r="O317">
        <f>_xll.BDP("AL241080 Corp","CUR_MKT_CAP")</f>
        <v>245904051990</v>
      </c>
    </row>
    <row r="318" spans="1:15" x14ac:dyDescent="0.25">
      <c r="A318" t="s">
        <v>19</v>
      </c>
      <c r="B318">
        <v>1286151000</v>
      </c>
      <c r="C318" t="str">
        <f>_xll.BDP("AP891095 Corp","ISSUE_DT")</f>
        <v>11/13/2017</v>
      </c>
      <c r="D318" t="str">
        <f>_xll.BDP("AP891095 Corp","MATURITY")</f>
        <v>11/13/2027</v>
      </c>
      <c r="E318" t="str">
        <f>_xll.BDP("AP891095 Corp","RTG_MOODY")</f>
        <v>Aaa</v>
      </c>
      <c r="F318" t="str">
        <f>_xll.BDP("AP891095 Corp","RTG_SP")</f>
        <v>AA+</v>
      </c>
      <c r="G318" t="str">
        <f>_xll.BDP("AP891095 Corp","CRNCY")</f>
        <v>USD</v>
      </c>
      <c r="H318" t="str">
        <f>_xll.BDP("AP891095 Corp","ID_ISIN")</f>
        <v>US037833DK32</v>
      </c>
      <c r="I318">
        <f>_xll.BDP("AP891095 Corp","YLD_YTM_MID")</f>
        <v>4.5955289642863253</v>
      </c>
      <c r="J318">
        <f>_xll.BDP("AP891095 Corp","YIELD_ON_ISSUE_DATE")</f>
        <v>3.0339999999999998</v>
      </c>
      <c r="K318">
        <f>_xll.BDP("AP891095 Corp","CPN")</f>
        <v>3</v>
      </c>
      <c r="L318" t="str">
        <f>_xll.BDP("AP891095 Corp","RTG_MDY_OUTLOOK")</f>
        <v>STABLE</v>
      </c>
      <c r="M318" t="str">
        <f>_xll.BDP("AP891095 Corp","RTG_SP_OUTLOOK")</f>
        <v>STABLE</v>
      </c>
      <c r="N318">
        <f>_xll.BDP("AP891095 Corp","LQA_BID_ASK_SPREAD")</f>
        <v>0.13499012876616151</v>
      </c>
      <c r="O318">
        <f>_xll.BDP("AP891095 Corp","CUR_MKT_CAP")</f>
        <v>2962488200960</v>
      </c>
    </row>
    <row r="319" spans="1:15" x14ac:dyDescent="0.25">
      <c r="A319" t="s">
        <v>19</v>
      </c>
      <c r="B319">
        <v>898909000</v>
      </c>
      <c r="C319" t="str">
        <f>_xll.BDP("AN964384 Corp","ISSUE_DT")</f>
        <v>6/20/2017</v>
      </c>
      <c r="D319" t="str">
        <f>_xll.BDP("AN964384 Corp","MATURITY")</f>
        <v>6/20/2027</v>
      </c>
      <c r="E319" t="str">
        <f>_xll.BDP("AN964384 Corp","RTG_MOODY")</f>
        <v>Aaa</v>
      </c>
      <c r="F319" t="str">
        <f>_xll.BDP("AN964384 Corp","RTG_SP")</f>
        <v>AA+</v>
      </c>
      <c r="G319" t="str">
        <f>_xll.BDP("AN964384 Corp","CRNCY")</f>
        <v>USD</v>
      </c>
      <c r="H319" t="str">
        <f>_xll.BDP("AN964384 Corp","ID_ISIN")</f>
        <v>US037833CX61</v>
      </c>
      <c r="I319">
        <f>_xll.BDP("AN964384 Corp","YLD_YTM_MID")</f>
        <v>4.6558696325977404</v>
      </c>
      <c r="J319">
        <f>_xll.BDP("AN964384 Corp","YIELD_ON_ISSUE_DATE")</f>
        <v>3.0270000000000001</v>
      </c>
      <c r="K319">
        <f>_xll.BDP("AN964384 Corp","CPN")</f>
        <v>3</v>
      </c>
      <c r="L319" t="str">
        <f>_xll.BDP("AN964384 Corp","RTG_MDY_OUTLOOK")</f>
        <v>STABLE</v>
      </c>
      <c r="M319" t="str">
        <f>_xll.BDP("AN964384 Corp","RTG_SP_OUTLOOK")</f>
        <v>STABLE</v>
      </c>
      <c r="N319">
        <f>_xll.BDP("AN964384 Corp","LQA_BID_ASK_SPREAD")</f>
        <v>0.12619599825237621</v>
      </c>
      <c r="O319">
        <f>_xll.BDP("AN964384 Corp","CUR_MKT_CAP")</f>
        <v>2962954783520</v>
      </c>
    </row>
    <row r="320" spans="1:15" x14ac:dyDescent="0.25">
      <c r="A320" t="s">
        <v>17</v>
      </c>
      <c r="B320">
        <v>2343368500</v>
      </c>
      <c r="C320" t="str">
        <f>_xll.BDP("BR468229 Corp","ISSUE_DT")</f>
        <v>9/22/2021</v>
      </c>
      <c r="D320" t="str">
        <f>_xll.BDP("BR468229 Corp","MATURITY")</f>
        <v>9/22/2027</v>
      </c>
      <c r="E320" t="str">
        <f>_xll.BDP("BR468229 Corp","RTG_MOODY")</f>
        <v>A1</v>
      </c>
      <c r="F320" t="str">
        <f>_xll.BDP("BR468229 Corp","RTG_SP")</f>
        <v>A-</v>
      </c>
      <c r="G320" t="str">
        <f>_xll.BDP("BR468229 Corp","CRNCY")</f>
        <v>USD</v>
      </c>
      <c r="H320" t="str">
        <f>_xll.BDP("BR468229 Corp","ID_ISIN")</f>
        <v>US46647PCP99</v>
      </c>
      <c r="I320">
        <f>_xll.BDP("BR468229 Corp","YLD_YTM_MID")</f>
        <v>5.7599238982032395</v>
      </c>
      <c r="J320">
        <f>_xll.BDP("BR468229 Corp","YIELD_ON_ISSUE_DATE")</f>
        <v>1.47</v>
      </c>
      <c r="K320">
        <f>_xll.BDP("BR468229 Corp","CPN")</f>
        <v>1.47</v>
      </c>
      <c r="L320" t="str">
        <f>_xll.BDP("BR468229 Corp","RTG_MDY_OUTLOOK")</f>
        <v>STABLE</v>
      </c>
      <c r="M320" t="str">
        <f>_xll.BDP("BR468229 Corp","RTG_SP_OUTLOOK")</f>
        <v>STABLE</v>
      </c>
      <c r="N320">
        <f>_xll.BDP("BR468229 Corp","LQA_BID_ASK_SPREAD")</f>
        <v>9.0264777031686505E-2</v>
      </c>
      <c r="O320">
        <f>_xll.BDP("BR468229 Corp","CUR_MKT_CAP")</f>
        <v>443654140000</v>
      </c>
    </row>
    <row r="321" spans="1:15" x14ac:dyDescent="0.25">
      <c r="A321" t="s">
        <v>33</v>
      </c>
      <c r="B321">
        <v>624019500</v>
      </c>
      <c r="C321" t="str">
        <f>_xll.BDP("BN754582 Corp","ISSUE_DT")</f>
        <v>2/2/2021</v>
      </c>
      <c r="D321" t="str">
        <f>_xll.BDP("BN754582 Corp","MATURITY")</f>
        <v>#N/A Field Not Applicable</v>
      </c>
      <c r="E321" t="str">
        <f>_xll.BDP("BN754582 Corp","RTG_MOODY")</f>
        <v>WR</v>
      </c>
      <c r="F321" t="str">
        <f>_xll.BDP("BN754582 Corp","RTG_SP")</f>
        <v>NR</v>
      </c>
      <c r="G321" t="str">
        <f>_xll.BDP("BN754582 Corp","CRNCY")</f>
        <v>USD</v>
      </c>
      <c r="H321" t="str">
        <f>_xll.BDP("BN754582 Corp","ID_ISIN")</f>
        <v>US78486QAG64</v>
      </c>
      <c r="I321">
        <f>_xll.BDP("BN754582 Corp","YLD_YTM_MID")</f>
        <v>155.85032555067002</v>
      </c>
      <c r="J321" t="str">
        <f>_xll.BDP("BN754582 Corp","YIELD_ON_ISSUE_DATE")</f>
        <v>#N/A N/A</v>
      </c>
      <c r="K321">
        <f>_xll.BDP("BN754582 Corp","CPN")</f>
        <v>4.0999999999999996</v>
      </c>
      <c r="L321" t="str">
        <f>_xll.BDP("BN754582 Corp","RTG_MDY_OUTLOOK")</f>
        <v>#N/A N/A</v>
      </c>
      <c r="M321" t="str">
        <f>_xll.BDP("BN754582 Corp","RTG_SP_OUTLOOK")</f>
        <v>#N/A N/A</v>
      </c>
      <c r="N321">
        <f>_xll.BDP("BN754582 Corp","LQA_BID_ASK_SPREAD")</f>
        <v>0.27393751770432079</v>
      </c>
      <c r="O321">
        <f>_xll.BDP("BN754582 Corp","CUR_MKT_CAP")</f>
        <v>710410</v>
      </c>
    </row>
    <row r="322" spans="1:15" x14ac:dyDescent="0.25">
      <c r="A322" t="s">
        <v>17</v>
      </c>
      <c r="B322">
        <v>1675646000</v>
      </c>
      <c r="C322" t="str">
        <f>_xll.BDP("BQ183214 Corp","ISSUE_DT")</f>
        <v>6/23/2021</v>
      </c>
      <c r="D322" t="str">
        <f>_xll.BDP("BQ183214 Corp","MATURITY")</f>
        <v>6/23/2025</v>
      </c>
      <c r="E322" t="str">
        <f>_xll.BDP("BQ183214 Corp","RTG_MOODY")</f>
        <v>A1</v>
      </c>
      <c r="F322" t="str">
        <f>_xll.BDP("BQ183214 Corp","RTG_SP")</f>
        <v>A-</v>
      </c>
      <c r="G322" t="str">
        <f>_xll.BDP("BQ183214 Corp","CRNCY")</f>
        <v>USD</v>
      </c>
      <c r="H322" t="str">
        <f>_xll.BDP("BQ183214 Corp","ID_ISIN")</f>
        <v>US46647PCK03</v>
      </c>
      <c r="I322">
        <f>_xll.BDP("BQ183214 Corp","YLD_YTM_MID")</f>
        <v>6.2381620503139938</v>
      </c>
      <c r="J322">
        <f>_xll.BDP("BQ183214 Corp","YIELD_ON_ISSUE_DATE")</f>
        <v>0.96899999999999997</v>
      </c>
      <c r="K322">
        <f>_xll.BDP("BQ183214 Corp","CPN")</f>
        <v>0.96899999999999997</v>
      </c>
      <c r="L322" t="str">
        <f>_xll.BDP("BQ183214 Corp","RTG_MDY_OUTLOOK")</f>
        <v>STABLE</v>
      </c>
      <c r="M322" t="str">
        <f>_xll.BDP("BQ183214 Corp","RTG_SP_OUTLOOK")</f>
        <v>STABLE</v>
      </c>
      <c r="N322">
        <f>_xll.BDP("BQ183214 Corp","LQA_BID_ASK_SPREAD")</f>
        <v>3.4299271011138402E-2</v>
      </c>
      <c r="O322">
        <f>_xll.BDP("BQ183214 Corp","CUR_MKT_CAP")</f>
        <v>443654140000</v>
      </c>
    </row>
    <row r="323" spans="1:15" x14ac:dyDescent="0.25">
      <c r="A323" t="s">
        <v>17</v>
      </c>
      <c r="B323">
        <v>1097839500</v>
      </c>
      <c r="C323" t="str">
        <f>_xll.BDP("EK038468 Corp","ISSUE_DT")</f>
        <v>1/28/2014</v>
      </c>
      <c r="D323" t="str">
        <f>_xll.BDP("EK038468 Corp","MATURITY")</f>
        <v>2/1/2024</v>
      </c>
      <c r="E323" t="str">
        <f>_xll.BDP("EK038468 Corp","RTG_MOODY")</f>
        <v>A1</v>
      </c>
      <c r="F323" t="str">
        <f>_xll.BDP("EK038468 Corp","RTG_SP")</f>
        <v>A-</v>
      </c>
      <c r="G323" t="str">
        <f>_xll.BDP("EK038468 Corp","CRNCY")</f>
        <v>USD</v>
      </c>
      <c r="H323" t="str">
        <f>_xll.BDP("EK038468 Corp","ID_ISIN")</f>
        <v>US46625HJT86</v>
      </c>
      <c r="I323">
        <f>_xll.BDP("EK038468 Corp","YLD_YTM_MID")</f>
        <v>5.6909643090736362</v>
      </c>
      <c r="J323">
        <f>_xll.BDP("EK038468 Corp","YIELD_ON_ISSUE_DATE")</f>
        <v>3.9430000000000001</v>
      </c>
      <c r="K323">
        <f>_xll.BDP("EK038468 Corp","CPN")</f>
        <v>3.875</v>
      </c>
      <c r="L323" t="str">
        <f>_xll.BDP("EK038468 Corp","RTG_MDY_OUTLOOK")</f>
        <v>STABLE</v>
      </c>
      <c r="M323" t="str">
        <f>_xll.BDP("EK038468 Corp","RTG_SP_OUTLOOK")</f>
        <v>STABLE</v>
      </c>
      <c r="N323">
        <f>_xll.BDP("EK038468 Corp","LQA_BID_ASK_SPREAD")</f>
        <v>7.2285003982836396E-2</v>
      </c>
      <c r="O323">
        <f>_xll.BDP("EK038468 Corp","CUR_MKT_CAP")</f>
        <v>443668595050</v>
      </c>
    </row>
    <row r="324" spans="1:15" x14ac:dyDescent="0.25">
      <c r="A324" t="s">
        <v>21</v>
      </c>
      <c r="B324">
        <v>2038956750</v>
      </c>
      <c r="C324" t="str">
        <f>_xll.BDP("UV338945 Corp","ISSUE_DT")</f>
        <v>7/29/2015</v>
      </c>
      <c r="D324" t="str">
        <f>_xll.BDP("UV338945 Corp","MATURITY")</f>
        <v>7/29/2025</v>
      </c>
      <c r="E324" t="str">
        <f>_xll.BDP("UV338945 Corp","RTG_MOODY")</f>
        <v>A2</v>
      </c>
      <c r="F324" t="str">
        <f>_xll.BDP("UV338945 Corp","RTG_SP")</f>
        <v>A</v>
      </c>
      <c r="G324" t="str">
        <f>_xll.BDP("UV338945 Corp","CRNCY")</f>
        <v>USD</v>
      </c>
      <c r="H324" t="str">
        <f>_xll.BDP("UV338945 Corp","ID_ISIN")</f>
        <v>US458140AS90</v>
      </c>
      <c r="I324">
        <f>_xll.BDP("UV338945 Corp","YLD_YTM_MID")</f>
        <v>5.2597620341650169</v>
      </c>
      <c r="J324">
        <f>_xll.BDP("UV338945 Corp","YIELD_ON_ISSUE_DATE")</f>
        <v>3.718</v>
      </c>
      <c r="K324">
        <f>_xll.BDP("UV338945 Corp","CPN")</f>
        <v>3.7</v>
      </c>
      <c r="L324" t="str">
        <f>_xll.BDP("UV338945 Corp","RTG_MDY_OUTLOOK")</f>
        <v>NEG</v>
      </c>
      <c r="M324" t="str">
        <f>_xll.BDP("UV338945 Corp","RTG_SP_OUTLOOK")</f>
        <v>NEG</v>
      </c>
      <c r="N324">
        <f>_xll.BDP("UV338945 Corp","LQA_BID_ASK_SPREAD")</f>
        <v>6.1771949345775297E-2</v>
      </c>
      <c r="O324">
        <f>_xll.BDP("UV338945 Corp","CUR_MKT_CAP")</f>
        <v>186958520000</v>
      </c>
    </row>
    <row r="325" spans="1:15" x14ac:dyDescent="0.25">
      <c r="A325" t="s">
        <v>17</v>
      </c>
      <c r="B325">
        <v>1000000000</v>
      </c>
      <c r="C325" t="str">
        <f>_xll.BDP("EJ684783 Corp","ISSUE_DT")</f>
        <v>5/24/2013</v>
      </c>
      <c r="D325" t="str">
        <f>_xll.BDP("EJ684783 Corp","MATURITY")</f>
        <v>5/24/2028</v>
      </c>
      <c r="E325" t="str">
        <f>_xll.BDP("EJ684783 Corp","RTG_MOODY")</f>
        <v>A1</v>
      </c>
      <c r="F325" t="str">
        <f>_xll.BDP("EJ684783 Corp","RTG_SP")</f>
        <v>A-</v>
      </c>
      <c r="G325" t="str">
        <f>_xll.BDP("EJ684783 Corp","CRNCY")</f>
        <v>EUR</v>
      </c>
      <c r="H325" t="str">
        <f>_xll.BDP("EJ684783 Corp","ID_ISIN")</f>
        <v>XS0935427970</v>
      </c>
      <c r="I325">
        <f>_xll.BDP("EJ684783 Corp","YLD_YTM_MID")</f>
        <v>3.7104525161233068</v>
      </c>
      <c r="J325" t="str">
        <f>_xll.BDP("EJ684783 Corp","YIELD_ON_ISSUE_DATE")</f>
        <v>#N/A N/A</v>
      </c>
      <c r="K325">
        <f>_xll.BDP("EJ684783 Corp","CPN")</f>
        <v>2.875</v>
      </c>
      <c r="L325" t="str">
        <f>_xll.BDP("EJ684783 Corp","RTG_MDY_OUTLOOK")</f>
        <v>STABLE</v>
      </c>
      <c r="M325" t="str">
        <f>_xll.BDP("EJ684783 Corp","RTG_SP_OUTLOOK")</f>
        <v>STABLE</v>
      </c>
      <c r="N325">
        <f>_xll.BDP("EJ684783 Corp","LQA_BID_ASK_SPREAD")</f>
        <v>0.23669402051913499</v>
      </c>
      <c r="O325">
        <f>_xll.BDP("EJ684783 Corp","CUR_MKT_CAP")</f>
        <v>443654140000</v>
      </c>
    </row>
    <row r="326" spans="1:15" x14ac:dyDescent="0.25">
      <c r="A326" t="s">
        <v>36</v>
      </c>
      <c r="B326">
        <v>520000000</v>
      </c>
      <c r="C326" t="str">
        <f>_xll.BDP("BK289284 Corp","ISSUE_DT")</f>
        <v>7/13/2020</v>
      </c>
      <c r="D326" t="str">
        <f>_xll.BDP("BK289284 Corp","MATURITY")</f>
        <v>7/15/2025</v>
      </c>
      <c r="E326" t="str">
        <f>_xll.BDP("BK289284 Corp","RTG_MOODY")</f>
        <v>B1</v>
      </c>
      <c r="F326" t="str">
        <f>_xll.BDP("BK289284 Corp","RTG_SP")</f>
        <v>B+</v>
      </c>
      <c r="G326" t="str">
        <f>_xll.BDP("BK289284 Corp","CRNCY")</f>
        <v>EUR</v>
      </c>
      <c r="H326" t="str">
        <f>_xll.BDP("BK289284 Corp","ID_ISIN")</f>
        <v>XS2199445193</v>
      </c>
      <c r="I326">
        <f>_xll.BDP("BK289284 Corp","YLD_YTM_MID")</f>
        <v>6.3925470865047567</v>
      </c>
      <c r="J326">
        <f>_xll.BDP("BK289284 Corp","YIELD_ON_ISSUE_DATE")</f>
        <v>5.75</v>
      </c>
      <c r="K326">
        <f>_xll.BDP("BK289284 Corp","CPN")</f>
        <v>5.75</v>
      </c>
      <c r="L326" t="str">
        <f>_xll.BDP("BK289284 Corp","RTG_MDY_OUTLOOK")</f>
        <v>STABLE</v>
      </c>
      <c r="M326" t="str">
        <f>_xll.BDP("BK289284 Corp","RTG_SP_OUTLOOK")</f>
        <v>POS</v>
      </c>
      <c r="N326">
        <f>_xll.BDP("BK289284 Corp","LQA_BID_ASK_SPREAD")</f>
        <v>0.72124665758023121</v>
      </c>
      <c r="O326" t="str">
        <f>_xll.BDP("BK289284 Corp","CUR_MKT_CAP")</f>
        <v>#N/A Field Not Applicable</v>
      </c>
    </row>
    <row r="327" spans="1:15" x14ac:dyDescent="0.25">
      <c r="A327" t="s">
        <v>18</v>
      </c>
      <c r="B327">
        <v>516456000</v>
      </c>
      <c r="C327" t="str">
        <f>_xll.BDP("II106188 Corp","ISSUE_DT")</f>
        <v>2/17/1998</v>
      </c>
      <c r="D327" t="str">
        <f>_xll.BDP("II106188 Corp","MATURITY")</f>
        <v>2/17/2028</v>
      </c>
      <c r="E327" t="str">
        <f>_xll.BDP("II106188 Corp","RTG_MOODY")</f>
        <v>#N/A N/A</v>
      </c>
      <c r="F327" t="str">
        <f>_xll.BDP("II106188 Corp","RTG_SP")</f>
        <v>#N/A N/A</v>
      </c>
      <c r="G327" t="str">
        <f>_xll.BDP("II106188 Corp","CRNCY")</f>
        <v>EUR</v>
      </c>
      <c r="H327" t="str">
        <f>_xll.BDP("II106188 Corp","ID_ISIN")</f>
        <v>IT0001200390</v>
      </c>
      <c r="I327">
        <f>_xll.BDP("II106188 Corp","YLD_YTM_MID")</f>
        <v>3.8486280704769156</v>
      </c>
      <c r="J327" t="str">
        <f>_xll.BDP("II106188 Corp","YIELD_ON_ISSUE_DATE")</f>
        <v>#N/A N/A</v>
      </c>
      <c r="K327">
        <f>_xll.BDP("II106188 Corp","CPN")</f>
        <v>0</v>
      </c>
      <c r="L327" t="str">
        <f>_xll.BDP("II106188 Corp","RTG_MDY_OUTLOOK")</f>
        <v>STABLE</v>
      </c>
      <c r="M327" t="str">
        <f>_xll.BDP("II106188 Corp","RTG_SP_OUTLOOK")</f>
        <v>STABLE</v>
      </c>
      <c r="N327">
        <f>_xll.BDP("II106188 Corp","LQA_BID_ASK_SPREAD")</f>
        <v>0.88362099271293604</v>
      </c>
      <c r="O327">
        <f>_xll.BDP("II106188 Corp","CUR_MKT_CAP")</f>
        <v>47827802150</v>
      </c>
    </row>
    <row r="328" spans="1:15" x14ac:dyDescent="0.25">
      <c r="A328" t="s">
        <v>23</v>
      </c>
      <c r="B328">
        <v>550000000</v>
      </c>
      <c r="C328" t="str">
        <f>_xll.BDP("ZM231428 Corp","ISSUE_DT")</f>
        <v>1/11/2023</v>
      </c>
      <c r="D328" t="str">
        <f>_xll.BDP("ZM231428 Corp","MATURITY")</f>
        <v>1/11/2029</v>
      </c>
      <c r="E328" t="str">
        <f>_xll.BDP("ZM231428 Corp","RTG_MOODY")</f>
        <v>Baa1</v>
      </c>
      <c r="F328" t="str">
        <f>_xll.BDP("ZM231428 Corp","RTG_SP")</f>
        <v>BBB-</v>
      </c>
      <c r="G328" t="str">
        <f>_xll.BDP("ZM231428 Corp","CRNCY")</f>
        <v>EUR</v>
      </c>
      <c r="H328" t="str">
        <f>_xll.BDP("ZM231428 Corp","ID_ISIN")</f>
        <v>DE000A30V5C3</v>
      </c>
      <c r="I328">
        <f>_xll.BDP("ZM231428 Corp","YLD_YTM_MID")</f>
        <v>5.2380713498206024</v>
      </c>
      <c r="J328">
        <f>_xll.BDP("ZM231428 Corp","YIELD_ON_ISSUE_DATE")</f>
        <v>5.4409999999999998</v>
      </c>
      <c r="K328">
        <f>_xll.BDP("ZM231428 Corp","CPN")</f>
        <v>5.375</v>
      </c>
      <c r="L328" t="str">
        <f>_xll.BDP("ZM231428 Corp","RTG_MDY_OUTLOOK")</f>
        <v>STABLE</v>
      </c>
      <c r="M328" t="str">
        <f>_xll.BDP("ZM231428 Corp","RTG_SP_OUTLOOK")</f>
        <v>POS</v>
      </c>
      <c r="N328">
        <f>_xll.BDP("ZM231428 Corp","LQA_BID_ASK_SPREAD")</f>
        <v>0.26660519313309988</v>
      </c>
      <c r="O328">
        <f>_xll.BDP("ZM231428 Corp","CUR_MKT_CAP")</f>
        <v>22573248090</v>
      </c>
    </row>
    <row r="329" spans="1:15" x14ac:dyDescent="0.25">
      <c r="A329" t="s">
        <v>23</v>
      </c>
      <c r="B329">
        <v>1500000000</v>
      </c>
      <c r="C329" t="str">
        <f>_xll.BDP("EK795448 Corp","ISSUE_DT")</f>
        <v>3/17/2015</v>
      </c>
      <c r="D329" t="str">
        <f>_xll.BDP("EK795448 Corp","MATURITY")</f>
        <v>3/17/2025</v>
      </c>
      <c r="E329" t="str">
        <f>_xll.BDP("EK795448 Corp","RTG_MOODY")</f>
        <v>Baa1</v>
      </c>
      <c r="F329" t="str">
        <f>_xll.BDP("EK795448 Corp","RTG_SP")</f>
        <v>BBB-</v>
      </c>
      <c r="G329" t="str">
        <f>_xll.BDP("EK795448 Corp","CRNCY")</f>
        <v>EUR</v>
      </c>
      <c r="H329" t="str">
        <f>_xll.BDP("EK795448 Corp","ID_ISIN")</f>
        <v>DE000DB7XJP9</v>
      </c>
      <c r="I329">
        <f>_xll.BDP("EK795448 Corp","YLD_YTM_MID")</f>
        <v>4.2672254410934842</v>
      </c>
      <c r="J329">
        <f>_xll.BDP("EK795448 Corp","YIELD_ON_ISSUE_DATE")</f>
        <v>1.2410000000000001</v>
      </c>
      <c r="K329">
        <f>_xll.BDP("EK795448 Corp","CPN")</f>
        <v>1.125</v>
      </c>
      <c r="L329" t="str">
        <f>_xll.BDP("EK795448 Corp","RTG_MDY_OUTLOOK")</f>
        <v>STABLE</v>
      </c>
      <c r="M329" t="str">
        <f>_xll.BDP("EK795448 Corp","RTG_SP_OUTLOOK")</f>
        <v>POS</v>
      </c>
      <c r="N329">
        <f>_xll.BDP("EK795448 Corp","LQA_BID_ASK_SPREAD")</f>
        <v>0.1572588918943944</v>
      </c>
      <c r="O329">
        <f>_xll.BDP("EK795448 Corp","CUR_MKT_CAP")</f>
        <v>22573248090</v>
      </c>
    </row>
    <row r="330" spans="1:15" x14ac:dyDescent="0.25">
      <c r="A330" t="s">
        <v>23</v>
      </c>
      <c r="B330">
        <v>691228500</v>
      </c>
      <c r="C330" t="str">
        <f>_xll.BDP("JV584468 Corp","ISSUE_DT")</f>
        <v>1/13/2016</v>
      </c>
      <c r="D330" t="str">
        <f>_xll.BDP("JV584468 Corp","MATURITY")</f>
        <v>1/13/2026</v>
      </c>
      <c r="E330" t="str">
        <f>_xll.BDP("JV584468 Corp","RTG_MOODY")</f>
        <v>Baa1</v>
      </c>
      <c r="F330" t="str">
        <f>_xll.BDP("JV584468 Corp","RTG_SP")</f>
        <v>BBB-</v>
      </c>
      <c r="G330" t="str">
        <f>_xll.BDP("JV584468 Corp","CRNCY")</f>
        <v>USD</v>
      </c>
      <c r="H330" t="str">
        <f>_xll.BDP("JV584468 Corp","ID_ISIN")</f>
        <v>US25152R2Y86</v>
      </c>
      <c r="I330">
        <f>_xll.BDP("JV584468 Corp","YLD_YTM_MID")</f>
        <v>5.9552996319457261</v>
      </c>
      <c r="J330">
        <f>_xll.BDP("JV584468 Corp","YIELD_ON_ISSUE_DATE")</f>
        <v>4.1189999999999998</v>
      </c>
      <c r="K330">
        <f>_xll.BDP("JV584468 Corp","CPN")</f>
        <v>4.0999999999999996</v>
      </c>
      <c r="L330" t="str">
        <f>_xll.BDP("JV584468 Corp","RTG_MDY_OUTLOOK")</f>
        <v>STABLE</v>
      </c>
      <c r="M330" t="str">
        <f>_xll.BDP("JV584468 Corp","RTG_SP_OUTLOOK")</f>
        <v>POS</v>
      </c>
      <c r="N330">
        <f>_xll.BDP("JV584468 Corp","LQA_BID_ASK_SPREAD")</f>
        <v>0.25013202805045981</v>
      </c>
      <c r="O330">
        <f>_xll.BDP("JV584468 Corp","CUR_MKT_CAP")</f>
        <v>22573248090</v>
      </c>
    </row>
    <row r="331" spans="1:15" x14ac:dyDescent="0.25">
      <c r="A331" t="s">
        <v>19</v>
      </c>
      <c r="B331">
        <v>1671850000</v>
      </c>
      <c r="C331" t="str">
        <f>_xll.BDP("AP033570 Corp","ISSUE_DT")</f>
        <v>9/12/2017</v>
      </c>
      <c r="D331" t="str">
        <f>_xll.BDP("AP033570 Corp","MATURITY")</f>
        <v>9/12/2027</v>
      </c>
      <c r="E331" t="str">
        <f>_xll.BDP("AP033570 Corp","RTG_MOODY")</f>
        <v>Aaa</v>
      </c>
      <c r="F331" t="str">
        <f>_xll.BDP("AP033570 Corp","RTG_SP")</f>
        <v>AA+</v>
      </c>
      <c r="G331" t="str">
        <f>_xll.BDP("AP033570 Corp","CRNCY")</f>
        <v>USD</v>
      </c>
      <c r="H331" t="str">
        <f>_xll.BDP("AP033570 Corp","ID_ISIN")</f>
        <v>US037833DB33</v>
      </c>
      <c r="I331">
        <f>_xll.BDP("AP033570 Corp","YLD_YTM_MID")</f>
        <v>4.6590294279361961</v>
      </c>
      <c r="J331" t="str">
        <f>_xll.BDP("AP033570 Corp","YIELD_ON_ISSUE_DATE")</f>
        <v>#N/A N/A</v>
      </c>
      <c r="K331">
        <f>_xll.BDP("AP033570 Corp","CPN")</f>
        <v>2.9</v>
      </c>
      <c r="L331" t="str">
        <f>_xll.BDP("AP033570 Corp","RTG_MDY_OUTLOOK")</f>
        <v>STABLE</v>
      </c>
      <c r="M331" t="str">
        <f>_xll.BDP("AP033570 Corp","RTG_SP_OUTLOOK")</f>
        <v>STABLE</v>
      </c>
      <c r="N331">
        <f>_xll.BDP("AP033570 Corp","LQA_BID_ASK_SPREAD")</f>
        <v>0.1219411505988202</v>
      </c>
      <c r="O331">
        <f>_xll.BDP("AP033570 Corp","CUR_MKT_CAP")</f>
        <v>2962954783520</v>
      </c>
    </row>
    <row r="332" spans="1:15" x14ac:dyDescent="0.25">
      <c r="A332" t="s">
        <v>17</v>
      </c>
      <c r="B332">
        <v>896806250</v>
      </c>
      <c r="C332" t="str">
        <f>_xll.BDP("EI437908 Corp","ISSUE_DT")</f>
        <v>10/21/2010</v>
      </c>
      <c r="D332" t="str">
        <f>_xll.BDP("EI437908 Corp","MATURITY")</f>
        <v>10/15/2040</v>
      </c>
      <c r="E332" t="str">
        <f>_xll.BDP("EI437908 Corp","RTG_MOODY")</f>
        <v>A1</v>
      </c>
      <c r="F332" t="str">
        <f>_xll.BDP("EI437908 Corp","RTG_SP")</f>
        <v>A-</v>
      </c>
      <c r="G332" t="str">
        <f>_xll.BDP("EI437908 Corp","CRNCY")</f>
        <v>USD</v>
      </c>
      <c r="H332" t="str">
        <f>_xll.BDP("EI437908 Corp","ID_ISIN")</f>
        <v>US46625HHV50</v>
      </c>
      <c r="I332">
        <f>_xll.BDP("EI437908 Corp","YLD_YTM_MID")</f>
        <v>5.5398679608264452</v>
      </c>
      <c r="J332">
        <f>_xll.BDP("EI437908 Corp","YIELD_ON_ISSUE_DATE")</f>
        <v>5.5630000000000006</v>
      </c>
      <c r="K332">
        <f>_xll.BDP("EI437908 Corp","CPN")</f>
        <v>5.5</v>
      </c>
      <c r="L332" t="str">
        <f>_xll.BDP("EI437908 Corp","RTG_MDY_OUTLOOK")</f>
        <v>STABLE</v>
      </c>
      <c r="M332" t="str">
        <f>_xll.BDP("EI437908 Corp","RTG_SP_OUTLOOK")</f>
        <v>STABLE</v>
      </c>
      <c r="N332">
        <f>_xll.BDP("EI437908 Corp","LQA_BID_ASK_SPREAD")</f>
        <v>0.3303174841281048</v>
      </c>
      <c r="O332">
        <f>_xll.BDP("EI437908 Corp","CUR_MKT_CAP")</f>
        <v>443654140000</v>
      </c>
    </row>
    <row r="333" spans="1:15" x14ac:dyDescent="0.25">
      <c r="A333" t="s">
        <v>20</v>
      </c>
      <c r="B333">
        <v>1750000000</v>
      </c>
      <c r="C333" t="str">
        <f>_xll.BDP("BZ808713 Corp","ISSUE_DT")</f>
        <v>10/25/2022</v>
      </c>
      <c r="D333" t="str">
        <f>_xll.BDP("BZ808713 Corp","MATURITY")</f>
        <v>1/25/2034</v>
      </c>
      <c r="E333" t="str">
        <f>_xll.BDP("BZ808713 Corp","RTG_MOODY")</f>
        <v>A1</v>
      </c>
      <c r="F333" t="str">
        <f>_xll.BDP("BZ808713 Corp","RTG_SP")</f>
        <v>A-</v>
      </c>
      <c r="G333" t="str">
        <f>_xll.BDP("BZ808713 Corp","CRNCY")</f>
        <v>EUR</v>
      </c>
      <c r="H333" t="str">
        <f>_xll.BDP("BZ808713 Corp","ID_ISIN")</f>
        <v>XS2548081053</v>
      </c>
      <c r="I333">
        <f>_xll.BDP("BZ808713 Corp","YLD_YTM_MID")</f>
        <v>4.4921067156218655</v>
      </c>
      <c r="J333" t="str">
        <f>_xll.BDP("BZ808713 Corp","YIELD_ON_ISSUE_DATE")</f>
        <v>#N/A N/A</v>
      </c>
      <c r="K333">
        <f>_xll.BDP("BZ808713 Corp","CPN")</f>
        <v>5.1479999999999997</v>
      </c>
      <c r="L333" t="str">
        <f>_xll.BDP("BZ808713 Corp","RTG_MDY_OUTLOOK")</f>
        <v>STABLE</v>
      </c>
      <c r="M333" t="str">
        <f>_xll.BDP("BZ808713 Corp","RTG_SP_OUTLOOK")</f>
        <v>STABLE</v>
      </c>
      <c r="N333">
        <f>_xll.BDP("BZ808713 Corp","LQA_BID_ASK_SPREAD")</f>
        <v>0.25288235382015878</v>
      </c>
      <c r="O333">
        <f>_xll.BDP("BZ808713 Corp","CUR_MKT_CAP")</f>
        <v>125905011300</v>
      </c>
    </row>
    <row r="334" spans="1:15" x14ac:dyDescent="0.25">
      <c r="A334" t="s">
        <v>17</v>
      </c>
      <c r="B334">
        <v>2000000000</v>
      </c>
      <c r="C334" t="str">
        <f>_xll.BDP("AX452259 Corp","ISSUE_DT")</f>
        <v>3/11/2019</v>
      </c>
      <c r="D334" t="str">
        <f>_xll.BDP("AX452259 Corp","MATURITY")</f>
        <v>3/11/2027</v>
      </c>
      <c r="E334" t="str">
        <f>_xll.BDP("AX452259 Corp","RTG_MOODY")</f>
        <v>A1</v>
      </c>
      <c r="F334" t="str">
        <f>_xll.BDP("AX452259 Corp","RTG_SP")</f>
        <v>A-</v>
      </c>
      <c r="G334" t="str">
        <f>_xll.BDP("AX452259 Corp","CRNCY")</f>
        <v>EUR</v>
      </c>
      <c r="H334" t="str">
        <f>_xll.BDP("AX452259 Corp","ID_ISIN")</f>
        <v>XS1960248919</v>
      </c>
      <c r="I334">
        <f>_xll.BDP("AX452259 Corp","YLD_YTM_MID")</f>
        <v>4.2749657611878922</v>
      </c>
      <c r="J334" t="str">
        <f>_xll.BDP("AX452259 Corp","YIELD_ON_ISSUE_DATE")</f>
        <v>#N/A N/A</v>
      </c>
      <c r="K334">
        <f>_xll.BDP("AX452259 Corp","CPN")</f>
        <v>1.0900000000000001</v>
      </c>
      <c r="L334" t="str">
        <f>_xll.BDP("AX452259 Corp","RTG_MDY_OUTLOOK")</f>
        <v>STABLE</v>
      </c>
      <c r="M334" t="str">
        <f>_xll.BDP("AX452259 Corp","RTG_SP_OUTLOOK")</f>
        <v>STABLE</v>
      </c>
      <c r="N334">
        <f>_xll.BDP("AX452259 Corp","LQA_BID_ASK_SPREAD")</f>
        <v>8.3005631865172694E-2</v>
      </c>
      <c r="O334">
        <f>_xll.BDP("AX452259 Corp","CUR_MKT_CAP")</f>
        <v>443654140000</v>
      </c>
    </row>
    <row r="335" spans="1:15" x14ac:dyDescent="0.25">
      <c r="A335" t="s">
        <v>15</v>
      </c>
      <c r="B335">
        <v>1706222000</v>
      </c>
      <c r="C335" t="str">
        <f>_xll.BDP("BY326360 Corp","ISSUE_DT")</f>
        <v>8/12/2022</v>
      </c>
      <c r="D335" t="str">
        <f>_xll.BDP("BY326360 Corp","MATURITY")</f>
        <v>8/11/2028</v>
      </c>
      <c r="E335" t="str">
        <f>_xll.BDP("BY326360 Corp","RTG_MOODY")</f>
        <v>A3</v>
      </c>
      <c r="F335" t="str">
        <f>_xll.BDP("BY326360 Corp","RTG_SP")</f>
        <v>A-</v>
      </c>
      <c r="G335" t="str">
        <f>_xll.BDP("BY326360 Corp","CRNCY")</f>
        <v>USD</v>
      </c>
      <c r="H335" t="str">
        <f>_xll.BDP("BY326360 Corp","ID_ISIN")</f>
        <v>USH3698DDN15</v>
      </c>
      <c r="I335">
        <f>_xll.BDP("BY326360 Corp","YLD_YTM_MID")</f>
        <v>6.5913801852927785</v>
      </c>
      <c r="J335" t="str">
        <f>_xll.BDP("BY326360 Corp","YIELD_ON_ISSUE_DATE")</f>
        <v>#N/A N/A</v>
      </c>
      <c r="K335">
        <f>_xll.BDP("BY326360 Corp","CPN")</f>
        <v>6.4420000000000002</v>
      </c>
      <c r="L335" t="str">
        <f>_xll.BDP("BY326360 Corp","RTG_MDY_OUTLOOK")</f>
        <v>POS</v>
      </c>
      <c r="M335" t="str">
        <f>_xll.BDP("BY326360 Corp","RTG_SP_OUTLOOK")</f>
        <v>NEG</v>
      </c>
      <c r="N335">
        <f>_xll.BDP("BY326360 Corp","LQA_BID_ASK_SPREAD")</f>
        <v>0.17788399941660529</v>
      </c>
      <c r="O335">
        <f>_xll.BDP("BY326360 Corp","CUR_MKT_CAP")</f>
        <v>80112709880</v>
      </c>
    </row>
    <row r="336" spans="1:15" x14ac:dyDescent="0.25">
      <c r="A336" t="s">
        <v>23</v>
      </c>
      <c r="B336">
        <v>358668000</v>
      </c>
      <c r="C336" t="str">
        <f>_xll.BDP("BY658440 Corp","ISSUE_DT")</f>
        <v>9/5/2022</v>
      </c>
      <c r="D336" t="str">
        <f>_xll.BDP("BY658440 Corp","MATURITY")</f>
        <v>9/5/2026</v>
      </c>
      <c r="E336" t="str">
        <f>_xll.BDP("BY658440 Corp","RTG_MOODY")</f>
        <v>Baa1</v>
      </c>
      <c r="F336" t="str">
        <f>_xll.BDP("BY658440 Corp","RTG_SP")</f>
        <v>BBB-</v>
      </c>
      <c r="G336" t="str">
        <f>_xll.BDP("BY658440 Corp","CRNCY")</f>
        <v>SGD</v>
      </c>
      <c r="H336" t="str">
        <f>_xll.BDP("BY658440 Corp","ID_ISIN")</f>
        <v>XS2526843797</v>
      </c>
      <c r="I336">
        <f>_xll.BDP("BY658440 Corp","YLD_YTM_MID")</f>
        <v>5.0672357528333976</v>
      </c>
      <c r="J336" t="str">
        <f>_xll.BDP("BY658440 Corp","YIELD_ON_ISSUE_DATE")</f>
        <v>#N/A N/A</v>
      </c>
      <c r="K336">
        <f>_xll.BDP("BY658440 Corp","CPN")</f>
        <v>5</v>
      </c>
      <c r="L336" t="str">
        <f>_xll.BDP("BY658440 Corp","RTG_MDY_OUTLOOK")</f>
        <v>STABLE</v>
      </c>
      <c r="M336" t="str">
        <f>_xll.BDP("BY658440 Corp","RTG_SP_OUTLOOK")</f>
        <v>POS</v>
      </c>
      <c r="N336">
        <f>_xll.BDP("BY658440 Corp","LQA_BID_ASK_SPREAD")</f>
        <v>0.81547827157354003</v>
      </c>
      <c r="O336">
        <f>_xll.BDP("BY658440 Corp","CUR_MKT_CAP")</f>
        <v>22573248090</v>
      </c>
    </row>
    <row r="337" spans="1:15" x14ac:dyDescent="0.25">
      <c r="A337" t="s">
        <v>20</v>
      </c>
      <c r="B337">
        <v>1000000000</v>
      </c>
      <c r="C337" t="str">
        <f>_xll.BDP("BZ808711 Corp","ISSUE_DT")</f>
        <v>10/25/2022</v>
      </c>
      <c r="D337" t="str">
        <f>_xll.BDP("BZ808711 Corp","MATURITY")</f>
        <v>10/25/2028</v>
      </c>
      <c r="E337" t="str">
        <f>_xll.BDP("BZ808711 Corp","RTG_MOODY")</f>
        <v>A1</v>
      </c>
      <c r="F337" t="str">
        <f>_xll.BDP("BZ808711 Corp","RTG_SP")</f>
        <v>A-</v>
      </c>
      <c r="G337" t="str">
        <f>_xll.BDP("BZ808711 Corp","CRNCY")</f>
        <v>EUR</v>
      </c>
      <c r="H337" t="str">
        <f>_xll.BDP("BZ808711 Corp","ID_ISIN")</f>
        <v>XS2548080832</v>
      </c>
      <c r="I337">
        <f>_xll.BDP("BZ808711 Corp","YLD_YTM_MID")</f>
        <v>4.3507654353053953</v>
      </c>
      <c r="J337">
        <f>_xll.BDP("BZ808711 Corp","YIELD_ON_ISSUE_DATE")</f>
        <v>4.8129999999999997</v>
      </c>
      <c r="K337">
        <f>_xll.BDP("BZ808711 Corp","CPN")</f>
        <v>4.8129999999999997</v>
      </c>
      <c r="L337" t="str">
        <f>_xll.BDP("BZ808711 Corp","RTG_MDY_OUTLOOK")</f>
        <v>STABLE</v>
      </c>
      <c r="M337" t="str">
        <f>_xll.BDP("BZ808711 Corp","RTG_SP_OUTLOOK")</f>
        <v>STABLE</v>
      </c>
      <c r="N337">
        <f>_xll.BDP("BZ808711 Corp","LQA_BID_ASK_SPREAD")</f>
        <v>0.146273559431711</v>
      </c>
      <c r="O337">
        <f>_xll.BDP("BZ808711 Corp","CUR_MKT_CAP")</f>
        <v>125896804740</v>
      </c>
    </row>
    <row r="338" spans="1:15" x14ac:dyDescent="0.25">
      <c r="A338" t="s">
        <v>17</v>
      </c>
      <c r="B338">
        <v>2202642500</v>
      </c>
      <c r="C338" t="str">
        <f>_xll.BDP("AV929074 Corp","ISSUE_DT")</f>
        <v>12/5/2018</v>
      </c>
      <c r="D338" t="str">
        <f>_xll.BDP("AV929074 Corp","MATURITY")</f>
        <v>12/5/2029</v>
      </c>
      <c r="E338" t="str">
        <f>_xll.BDP("AV929074 Corp","RTG_MOODY")</f>
        <v>A1</v>
      </c>
      <c r="F338" t="str">
        <f>_xll.BDP("AV929074 Corp","RTG_SP")</f>
        <v>A-</v>
      </c>
      <c r="G338" t="str">
        <f>_xll.BDP("AV929074 Corp","CRNCY")</f>
        <v>USD</v>
      </c>
      <c r="H338" t="str">
        <f>_xll.BDP("AV929074 Corp","ID_ISIN")</f>
        <v>US46647PAX42</v>
      </c>
      <c r="I338">
        <f>_xll.BDP("AV929074 Corp","YLD_YTM_MID")</f>
        <v>5.7196266559109548</v>
      </c>
      <c r="J338">
        <f>_xll.BDP("AV929074 Corp","YIELD_ON_ISSUE_DATE")</f>
        <v>4.452</v>
      </c>
      <c r="K338">
        <f>_xll.BDP("AV929074 Corp","CPN")</f>
        <v>4.452</v>
      </c>
      <c r="L338" t="str">
        <f>_xll.BDP("AV929074 Corp","RTG_MDY_OUTLOOK")</f>
        <v>STABLE</v>
      </c>
      <c r="M338" t="str">
        <f>_xll.BDP("AV929074 Corp","RTG_SP_OUTLOOK")</f>
        <v>STABLE</v>
      </c>
      <c r="N338">
        <f>_xll.BDP("AV929074 Corp","LQA_BID_ASK_SPREAD")</f>
        <v>0.18822831559505171</v>
      </c>
      <c r="O338">
        <f>_xll.BDP("AV929074 Corp","CUR_MKT_CAP")</f>
        <v>443654140000</v>
      </c>
    </row>
    <row r="339" spans="1:15" x14ac:dyDescent="0.25">
      <c r="A339" t="s">
        <v>15</v>
      </c>
      <c r="B339">
        <v>1500000000</v>
      </c>
      <c r="C339" t="str">
        <f>_xll.BDP("AZ187014 Corp","ISSUE_DT")</f>
        <v>6/24/2019</v>
      </c>
      <c r="D339" t="str">
        <f>_xll.BDP("AZ187014 Corp","MATURITY")</f>
        <v>6/24/2027</v>
      </c>
      <c r="E339" t="str">
        <f>_xll.BDP("AZ187014 Corp","RTG_MOODY")</f>
        <v>A3</v>
      </c>
      <c r="F339" t="str">
        <f>_xll.BDP("AZ187014 Corp","RTG_SP")</f>
        <v>A-</v>
      </c>
      <c r="G339" t="str">
        <f>_xll.BDP("AZ187014 Corp","CRNCY")</f>
        <v>EUR</v>
      </c>
      <c r="H339" t="str">
        <f>_xll.BDP("AZ187014 Corp","ID_ISIN")</f>
        <v>CH0483180946</v>
      </c>
      <c r="I339">
        <f>_xll.BDP("AZ187014 Corp","YLD_YTM_MID")</f>
        <v>4.6166911898543805</v>
      </c>
      <c r="J339" t="str">
        <f>_xll.BDP("AZ187014 Corp","YIELD_ON_ISSUE_DATE")</f>
        <v>#N/A N/A</v>
      </c>
      <c r="K339">
        <f>_xll.BDP("AZ187014 Corp","CPN")</f>
        <v>1</v>
      </c>
      <c r="L339" t="str">
        <f>_xll.BDP("AZ187014 Corp","RTG_MDY_OUTLOOK")</f>
        <v>POS</v>
      </c>
      <c r="M339" t="str">
        <f>_xll.BDP("AZ187014 Corp","RTG_SP_OUTLOOK")</f>
        <v>NEG</v>
      </c>
      <c r="N339">
        <f>_xll.BDP("AZ187014 Corp","LQA_BID_ASK_SPREAD")</f>
        <v>0.1469612589907115</v>
      </c>
      <c r="O339">
        <f>_xll.BDP("AZ187014 Corp","CUR_MKT_CAP")</f>
        <v>80112709880</v>
      </c>
    </row>
    <row r="340" spans="1:15" x14ac:dyDescent="0.25">
      <c r="A340" t="s">
        <v>19</v>
      </c>
      <c r="B340">
        <v>2490219000</v>
      </c>
      <c r="C340" t="str">
        <f>_xll.BDP("BN849497 Corp","ISSUE_DT")</f>
        <v>2/8/2021</v>
      </c>
      <c r="D340" t="str">
        <f>_xll.BDP("BN849497 Corp","MATURITY")</f>
        <v>2/8/2051</v>
      </c>
      <c r="E340" t="str">
        <f>_xll.BDP("BN849497 Corp","RTG_MOODY")</f>
        <v>Aaa</v>
      </c>
      <c r="F340" t="str">
        <f>_xll.BDP("BN849497 Corp","RTG_SP")</f>
        <v>AA+</v>
      </c>
      <c r="G340" t="str">
        <f>_xll.BDP("BN849497 Corp","CRNCY")</f>
        <v>USD</v>
      </c>
      <c r="H340" t="str">
        <f>_xll.BDP("BN849497 Corp","ID_ISIN")</f>
        <v>US037833EF38</v>
      </c>
      <c r="I340">
        <f>_xll.BDP("BN849497 Corp","YLD_YTM_MID")</f>
        <v>5.105321338591585</v>
      </c>
      <c r="J340">
        <f>_xll.BDP("BN849497 Corp","YIELD_ON_ISSUE_DATE")</f>
        <v>2.6819999999999999</v>
      </c>
      <c r="K340">
        <f>_xll.BDP("BN849497 Corp","CPN")</f>
        <v>2.65</v>
      </c>
      <c r="L340" t="str">
        <f>_xll.BDP("BN849497 Corp","RTG_MDY_OUTLOOK")</f>
        <v>STABLE</v>
      </c>
      <c r="M340" t="str">
        <f>_xll.BDP("BN849497 Corp","RTG_SP_OUTLOOK")</f>
        <v>STABLE</v>
      </c>
      <c r="N340">
        <f>_xll.BDP("BN849497 Corp","LQA_BID_ASK_SPREAD")</f>
        <v>0.30055197508017228</v>
      </c>
      <c r="O340">
        <f>_xll.BDP("BN849497 Corp","CUR_MKT_CAP")</f>
        <v>2962954783520</v>
      </c>
    </row>
    <row r="341" spans="1:15" x14ac:dyDescent="0.25">
      <c r="A341" t="s">
        <v>17</v>
      </c>
      <c r="B341">
        <v>934670000</v>
      </c>
      <c r="C341" t="str">
        <f>_xll.BDP("EJ792966 Corp","ISSUE_DT")</f>
        <v>8/21/2013</v>
      </c>
      <c r="D341" t="str">
        <f>_xll.BDP("EJ792966 Corp","MATURITY")</f>
        <v>8/16/2043</v>
      </c>
      <c r="E341" t="str">
        <f>_xll.BDP("EJ792966 Corp","RTG_MOODY")</f>
        <v>A3</v>
      </c>
      <c r="F341" t="str">
        <f>_xll.BDP("EJ792966 Corp","RTG_SP")</f>
        <v>BBB+</v>
      </c>
      <c r="G341" t="str">
        <f>_xll.BDP("EJ792966 Corp","CRNCY")</f>
        <v>USD</v>
      </c>
      <c r="H341" t="str">
        <f>_xll.BDP("EJ792966 Corp","ID_ISIN")</f>
        <v>US46625HJM34</v>
      </c>
      <c r="I341">
        <f>_xll.BDP("EJ792966 Corp","YLD_YTM_MID")</f>
        <v>5.7169446258431362</v>
      </c>
      <c r="J341">
        <f>_xll.BDP("EJ792966 Corp","YIELD_ON_ISSUE_DATE")</f>
        <v>5.6779999999999999</v>
      </c>
      <c r="K341">
        <f>_xll.BDP("EJ792966 Corp","CPN")</f>
        <v>5.625</v>
      </c>
      <c r="L341" t="str">
        <f>_xll.BDP("EJ792966 Corp","RTG_MDY_OUTLOOK")</f>
        <v>STABLE</v>
      </c>
      <c r="M341" t="str">
        <f>_xll.BDP("EJ792966 Corp","RTG_SP_OUTLOOK")</f>
        <v>STABLE</v>
      </c>
      <c r="N341">
        <f>_xll.BDP("EJ792966 Corp","LQA_BID_ASK_SPREAD")</f>
        <v>0.43504957251645898</v>
      </c>
      <c r="O341">
        <f>_xll.BDP("EJ792966 Corp","CUR_MKT_CAP")</f>
        <v>443654140000</v>
      </c>
    </row>
    <row r="342" spans="1:15" x14ac:dyDescent="0.25">
      <c r="A342" t="s">
        <v>18</v>
      </c>
      <c r="B342">
        <v>723700000</v>
      </c>
      <c r="C342" t="str">
        <f>_xll.BDP("AO985596 Corp","ISSUE_DT")</f>
        <v>9/26/2017</v>
      </c>
      <c r="D342" t="str">
        <f>_xll.BDP("AO985596 Corp","MATURITY")</f>
        <v>9/26/2024</v>
      </c>
      <c r="E342" t="str">
        <f>_xll.BDP("AO985596 Corp","RTG_MOODY")</f>
        <v>#N/A N/A</v>
      </c>
      <c r="F342" t="str">
        <f>_xll.BDP("AO985596 Corp","RTG_SP")</f>
        <v>#N/A N/A</v>
      </c>
      <c r="G342" t="str">
        <f>_xll.BDP("AO985596 Corp","CRNCY")</f>
        <v>EUR</v>
      </c>
      <c r="H342" t="str">
        <f>_xll.BDP("AO985596 Corp","ID_ISIN")</f>
        <v>IT0005279887</v>
      </c>
      <c r="I342">
        <f>_xll.BDP("AO985596 Corp","YLD_YTM_MID")</f>
        <v>4.864118543834425</v>
      </c>
      <c r="J342" t="str">
        <f>_xll.BDP("AO985596 Corp","YIELD_ON_ISSUE_DATE")</f>
        <v>#N/A N/A</v>
      </c>
      <c r="K342">
        <f>_xll.BDP("AO985596 Corp","CPN")</f>
        <v>5.84</v>
      </c>
      <c r="L342" t="str">
        <f>_xll.BDP("AO985596 Corp","RTG_MDY_OUTLOOK")</f>
        <v>STABLE</v>
      </c>
      <c r="M342" t="str">
        <f>_xll.BDP("AO985596 Corp","RTG_SP_OUTLOOK")</f>
        <v>STABLE</v>
      </c>
      <c r="N342">
        <f>_xll.BDP("AO985596 Corp","LQA_BID_ASK_SPREAD")</f>
        <v>0.42022427176846849</v>
      </c>
      <c r="O342">
        <f>_xll.BDP("AO985596 Corp","CUR_MKT_CAP")</f>
        <v>47827802150</v>
      </c>
    </row>
    <row r="343" spans="1:15" x14ac:dyDescent="0.25">
      <c r="A343" t="s">
        <v>26</v>
      </c>
      <c r="B343">
        <v>3371816000</v>
      </c>
      <c r="C343" t="str">
        <f>_xll.BDP("BM049161 Corp","ISSUE_DT")</f>
        <v>11/17/2020</v>
      </c>
      <c r="D343" t="str">
        <f>_xll.BDP("BM049161 Corp","MATURITY")</f>
        <v>11/21/2039</v>
      </c>
      <c r="E343" t="str">
        <f>_xll.BDP("BM049161 Corp","RTG_MOODY")</f>
        <v>A3</v>
      </c>
      <c r="F343" t="str">
        <f>_xll.BDP("BM049161 Corp","RTG_SP")</f>
        <v>A-</v>
      </c>
      <c r="G343" t="str">
        <f>_xll.BDP("BM049161 Corp","CRNCY")</f>
        <v>USD</v>
      </c>
      <c r="H343" t="str">
        <f>_xll.BDP("BM049161 Corp","ID_ISIN")</f>
        <v>US00287YCA55</v>
      </c>
      <c r="I343">
        <f>_xll.BDP("BM049161 Corp","YLD_YTM_MID")</f>
        <v>5.4376972176553364</v>
      </c>
      <c r="J343" t="str">
        <f>_xll.BDP("BM049161 Corp","YIELD_ON_ISSUE_DATE")</f>
        <v>#N/A N/A</v>
      </c>
      <c r="K343">
        <f>_xll.BDP("BM049161 Corp","CPN")</f>
        <v>4.05</v>
      </c>
      <c r="L343" t="str">
        <f>_xll.BDP("BM049161 Corp","RTG_MDY_OUTLOOK")</f>
        <v>STABLE</v>
      </c>
      <c r="M343" t="str">
        <f>_xll.BDP("BM049161 Corp","RTG_SP_OUTLOOK")</f>
        <v>STABLE</v>
      </c>
      <c r="N343">
        <f>_xll.BDP("BM049161 Corp","LQA_BID_ASK_SPREAD")</f>
        <v>0.22415050391624161</v>
      </c>
      <c r="O343">
        <f>_xll.BDP("BM049161 Corp","CUR_MKT_CAP")</f>
        <v>245904051990</v>
      </c>
    </row>
    <row r="344" spans="1:15" x14ac:dyDescent="0.25">
      <c r="A344" t="s">
        <v>23</v>
      </c>
      <c r="B344">
        <v>1500000000</v>
      </c>
      <c r="C344" t="str">
        <f>_xll.BDP("BM347006 Corp","ISSUE_DT")</f>
        <v>11/19/2020</v>
      </c>
      <c r="D344" t="str">
        <f>_xll.BDP("BM347006 Corp","MATURITY")</f>
        <v>11/19/2025</v>
      </c>
      <c r="E344" t="str">
        <f>_xll.BDP("BM347006 Corp","RTG_MOODY")</f>
        <v>Baa1</v>
      </c>
      <c r="F344" t="str">
        <f>_xll.BDP("BM347006 Corp","RTG_SP")</f>
        <v>BBB-</v>
      </c>
      <c r="G344" t="str">
        <f>_xll.BDP("BM347006 Corp","CRNCY")</f>
        <v>EUR</v>
      </c>
      <c r="H344" t="str">
        <f>_xll.BDP("BM347006 Corp","ID_ISIN")</f>
        <v>DE000DL19VR6</v>
      </c>
      <c r="I344">
        <f>_xll.BDP("BM347006 Corp","YLD_YTM_MID")</f>
        <v>5.1927002776959164</v>
      </c>
      <c r="J344" t="str">
        <f>_xll.BDP("BM347006 Corp","YIELD_ON_ISSUE_DATE")</f>
        <v>#N/A N/A</v>
      </c>
      <c r="K344">
        <f>_xll.BDP("BM347006 Corp","CPN")</f>
        <v>1</v>
      </c>
      <c r="L344" t="str">
        <f>_xll.BDP("BM347006 Corp","RTG_MDY_OUTLOOK")</f>
        <v>STABLE</v>
      </c>
      <c r="M344" t="str">
        <f>_xll.BDP("BM347006 Corp","RTG_SP_OUTLOOK")</f>
        <v>POS</v>
      </c>
      <c r="N344">
        <f>_xll.BDP("BM347006 Corp","LQA_BID_ASK_SPREAD")</f>
        <v>7.1609996225118905E-2</v>
      </c>
      <c r="O344">
        <f>_xll.BDP("BM347006 Corp","CUR_MKT_CAP")</f>
        <v>22573248090</v>
      </c>
    </row>
    <row r="345" spans="1:15" x14ac:dyDescent="0.25">
      <c r="A345" t="s">
        <v>17</v>
      </c>
      <c r="B345">
        <v>1841530500</v>
      </c>
      <c r="C345" t="str">
        <f>_xll.BDP("AS243918 Corp","ISSUE_DT")</f>
        <v>4/23/2018</v>
      </c>
      <c r="D345" t="str">
        <f>_xll.BDP("AS243918 Corp","MATURITY")</f>
        <v>4/23/2029</v>
      </c>
      <c r="E345" t="str">
        <f>_xll.BDP("AS243918 Corp","RTG_MOODY")</f>
        <v>A1</v>
      </c>
      <c r="F345" t="str">
        <f>_xll.BDP("AS243918 Corp","RTG_SP")</f>
        <v>A-</v>
      </c>
      <c r="G345" t="str">
        <f>_xll.BDP("AS243918 Corp","CRNCY")</f>
        <v>USD</v>
      </c>
      <c r="H345" t="str">
        <f>_xll.BDP("AS243918 Corp","ID_ISIN")</f>
        <v>US46647PAR73</v>
      </c>
      <c r="I345">
        <f>_xll.BDP("AS243918 Corp","YLD_YTM_MID")</f>
        <v>5.7072813886404274</v>
      </c>
      <c r="J345">
        <f>_xll.BDP("AS243918 Corp","YIELD_ON_ISSUE_DATE")</f>
        <v>4.0049999999999999</v>
      </c>
      <c r="K345">
        <f>_xll.BDP("AS243918 Corp","CPN")</f>
        <v>4.0049999999999999</v>
      </c>
      <c r="L345" t="str">
        <f>_xll.BDP("AS243918 Corp","RTG_MDY_OUTLOOK")</f>
        <v>STABLE</v>
      </c>
      <c r="M345" t="str">
        <f>_xll.BDP("AS243918 Corp","RTG_SP_OUTLOOK")</f>
        <v>STABLE</v>
      </c>
      <c r="N345">
        <f>_xll.BDP("AS243918 Corp","LQA_BID_ASK_SPREAD")</f>
        <v>0.1396623211991406</v>
      </c>
      <c r="O345">
        <f>_xll.BDP("AS243918 Corp","CUR_MKT_CAP")</f>
        <v>443654140000</v>
      </c>
    </row>
    <row r="346" spans="1:15" x14ac:dyDescent="0.25">
      <c r="A346" t="s">
        <v>15</v>
      </c>
      <c r="B346">
        <v>864442500</v>
      </c>
      <c r="C346" t="str">
        <f>_xll.BDP("BY775850 Corp","ISSUE_DT")</f>
        <v>9/7/2022</v>
      </c>
      <c r="D346" t="str">
        <f>_xll.BDP("BY775850 Corp","MATURITY")</f>
        <v>9/30/2027</v>
      </c>
      <c r="E346" t="str">
        <f>_xll.BDP("BY775850 Corp","RTG_MOODY")</f>
        <v>A3</v>
      </c>
      <c r="F346" t="str">
        <f>_xll.BDP("BY775850 Corp","RTG_SP")</f>
        <v>A-</v>
      </c>
      <c r="G346" t="str">
        <f>_xll.BDP("BY775850 Corp","CRNCY")</f>
        <v>GBP</v>
      </c>
      <c r="H346" t="str">
        <f>_xll.BDP("BY775850 Corp","ID_ISIN")</f>
        <v>CH1211713180</v>
      </c>
      <c r="I346">
        <f>_xll.BDP("BY775850 Corp","YLD_YTM_MID")</f>
        <v>6.9970182177395523</v>
      </c>
      <c r="J346" t="str">
        <f>_xll.BDP("BY775850 Corp","YIELD_ON_ISSUE_DATE")</f>
        <v>#N/A N/A</v>
      </c>
      <c r="K346">
        <f>_xll.BDP("BY775850 Corp","CPN")</f>
        <v>7</v>
      </c>
      <c r="L346" t="str">
        <f>_xll.BDP("BY775850 Corp","RTG_MDY_OUTLOOK")</f>
        <v>POS</v>
      </c>
      <c r="M346" t="str">
        <f>_xll.BDP("BY775850 Corp","RTG_SP_OUTLOOK")</f>
        <v>NEG</v>
      </c>
      <c r="N346">
        <f>_xll.BDP("BY775850 Corp","LQA_BID_ASK_SPREAD")</f>
        <v>0.15307905812879499</v>
      </c>
      <c r="O346">
        <f>_xll.BDP("BY775850 Corp","CUR_MKT_CAP")</f>
        <v>80112709880</v>
      </c>
    </row>
    <row r="347" spans="1:15" x14ac:dyDescent="0.25">
      <c r="A347" t="s">
        <v>17</v>
      </c>
      <c r="B347">
        <v>2321379500</v>
      </c>
      <c r="C347" t="str">
        <f>_xll.BDP("BM452970 Corp","ISSUE_DT")</f>
        <v>11/19/2020</v>
      </c>
      <c r="D347" t="str">
        <f>_xll.BDP("BM452970 Corp","MATURITY")</f>
        <v>11/19/2026</v>
      </c>
      <c r="E347" t="str">
        <f>_xll.BDP("BM452970 Corp","RTG_MOODY")</f>
        <v>A1</v>
      </c>
      <c r="F347" t="str">
        <f>_xll.BDP("BM452970 Corp","RTG_SP")</f>
        <v>A-</v>
      </c>
      <c r="G347" t="str">
        <f>_xll.BDP("BM452970 Corp","CRNCY")</f>
        <v>USD</v>
      </c>
      <c r="H347" t="str">
        <f>_xll.BDP("BM452970 Corp","ID_ISIN")</f>
        <v>US46647PBT21</v>
      </c>
      <c r="I347">
        <f>_xll.BDP("BM452970 Corp","YLD_YTM_MID")</f>
        <v>5.9749850993137201</v>
      </c>
      <c r="J347">
        <f>_xll.BDP("BM452970 Corp","YIELD_ON_ISSUE_DATE")</f>
        <v>1.0449999999999999</v>
      </c>
      <c r="K347">
        <f>_xll.BDP("BM452970 Corp","CPN")</f>
        <v>1.0449999999999999</v>
      </c>
      <c r="L347" t="str">
        <f>_xll.BDP("BM452970 Corp","RTG_MDY_OUTLOOK")</f>
        <v>STABLE</v>
      </c>
      <c r="M347" t="str">
        <f>_xll.BDP("BM452970 Corp","RTG_SP_OUTLOOK")</f>
        <v>STABLE</v>
      </c>
      <c r="N347">
        <f>_xll.BDP("BM452970 Corp","LQA_BID_ASK_SPREAD")</f>
        <v>8.9521834159698804E-2</v>
      </c>
      <c r="O347">
        <f>_xll.BDP("BM452970 Corp","CUR_MKT_CAP")</f>
        <v>443654140000</v>
      </c>
    </row>
    <row r="348" spans="1:15" x14ac:dyDescent="0.25">
      <c r="A348" t="s">
        <v>18</v>
      </c>
      <c r="B348">
        <v>680256000</v>
      </c>
      <c r="C348" t="str">
        <f>_xll.BDP("ZL469579 Corp","ISSUE_DT")</f>
        <v>3/14/2023</v>
      </c>
      <c r="D348" t="str">
        <f>_xll.BDP("ZL469579 Corp","MATURITY")</f>
        <v>3/14/2029</v>
      </c>
      <c r="E348" t="str">
        <f>_xll.BDP("ZL469579 Corp","RTG_MOODY")</f>
        <v>Baa3</v>
      </c>
      <c r="F348" t="str">
        <f>_xll.BDP("ZL469579 Corp","RTG_SP")</f>
        <v>BBB-</v>
      </c>
      <c r="G348" t="str">
        <f>_xll.BDP("ZL469579 Corp","CRNCY")</f>
        <v>GBP</v>
      </c>
      <c r="H348" t="str">
        <f>_xll.BDP("ZL469579 Corp","ID_ISIN")</f>
        <v>XS2598063480</v>
      </c>
      <c r="I348">
        <f>_xll.BDP("ZL469579 Corp","YLD_YTM_MID")</f>
        <v>7.0849345736919105</v>
      </c>
      <c r="J348" t="str">
        <f>_xll.BDP("ZL469579 Corp","YIELD_ON_ISSUE_DATE")</f>
        <v>#N/A N/A</v>
      </c>
      <c r="K348">
        <f>_xll.BDP("ZL469579 Corp","CPN")</f>
        <v>6.5</v>
      </c>
      <c r="L348" t="str">
        <f>_xll.BDP("ZL469579 Corp","RTG_MDY_OUTLOOK")</f>
        <v>STABLE</v>
      </c>
      <c r="M348" t="str">
        <f>_xll.BDP("ZL469579 Corp","RTG_SP_OUTLOOK")</f>
        <v>STABLE</v>
      </c>
      <c r="N348">
        <f>_xll.BDP("ZL469579 Corp","LQA_BID_ASK_SPREAD")</f>
        <v>0.15886151327264311</v>
      </c>
      <c r="O348">
        <f>_xll.BDP("ZL469579 Corp","CUR_MKT_CAP")</f>
        <v>47827802150</v>
      </c>
    </row>
    <row r="349" spans="1:15" x14ac:dyDescent="0.25">
      <c r="A349" t="s">
        <v>33</v>
      </c>
      <c r="B349">
        <v>513766800</v>
      </c>
      <c r="C349" t="str">
        <f>_xll.BDP("BS128891 Corp","ISSUE_DT")</f>
        <v>10/28/2021</v>
      </c>
      <c r="D349" t="str">
        <f>_xll.BDP("BS128891 Corp","MATURITY")</f>
        <v>#N/A Field Not Applicable</v>
      </c>
      <c r="E349" t="str">
        <f>_xll.BDP("BS128891 Corp","RTG_MOODY")</f>
        <v>WR</v>
      </c>
      <c r="F349" t="str">
        <f>_xll.BDP("BS128891 Corp","RTG_SP")</f>
        <v>NR</v>
      </c>
      <c r="G349" t="str">
        <f>_xll.BDP("BS128891 Corp","CRNCY")</f>
        <v>USD</v>
      </c>
      <c r="H349" t="str">
        <f>_xll.BDP("BS128891 Corp","ID_ISIN")</f>
        <v>US78486QAQ47</v>
      </c>
      <c r="I349">
        <f>_xll.BDP("BS128891 Corp","YLD_YTM_MID")</f>
        <v>188.03854077170686</v>
      </c>
      <c r="J349">
        <f>_xll.BDP("BS128891 Corp","YIELD_ON_ISSUE_DATE")</f>
        <v>4.7</v>
      </c>
      <c r="K349">
        <f>_xll.BDP("BS128891 Corp","CPN")</f>
        <v>4.7</v>
      </c>
      <c r="L349" t="str">
        <f>_xll.BDP("BS128891 Corp","RTG_MDY_OUTLOOK")</f>
        <v>#N/A N/A</v>
      </c>
      <c r="M349" t="str">
        <f>_xll.BDP("BS128891 Corp","RTG_SP_OUTLOOK")</f>
        <v>#N/A N/A</v>
      </c>
      <c r="N349">
        <f>_xll.BDP("BS128891 Corp","LQA_BID_ASK_SPREAD")</f>
        <v>0.29915872490399348</v>
      </c>
      <c r="O349">
        <f>_xll.BDP("BS128891 Corp","CUR_MKT_CAP")</f>
        <v>710410</v>
      </c>
    </row>
    <row r="350" spans="1:15" x14ac:dyDescent="0.25">
      <c r="A350" t="s">
        <v>33</v>
      </c>
      <c r="B350">
        <v>556580700</v>
      </c>
      <c r="C350" t="str">
        <f>_xll.BDP("BS128397 Corp","ISSUE_DT")</f>
        <v>10/28/2021</v>
      </c>
      <c r="D350" t="str">
        <f>_xll.BDP("BS128397 Corp","MATURITY")</f>
        <v>10/28/2026</v>
      </c>
      <c r="E350" t="str">
        <f>_xll.BDP("BS128397 Corp","RTG_MOODY")</f>
        <v>WR</v>
      </c>
      <c r="F350" t="str">
        <f>_xll.BDP("BS128397 Corp","RTG_SP")</f>
        <v>NR</v>
      </c>
      <c r="G350" t="str">
        <f>_xll.BDP("BS128397 Corp","CRNCY")</f>
        <v>USD</v>
      </c>
      <c r="H350" t="str">
        <f>_xll.BDP("BS128397 Corp","ID_ISIN")</f>
        <v>US78486QAL59</v>
      </c>
      <c r="I350">
        <f>_xll.BDP("BS128397 Corp","YLD_YTM_MID")</f>
        <v>18.946038510833038</v>
      </c>
      <c r="J350">
        <f>_xll.BDP("BS128397 Corp","YIELD_ON_ISSUE_DATE")</f>
        <v>1.8260000000000001</v>
      </c>
      <c r="K350">
        <f>_xll.BDP("BS128397 Corp","CPN")</f>
        <v>1.8</v>
      </c>
      <c r="L350" t="str">
        <f>_xll.BDP("BS128397 Corp","RTG_MDY_OUTLOOK")</f>
        <v>#N/A N/A</v>
      </c>
      <c r="M350" t="str">
        <f>_xll.BDP("BS128397 Corp","RTG_SP_OUTLOOK")</f>
        <v>#N/A N/A</v>
      </c>
      <c r="N350">
        <f>_xll.BDP("BS128397 Corp","LQA_BID_ASK_SPREAD")</f>
        <v>0.75181187644082603</v>
      </c>
      <c r="O350">
        <f>_xll.BDP("BS128397 Corp","CUR_MKT_CAP")</f>
        <v>710410</v>
      </c>
    </row>
    <row r="351" spans="1:15" x14ac:dyDescent="0.25">
      <c r="A351" t="s">
        <v>21</v>
      </c>
      <c r="B351">
        <v>576960750</v>
      </c>
      <c r="C351" t="str">
        <f>_xll.BDP("EJ470913 Corp","ISSUE_DT")</f>
        <v>12/11/2012</v>
      </c>
      <c r="D351" t="str">
        <f>_xll.BDP("EJ470913 Corp","MATURITY")</f>
        <v>12/15/2032</v>
      </c>
      <c r="E351" t="str">
        <f>_xll.BDP("EJ470913 Corp","RTG_MOODY")</f>
        <v>A2</v>
      </c>
      <c r="F351" t="str">
        <f>_xll.BDP("EJ470913 Corp","RTG_SP")</f>
        <v>A</v>
      </c>
      <c r="G351" t="str">
        <f>_xll.BDP("EJ470913 Corp","CRNCY")</f>
        <v>USD</v>
      </c>
      <c r="H351" t="str">
        <f>_xll.BDP("EJ470913 Corp","ID_ISIN")</f>
        <v>US458140AN04</v>
      </c>
      <c r="I351">
        <f>_xll.BDP("EJ470913 Corp","YLD_YTM_MID")</f>
        <v>4.981016831011047</v>
      </c>
      <c r="J351">
        <f>_xll.BDP("EJ470913 Corp","YIELD_ON_ISSUE_DATE")</f>
        <v>4.0650000000000004</v>
      </c>
      <c r="K351">
        <f>_xll.BDP("EJ470913 Corp","CPN")</f>
        <v>4</v>
      </c>
      <c r="L351" t="str">
        <f>_xll.BDP("EJ470913 Corp","RTG_MDY_OUTLOOK")</f>
        <v>NEG</v>
      </c>
      <c r="M351" t="str">
        <f>_xll.BDP("EJ470913 Corp","RTG_SP_OUTLOOK")</f>
        <v>NEG</v>
      </c>
      <c r="N351">
        <f>_xll.BDP("EJ470913 Corp","LQA_BID_ASK_SPREAD")</f>
        <v>0.25579303601871162</v>
      </c>
      <c r="O351">
        <f>_xll.BDP("EJ470913 Corp","CUR_MKT_CAP")</f>
        <v>186958520000</v>
      </c>
    </row>
    <row r="352" spans="1:15" x14ac:dyDescent="0.25">
      <c r="A352" t="s">
        <v>17</v>
      </c>
      <c r="B352">
        <v>2080309500</v>
      </c>
      <c r="C352" t="str">
        <f>_xll.BDP("BH840822 Corp","ISSUE_DT")</f>
        <v>4/22/2020</v>
      </c>
      <c r="D352" t="str">
        <f>_xll.BDP("BH840822 Corp","MATURITY")</f>
        <v>4/22/2051</v>
      </c>
      <c r="E352" t="str">
        <f>_xll.BDP("BH840822 Corp","RTG_MOODY")</f>
        <v>A1</v>
      </c>
      <c r="F352" t="str">
        <f>_xll.BDP("BH840822 Corp","RTG_SP")</f>
        <v>A-</v>
      </c>
      <c r="G352" t="str">
        <f>_xll.BDP("BH840822 Corp","CRNCY")</f>
        <v>USD</v>
      </c>
      <c r="H352" t="str">
        <f>_xll.BDP("BH840822 Corp","ID_ISIN")</f>
        <v>US46647PBN50</v>
      </c>
      <c r="I352">
        <f>_xll.BDP("BH840822 Corp","YLD_YTM_MID")</f>
        <v>5.596010313467783</v>
      </c>
      <c r="J352">
        <f>_xll.BDP("BH840822 Corp","YIELD_ON_ISSUE_DATE")</f>
        <v>3.109</v>
      </c>
      <c r="K352">
        <f>_xll.BDP("BH840822 Corp","CPN")</f>
        <v>3.109</v>
      </c>
      <c r="L352" t="str">
        <f>_xll.BDP("BH840822 Corp","RTG_MDY_OUTLOOK")</f>
        <v>STABLE</v>
      </c>
      <c r="M352" t="str">
        <f>_xll.BDP("BH840822 Corp","RTG_SP_OUTLOOK")</f>
        <v>STABLE</v>
      </c>
      <c r="N352">
        <f>_xll.BDP("BH840822 Corp","LQA_BID_ASK_SPREAD")</f>
        <v>0.3657781711874139</v>
      </c>
      <c r="O352">
        <f>_xll.BDP("BH840822 Corp","CUR_MKT_CAP")</f>
        <v>443654140000</v>
      </c>
    </row>
    <row r="353" spans="1:15" x14ac:dyDescent="0.25">
      <c r="A353" t="s">
        <v>34</v>
      </c>
      <c r="B353">
        <v>748525140</v>
      </c>
      <c r="C353" t="str">
        <f>_xll.BDP("EK591865 Corp","ISSUE_DT")</f>
        <v>11/17/2014</v>
      </c>
      <c r="D353" t="str">
        <f>_xll.BDP("EK591865 Corp","MATURITY")</f>
        <v>11/25/2024</v>
      </c>
      <c r="E353" t="str">
        <f>_xll.BDP("EK591865 Corp","RTG_MOODY")</f>
        <v>Aaa</v>
      </c>
      <c r="F353" t="str">
        <f>_xll.BDP("EK591865 Corp","RTG_SP")</f>
        <v>AAA</v>
      </c>
      <c r="G353" t="str">
        <f>_xll.BDP("EK591865 Corp","CRNCY")</f>
        <v>INR</v>
      </c>
      <c r="H353" t="str">
        <f>_xll.BDP("EK591865 Corp","ID_ISIN")</f>
        <v>US45950VEM46</v>
      </c>
      <c r="I353">
        <f>_xll.BDP("EK591865 Corp","YLD_YTM_MID")</f>
        <v>7.0440582015005511</v>
      </c>
      <c r="J353" t="str">
        <f>_xll.BDP("EK591865 Corp","YIELD_ON_ISSUE_DATE")</f>
        <v>#N/A N/A</v>
      </c>
      <c r="K353">
        <f>_xll.BDP("EK591865 Corp","CPN")</f>
        <v>6.3</v>
      </c>
      <c r="L353" t="str">
        <f>_xll.BDP("EK591865 Corp","RTG_MDY_OUTLOOK")</f>
        <v>STABLE</v>
      </c>
      <c r="M353" t="str">
        <f>_xll.BDP("EK591865 Corp","RTG_SP_OUTLOOK")</f>
        <v>STABLE</v>
      </c>
      <c r="N353">
        <f>_xll.BDP("EK591865 Corp","LQA_BID_ASK_SPREAD")</f>
        <v>7.7846089602189694E-2</v>
      </c>
      <c r="O353" t="str">
        <f>_xll.BDP("EK591865 Corp","CUR_MKT_CAP")</f>
        <v>#N/A N/A</v>
      </c>
    </row>
    <row r="354" spans="1:15" x14ac:dyDescent="0.25">
      <c r="A354" t="s">
        <v>20</v>
      </c>
      <c r="B354">
        <v>1386783000</v>
      </c>
      <c r="C354" t="str">
        <f>_xll.BDP("ZM509045 Corp","ISSUE_DT")</f>
        <v>1/19/2023</v>
      </c>
      <c r="D354" t="str">
        <f>_xll.BDP("ZM509045 Corp","MATURITY")</f>
        <v>1/28/2027</v>
      </c>
      <c r="E354" t="str">
        <f>_xll.BDP("ZM509045 Corp","RTG_MOODY")</f>
        <v>A1</v>
      </c>
      <c r="F354" t="str">
        <f>_xll.BDP("ZM509045 Corp","RTG_SP")</f>
        <v>A-</v>
      </c>
      <c r="G354" t="str">
        <f>_xll.BDP("ZM509045 Corp","CRNCY")</f>
        <v>USD</v>
      </c>
      <c r="H354" t="str">
        <f>_xll.BDP("ZM509045 Corp","ID_ISIN")</f>
        <v>US61747YEZ43</v>
      </c>
      <c r="I354">
        <f>_xll.BDP("ZM509045 Corp","YLD_YTM_MID")</f>
        <v>5.9486316006710078</v>
      </c>
      <c r="J354">
        <f>_xll.BDP("ZM509045 Corp","YIELD_ON_ISSUE_DATE")</f>
        <v>5.05</v>
      </c>
      <c r="K354">
        <f>_xll.BDP("ZM509045 Corp","CPN")</f>
        <v>5.05</v>
      </c>
      <c r="L354" t="str">
        <f>_xll.BDP("ZM509045 Corp","RTG_MDY_OUTLOOK")</f>
        <v>STABLE</v>
      </c>
      <c r="M354" t="str">
        <f>_xll.BDP("ZM509045 Corp","RTG_SP_OUTLOOK")</f>
        <v>STABLE</v>
      </c>
      <c r="N354">
        <f>_xll.BDP("ZM509045 Corp","LQA_BID_ASK_SPREAD")</f>
        <v>9.8750361719714699E-2</v>
      </c>
      <c r="O354">
        <f>_xll.BDP("ZM509045 Corp","CUR_MKT_CAP")</f>
        <v>125905011300</v>
      </c>
    </row>
    <row r="355" spans="1:15" x14ac:dyDescent="0.25">
      <c r="A355" t="s">
        <v>37</v>
      </c>
      <c r="B355">
        <v>300000000</v>
      </c>
      <c r="C355" t="str">
        <f>_xll.BDP("ZK654957 Corp","ISSUE_DT")</f>
        <v>5/25/2023</v>
      </c>
      <c r="D355" t="str">
        <f>_xll.BDP("ZK654957 Corp","MATURITY")</f>
        <v>5/25/2026</v>
      </c>
      <c r="E355" t="str">
        <f>_xll.BDP("ZK654957 Corp","RTG_MOODY")</f>
        <v>A3</v>
      </c>
      <c r="F355" t="str">
        <f>_xll.BDP("ZK654957 Corp","RTG_SP")</f>
        <v>#N/A N/A</v>
      </c>
      <c r="G355" t="str">
        <f>_xll.BDP("ZK654957 Corp","CRNCY")</f>
        <v>EUR</v>
      </c>
      <c r="H355" t="str">
        <f>_xll.BDP("ZK654957 Corp","ID_ISIN")</f>
        <v>XS2620752811</v>
      </c>
      <c r="I355">
        <f>_xll.BDP("ZK654957 Corp","YLD_YTM_MID")</f>
        <v>5.5871043908616738</v>
      </c>
      <c r="J355">
        <f>_xll.BDP("ZK654957 Corp","YIELD_ON_ISSUE_DATE")</f>
        <v>7.25</v>
      </c>
      <c r="K355">
        <f>_xll.BDP("ZK654957 Corp","CPN")</f>
        <v>7.25</v>
      </c>
      <c r="L355" t="str">
        <f>_xll.BDP("ZK654957 Corp","RTG_MDY_OUTLOOK")</f>
        <v>STABLE</v>
      </c>
      <c r="M355" t="str">
        <f>_xll.BDP("ZK654957 Corp","RTG_SP_OUTLOOK")</f>
        <v>STABLE</v>
      </c>
      <c r="N355">
        <f>_xll.BDP("ZK654957 Corp","LQA_BID_ASK_SPREAD")</f>
        <v>0.13621582379904179</v>
      </c>
      <c r="O355">
        <f>_xll.BDP("ZK654957 Corp","CUR_MKT_CAP")</f>
        <v>194180000000</v>
      </c>
    </row>
    <row r="356" spans="1:15" x14ac:dyDescent="0.25">
      <c r="A356" t="s">
        <v>15</v>
      </c>
      <c r="B356">
        <v>1000000000</v>
      </c>
      <c r="C356" t="str">
        <f>_xll.BDP("ZM231745 Corp","ISSUE_DT")</f>
        <v>1/11/2023</v>
      </c>
      <c r="D356" t="str">
        <f>_xll.BDP("ZM231745 Corp","MATURITY")</f>
        <v>1/11/2031</v>
      </c>
      <c r="E356" t="str">
        <f>_xll.BDP("ZM231745 Corp","RTG_MOODY")</f>
        <v>A3</v>
      </c>
      <c r="F356" t="str">
        <f>_xll.BDP("ZM231745 Corp","RTG_SP")</f>
        <v>A-</v>
      </c>
      <c r="G356" t="str">
        <f>_xll.BDP("ZM231745 Corp","CRNCY")</f>
        <v>EUR</v>
      </c>
      <c r="H356" t="str">
        <f>_xll.BDP("ZM231745 Corp","ID_ISIN")</f>
        <v>CH1236363391</v>
      </c>
      <c r="I356">
        <f>_xll.BDP("ZM231745 Corp","YLD_YTM_MID")</f>
        <v>4.5496058569808415</v>
      </c>
      <c r="J356" t="str">
        <f>_xll.BDP("ZM231745 Corp","YIELD_ON_ISSUE_DATE")</f>
        <v>#N/A N/A</v>
      </c>
      <c r="K356">
        <f>_xll.BDP("ZM231745 Corp","CPN")</f>
        <v>4.375</v>
      </c>
      <c r="L356" t="str">
        <f>_xll.BDP("ZM231745 Corp","RTG_MDY_OUTLOOK")</f>
        <v>POS</v>
      </c>
      <c r="M356" t="str">
        <f>_xll.BDP("ZM231745 Corp","RTG_SP_OUTLOOK")</f>
        <v>NEG</v>
      </c>
      <c r="N356">
        <f>_xll.BDP("ZM231745 Corp","LQA_BID_ASK_SPREAD")</f>
        <v>0.2037238408663152</v>
      </c>
      <c r="O356">
        <f>_xll.BDP("ZM231745 Corp","CUR_MKT_CAP")</f>
        <v>80112709880</v>
      </c>
    </row>
    <row r="357" spans="1:15" x14ac:dyDescent="0.25">
      <c r="A357" t="s">
        <v>15</v>
      </c>
      <c r="B357">
        <v>1853606783.8800001</v>
      </c>
      <c r="C357" t="str">
        <f>_xll.BDP("AL087369 Corp","ISSUE_DT")</f>
        <v>11/16/2016</v>
      </c>
      <c r="D357" t="str">
        <f>_xll.BDP("AL087369 Corp","MATURITY")</f>
        <v>4/17/2026</v>
      </c>
      <c r="E357" t="str">
        <f>_xll.BDP("AL087369 Corp","RTG_MOODY")</f>
        <v>A3</v>
      </c>
      <c r="F357" t="str">
        <f>_xll.BDP("AL087369 Corp","RTG_SP")</f>
        <v>A-</v>
      </c>
      <c r="G357" t="str">
        <f>_xll.BDP("AL087369 Corp","CRNCY")</f>
        <v>USD</v>
      </c>
      <c r="H357" t="str">
        <f>_xll.BDP("AL087369 Corp","ID_ISIN")</f>
        <v>US902613BB36</v>
      </c>
      <c r="I357">
        <f>_xll.BDP("AL087369 Corp","YLD_YTM_MID")</f>
        <v>5.8296154921101753</v>
      </c>
      <c r="J357" t="str">
        <f>_xll.BDP("AL087369 Corp","YIELD_ON_ISSUE_DATE")</f>
        <v>#N/A N/A</v>
      </c>
      <c r="K357">
        <f>_xll.BDP("AL087369 Corp","CPN")</f>
        <v>4.55</v>
      </c>
      <c r="L357" t="str">
        <f>_xll.BDP("AL087369 Corp","RTG_MDY_OUTLOOK")</f>
        <v>POS</v>
      </c>
      <c r="M357" t="str">
        <f>_xll.BDP("AL087369 Corp","RTG_SP_OUTLOOK")</f>
        <v>NEG</v>
      </c>
      <c r="N357">
        <f>_xll.BDP("AL087369 Corp","LQA_BID_ASK_SPREAD")</f>
        <v>9.8658689732495294E-2</v>
      </c>
      <c r="O357">
        <f>_xll.BDP("AL087369 Corp","CUR_MKT_CAP")</f>
        <v>80112709880</v>
      </c>
    </row>
    <row r="358" spans="1:15" x14ac:dyDescent="0.25">
      <c r="A358" t="s">
        <v>19</v>
      </c>
      <c r="B358">
        <v>1840452000</v>
      </c>
      <c r="C358" t="str">
        <f>_xll.BDP("AN466677 Corp","ISSUE_DT")</f>
        <v>5/11/2017</v>
      </c>
      <c r="D358" t="str">
        <f>_xll.BDP("AN466677 Corp","MATURITY")</f>
        <v>5/11/2027</v>
      </c>
      <c r="E358" t="str">
        <f>_xll.BDP("AN466677 Corp","RTG_MOODY")</f>
        <v>Aaa</v>
      </c>
      <c r="F358" t="str">
        <f>_xll.BDP("AN466677 Corp","RTG_SP")</f>
        <v>AA+</v>
      </c>
      <c r="G358" t="str">
        <f>_xll.BDP("AN466677 Corp","CRNCY")</f>
        <v>USD</v>
      </c>
      <c r="H358" t="str">
        <f>_xll.BDP("AN466677 Corp","ID_ISIN")</f>
        <v>US037833CR93</v>
      </c>
      <c r="I358">
        <f>_xll.BDP("AN466677 Corp","YLD_YTM_MID")</f>
        <v>4.6942787819962124</v>
      </c>
      <c r="J358">
        <f>_xll.BDP("AN466677 Corp","YIELD_ON_ISSUE_DATE")</f>
        <v>3.2</v>
      </c>
      <c r="K358">
        <f>_xll.BDP("AN466677 Corp","CPN")</f>
        <v>3.2</v>
      </c>
      <c r="L358" t="str">
        <f>_xll.BDP("AN466677 Corp","RTG_MDY_OUTLOOK")</f>
        <v>STABLE</v>
      </c>
      <c r="M358" t="str">
        <f>_xll.BDP("AN466677 Corp","RTG_SP_OUTLOOK")</f>
        <v>STABLE</v>
      </c>
      <c r="N358">
        <f>_xll.BDP("AN466677 Corp","LQA_BID_ASK_SPREAD")</f>
        <v>0.121419157307978</v>
      </c>
      <c r="O358">
        <f>_xll.BDP("AN466677 Corp","CUR_MKT_CAP")</f>
        <v>2962954783520</v>
      </c>
    </row>
    <row r="359" spans="1:15" x14ac:dyDescent="0.25">
      <c r="A359" t="s">
        <v>33</v>
      </c>
      <c r="B359">
        <v>426563550</v>
      </c>
      <c r="C359" t="str">
        <f>_xll.BDP("BW148253 Corp","ISSUE_DT")</f>
        <v>4/29/2022</v>
      </c>
      <c r="D359" t="str">
        <f>_xll.BDP("BW148253 Corp","MATURITY")</f>
        <v>4/29/2033</v>
      </c>
      <c r="E359" t="str">
        <f>_xll.BDP("BW148253 Corp","RTG_MOODY")</f>
        <v>WR</v>
      </c>
      <c r="F359" t="str">
        <f>_xll.BDP("BW148253 Corp","RTG_SP")</f>
        <v>NR</v>
      </c>
      <c r="G359" t="str">
        <f>_xll.BDP("BW148253 Corp","CRNCY")</f>
        <v>USD</v>
      </c>
      <c r="H359" t="str">
        <f>_xll.BDP("BW148253 Corp","ID_ISIN")</f>
        <v>US78486QAS03</v>
      </c>
      <c r="I359">
        <f>_xll.BDP("BW148253 Corp","YLD_YTM_MID")</f>
        <v>10.91632086203685</v>
      </c>
      <c r="J359" t="str">
        <f>_xll.BDP("BW148253 Corp","YIELD_ON_ISSUE_DATE")</f>
        <v>#N/A N/A</v>
      </c>
      <c r="K359">
        <f>_xll.BDP("BW148253 Corp","CPN")</f>
        <v>4.57</v>
      </c>
      <c r="L359" t="str">
        <f>_xll.BDP("BW148253 Corp","RTG_MDY_OUTLOOK")</f>
        <v>#N/A N/A</v>
      </c>
      <c r="M359" t="str">
        <f>_xll.BDP("BW148253 Corp","RTG_SP_OUTLOOK")</f>
        <v>#N/A N/A</v>
      </c>
      <c r="N359">
        <f>_xll.BDP("BW148253 Corp","LQA_BID_ASK_SPREAD")</f>
        <v>0.65941527466343541</v>
      </c>
      <c r="O359">
        <f>_xll.BDP("BW148253 Corp","CUR_MKT_CAP")</f>
        <v>710410</v>
      </c>
    </row>
    <row r="360" spans="1:15" x14ac:dyDescent="0.25">
      <c r="A360" t="s">
        <v>15</v>
      </c>
      <c r="B360">
        <v>1855082000</v>
      </c>
      <c r="C360" t="str">
        <f>_xll.BDP("AM894588 Corp","ISSUE_DT")</f>
        <v>3/23/2017</v>
      </c>
      <c r="D360" t="str">
        <f>_xll.BDP("AM894588 Corp","MATURITY")</f>
        <v>3/23/2028</v>
      </c>
      <c r="E360" t="str">
        <f>_xll.BDP("AM894588 Corp","RTG_MOODY")</f>
        <v>A3u</v>
      </c>
      <c r="F360" t="str">
        <f>_xll.BDP("AM894588 Corp","RTG_SP")</f>
        <v>A-</v>
      </c>
      <c r="G360" t="str">
        <f>_xll.BDP("AM894588 Corp","CRNCY")</f>
        <v>USD</v>
      </c>
      <c r="H360" t="str">
        <f>_xll.BDP("AM894588 Corp","ID_ISIN")</f>
        <v>USH4209UAC02</v>
      </c>
      <c r="I360">
        <f>_xll.BDP("AM894588 Corp","YLD_YTM_MID")</f>
        <v>5.917056268398146</v>
      </c>
      <c r="J360">
        <f>_xll.BDP("AM894588 Corp","YIELD_ON_ISSUE_DATE")</f>
        <v>4.2530000000000001</v>
      </c>
      <c r="K360">
        <f>_xll.BDP("AM894588 Corp","CPN")</f>
        <v>4.2530000000000001</v>
      </c>
      <c r="L360" t="str">
        <f>_xll.BDP("AM894588 Corp","RTG_MDY_OUTLOOK")</f>
        <v>POS</v>
      </c>
      <c r="M360" t="str">
        <f>_xll.BDP("AM894588 Corp","RTG_SP_OUTLOOK")</f>
        <v>NEG</v>
      </c>
      <c r="N360">
        <f>_xll.BDP("AM894588 Corp","LQA_BID_ASK_SPREAD")</f>
        <v>0.18657971150113989</v>
      </c>
      <c r="O360">
        <f>_xll.BDP("AM894588 Corp","CUR_MKT_CAP")</f>
        <v>80112709880</v>
      </c>
    </row>
    <row r="361" spans="1:15" x14ac:dyDescent="0.25">
      <c r="A361" t="s">
        <v>19</v>
      </c>
      <c r="B361">
        <v>844668000</v>
      </c>
      <c r="C361" t="str">
        <f>_xll.BDP("BQ791814 Corp","ISSUE_DT")</f>
        <v>8/5/2021</v>
      </c>
      <c r="D361" t="str">
        <f>_xll.BDP("BQ791814 Corp","MATURITY")</f>
        <v>8/5/2031</v>
      </c>
      <c r="E361" t="str">
        <f>_xll.BDP("BQ791814 Corp","RTG_MOODY")</f>
        <v>Aaa</v>
      </c>
      <c r="F361" t="str">
        <f>_xll.BDP("BQ791814 Corp","RTG_SP")</f>
        <v>AA+</v>
      </c>
      <c r="G361" t="str">
        <f>_xll.BDP("BQ791814 Corp","CRNCY")</f>
        <v>USD</v>
      </c>
      <c r="H361" t="str">
        <f>_xll.BDP("BQ791814 Corp","ID_ISIN")</f>
        <v>US037833EJ59</v>
      </c>
      <c r="I361">
        <f>_xll.BDP("BQ791814 Corp","YLD_YTM_MID")</f>
        <v>4.6801048803619203</v>
      </c>
      <c r="J361">
        <f>_xll.BDP("BQ791814 Corp","YIELD_ON_ISSUE_DATE")</f>
        <v>1.746</v>
      </c>
      <c r="K361">
        <f>_xll.BDP("BQ791814 Corp","CPN")</f>
        <v>1.7</v>
      </c>
      <c r="L361" t="str">
        <f>_xll.BDP("BQ791814 Corp","RTG_MDY_OUTLOOK")</f>
        <v>STABLE</v>
      </c>
      <c r="M361" t="str">
        <f>_xll.BDP("BQ791814 Corp","RTG_SP_OUTLOOK")</f>
        <v>STABLE</v>
      </c>
      <c r="N361">
        <f>_xll.BDP("BQ791814 Corp","LQA_BID_ASK_SPREAD")</f>
        <v>0.15577688323259409</v>
      </c>
      <c r="O361">
        <f>_xll.BDP("BQ791814 Corp","CUR_MKT_CAP")</f>
        <v>2962488200960</v>
      </c>
    </row>
    <row r="362" spans="1:15" x14ac:dyDescent="0.25">
      <c r="A362" t="s">
        <v>15</v>
      </c>
      <c r="B362">
        <v>1250000000</v>
      </c>
      <c r="C362" t="str">
        <f>_xll.BDP("BS169559 Corp","ISSUE_DT")</f>
        <v>11/3/2021</v>
      </c>
      <c r="D362" t="str">
        <f>_xll.BDP("BS169559 Corp","MATURITY")</f>
        <v>11/3/2026</v>
      </c>
      <c r="E362" t="str">
        <f>_xll.BDP("BS169559 Corp","RTG_MOODY")</f>
        <v>A3</v>
      </c>
      <c r="F362" t="str">
        <f>_xll.BDP("BS169559 Corp","RTG_SP")</f>
        <v>A-</v>
      </c>
      <c r="G362" t="str">
        <f>_xll.BDP("BS169559 Corp","CRNCY")</f>
        <v>EUR</v>
      </c>
      <c r="H362" t="str">
        <f>_xll.BDP("BS169559 Corp","ID_ISIN")</f>
        <v>CH1142231682</v>
      </c>
      <c r="I362">
        <f>_xll.BDP("BS169559 Corp","YLD_YTM_MID")</f>
        <v>4.4737890653788561</v>
      </c>
      <c r="J362" t="str">
        <f>_xll.BDP("BS169559 Corp","YIELD_ON_ISSUE_DATE")</f>
        <v>#N/A N/A</v>
      </c>
      <c r="K362">
        <f>_xll.BDP("BS169559 Corp","CPN")</f>
        <v>0.25</v>
      </c>
      <c r="L362" t="str">
        <f>_xll.BDP("BS169559 Corp","RTG_MDY_OUTLOOK")</f>
        <v>POS</v>
      </c>
      <c r="M362" t="str">
        <f>_xll.BDP("BS169559 Corp","RTG_SP_OUTLOOK")</f>
        <v>NEG</v>
      </c>
      <c r="N362">
        <f>_xll.BDP("BS169559 Corp","LQA_BID_ASK_SPREAD")</f>
        <v>9.71886126712313E-2</v>
      </c>
      <c r="O362">
        <f>_xll.BDP("BS169559 Corp","CUR_MKT_CAP")</f>
        <v>80112709880</v>
      </c>
    </row>
    <row r="363" spans="1:15" x14ac:dyDescent="0.25">
      <c r="A363" t="s">
        <v>38</v>
      </c>
      <c r="B363">
        <v>1141897400</v>
      </c>
      <c r="C363" t="str">
        <f>_xll.BDP("BN071205 Corp","ISSUE_DT")</f>
        <v>12/17/2020</v>
      </c>
      <c r="D363" t="str">
        <f>_xll.BDP("BN071205 Corp","MATURITY")</f>
        <v>2/15/2024</v>
      </c>
      <c r="E363" t="str">
        <f>_xll.BDP("BN071205 Corp","RTG_MOODY")</f>
        <v>Baa1</v>
      </c>
      <c r="F363" t="str">
        <f>_xll.BDP("BN071205 Corp","RTG_SP")</f>
        <v>#N/A N/A</v>
      </c>
      <c r="G363" t="str">
        <f>_xll.BDP("BN071205 Corp","CRNCY")</f>
        <v>USD</v>
      </c>
      <c r="H363" t="str">
        <f>_xll.BDP("BN071205 Corp","ID_ISIN")</f>
        <v>US595017BB97</v>
      </c>
      <c r="I363">
        <f>_xll.BDP("BN071205 Corp","YLD_YTM_MID")</f>
        <v>6.2642464324061118</v>
      </c>
      <c r="J363">
        <f>_xll.BDP("BN071205 Corp","YIELD_ON_ISSUE_DATE")</f>
        <v>0.97199999999999998</v>
      </c>
      <c r="K363">
        <f>_xll.BDP("BN071205 Corp","CPN")</f>
        <v>0.97199999999999998</v>
      </c>
      <c r="L363" t="str">
        <f>_xll.BDP("BN071205 Corp","RTG_MDY_OUTLOOK")</f>
        <v>STABLE</v>
      </c>
      <c r="M363" t="str">
        <f>_xll.BDP("BN071205 Corp","RTG_SP_OUTLOOK")</f>
        <v>#N/A N/A</v>
      </c>
      <c r="N363">
        <f>_xll.BDP("BN071205 Corp","LQA_BID_ASK_SPREAD")</f>
        <v>8.1845139146778406E-2</v>
      </c>
      <c r="O363">
        <f>_xll.BDP("BN071205 Corp","CUR_MKT_CAP")</f>
        <v>44381945790</v>
      </c>
    </row>
    <row r="364" spans="1:15" x14ac:dyDescent="0.25">
      <c r="A364" t="s">
        <v>20</v>
      </c>
      <c r="B364">
        <v>662409750</v>
      </c>
      <c r="C364" t="str">
        <f>_xll.BDP("BU616732 Corp","ISSUE_DT")</f>
        <v>2/18/2022</v>
      </c>
      <c r="D364" t="str">
        <f>_xll.BDP("BU616732 Corp","MATURITY")</f>
        <v>2/18/2026</v>
      </c>
      <c r="E364" t="str">
        <f>_xll.BDP("BU616732 Corp","RTG_MOODY")</f>
        <v>A1</v>
      </c>
      <c r="F364" t="str">
        <f>_xll.BDP("BU616732 Corp","RTG_SP")</f>
        <v>A-</v>
      </c>
      <c r="G364" t="str">
        <f>_xll.BDP("BU616732 Corp","CRNCY")</f>
        <v>USD</v>
      </c>
      <c r="H364" t="str">
        <f>_xll.BDP("BU616732 Corp","ID_ISIN")</f>
        <v>US61747YEN13</v>
      </c>
      <c r="I364">
        <f>_xll.BDP("BU616732 Corp","YLD_YTM_MID")</f>
        <v>6.3440771370771847</v>
      </c>
      <c r="J364" t="str">
        <f>_xll.BDP("BU616732 Corp","YIELD_ON_ISSUE_DATE")</f>
        <v>#N/A N/A</v>
      </c>
      <c r="K364">
        <f>_xll.BDP("BU616732 Corp","CPN")</f>
        <v>6.305039315346523</v>
      </c>
      <c r="L364" t="str">
        <f>_xll.BDP("BU616732 Corp","RTG_MDY_OUTLOOK")</f>
        <v>STABLE</v>
      </c>
      <c r="M364" t="str">
        <f>_xll.BDP("BU616732 Corp","RTG_SP_OUTLOOK")</f>
        <v>STABLE</v>
      </c>
      <c r="N364">
        <f>_xll.BDP("BU616732 Corp","LQA_BID_ASK_SPREAD")</f>
        <v>0.1556553322311986</v>
      </c>
      <c r="O364">
        <f>_xll.BDP("BU616732 Corp","CUR_MKT_CAP")</f>
        <v>125905011300</v>
      </c>
    </row>
    <row r="365" spans="1:15" x14ac:dyDescent="0.25">
      <c r="A365" t="s">
        <v>28</v>
      </c>
      <c r="B365">
        <v>894362000</v>
      </c>
      <c r="C365" t="str">
        <f>_xll.BDP("ZS242850 Corp","ISSUE_DT")</f>
        <v>4/29/2019</v>
      </c>
      <c r="D365" t="str">
        <f>_xll.BDP("ZS242850 Corp","MATURITY")</f>
        <v>4/30/2029</v>
      </c>
      <c r="E365" t="str">
        <f>_xll.BDP("ZS242850 Corp","RTG_MOODY")</f>
        <v>Aa3</v>
      </c>
      <c r="F365" t="str">
        <f>_xll.BDP("ZS242850 Corp","RTG_SP")</f>
        <v>AA-</v>
      </c>
      <c r="G365" t="str">
        <f>_xll.BDP("ZS242850 Corp","CRNCY")</f>
        <v>USD</v>
      </c>
      <c r="H365" t="str">
        <f>_xll.BDP("ZS242850 Corp","ID_ISIN")</f>
        <v>US09247XAP69</v>
      </c>
      <c r="I365">
        <f>_xll.BDP("ZS242850 Corp","YLD_YTM_MID")</f>
        <v>4.7437079267836166</v>
      </c>
      <c r="J365">
        <f>_xll.BDP("ZS242850 Corp","YIELD_ON_ISSUE_DATE")</f>
        <v>3.3460000000000001</v>
      </c>
      <c r="K365">
        <f>_xll.BDP("ZS242850 Corp","CPN")</f>
        <v>3.25</v>
      </c>
      <c r="L365" t="str">
        <f>_xll.BDP("ZS242850 Corp","RTG_MDY_OUTLOOK")</f>
        <v>STABLE</v>
      </c>
      <c r="M365" t="str">
        <f>_xll.BDP("ZS242850 Corp","RTG_SP_OUTLOOK")</f>
        <v>STABLE</v>
      </c>
      <c r="N365">
        <f>_xll.BDP("ZS242850 Corp","LQA_BID_ASK_SPREAD")</f>
        <v>0.1259019027353524</v>
      </c>
      <c r="O365">
        <f>_xll.BDP("ZS242850 Corp","CUR_MKT_CAP")</f>
        <v>110200630110</v>
      </c>
    </row>
    <row r="366" spans="1:15" x14ac:dyDescent="0.25">
      <c r="A366" t="s">
        <v>20</v>
      </c>
      <c r="B366">
        <v>581982000</v>
      </c>
      <c r="C366" t="str">
        <f>_xll.BDP("EF604232 Corp","ISSUE_DT")</f>
        <v>8/9/2006</v>
      </c>
      <c r="D366" t="str">
        <f>_xll.BDP("EF604232 Corp","MATURITY")</f>
        <v>8/9/2026</v>
      </c>
      <c r="E366" t="str">
        <f>_xll.BDP("EF604232 Corp","RTG_MOODY")</f>
        <v>A1</v>
      </c>
      <c r="F366" t="str">
        <f>_xll.BDP("EF604232 Corp","RTG_SP")</f>
        <v>A-</v>
      </c>
      <c r="G366" t="str">
        <f>_xll.BDP("EF604232 Corp","CRNCY")</f>
        <v>USD</v>
      </c>
      <c r="H366" t="str">
        <f>_xll.BDP("EF604232 Corp","ID_ISIN")</f>
        <v>US61746BCY02</v>
      </c>
      <c r="I366">
        <f>_xll.BDP("EF604232 Corp","YLD_YTM_MID")</f>
        <v>5.4959479375008833</v>
      </c>
      <c r="J366" t="str">
        <f>_xll.BDP("EF604232 Corp","YIELD_ON_ISSUE_DATE")</f>
        <v>#N/A N/A</v>
      </c>
      <c r="K366">
        <f>_xll.BDP("EF604232 Corp","CPN")</f>
        <v>6.25</v>
      </c>
      <c r="L366" t="str">
        <f>_xll.BDP("EF604232 Corp","RTG_MDY_OUTLOOK")</f>
        <v>STABLE</v>
      </c>
      <c r="M366" t="str">
        <f>_xll.BDP("EF604232 Corp","RTG_SP_OUTLOOK")</f>
        <v>STABLE</v>
      </c>
      <c r="N366">
        <f>_xll.BDP("EF604232 Corp","LQA_BID_ASK_SPREAD")</f>
        <v>0.1285479358661534</v>
      </c>
      <c r="O366">
        <f>_xll.BDP("EF604232 Corp","CUR_MKT_CAP")</f>
        <v>125896804740</v>
      </c>
    </row>
    <row r="367" spans="1:15" x14ac:dyDescent="0.25">
      <c r="A367" t="s">
        <v>24</v>
      </c>
      <c r="B367">
        <v>500000000</v>
      </c>
      <c r="C367" t="str">
        <f>_xll.BDP("ZR380226 Corp","ISSUE_DT")</f>
        <v>9/5/2019</v>
      </c>
      <c r="D367" t="str">
        <f>_xll.BDP("ZR380226 Corp","MATURITY")</f>
        <v>9/5/2024</v>
      </c>
      <c r="E367" t="str">
        <f>_xll.BDP("ZR380226 Corp","RTG_MOODY")</f>
        <v>#N/A N/A</v>
      </c>
      <c r="F367" t="str">
        <f>_xll.BDP("ZR380226 Corp","RTG_SP")</f>
        <v>BBB</v>
      </c>
      <c r="G367" t="str">
        <f>_xll.BDP("ZR380226 Corp","CRNCY")</f>
        <v>EUR</v>
      </c>
      <c r="H367" t="str">
        <f>_xll.BDP("ZR380226 Corp","ID_ISIN")</f>
        <v>DE000A2NBKK3</v>
      </c>
      <c r="I367">
        <f>_xll.BDP("ZR380226 Corp","YLD_YTM_MID")</f>
        <v>5.8365736621326407</v>
      </c>
      <c r="J367" t="str">
        <f>_xll.BDP("ZR380226 Corp","YIELD_ON_ISSUE_DATE")</f>
        <v>#N/A N/A</v>
      </c>
      <c r="K367">
        <f>_xll.BDP("ZR380226 Corp","CPN")</f>
        <v>0.125</v>
      </c>
      <c r="L367" t="str">
        <f>_xll.BDP("ZR380226 Corp","RTG_MDY_OUTLOOK")</f>
        <v>#N/A N/A</v>
      </c>
      <c r="M367" t="str">
        <f>_xll.BDP("ZR380226 Corp","RTG_SP_OUTLOOK")</f>
        <v>NEG</v>
      </c>
      <c r="N367">
        <f>_xll.BDP("ZR380226 Corp","LQA_BID_ASK_SPREAD")</f>
        <v>0.22068833460775661</v>
      </c>
      <c r="O367">
        <f>_xll.BDP("ZR380226 Corp","CUR_MKT_CAP")</f>
        <v>794749070</v>
      </c>
    </row>
    <row r="368" spans="1:15" x14ac:dyDescent="0.25">
      <c r="A368" t="s">
        <v>20</v>
      </c>
      <c r="B368">
        <v>1962602000</v>
      </c>
      <c r="C368" t="str">
        <f>_xll.BDP("BX920450 Corp","ISSUE_DT")</f>
        <v>7/20/2022</v>
      </c>
      <c r="D368" t="str">
        <f>_xll.BDP("BX920450 Corp","MATURITY")</f>
        <v>7/20/2033</v>
      </c>
      <c r="E368" t="str">
        <f>_xll.BDP("BX920450 Corp","RTG_MOODY")</f>
        <v>A1</v>
      </c>
      <c r="F368" t="str">
        <f>_xll.BDP("BX920450 Corp","RTG_SP")</f>
        <v>A-</v>
      </c>
      <c r="G368" t="str">
        <f>_xll.BDP("BX920450 Corp","CRNCY")</f>
        <v>USD</v>
      </c>
      <c r="H368" t="str">
        <f>_xll.BDP("BX920450 Corp","ID_ISIN")</f>
        <v>US61747YEU55</v>
      </c>
      <c r="I368">
        <f>_xll.BDP("BX920450 Corp","YLD_YTM_MID")</f>
        <v>5.9807441071471992</v>
      </c>
      <c r="J368">
        <f>_xll.BDP("BX920450 Corp","YIELD_ON_ISSUE_DATE")</f>
        <v>4.8890000000000002</v>
      </c>
      <c r="K368">
        <f>_xll.BDP("BX920450 Corp","CPN")</f>
        <v>4.8890000000000002</v>
      </c>
      <c r="L368" t="str">
        <f>_xll.BDP("BX920450 Corp","RTG_MDY_OUTLOOK")</f>
        <v>STABLE</v>
      </c>
      <c r="M368" t="str">
        <f>_xll.BDP("BX920450 Corp","RTG_SP_OUTLOOK")</f>
        <v>STABLE</v>
      </c>
      <c r="N368">
        <f>_xll.BDP("BX920450 Corp","LQA_BID_ASK_SPREAD")</f>
        <v>0.219415543522157</v>
      </c>
      <c r="O368">
        <f>_xll.BDP("BX920450 Corp","CUR_MKT_CAP")</f>
        <v>125896804740</v>
      </c>
    </row>
    <row r="369" spans="1:15" x14ac:dyDescent="0.25">
      <c r="A369" t="s">
        <v>17</v>
      </c>
      <c r="B369">
        <v>3100720000</v>
      </c>
      <c r="C369" t="str">
        <f>_xll.BDP("BT605978 Corp","ISSUE_DT")</f>
        <v>1/25/2022</v>
      </c>
      <c r="D369" t="str">
        <f>_xll.BDP("BT605978 Corp","MATURITY")</f>
        <v>1/25/2033</v>
      </c>
      <c r="E369" t="str">
        <f>_xll.BDP("BT605978 Corp","RTG_MOODY")</f>
        <v>A1</v>
      </c>
      <c r="F369" t="str">
        <f>_xll.BDP("BT605978 Corp","RTG_SP")</f>
        <v>A-</v>
      </c>
      <c r="G369" t="str">
        <f>_xll.BDP("BT605978 Corp","CRNCY")</f>
        <v>USD</v>
      </c>
      <c r="H369" t="str">
        <f>_xll.BDP("BT605978 Corp","ID_ISIN")</f>
        <v>US46647PCU84</v>
      </c>
      <c r="I369">
        <f>_xll.BDP("BT605978 Corp","YLD_YTM_MID")</f>
        <v>5.7680480324487453</v>
      </c>
      <c r="J369">
        <f>_xll.BDP("BT605978 Corp","YIELD_ON_ISSUE_DATE")</f>
        <v>2.9630000000000001</v>
      </c>
      <c r="K369">
        <f>_xll.BDP("BT605978 Corp","CPN")</f>
        <v>2.9630000000000001</v>
      </c>
      <c r="L369" t="str">
        <f>_xll.BDP("BT605978 Corp","RTG_MDY_OUTLOOK")</f>
        <v>STABLE</v>
      </c>
      <c r="M369" t="str">
        <f>_xll.BDP("BT605978 Corp","RTG_SP_OUTLOOK")</f>
        <v>STABLE</v>
      </c>
      <c r="N369">
        <f>_xll.BDP("BT605978 Corp","LQA_BID_ASK_SPREAD")</f>
        <v>0.1440091712861801</v>
      </c>
      <c r="O369">
        <f>_xll.BDP("BT605978 Corp","CUR_MKT_CAP")</f>
        <v>443654140000</v>
      </c>
    </row>
    <row r="370" spans="1:15" x14ac:dyDescent="0.25">
      <c r="A370" t="s">
        <v>19</v>
      </c>
      <c r="B370">
        <v>1619140250</v>
      </c>
      <c r="C370" t="str">
        <f>_xll.BDP("BJ262213 Corp","ISSUE_DT")</f>
        <v>5/11/2020</v>
      </c>
      <c r="D370" t="str">
        <f>_xll.BDP("BJ262213 Corp","MATURITY")</f>
        <v>5/11/2030</v>
      </c>
      <c r="E370" t="str">
        <f>_xll.BDP("BJ262213 Corp","RTG_MOODY")</f>
        <v>Aaa</v>
      </c>
      <c r="F370" t="str">
        <f>_xll.BDP("BJ262213 Corp","RTG_SP")</f>
        <v>AA+</v>
      </c>
      <c r="G370" t="str">
        <f>_xll.BDP("BJ262213 Corp","CRNCY")</f>
        <v>USD</v>
      </c>
      <c r="H370" t="str">
        <f>_xll.BDP("BJ262213 Corp","ID_ISIN")</f>
        <v>US037833DU14</v>
      </c>
      <c r="I370">
        <f>_xll.BDP("BJ262213 Corp","YLD_YTM_MID")</f>
        <v>4.6765929780751874</v>
      </c>
      <c r="J370">
        <f>_xll.BDP("BJ262213 Corp","YIELD_ON_ISSUE_DATE")</f>
        <v>1.7270000000000001</v>
      </c>
      <c r="K370">
        <f>_xll.BDP("BJ262213 Corp","CPN")</f>
        <v>1.65</v>
      </c>
      <c r="L370" t="str">
        <f>_xll.BDP("BJ262213 Corp","RTG_MDY_OUTLOOK")</f>
        <v>STABLE</v>
      </c>
      <c r="M370" t="str">
        <f>_xll.BDP("BJ262213 Corp","RTG_SP_OUTLOOK")</f>
        <v>STABLE</v>
      </c>
      <c r="N370">
        <f>_xll.BDP("BJ262213 Corp","LQA_BID_ASK_SPREAD")</f>
        <v>0.15626119228461641</v>
      </c>
      <c r="O370">
        <f>_xll.BDP("BJ262213 Corp","CUR_MKT_CAP")</f>
        <v>2962954783520</v>
      </c>
    </row>
    <row r="371" spans="1:15" x14ac:dyDescent="0.25">
      <c r="A371" t="s">
        <v>20</v>
      </c>
      <c r="B371">
        <v>2734458000</v>
      </c>
      <c r="C371" t="str">
        <f>_xll.BDP("BH397538 Corp","ISSUE_DT")</f>
        <v>3/31/2020</v>
      </c>
      <c r="D371" t="str">
        <f>_xll.BDP("BH397538 Corp","MATURITY")</f>
        <v>4/1/2031</v>
      </c>
      <c r="E371" t="str">
        <f>_xll.BDP("BH397538 Corp","RTG_MOODY")</f>
        <v>A1</v>
      </c>
      <c r="F371" t="str">
        <f>_xll.BDP("BH397538 Corp","RTG_SP")</f>
        <v>A-</v>
      </c>
      <c r="G371" t="str">
        <f>_xll.BDP("BH397538 Corp","CRNCY")</f>
        <v>USD</v>
      </c>
      <c r="H371" t="str">
        <f>_xll.BDP("BH397538 Corp","ID_ISIN")</f>
        <v>US6174468P76</v>
      </c>
      <c r="I371">
        <f>_xll.BDP("BH397538 Corp","YLD_YTM_MID")</f>
        <v>6.0962832638292799</v>
      </c>
      <c r="J371">
        <f>_xll.BDP("BH397538 Corp","YIELD_ON_ISSUE_DATE")</f>
        <v>3.6219999999999999</v>
      </c>
      <c r="K371">
        <f>_xll.BDP("BH397538 Corp","CPN")</f>
        <v>3.6219999999999999</v>
      </c>
      <c r="L371" t="str">
        <f>_xll.BDP("BH397538 Corp","RTG_MDY_OUTLOOK")</f>
        <v>STABLE</v>
      </c>
      <c r="M371" t="str">
        <f>_xll.BDP("BH397538 Corp","RTG_SP_OUTLOOK")</f>
        <v>STABLE</v>
      </c>
      <c r="N371">
        <f>_xll.BDP("BH397538 Corp","LQA_BID_ASK_SPREAD")</f>
        <v>0.14295037434353519</v>
      </c>
      <c r="O371">
        <f>_xll.BDP("BH397538 Corp","CUR_MKT_CAP")</f>
        <v>125905011300</v>
      </c>
    </row>
    <row r="372" spans="1:15" x14ac:dyDescent="0.25">
      <c r="A372" t="s">
        <v>28</v>
      </c>
      <c r="B372">
        <v>700000000</v>
      </c>
      <c r="C372" t="str">
        <f>_xll.BDP("EK858953 Corp","ISSUE_DT")</f>
        <v>5/6/2015</v>
      </c>
      <c r="D372" t="str">
        <f>_xll.BDP("EK858953 Corp","MATURITY")</f>
        <v>5/6/2025</v>
      </c>
      <c r="E372" t="str">
        <f>_xll.BDP("EK858953 Corp","RTG_MOODY")</f>
        <v>Aa3</v>
      </c>
      <c r="F372" t="str">
        <f>_xll.BDP("EK858953 Corp","RTG_SP")</f>
        <v>AA-</v>
      </c>
      <c r="G372" t="str">
        <f>_xll.BDP("EK858953 Corp","CRNCY")</f>
        <v>EUR</v>
      </c>
      <c r="H372" t="str">
        <f>_xll.BDP("EK858953 Corp","ID_ISIN")</f>
        <v>XS1117297785</v>
      </c>
      <c r="I372">
        <f>_xll.BDP("EK858953 Corp","YLD_YTM_MID")</f>
        <v>3.7763780709270716</v>
      </c>
      <c r="J372">
        <f>_xll.BDP("EK858953 Corp","YIELD_ON_ISSUE_DATE")</f>
        <v>1.286</v>
      </c>
      <c r="K372">
        <f>_xll.BDP("EK858953 Corp","CPN")</f>
        <v>1.25</v>
      </c>
      <c r="L372" t="str">
        <f>_xll.BDP("EK858953 Corp","RTG_MDY_OUTLOOK")</f>
        <v>STABLE</v>
      </c>
      <c r="M372" t="str">
        <f>_xll.BDP("EK858953 Corp","RTG_SP_OUTLOOK")</f>
        <v>STABLE</v>
      </c>
      <c r="N372">
        <f>_xll.BDP("EK858953 Corp","LQA_BID_ASK_SPREAD")</f>
        <v>9.6098221438493003E-2</v>
      </c>
      <c r="O372">
        <f>_xll.BDP("EK858953 Corp","CUR_MKT_CAP")</f>
        <v>110200630110</v>
      </c>
    </row>
    <row r="373" spans="1:15" x14ac:dyDescent="0.25">
      <c r="A373" t="s">
        <v>17</v>
      </c>
      <c r="B373">
        <v>2283230000</v>
      </c>
      <c r="C373" t="str">
        <f>_xll.BDP("AN263669 Corp","ISSUE_DT")</f>
        <v>4/25/2017</v>
      </c>
      <c r="D373" t="str">
        <f>_xll.BDP("AN263669 Corp","MATURITY")</f>
        <v>5/1/2028</v>
      </c>
      <c r="E373" t="str">
        <f>_xll.BDP("AN263669 Corp","RTG_MOODY")</f>
        <v>A1</v>
      </c>
      <c r="F373" t="str">
        <f>_xll.BDP("AN263669 Corp","RTG_SP")</f>
        <v>A-</v>
      </c>
      <c r="G373" t="str">
        <f>_xll.BDP("AN263669 Corp","CRNCY")</f>
        <v>USD</v>
      </c>
      <c r="H373" t="str">
        <f>_xll.BDP("AN263669 Corp","ID_ISIN")</f>
        <v>US46647PAF36</v>
      </c>
      <c r="I373">
        <f>_xll.BDP("AN263669 Corp","YLD_YTM_MID")</f>
        <v>5.8283639829762306</v>
      </c>
      <c r="J373">
        <f>_xll.BDP("AN263669 Corp","YIELD_ON_ISSUE_DATE")</f>
        <v>3.54</v>
      </c>
      <c r="K373">
        <f>_xll.BDP("AN263669 Corp","CPN")</f>
        <v>3.54</v>
      </c>
      <c r="L373" t="str">
        <f>_xll.BDP("AN263669 Corp","RTG_MDY_OUTLOOK")</f>
        <v>STABLE</v>
      </c>
      <c r="M373" t="str">
        <f>_xll.BDP("AN263669 Corp","RTG_SP_OUTLOOK")</f>
        <v>STABLE</v>
      </c>
      <c r="N373">
        <f>_xll.BDP("AN263669 Corp","LQA_BID_ASK_SPREAD")</f>
        <v>0.12922755567023911</v>
      </c>
      <c r="O373">
        <f>_xll.BDP("AN263669 Corp","CUR_MKT_CAP")</f>
        <v>443654140000</v>
      </c>
    </row>
    <row r="374" spans="1:15" x14ac:dyDescent="0.25">
      <c r="A374" t="s">
        <v>18</v>
      </c>
      <c r="B374">
        <v>455069000</v>
      </c>
      <c r="C374" t="str">
        <f>_xll.BDP("ZR642161 Corp","ISSUE_DT")</f>
        <v>9/23/2019</v>
      </c>
      <c r="D374" t="str">
        <f>_xll.BDP("ZR642161 Corp","MATURITY")</f>
        <v>9/23/2049</v>
      </c>
      <c r="E374" t="str">
        <f>_xll.BDP("ZR642161 Corp","RTG_MOODY")</f>
        <v>Baa1</v>
      </c>
      <c r="F374" t="str">
        <f>_xll.BDP("ZR642161 Corp","RTG_SP")</f>
        <v>BBB</v>
      </c>
      <c r="G374" t="str">
        <f>_xll.BDP("ZR642161 Corp","CRNCY")</f>
        <v>USD</v>
      </c>
      <c r="H374" t="str">
        <f>_xll.BDP("ZR642161 Corp","ID_ISIN")</f>
        <v>US46115HBN61</v>
      </c>
      <c r="I374">
        <f>_xll.BDP("ZR642161 Corp","YLD_YTM_MID")</f>
        <v>7.4825498305244</v>
      </c>
      <c r="J374">
        <f>_xll.BDP("ZR642161 Corp","YIELD_ON_ISSUE_DATE")</f>
        <v>4.742</v>
      </c>
      <c r="K374">
        <f>_xll.BDP("ZR642161 Corp","CPN")</f>
        <v>4.7</v>
      </c>
      <c r="L374" t="str">
        <f>_xll.BDP("ZR642161 Corp","RTG_MDY_OUTLOOK")</f>
        <v>STABLE</v>
      </c>
      <c r="M374" t="str">
        <f>_xll.BDP("ZR642161 Corp","RTG_SP_OUTLOOK")</f>
        <v>STABLE</v>
      </c>
      <c r="N374">
        <f>_xll.BDP("ZR642161 Corp","LQA_BID_ASK_SPREAD")</f>
        <v>0.3173340752213244</v>
      </c>
      <c r="O374">
        <f>_xll.BDP("ZR642161 Corp","CUR_MKT_CAP")</f>
        <v>47827802150</v>
      </c>
    </row>
    <row r="375" spans="1:15" x14ac:dyDescent="0.25">
      <c r="A375" t="s">
        <v>17</v>
      </c>
      <c r="B375">
        <v>1594773250</v>
      </c>
      <c r="C375" t="str">
        <f>_xll.BDP("EK931727 Corp","ISSUE_DT")</f>
        <v>5/29/2015</v>
      </c>
      <c r="D375" t="str">
        <f>_xll.BDP("EK931727 Corp","MATURITY")</f>
        <v>6/1/2045</v>
      </c>
      <c r="E375" t="str">
        <f>_xll.BDP("EK931727 Corp","RTG_MOODY")</f>
        <v>A3</v>
      </c>
      <c r="F375" t="str">
        <f>_xll.BDP("EK931727 Corp","RTG_SP")</f>
        <v>BBB+</v>
      </c>
      <c r="G375" t="str">
        <f>_xll.BDP("EK931727 Corp","CRNCY")</f>
        <v>USD</v>
      </c>
      <c r="H375" t="str">
        <f>_xll.BDP("EK931727 Corp","ID_ISIN")</f>
        <v>US46625HLL23</v>
      </c>
      <c r="I375">
        <f>_xll.BDP("EK931727 Corp","YLD_YTM_MID")</f>
        <v>5.733720777614784</v>
      </c>
      <c r="J375">
        <f>_xll.BDP("EK931727 Corp","YIELD_ON_ISSUE_DATE")</f>
        <v>4.9960000000000004</v>
      </c>
      <c r="K375">
        <f>_xll.BDP("EK931727 Corp","CPN")</f>
        <v>4.95</v>
      </c>
      <c r="L375" t="str">
        <f>_xll.BDP("EK931727 Corp","RTG_MDY_OUTLOOK")</f>
        <v>STABLE</v>
      </c>
      <c r="M375" t="str">
        <f>_xll.BDP("EK931727 Corp","RTG_SP_OUTLOOK")</f>
        <v>STABLE</v>
      </c>
      <c r="N375">
        <f>_xll.BDP("EK931727 Corp","LQA_BID_ASK_SPREAD")</f>
        <v>0.45978082063730608</v>
      </c>
      <c r="O375">
        <f>_xll.BDP("EK931727 Corp","CUR_MKT_CAP")</f>
        <v>443654140000</v>
      </c>
    </row>
    <row r="376" spans="1:15" x14ac:dyDescent="0.25">
      <c r="A376" t="s">
        <v>15</v>
      </c>
      <c r="B376">
        <v>1310736000</v>
      </c>
      <c r="C376" t="str">
        <f>_xll.BDP("BT359060 Corp","ISSUE_DT")</f>
        <v>1/12/2022</v>
      </c>
      <c r="D376" t="str">
        <f>_xll.BDP("BT359060 Corp","MATURITY")</f>
        <v>#N/A Field Not Applicable</v>
      </c>
      <c r="E376" t="str">
        <f>_xll.BDP("BT359060 Corp","RTG_MOODY")</f>
        <v>#N/A N/A</v>
      </c>
      <c r="F376" t="str">
        <f>_xll.BDP("BT359060 Corp","RTG_SP")</f>
        <v>BB</v>
      </c>
      <c r="G376" t="str">
        <f>_xll.BDP("BT359060 Corp","CRNCY")</f>
        <v>USD</v>
      </c>
      <c r="H376" t="str">
        <f>_xll.BDP("BT359060 Corp","ID_ISIN")</f>
        <v>US902613AJ70</v>
      </c>
      <c r="I376">
        <f>_xll.BDP("BT359060 Corp","YLD_YTM_MID")</f>
        <v>8.2534270489358974</v>
      </c>
      <c r="J376">
        <f>_xll.BDP("BT359060 Corp","YIELD_ON_ISSUE_DATE")</f>
        <v>4.8739999999999997</v>
      </c>
      <c r="K376">
        <f>_xll.BDP("BT359060 Corp","CPN")</f>
        <v>4.875</v>
      </c>
      <c r="L376" t="str">
        <f>_xll.BDP("BT359060 Corp","RTG_MDY_OUTLOOK")</f>
        <v>POS</v>
      </c>
      <c r="M376" t="str">
        <f>_xll.BDP("BT359060 Corp","RTG_SP_OUTLOOK")</f>
        <v>NEG</v>
      </c>
      <c r="N376">
        <f>_xll.BDP("BT359060 Corp","LQA_BID_ASK_SPREAD")</f>
        <v>0.4428774465823308</v>
      </c>
      <c r="O376">
        <f>_xll.BDP("BT359060 Corp","CUR_MKT_CAP")</f>
        <v>80112709880</v>
      </c>
    </row>
    <row r="377" spans="1:15" x14ac:dyDescent="0.25">
      <c r="A377" t="s">
        <v>15</v>
      </c>
      <c r="B377">
        <v>1664052000</v>
      </c>
      <c r="C377" t="str">
        <f>_xll.BDP("BN749078 Corp","ISSUE_DT")</f>
        <v>2/2/2021</v>
      </c>
      <c r="D377" t="str">
        <f>_xll.BDP("BN749078 Corp","MATURITY")</f>
        <v>2/2/2027</v>
      </c>
      <c r="E377" t="str">
        <f>_xll.BDP("BN749078 Corp","RTG_MOODY")</f>
        <v>A3</v>
      </c>
      <c r="F377" t="str">
        <f>_xll.BDP("BN749078 Corp","RTG_SP")</f>
        <v>A-</v>
      </c>
      <c r="G377" t="str">
        <f>_xll.BDP("BN749078 Corp","CRNCY")</f>
        <v>USD</v>
      </c>
      <c r="H377" t="str">
        <f>_xll.BDP("BN749078 Corp","ID_ISIN")</f>
        <v>US225401AT54</v>
      </c>
      <c r="I377">
        <f>_xll.BDP("BN749078 Corp","YLD_YTM_MID")</f>
        <v>6.2929175382935174</v>
      </c>
      <c r="J377" t="str">
        <f>_xll.BDP("BN749078 Corp","YIELD_ON_ISSUE_DATE")</f>
        <v>#N/A N/A</v>
      </c>
      <c r="K377">
        <f>_xll.BDP("BN749078 Corp","CPN")</f>
        <v>1.3049999999999999</v>
      </c>
      <c r="L377" t="str">
        <f>_xll.BDP("BN749078 Corp","RTG_MDY_OUTLOOK")</f>
        <v>POS</v>
      </c>
      <c r="M377" t="str">
        <f>_xll.BDP("BN749078 Corp","RTG_SP_OUTLOOK")</f>
        <v>NEG</v>
      </c>
      <c r="N377">
        <f>_xll.BDP("BN749078 Corp","LQA_BID_ASK_SPREAD")</f>
        <v>0.138790586590226</v>
      </c>
      <c r="O377">
        <f>_xll.BDP("BN749078 Corp","CUR_MKT_CAP")</f>
        <v>80112709880</v>
      </c>
    </row>
    <row r="378" spans="1:15" x14ac:dyDescent="0.25">
      <c r="A378" t="s">
        <v>20</v>
      </c>
      <c r="B378">
        <v>2202137500</v>
      </c>
      <c r="C378" t="str">
        <f>_xll.BDP("EK715429 Corp","ISSUE_DT")</f>
        <v>1/27/2015</v>
      </c>
      <c r="D378" t="str">
        <f>_xll.BDP("EK715429 Corp","MATURITY")</f>
        <v>1/27/2045</v>
      </c>
      <c r="E378" t="str">
        <f>_xll.BDP("EK715429 Corp","RTG_MOODY")</f>
        <v>A1</v>
      </c>
      <c r="F378" t="str">
        <f>_xll.BDP("EK715429 Corp","RTG_SP")</f>
        <v>A-</v>
      </c>
      <c r="G378" t="str">
        <f>_xll.BDP("EK715429 Corp","CRNCY")</f>
        <v>USD</v>
      </c>
      <c r="H378" t="str">
        <f>_xll.BDP("EK715429 Corp","ID_ISIN")</f>
        <v>US61747YDY86</v>
      </c>
      <c r="I378">
        <f>_xll.BDP("EK715429 Corp","YLD_YTM_MID")</f>
        <v>5.6294700237711641</v>
      </c>
      <c r="J378">
        <f>_xll.BDP("EK715429 Corp","YIELD_ON_ISSUE_DATE")</f>
        <v>4.3449999999999998</v>
      </c>
      <c r="K378">
        <f>_xll.BDP("EK715429 Corp","CPN")</f>
        <v>4.3</v>
      </c>
      <c r="L378" t="str">
        <f>_xll.BDP("EK715429 Corp","RTG_MDY_OUTLOOK")</f>
        <v>STABLE</v>
      </c>
      <c r="M378" t="str">
        <f>_xll.BDP("EK715429 Corp","RTG_SP_OUTLOOK")</f>
        <v>STABLE</v>
      </c>
      <c r="N378">
        <f>_xll.BDP("EK715429 Corp","LQA_BID_ASK_SPREAD")</f>
        <v>0.28137534366246808</v>
      </c>
      <c r="O378">
        <f>_xll.BDP("EK715429 Corp","CUR_MKT_CAP")</f>
        <v>125905011300</v>
      </c>
    </row>
    <row r="379" spans="1:15" x14ac:dyDescent="0.25">
      <c r="A379" t="s">
        <v>19</v>
      </c>
      <c r="B379">
        <v>1400000000</v>
      </c>
      <c r="C379" t="str">
        <f>_xll.BDP("EK583835 Corp","ISSUE_DT")</f>
        <v>11/10/2014</v>
      </c>
      <c r="D379" t="str">
        <f>_xll.BDP("EK583835 Corp","MATURITY")</f>
        <v>11/10/2026</v>
      </c>
      <c r="E379" t="str">
        <f>_xll.BDP("EK583835 Corp","RTG_MOODY")</f>
        <v>Aaa</v>
      </c>
      <c r="F379" t="str">
        <f>_xll.BDP("EK583835 Corp","RTG_SP")</f>
        <v>AA+</v>
      </c>
      <c r="G379" t="str">
        <f>_xll.BDP("EK583835 Corp","CRNCY")</f>
        <v>EUR</v>
      </c>
      <c r="H379" t="str">
        <f>_xll.BDP("EK583835 Corp","ID_ISIN")</f>
        <v>XS1135337498</v>
      </c>
      <c r="I379">
        <f>_xll.BDP("EK583835 Corp","YLD_YTM_MID")</f>
        <v>3.3082894591544711</v>
      </c>
      <c r="J379">
        <f>_xll.BDP("EK583835 Corp","YIELD_ON_ISSUE_DATE")</f>
        <v>1.671</v>
      </c>
      <c r="K379">
        <f>_xll.BDP("EK583835 Corp","CPN")</f>
        <v>1.625</v>
      </c>
      <c r="L379" t="str">
        <f>_xll.BDP("EK583835 Corp","RTG_MDY_OUTLOOK")</f>
        <v>STABLE</v>
      </c>
      <c r="M379" t="str">
        <f>_xll.BDP("EK583835 Corp","RTG_SP_OUTLOOK")</f>
        <v>STABLE</v>
      </c>
      <c r="N379">
        <f>_xll.BDP("EK583835 Corp","LQA_BID_ASK_SPREAD")</f>
        <v>0.16875966588710969</v>
      </c>
      <c r="O379">
        <f>_xll.BDP("EK583835 Corp","CUR_MKT_CAP")</f>
        <v>2962954783520</v>
      </c>
    </row>
    <row r="380" spans="1:15" x14ac:dyDescent="0.25">
      <c r="A380" t="s">
        <v>16</v>
      </c>
      <c r="B380">
        <v>1162763750</v>
      </c>
      <c r="C380" t="str">
        <f>_xll.BDP("ZM244992 Corp","ISSUE_DT")</f>
        <v>1/9/2023</v>
      </c>
      <c r="D380" t="str">
        <f>_xll.BDP("ZM244992 Corp","MATURITY")</f>
        <v>1/9/2026</v>
      </c>
      <c r="E380" t="str">
        <f>_xll.BDP("ZM244992 Corp","RTG_MOODY")</f>
        <v>Baa2</v>
      </c>
      <c r="F380" t="str">
        <f>_xll.BDP("ZM244992 Corp","RTG_SP")</f>
        <v>BBB+</v>
      </c>
      <c r="G380" t="str">
        <f>_xll.BDP("ZM244992 Corp","CRNCY")</f>
        <v>USD</v>
      </c>
      <c r="H380" t="str">
        <f>_xll.BDP("ZM244992 Corp","ID_ISIN")</f>
        <v>US23636BBF58</v>
      </c>
      <c r="I380">
        <f>_xll.BDP("ZM244992 Corp","YLD_YTM_MID")</f>
        <v>6.7953099650336029</v>
      </c>
      <c r="J380">
        <f>_xll.BDP("ZM244992 Corp","YIELD_ON_ISSUE_DATE")</f>
        <v>6.4660000000000002</v>
      </c>
      <c r="K380">
        <f>_xll.BDP("ZM244992 Corp","CPN")</f>
        <v>6.4660000000000002</v>
      </c>
      <c r="L380" t="str">
        <f>_xll.BDP("ZM244992 Corp","RTG_MDY_OUTLOOK")</f>
        <v>POS</v>
      </c>
      <c r="M380" t="str">
        <f>_xll.BDP("ZM244992 Corp","RTG_SP_OUTLOOK")</f>
        <v>STABLE</v>
      </c>
      <c r="N380">
        <f>_xll.BDP("ZM244992 Corp","LQA_BID_ASK_SPREAD")</f>
        <v>5.9530424557753703E-2</v>
      </c>
      <c r="O380">
        <f>_xll.BDP("ZM244992 Corp","CUR_MKT_CAP")</f>
        <v>150968527130</v>
      </c>
    </row>
    <row r="381" spans="1:15" x14ac:dyDescent="0.25">
      <c r="A381" t="s">
        <v>19</v>
      </c>
      <c r="B381">
        <v>1816976000</v>
      </c>
      <c r="C381" t="str">
        <f>_xll.BDP("ZR462221 Corp","ISSUE_DT")</f>
        <v>9/11/2019</v>
      </c>
      <c r="D381" t="str">
        <f>_xll.BDP("ZR462221 Corp","MATURITY")</f>
        <v>9/11/2026</v>
      </c>
      <c r="E381" t="str">
        <f>_xll.BDP("ZR462221 Corp","RTG_MOODY")</f>
        <v>Aaa</v>
      </c>
      <c r="F381" t="str">
        <f>_xll.BDP("ZR462221 Corp","RTG_SP")</f>
        <v>AA+</v>
      </c>
      <c r="G381" t="str">
        <f>_xll.BDP("ZR462221 Corp","CRNCY")</f>
        <v>USD</v>
      </c>
      <c r="H381" t="str">
        <f>_xll.BDP("ZR462221 Corp","ID_ISIN")</f>
        <v>US037833DN70</v>
      </c>
      <c r="I381">
        <f>_xll.BDP("ZR462221 Corp","YLD_YTM_MID")</f>
        <v>4.7715527147828425</v>
      </c>
      <c r="J381">
        <f>_xll.BDP("ZR462221 Corp","YIELD_ON_ISSUE_DATE")</f>
        <v>2.0760000000000001</v>
      </c>
      <c r="K381">
        <f>_xll.BDP("ZR462221 Corp","CPN")</f>
        <v>2.0499999999999998</v>
      </c>
      <c r="L381" t="str">
        <f>_xll.BDP("ZR462221 Corp","RTG_MDY_OUTLOOK")</f>
        <v>STABLE</v>
      </c>
      <c r="M381" t="str">
        <f>_xll.BDP("ZR462221 Corp","RTG_SP_OUTLOOK")</f>
        <v>STABLE</v>
      </c>
      <c r="N381">
        <f>_xll.BDP("ZR462221 Corp","LQA_BID_ASK_SPREAD")</f>
        <v>9.8095460219283004E-2</v>
      </c>
      <c r="O381">
        <f>_xll.BDP("ZR462221 Corp","CUR_MKT_CAP")</f>
        <v>2962954783520</v>
      </c>
    </row>
    <row r="382" spans="1:15" x14ac:dyDescent="0.25">
      <c r="A382" t="s">
        <v>17</v>
      </c>
      <c r="B382">
        <v>2557425750</v>
      </c>
      <c r="C382" t="str">
        <f>_xll.BDP("AM287637 Corp","ISSUE_DT")</f>
        <v>2/1/2017</v>
      </c>
      <c r="D382" t="str">
        <f>_xll.BDP("AM287637 Corp","MATURITY")</f>
        <v>2/1/2028</v>
      </c>
      <c r="E382" t="str">
        <f>_xll.BDP("AM287637 Corp","RTG_MOODY")</f>
        <v>A1</v>
      </c>
      <c r="F382" t="str">
        <f>_xll.BDP("AM287637 Corp","RTG_SP")</f>
        <v>A-</v>
      </c>
      <c r="G382" t="str">
        <f>_xll.BDP("AM287637 Corp","CRNCY")</f>
        <v>USD</v>
      </c>
      <c r="H382" t="str">
        <f>_xll.BDP("AM287637 Corp","ID_ISIN")</f>
        <v>US46625HRY89</v>
      </c>
      <c r="I382">
        <f>_xll.BDP("AM287637 Corp","YLD_YTM_MID")</f>
        <v>5.8517828386214719</v>
      </c>
      <c r="J382">
        <f>_xll.BDP("AM287637 Corp","YIELD_ON_ISSUE_DATE")</f>
        <v>3.782</v>
      </c>
      <c r="K382">
        <f>_xll.BDP("AM287637 Corp","CPN")</f>
        <v>3.782</v>
      </c>
      <c r="L382" t="str">
        <f>_xll.BDP("AM287637 Corp","RTG_MDY_OUTLOOK")</f>
        <v>STABLE</v>
      </c>
      <c r="M382" t="str">
        <f>_xll.BDP("AM287637 Corp","RTG_SP_OUTLOOK")</f>
        <v>STABLE</v>
      </c>
      <c r="N382">
        <f>_xll.BDP("AM287637 Corp","LQA_BID_ASK_SPREAD")</f>
        <v>0.1213208055724465</v>
      </c>
      <c r="O382">
        <f>_xll.BDP("AM287637 Corp","CUR_MKT_CAP")</f>
        <v>443654140000</v>
      </c>
    </row>
    <row r="383" spans="1:15" x14ac:dyDescent="0.25">
      <c r="A383" t="s">
        <v>20</v>
      </c>
      <c r="B383">
        <v>1844508000</v>
      </c>
      <c r="C383" t="str">
        <f>_xll.BDP("BV979446 Corp","ISSUE_DT")</f>
        <v>4/20/2022</v>
      </c>
      <c r="D383" t="str">
        <f>_xll.BDP("BV979446 Corp","MATURITY")</f>
        <v>4/17/2025</v>
      </c>
      <c r="E383" t="str">
        <f>_xll.BDP("BV979446 Corp","RTG_MOODY")</f>
        <v>A1</v>
      </c>
      <c r="F383" t="str">
        <f>_xll.BDP("BV979446 Corp","RTG_SP")</f>
        <v>A-</v>
      </c>
      <c r="G383" t="str">
        <f>_xll.BDP("BV979446 Corp","CRNCY")</f>
        <v>USD</v>
      </c>
      <c r="H383" t="str">
        <f>_xll.BDP("BV979446 Corp","ID_ISIN")</f>
        <v>US61747YEQ44</v>
      </c>
      <c r="I383">
        <f>_xll.BDP("BV979446 Corp","YLD_YTM_MID")</f>
        <v>6.4737876101509233</v>
      </c>
      <c r="J383">
        <f>_xll.BDP("BV979446 Corp","YIELD_ON_ISSUE_DATE")</f>
        <v>3.62</v>
      </c>
      <c r="K383">
        <f>_xll.BDP("BV979446 Corp","CPN")</f>
        <v>3.62</v>
      </c>
      <c r="L383" t="str">
        <f>_xll.BDP("BV979446 Corp","RTG_MDY_OUTLOOK")</f>
        <v>STABLE</v>
      </c>
      <c r="M383" t="str">
        <f>_xll.BDP("BV979446 Corp","RTG_SP_OUTLOOK")</f>
        <v>STABLE</v>
      </c>
      <c r="N383">
        <f>_xll.BDP("BV979446 Corp","LQA_BID_ASK_SPREAD")</f>
        <v>3.5335425431951402E-2</v>
      </c>
      <c r="O383">
        <f>_xll.BDP("BV979446 Corp","CUR_MKT_CAP")</f>
        <v>125905011300</v>
      </c>
    </row>
    <row r="384" spans="1:15" x14ac:dyDescent="0.25">
      <c r="A384" t="s">
        <v>19</v>
      </c>
      <c r="B384">
        <v>812077875</v>
      </c>
      <c r="C384" t="str">
        <f>_xll.BDP("EK747255 Corp","ISSUE_DT")</f>
        <v>2/25/2015</v>
      </c>
      <c r="D384" t="str">
        <f>_xll.BDP("EK747255 Corp","MATURITY")</f>
        <v>11/25/2024</v>
      </c>
      <c r="E384" t="str">
        <f>_xll.BDP("EK747255 Corp","RTG_MOODY")</f>
        <v>Aaa</v>
      </c>
      <c r="F384" t="str">
        <f>_xll.BDP("EK747255 Corp","RTG_SP")</f>
        <v>AA+</v>
      </c>
      <c r="G384" t="str">
        <f>_xll.BDP("EK747255 Corp","CRNCY")</f>
        <v>CHF</v>
      </c>
      <c r="H384" t="str">
        <f>_xll.BDP("EK747255 Corp","ID_ISIN")</f>
        <v>CH0271171685</v>
      </c>
      <c r="I384">
        <f>_xll.BDP("EK747255 Corp","YLD_YTM_MID")</f>
        <v>1.7139551718016788</v>
      </c>
      <c r="J384" t="str">
        <f>_xll.BDP("EK747255 Corp","YIELD_ON_ISSUE_DATE")</f>
        <v>#N/A N/A</v>
      </c>
      <c r="K384">
        <f>_xll.BDP("EK747255 Corp","CPN")</f>
        <v>0.375</v>
      </c>
      <c r="L384" t="str">
        <f>_xll.BDP("EK747255 Corp","RTG_MDY_OUTLOOK")</f>
        <v>STABLE</v>
      </c>
      <c r="M384" t="str">
        <f>_xll.BDP("EK747255 Corp","RTG_SP_OUTLOOK")</f>
        <v>STABLE</v>
      </c>
      <c r="N384">
        <f>_xll.BDP("EK747255 Corp","LQA_BID_ASK_SPREAD")</f>
        <v>0.1236623159063637</v>
      </c>
      <c r="O384">
        <f>_xll.BDP("EK747255 Corp","CUR_MKT_CAP")</f>
        <v>2963032547280</v>
      </c>
    </row>
    <row r="385" spans="1:15" x14ac:dyDescent="0.25">
      <c r="A385" t="s">
        <v>23</v>
      </c>
      <c r="B385">
        <v>998053000</v>
      </c>
      <c r="C385" t="str">
        <f>_xll.BDP("ZP388420 Corp","ISSUE_DT")</f>
        <v>1/16/2020</v>
      </c>
      <c r="D385" t="str">
        <f>_xll.BDP("ZP388420 Corp","MATURITY")</f>
        <v>12/16/2024</v>
      </c>
      <c r="E385" t="str">
        <f>_xll.BDP("ZP388420 Corp","RTG_MOODY")</f>
        <v>Baa1</v>
      </c>
      <c r="F385" t="str">
        <f>_xll.BDP("ZP388420 Corp","RTG_SP")</f>
        <v>BBB-</v>
      </c>
      <c r="G385" t="str">
        <f>_xll.BDP("ZP388420 Corp","CRNCY")</f>
        <v>GBP</v>
      </c>
      <c r="H385" t="str">
        <f>_xll.BDP("ZP388420 Corp","ID_ISIN")</f>
        <v>XS2102507600</v>
      </c>
      <c r="I385">
        <f>_xll.BDP("ZP388420 Corp","YLD_YTM_MID")</f>
        <v>6.6106137767574324</v>
      </c>
      <c r="J385" t="str">
        <f>_xll.BDP("ZP388420 Corp","YIELD_ON_ISSUE_DATE")</f>
        <v>#N/A N/A</v>
      </c>
      <c r="K385">
        <f>_xll.BDP("ZP388420 Corp","CPN")</f>
        <v>2.625</v>
      </c>
      <c r="L385" t="str">
        <f>_xll.BDP("ZP388420 Corp","RTG_MDY_OUTLOOK")</f>
        <v>STABLE</v>
      </c>
      <c r="M385" t="str">
        <f>_xll.BDP("ZP388420 Corp","RTG_SP_OUTLOOK")</f>
        <v>POS</v>
      </c>
      <c r="N385">
        <f>_xll.BDP("ZP388420 Corp","LQA_BID_ASK_SPREAD")</f>
        <v>9.8651172494506903E-2</v>
      </c>
      <c r="O385">
        <f>_xll.BDP("ZP388420 Corp","CUR_MKT_CAP")</f>
        <v>22573248090</v>
      </c>
    </row>
    <row r="386" spans="1:15" x14ac:dyDescent="0.25">
      <c r="A386" t="s">
        <v>19</v>
      </c>
      <c r="B386">
        <v>1182535200</v>
      </c>
      <c r="C386" t="str">
        <f>_xll.BDP("BQ791818 Corp","ISSUE_DT")</f>
        <v>8/5/2021</v>
      </c>
      <c r="D386" t="str">
        <f>_xll.BDP("BQ791818 Corp","MATURITY")</f>
        <v>8/5/2061</v>
      </c>
      <c r="E386" t="str">
        <f>_xll.BDP("BQ791818 Corp","RTG_MOODY")</f>
        <v>Aaa</v>
      </c>
      <c r="F386" t="str">
        <f>_xll.BDP("BQ791818 Corp","RTG_SP")</f>
        <v>AA+</v>
      </c>
      <c r="G386" t="str">
        <f>_xll.BDP("BQ791818 Corp","CRNCY")</f>
        <v>USD</v>
      </c>
      <c r="H386" t="str">
        <f>_xll.BDP("BQ791818 Corp","ID_ISIN")</f>
        <v>US037833EL06</v>
      </c>
      <c r="I386">
        <f>_xll.BDP("BQ791818 Corp","YLD_YTM_MID")</f>
        <v>5.035307413276497</v>
      </c>
      <c r="J386">
        <f>_xll.BDP("BQ791818 Corp","YIELD_ON_ISSUE_DATE")</f>
        <v>2.855</v>
      </c>
      <c r="K386">
        <f>_xll.BDP("BQ791818 Corp","CPN")</f>
        <v>2.85</v>
      </c>
      <c r="L386" t="str">
        <f>_xll.BDP("BQ791818 Corp","RTG_MDY_OUTLOOK")</f>
        <v>STABLE</v>
      </c>
      <c r="M386" t="str">
        <f>_xll.BDP("BQ791818 Corp","RTG_SP_OUTLOOK")</f>
        <v>STABLE</v>
      </c>
      <c r="N386">
        <f>_xll.BDP("BQ791818 Corp","LQA_BID_ASK_SPREAD")</f>
        <v>0.3096721525194403</v>
      </c>
      <c r="O386">
        <f>_xll.BDP("BQ791818 Corp","CUR_MKT_CAP")</f>
        <v>2962488200960</v>
      </c>
    </row>
    <row r="387" spans="1:15" x14ac:dyDescent="0.25">
      <c r="A387" t="s">
        <v>17</v>
      </c>
      <c r="B387">
        <v>2076168600</v>
      </c>
      <c r="C387" t="str">
        <f>_xll.BDP("BS908004 Corp","ISSUE_DT")</f>
        <v>12/10/2021</v>
      </c>
      <c r="D387" t="str">
        <f>_xll.BDP("BS908004 Corp","MATURITY")</f>
        <v>12/10/2025</v>
      </c>
      <c r="E387" t="str">
        <f>_xll.BDP("BS908004 Corp","RTG_MOODY")</f>
        <v>A1</v>
      </c>
      <c r="F387" t="str">
        <f>_xll.BDP("BS908004 Corp","RTG_SP")</f>
        <v>A-</v>
      </c>
      <c r="G387" t="str">
        <f>_xll.BDP("BS908004 Corp","CRNCY")</f>
        <v>USD</v>
      </c>
      <c r="H387" t="str">
        <f>_xll.BDP("BS908004 Corp","ID_ISIN")</f>
        <v>US46647PCT12</v>
      </c>
      <c r="I387">
        <f>_xll.BDP("BS908004 Corp","YLD_YTM_MID")</f>
        <v>6.168869593851551</v>
      </c>
      <c r="J387">
        <f>_xll.BDP("BS908004 Corp","YIELD_ON_ISSUE_DATE")</f>
        <v>1.5609999999999999</v>
      </c>
      <c r="K387">
        <f>_xll.BDP("BS908004 Corp","CPN")</f>
        <v>1.5609999999999999</v>
      </c>
      <c r="L387" t="str">
        <f>_xll.BDP("BS908004 Corp","RTG_MDY_OUTLOOK")</f>
        <v>STABLE</v>
      </c>
      <c r="M387" t="str">
        <f>_xll.BDP("BS908004 Corp","RTG_SP_OUTLOOK")</f>
        <v>STABLE</v>
      </c>
      <c r="N387">
        <f>_xll.BDP("BS908004 Corp","LQA_BID_ASK_SPREAD")</f>
        <v>5.07919864909223E-2</v>
      </c>
      <c r="O387">
        <f>_xll.BDP("BS908004 Corp","CUR_MKT_CAP")</f>
        <v>443654140000</v>
      </c>
    </row>
    <row r="388" spans="1:15" x14ac:dyDescent="0.25">
      <c r="A388" t="s">
        <v>17</v>
      </c>
      <c r="B388">
        <v>1500000000</v>
      </c>
      <c r="C388" t="str">
        <f>_xll.BDP("EK708985 Corp","ISSUE_DT")</f>
        <v>1/27/2015</v>
      </c>
      <c r="D388" t="str">
        <f>_xll.BDP("EK708985 Corp","MATURITY")</f>
        <v>1/27/2025</v>
      </c>
      <c r="E388" t="str">
        <f>_xll.BDP("EK708985 Corp","RTG_MOODY")</f>
        <v>A1</v>
      </c>
      <c r="F388" t="str">
        <f>_xll.BDP("EK708985 Corp","RTG_SP")</f>
        <v>A-</v>
      </c>
      <c r="G388" t="str">
        <f>_xll.BDP("EK708985 Corp","CRNCY")</f>
        <v>EUR</v>
      </c>
      <c r="H388" t="str">
        <f>_xll.BDP("EK708985 Corp","ID_ISIN")</f>
        <v>XS1174469137</v>
      </c>
      <c r="I388">
        <f>_xll.BDP("EK708985 Corp","YLD_YTM_MID")</f>
        <v>4.0506517969602625</v>
      </c>
      <c r="J388">
        <f>_xll.BDP("EK708985 Corp","YIELD_ON_ISSUE_DATE")</f>
        <v>1.506</v>
      </c>
      <c r="K388">
        <f>_xll.BDP("EK708985 Corp","CPN")</f>
        <v>1.5</v>
      </c>
      <c r="L388" t="str">
        <f>_xll.BDP("EK708985 Corp","RTG_MDY_OUTLOOK")</f>
        <v>STABLE</v>
      </c>
      <c r="M388" t="str">
        <f>_xll.BDP("EK708985 Corp","RTG_SP_OUTLOOK")</f>
        <v>STABLE</v>
      </c>
      <c r="N388">
        <f>_xll.BDP("EK708985 Corp","LQA_BID_ASK_SPREAD")</f>
        <v>0.16485736006867141</v>
      </c>
      <c r="O388">
        <f>_xll.BDP("EK708985 Corp","CUR_MKT_CAP")</f>
        <v>443654140000</v>
      </c>
    </row>
    <row r="389" spans="1:15" x14ac:dyDescent="0.25">
      <c r="A389" t="s">
        <v>39</v>
      </c>
      <c r="B389">
        <v>500000000</v>
      </c>
      <c r="C389" t="str">
        <f>_xll.BDP("AS025912 Corp","ISSUE_DT")</f>
        <v>4/18/2018</v>
      </c>
      <c r="D389" t="str">
        <f>_xll.BDP("AS025912 Corp","MATURITY")</f>
        <v>4/18/2025</v>
      </c>
      <c r="E389" t="str">
        <f>_xll.BDP("AS025912 Corp","RTG_MOODY")</f>
        <v>#N/A N/A</v>
      </c>
      <c r="F389" t="str">
        <f>_xll.BDP("AS025912 Corp","RTG_SP")</f>
        <v>BBB+</v>
      </c>
      <c r="G389" t="str">
        <f>_xll.BDP("AS025912 Corp","CRNCY")</f>
        <v>EUR</v>
      </c>
      <c r="H389" t="str">
        <f>_xll.BDP("AS025912 Corp","ID_ISIN")</f>
        <v>XS1789623029</v>
      </c>
      <c r="I389">
        <f>_xll.BDP("AS025912 Corp","YLD_YTM_MID")</f>
        <v>4.0894072321277628</v>
      </c>
      <c r="J389" t="str">
        <f>_xll.BDP("AS025912 Corp","YIELD_ON_ISSUE_DATE")</f>
        <v>#N/A N/A</v>
      </c>
      <c r="K389">
        <f>_xll.BDP("AS025912 Corp","CPN")</f>
        <v>1</v>
      </c>
      <c r="L389" t="str">
        <f>_xll.BDP("AS025912 Corp","RTG_MDY_OUTLOOK")</f>
        <v>#N/A N/A</v>
      </c>
      <c r="M389" t="str">
        <f>_xll.BDP("AS025912 Corp","RTG_SP_OUTLOOK")</f>
        <v>STABLE</v>
      </c>
      <c r="N389">
        <f>_xll.BDP("AS025912 Corp","LQA_BID_ASK_SPREAD")</f>
        <v>7.9018579977173903E-2</v>
      </c>
      <c r="O389">
        <f>_xll.BDP("AS025912 Corp","CUR_MKT_CAP")</f>
        <v>8102591140</v>
      </c>
    </row>
    <row r="390" spans="1:15" x14ac:dyDescent="0.25">
      <c r="A390" t="s">
        <v>20</v>
      </c>
      <c r="B390">
        <v>1793618000</v>
      </c>
      <c r="C390" t="str">
        <f>_xll.BDP("AZ726185 Corp","ISSUE_DT")</f>
        <v>7/23/2019</v>
      </c>
      <c r="D390" t="str">
        <f>_xll.BDP("AZ726185 Corp","MATURITY")</f>
        <v>7/22/2025</v>
      </c>
      <c r="E390" t="str">
        <f>_xll.BDP("AZ726185 Corp","RTG_MOODY")</f>
        <v>A1</v>
      </c>
      <c r="F390" t="str">
        <f>_xll.BDP("AZ726185 Corp","RTG_SP")</f>
        <v>A-</v>
      </c>
      <c r="G390" t="str">
        <f>_xll.BDP("AZ726185 Corp","CRNCY")</f>
        <v>USD</v>
      </c>
      <c r="H390" t="str">
        <f>_xll.BDP("AZ726185 Corp","ID_ISIN")</f>
        <v>US6174468J17</v>
      </c>
      <c r="I390">
        <f>_xll.BDP("AZ726185 Corp","YLD_YTM_MID")</f>
        <v>6.4457137114004732</v>
      </c>
      <c r="J390">
        <f>_xll.BDP("AZ726185 Corp","YIELD_ON_ISSUE_DATE")</f>
        <v>2.72</v>
      </c>
      <c r="K390">
        <f>_xll.BDP("AZ726185 Corp","CPN")</f>
        <v>2.72</v>
      </c>
      <c r="L390" t="str">
        <f>_xll.BDP("AZ726185 Corp","RTG_MDY_OUTLOOK")</f>
        <v>STABLE</v>
      </c>
      <c r="M390" t="str">
        <f>_xll.BDP("AZ726185 Corp","RTG_SP_OUTLOOK")</f>
        <v>STABLE</v>
      </c>
      <c r="N390">
        <f>_xll.BDP("AZ726185 Corp","LQA_BID_ASK_SPREAD")</f>
        <v>3.7449499551735002E-2</v>
      </c>
      <c r="O390">
        <f>_xll.BDP("AZ726185 Corp","CUR_MKT_CAP")</f>
        <v>125896804740</v>
      </c>
    </row>
    <row r="391" spans="1:15" x14ac:dyDescent="0.25">
      <c r="A391" t="s">
        <v>18</v>
      </c>
      <c r="B391">
        <v>500000000</v>
      </c>
      <c r="C391" t="str">
        <f>_xll.BDP("JV806215 Corp","ISSUE_DT")</f>
        <v>1/26/2016</v>
      </c>
      <c r="D391" t="str">
        <f>_xll.BDP("JV806215 Corp","MATURITY")</f>
        <v>1/26/2026</v>
      </c>
      <c r="E391" t="str">
        <f>_xll.BDP("JV806215 Corp","RTG_MOODY")</f>
        <v>#N/A N/A</v>
      </c>
      <c r="F391" t="str">
        <f>_xll.BDP("JV806215 Corp","RTG_SP")</f>
        <v>#N/A N/A</v>
      </c>
      <c r="G391" t="str">
        <f>_xll.BDP("JV806215 Corp","CRNCY")</f>
        <v>EUR</v>
      </c>
      <c r="H391" t="str">
        <f>_xll.BDP("JV806215 Corp","ID_ISIN")</f>
        <v>XS1341083555</v>
      </c>
      <c r="I391">
        <f>_xll.BDP("JV806215 Corp","YLD_YTM_MID")</f>
        <v>4.5973202958487445</v>
      </c>
      <c r="J391" t="str">
        <f>_xll.BDP("JV806215 Corp","YIELD_ON_ISSUE_DATE")</f>
        <v>#N/A N/A</v>
      </c>
      <c r="K391">
        <f>_xll.BDP("JV806215 Corp","CPN")</f>
        <v>3.2509999999999999</v>
      </c>
      <c r="L391" t="str">
        <f>_xll.BDP("JV806215 Corp","RTG_MDY_OUTLOOK")</f>
        <v>STABLE</v>
      </c>
      <c r="M391" t="str">
        <f>_xll.BDP("JV806215 Corp","RTG_SP_OUTLOOK")</f>
        <v>STABLE</v>
      </c>
      <c r="N391">
        <f>_xll.BDP("JV806215 Corp","LQA_BID_ASK_SPREAD")</f>
        <v>0.4015776623469508</v>
      </c>
      <c r="O391">
        <f>_xll.BDP("JV806215 Corp","CUR_MKT_CAP")</f>
        <v>47827802150</v>
      </c>
    </row>
    <row r="392" spans="1:15" x14ac:dyDescent="0.25">
      <c r="A392" t="s">
        <v>17</v>
      </c>
      <c r="B392">
        <v>2542600500</v>
      </c>
      <c r="C392" t="str">
        <f>_xll.BDP("BH840819 Corp","ISSUE_DT")</f>
        <v>4/22/2020</v>
      </c>
      <c r="D392" t="str">
        <f>_xll.BDP("BH840819 Corp","MATURITY")</f>
        <v>4/22/2031</v>
      </c>
      <c r="E392" t="str">
        <f>_xll.BDP("BH840819 Corp","RTG_MOODY")</f>
        <v>A1</v>
      </c>
      <c r="F392" t="str">
        <f>_xll.BDP("BH840819 Corp","RTG_SP")</f>
        <v>A-</v>
      </c>
      <c r="G392" t="str">
        <f>_xll.BDP("BH840819 Corp","CRNCY")</f>
        <v>USD</v>
      </c>
      <c r="H392" t="str">
        <f>_xll.BDP("BH840819 Corp","ID_ISIN")</f>
        <v>US46647PBL94</v>
      </c>
      <c r="I392">
        <f>_xll.BDP("BH840819 Corp","YLD_YTM_MID")</f>
        <v>5.8092290761494976</v>
      </c>
      <c r="J392">
        <f>_xll.BDP("BH840819 Corp","YIELD_ON_ISSUE_DATE")</f>
        <v>2.5220000000000002</v>
      </c>
      <c r="K392">
        <f>_xll.BDP("BH840819 Corp","CPN")</f>
        <v>2.5219999999999998</v>
      </c>
      <c r="L392" t="str">
        <f>_xll.BDP("BH840819 Corp","RTG_MDY_OUTLOOK")</f>
        <v>STABLE</v>
      </c>
      <c r="M392" t="str">
        <f>_xll.BDP("BH840819 Corp","RTG_SP_OUTLOOK")</f>
        <v>STABLE</v>
      </c>
      <c r="N392">
        <f>_xll.BDP("BH840819 Corp","LQA_BID_ASK_SPREAD")</f>
        <v>0.15424421646751951</v>
      </c>
      <c r="O392">
        <f>_xll.BDP("BH840819 Corp","CUR_MKT_CAP")</f>
        <v>443654140000</v>
      </c>
    </row>
    <row r="393" spans="1:15" x14ac:dyDescent="0.25">
      <c r="A393" t="s">
        <v>26</v>
      </c>
      <c r="B393">
        <v>1959658962.5999999</v>
      </c>
      <c r="C393" t="str">
        <f>_xll.BDP("EJ748833 Corp","ISSUE_DT")</f>
        <v>8/5/2013</v>
      </c>
      <c r="D393" t="str">
        <f>_xll.BDP("EJ748833 Corp","MATURITY")</f>
        <v>11/6/2042</v>
      </c>
      <c r="E393" t="str">
        <f>_xll.BDP("EJ748833 Corp","RTG_MOODY")</f>
        <v>A3</v>
      </c>
      <c r="F393" t="str">
        <f>_xll.BDP("EJ748833 Corp","RTG_SP")</f>
        <v>A-</v>
      </c>
      <c r="G393" t="str">
        <f>_xll.BDP("EJ748833 Corp","CRNCY")</f>
        <v>USD</v>
      </c>
      <c r="H393" t="str">
        <f>_xll.BDP("EJ748833 Corp","ID_ISIN")</f>
        <v>US00287YAM12</v>
      </c>
      <c r="I393">
        <f>_xll.BDP("EJ748833 Corp","YLD_YTM_MID")</f>
        <v>5.5037264471581784</v>
      </c>
      <c r="J393" t="str">
        <f>_xll.BDP("EJ748833 Corp","YIELD_ON_ISSUE_DATE")</f>
        <v>#N/A N/A</v>
      </c>
      <c r="K393">
        <f>_xll.BDP("EJ748833 Corp","CPN")</f>
        <v>4.4000000000000004</v>
      </c>
      <c r="L393" t="str">
        <f>_xll.BDP("EJ748833 Corp","RTG_MDY_OUTLOOK")</f>
        <v>STABLE</v>
      </c>
      <c r="M393" t="str">
        <f>_xll.BDP("EJ748833 Corp","RTG_SP_OUTLOOK")</f>
        <v>STABLE</v>
      </c>
      <c r="N393">
        <f>_xll.BDP("EJ748833 Corp","LQA_BID_ASK_SPREAD")</f>
        <v>0.26191332499698949</v>
      </c>
      <c r="O393">
        <f>_xll.BDP("EJ748833 Corp","CUR_MKT_CAP")</f>
        <v>245904051990</v>
      </c>
    </row>
    <row r="394" spans="1:15" x14ac:dyDescent="0.25">
      <c r="A394" t="s">
        <v>26</v>
      </c>
      <c r="B394">
        <v>850104778.78199995</v>
      </c>
      <c r="C394" t="str">
        <f>_xll.BDP("BM047283 Corp","ISSUE_DT")</f>
        <v>11/17/2020</v>
      </c>
      <c r="D394" t="str">
        <f>_xll.BDP("BM047283 Corp","MATURITY")</f>
        <v>6/15/2044</v>
      </c>
      <c r="E394" t="str">
        <f>_xll.BDP("BM047283 Corp","RTG_MOODY")</f>
        <v>A3</v>
      </c>
      <c r="F394" t="str">
        <f>_xll.BDP("BM047283 Corp","RTG_SP")</f>
        <v>A-</v>
      </c>
      <c r="G394" t="str">
        <f>_xll.BDP("BM047283 Corp","CRNCY")</f>
        <v>USD</v>
      </c>
      <c r="H394" t="str">
        <f>_xll.BDP("BM047283 Corp","ID_ISIN")</f>
        <v>US00287YDA47</v>
      </c>
      <c r="I394">
        <f>_xll.BDP("BM047283 Corp","YLD_YTM_MID")</f>
        <v>5.5514394100725921</v>
      </c>
      <c r="J394" t="str">
        <f>_xll.BDP("BM047283 Corp","YIELD_ON_ISSUE_DATE")</f>
        <v>#N/A N/A</v>
      </c>
      <c r="K394">
        <f>_xll.BDP("BM047283 Corp","CPN")</f>
        <v>4.8499999999999996</v>
      </c>
      <c r="L394" t="str">
        <f>_xll.BDP("BM047283 Corp","RTG_MDY_OUTLOOK")</f>
        <v>STABLE</v>
      </c>
      <c r="M394" t="str">
        <f>_xll.BDP("BM047283 Corp","RTG_SP_OUTLOOK")</f>
        <v>STABLE</v>
      </c>
      <c r="N394">
        <f>_xll.BDP("BM047283 Corp","LQA_BID_ASK_SPREAD")</f>
        <v>0.22731051891342521</v>
      </c>
      <c r="O394">
        <f>_xll.BDP("BM047283 Corp","CUR_MKT_CAP")</f>
        <v>245882865540</v>
      </c>
    </row>
    <row r="395" spans="1:15" x14ac:dyDescent="0.25">
      <c r="A395" t="s">
        <v>19</v>
      </c>
      <c r="B395">
        <v>1286151000</v>
      </c>
      <c r="C395" t="str">
        <f>_xll.BDP("AP891053 Corp","ISSUE_DT")</f>
        <v>11/13/2017</v>
      </c>
      <c r="D395" t="str">
        <f>_xll.BDP("AP891053 Corp","MATURITY")</f>
        <v>1/13/2025</v>
      </c>
      <c r="E395" t="str">
        <f>_xll.BDP("AP891053 Corp","RTG_MOODY")</f>
        <v>Aaa</v>
      </c>
      <c r="F395" t="str">
        <f>_xll.BDP("AP891053 Corp","RTG_SP")</f>
        <v>AA+</v>
      </c>
      <c r="G395" t="str">
        <f>_xll.BDP("AP891053 Corp","CRNCY")</f>
        <v>USD</v>
      </c>
      <c r="H395" t="str">
        <f>_xll.BDP("AP891053 Corp","ID_ISIN")</f>
        <v>US037833DF47</v>
      </c>
      <c r="I395">
        <f>_xll.BDP("AP891053 Corp","YLD_YTM_MID")</f>
        <v>5.0810565082192243</v>
      </c>
      <c r="J395">
        <f>_xll.BDP("AP891053 Corp","YIELD_ON_ISSUE_DATE")</f>
        <v>2.7720000000000002</v>
      </c>
      <c r="K395">
        <f>_xll.BDP("AP891053 Corp","CPN")</f>
        <v>2.75</v>
      </c>
      <c r="L395" t="str">
        <f>_xll.BDP("AP891053 Corp","RTG_MDY_OUTLOOK")</f>
        <v>STABLE</v>
      </c>
      <c r="M395" t="str">
        <f>_xll.BDP("AP891053 Corp","RTG_SP_OUTLOOK")</f>
        <v>STABLE</v>
      </c>
      <c r="N395">
        <f>_xll.BDP("AP891053 Corp","LQA_BID_ASK_SPREAD")</f>
        <v>4.6252106236958801E-2</v>
      </c>
      <c r="O395">
        <f>_xll.BDP("AP891053 Corp","CUR_MKT_CAP")</f>
        <v>2963062097500</v>
      </c>
    </row>
    <row r="396" spans="1:15" x14ac:dyDescent="0.25">
      <c r="A396" t="s">
        <v>16</v>
      </c>
      <c r="B396">
        <v>750000000</v>
      </c>
      <c r="C396" t="str">
        <f>_xll.BDP("AX751539 Corp","ISSUE_DT")</f>
        <v>3/22/2019</v>
      </c>
      <c r="D396" t="str">
        <f>_xll.BDP("AX751539 Corp","MATURITY")</f>
        <v>6/21/2029</v>
      </c>
      <c r="E396" t="str">
        <f>_xll.BDP("AX751539 Corp","RTG_MOODY")</f>
        <v>#N/A N/A</v>
      </c>
      <c r="F396" t="str">
        <f>_xll.BDP("AX751539 Corp","RTG_SP")</f>
        <v>BBB</v>
      </c>
      <c r="G396" t="str">
        <f>_xll.BDP("AX751539 Corp","CRNCY")</f>
        <v>EUR</v>
      </c>
      <c r="H396" t="str">
        <f>_xll.BDP("AX751539 Corp","ID_ISIN")</f>
        <v>XS1967697738</v>
      </c>
      <c r="I396">
        <f>_xll.BDP("AX751539 Corp","YLD_YTM_MID")</f>
        <v>5.4706426353676942</v>
      </c>
      <c r="J396" t="str">
        <f>_xll.BDP("AX751539 Corp","YIELD_ON_ISSUE_DATE")</f>
        <v>#N/A N/A</v>
      </c>
      <c r="K396">
        <f>_xll.BDP("AX751539 Corp","CPN")</f>
        <v>2.5</v>
      </c>
      <c r="L396" t="str">
        <f>_xll.BDP("AX751539 Corp","RTG_MDY_OUTLOOK")</f>
        <v>POS</v>
      </c>
      <c r="M396" t="str">
        <f>_xll.BDP("AX751539 Corp","RTG_SP_OUTLOOK")</f>
        <v>STABLE</v>
      </c>
      <c r="N396">
        <f>_xll.BDP("AX751539 Corp","LQA_BID_ASK_SPREAD")</f>
        <v>8.1920519972153799E-2</v>
      </c>
      <c r="O396">
        <f>_xll.BDP("AX751539 Corp","CUR_MKT_CAP")</f>
        <v>150968527130</v>
      </c>
    </row>
    <row r="397" spans="1:15" x14ac:dyDescent="0.25">
      <c r="A397" t="s">
        <v>38</v>
      </c>
      <c r="B397">
        <v>1081285200</v>
      </c>
      <c r="C397" t="str">
        <f>_xll.BDP("BJ717595 Corp","ISSUE_DT")</f>
        <v>5/29/2020</v>
      </c>
      <c r="D397" t="str">
        <f>_xll.BDP("BJ717595 Corp","MATURITY")</f>
        <v>9/1/2025</v>
      </c>
      <c r="E397" t="str">
        <f>_xll.BDP("BJ717595 Corp","RTG_MOODY")</f>
        <v>Baa1</v>
      </c>
      <c r="F397" t="str">
        <f>_xll.BDP("BJ717595 Corp","RTG_SP")</f>
        <v>NR</v>
      </c>
      <c r="G397" t="str">
        <f>_xll.BDP("BJ717595 Corp","CRNCY")</f>
        <v>USD</v>
      </c>
      <c r="H397" t="str">
        <f>_xll.BDP("BJ717595 Corp","ID_ISIN")</f>
        <v>US595017BA15</v>
      </c>
      <c r="I397">
        <f>_xll.BDP("BJ717595 Corp","YLD_YTM_MID")</f>
        <v>5.8414780166824416</v>
      </c>
      <c r="J397">
        <f>_xll.BDP("BJ717595 Corp","YIELD_ON_ISSUE_DATE")</f>
        <v>4.25</v>
      </c>
      <c r="K397">
        <f>_xll.BDP("BJ717595 Corp","CPN")</f>
        <v>4.25</v>
      </c>
      <c r="L397" t="str">
        <f>_xll.BDP("BJ717595 Corp","RTG_MDY_OUTLOOK")</f>
        <v>STABLE</v>
      </c>
      <c r="M397" t="str">
        <f>_xll.BDP("BJ717595 Corp","RTG_SP_OUTLOOK")</f>
        <v>#N/A N/A</v>
      </c>
      <c r="N397">
        <f>_xll.BDP("BJ717595 Corp","LQA_BID_ASK_SPREAD")</f>
        <v>0.14101210835873679</v>
      </c>
      <c r="O397">
        <f>_xll.BDP("BJ717595 Corp","CUR_MKT_CAP")</f>
        <v>44381945790</v>
      </c>
    </row>
    <row r="398" spans="1:15" x14ac:dyDescent="0.25">
      <c r="A398" t="s">
        <v>18</v>
      </c>
      <c r="B398">
        <v>682603500</v>
      </c>
      <c r="C398" t="str">
        <f>_xll.BDP("ZR642160 Corp","ISSUE_DT")</f>
        <v>9/23/2019</v>
      </c>
      <c r="D398" t="str">
        <f>_xll.BDP("ZR642160 Corp","MATURITY")</f>
        <v>9/23/2029</v>
      </c>
      <c r="E398" t="str">
        <f>_xll.BDP("ZR642160 Corp","RTG_MOODY")</f>
        <v>Baa1</v>
      </c>
      <c r="F398" t="str">
        <f>_xll.BDP("ZR642160 Corp","RTG_SP")</f>
        <v>BBB</v>
      </c>
      <c r="G398" t="str">
        <f>_xll.BDP("ZR642160 Corp","CRNCY")</f>
        <v>USD</v>
      </c>
      <c r="H398" t="str">
        <f>_xll.BDP("ZR642160 Corp","ID_ISIN")</f>
        <v>US46115HBL06</v>
      </c>
      <c r="I398">
        <f>_xll.BDP("ZR642160 Corp","YLD_YTM_MID")</f>
        <v>6.6208448427678244</v>
      </c>
      <c r="J398">
        <f>_xll.BDP("ZR642160 Corp","YIELD_ON_ISSUE_DATE")</f>
        <v>4.0830000000000002</v>
      </c>
      <c r="K398">
        <f>_xll.BDP("ZR642160 Corp","CPN")</f>
        <v>4</v>
      </c>
      <c r="L398" t="str">
        <f>_xll.BDP("ZR642160 Corp","RTG_MDY_OUTLOOK")</f>
        <v>STABLE</v>
      </c>
      <c r="M398" t="str">
        <f>_xll.BDP("ZR642160 Corp","RTG_SP_OUTLOOK")</f>
        <v>STABLE</v>
      </c>
      <c r="N398">
        <f>_xll.BDP("ZR642160 Corp","LQA_BID_ASK_SPREAD")</f>
        <v>0.29123362411949522</v>
      </c>
      <c r="O398">
        <f>_xll.BDP("ZR642160 Corp","CUR_MKT_CAP")</f>
        <v>47827802150</v>
      </c>
    </row>
    <row r="399" spans="1:15" x14ac:dyDescent="0.25">
      <c r="A399" t="s">
        <v>15</v>
      </c>
      <c r="B399">
        <v>1250000000</v>
      </c>
      <c r="C399" t="str">
        <f>_xll.BDP("BS169560 Corp","ISSUE_DT")</f>
        <v>11/3/2021</v>
      </c>
      <c r="D399" t="str">
        <f>_xll.BDP("BS169560 Corp","MATURITY")</f>
        <v>11/3/2031</v>
      </c>
      <c r="E399" t="str">
        <f>_xll.BDP("BS169560 Corp","RTG_MOODY")</f>
        <v>A3</v>
      </c>
      <c r="F399" t="str">
        <f>_xll.BDP("BS169560 Corp","RTG_SP")</f>
        <v>A-</v>
      </c>
      <c r="G399" t="str">
        <f>_xll.BDP("BS169560 Corp","CRNCY")</f>
        <v>EUR</v>
      </c>
      <c r="H399" t="str">
        <f>_xll.BDP("BS169560 Corp","ID_ISIN")</f>
        <v>CH1142231690</v>
      </c>
      <c r="I399">
        <f>_xll.BDP("BS169560 Corp","YLD_YTM_MID")</f>
        <v>4.4034718648693376</v>
      </c>
      <c r="J399" t="str">
        <f>_xll.BDP("BS169560 Corp","YIELD_ON_ISSUE_DATE")</f>
        <v>#N/A N/A</v>
      </c>
      <c r="K399">
        <f>_xll.BDP("BS169560 Corp","CPN")</f>
        <v>0.875</v>
      </c>
      <c r="L399" t="str">
        <f>_xll.BDP("BS169560 Corp","RTG_MDY_OUTLOOK")</f>
        <v>POS</v>
      </c>
      <c r="M399" t="str">
        <f>_xll.BDP("BS169560 Corp","RTG_SP_OUTLOOK")</f>
        <v>NEG</v>
      </c>
      <c r="N399">
        <f>_xll.BDP("BS169560 Corp","LQA_BID_ASK_SPREAD")</f>
        <v>0.23389126613779071</v>
      </c>
      <c r="O399">
        <f>_xll.BDP("BS169560 Corp","CUR_MKT_CAP")</f>
        <v>80112709880</v>
      </c>
    </row>
    <row r="400" spans="1:15" x14ac:dyDescent="0.25">
      <c r="A400" t="s">
        <v>21</v>
      </c>
      <c r="B400">
        <v>1718559500</v>
      </c>
      <c r="C400" t="str">
        <f>_xll.BDP("BY221784 Corp","ISSUE_DT")</f>
        <v>8/5/2022</v>
      </c>
      <c r="D400" t="str">
        <f>_xll.BDP("BY221784 Corp","MATURITY")</f>
        <v>8/5/2052</v>
      </c>
      <c r="E400" t="str">
        <f>_xll.BDP("BY221784 Corp","RTG_MOODY")</f>
        <v>A2</v>
      </c>
      <c r="F400" t="str">
        <f>_xll.BDP("BY221784 Corp","RTG_SP")</f>
        <v>A</v>
      </c>
      <c r="G400" t="str">
        <f>_xll.BDP("BY221784 Corp","CRNCY")</f>
        <v>USD</v>
      </c>
      <c r="H400" t="str">
        <f>_xll.BDP("BY221784 Corp","ID_ISIN")</f>
        <v>US458140CB48</v>
      </c>
      <c r="I400">
        <f>_xll.BDP("BY221784 Corp","YLD_YTM_MID")</f>
        <v>5.5650776070152093</v>
      </c>
      <c r="J400">
        <f>_xll.BDP("BY221784 Corp","YIELD_ON_ISSUE_DATE")</f>
        <v>4.9130000000000003</v>
      </c>
      <c r="K400">
        <f>_xll.BDP("BY221784 Corp","CPN")</f>
        <v>4.9000000000000004</v>
      </c>
      <c r="L400" t="str">
        <f>_xll.BDP("BY221784 Corp","RTG_MDY_OUTLOOK")</f>
        <v>NEG</v>
      </c>
      <c r="M400" t="str">
        <f>_xll.BDP("BY221784 Corp","RTG_SP_OUTLOOK")</f>
        <v>NEG</v>
      </c>
      <c r="N400">
        <f>_xll.BDP("BY221784 Corp","LQA_BID_ASK_SPREAD")</f>
        <v>0.41936724398271402</v>
      </c>
      <c r="O400">
        <f>_xll.BDP("BY221784 Corp","CUR_MKT_CAP")</f>
        <v>186958520000</v>
      </c>
    </row>
    <row r="401" spans="1:15" x14ac:dyDescent="0.25">
      <c r="A401" t="s">
        <v>15</v>
      </c>
      <c r="B401">
        <v>1158524400</v>
      </c>
      <c r="C401" t="str">
        <f>_xll.BDP("BW306943 Corp","ISSUE_DT")</f>
        <v>5/12/2022</v>
      </c>
      <c r="D401" t="str">
        <f>_xll.BDP("BW306943 Corp","MATURITY")</f>
        <v>5/12/2026</v>
      </c>
      <c r="E401" t="str">
        <f>_xll.BDP("BW306943 Corp","RTG_MOODY")</f>
        <v>A3</v>
      </c>
      <c r="F401" t="str">
        <f>_xll.BDP("BW306943 Corp","RTG_SP")</f>
        <v>A-</v>
      </c>
      <c r="G401" t="str">
        <f>_xll.BDP("BW306943 Corp","CRNCY")</f>
        <v>USD</v>
      </c>
      <c r="H401" t="str">
        <f>_xll.BDP("BW306943 Corp","ID_ISIN")</f>
        <v>USH42097CZ86</v>
      </c>
      <c r="I401">
        <f>_xll.BDP("BW306943 Corp","YLD_YTM_MID")</f>
        <v>6.4522763432402011</v>
      </c>
      <c r="J401">
        <f>_xll.BDP("BW306943 Corp","YIELD_ON_ISSUE_DATE")</f>
        <v>4.4880000000000004</v>
      </c>
      <c r="K401">
        <f>_xll.BDP("BW306943 Corp","CPN")</f>
        <v>4.4880000000000004</v>
      </c>
      <c r="L401" t="str">
        <f>_xll.BDP("BW306943 Corp","RTG_MDY_OUTLOOK")</f>
        <v>POS</v>
      </c>
      <c r="M401" t="str">
        <f>_xll.BDP("BW306943 Corp","RTG_SP_OUTLOOK")</f>
        <v>NEG</v>
      </c>
      <c r="N401">
        <f>_xll.BDP("BW306943 Corp","LQA_BID_ASK_SPREAD")</f>
        <v>0.12276146326547779</v>
      </c>
      <c r="O401">
        <f>_xll.BDP("BW306943 Corp","CUR_MKT_CAP")</f>
        <v>80112709880</v>
      </c>
    </row>
    <row r="402" spans="1:15" x14ac:dyDescent="0.25">
      <c r="A402" t="s">
        <v>26</v>
      </c>
      <c r="B402">
        <v>750000000</v>
      </c>
      <c r="C402" t="str">
        <f>_xll.BDP("AL241126 Corp","ISSUE_DT")</f>
        <v>11/17/2016</v>
      </c>
      <c r="D402" t="str">
        <f>_xll.BDP("AL241126 Corp","MATURITY")</f>
        <v>11/17/2028</v>
      </c>
      <c r="E402" t="str">
        <f>_xll.BDP("AL241126 Corp","RTG_MOODY")</f>
        <v>A3</v>
      </c>
      <c r="F402" t="str">
        <f>_xll.BDP("AL241126 Corp","RTG_SP")</f>
        <v>A-</v>
      </c>
      <c r="G402" t="str">
        <f>_xll.BDP("AL241126 Corp","CRNCY")</f>
        <v>EUR</v>
      </c>
      <c r="H402" t="str">
        <f>_xll.BDP("AL241126 Corp","ID_ISIN")</f>
        <v>XS1520907814</v>
      </c>
      <c r="I402">
        <f>_xll.BDP("AL241126 Corp","YLD_YTM_MID")</f>
        <v>3.5278493140891025</v>
      </c>
      <c r="J402" t="str">
        <f>_xll.BDP("AL241126 Corp","YIELD_ON_ISSUE_DATE")</f>
        <v>#N/A N/A</v>
      </c>
      <c r="K402">
        <f>_xll.BDP("AL241126 Corp","CPN")</f>
        <v>2.125</v>
      </c>
      <c r="L402" t="str">
        <f>_xll.BDP("AL241126 Corp","RTG_MDY_OUTLOOK")</f>
        <v>STABLE</v>
      </c>
      <c r="M402" t="str">
        <f>_xll.BDP("AL241126 Corp","RTG_SP_OUTLOOK")</f>
        <v>STABLE</v>
      </c>
      <c r="N402">
        <f>_xll.BDP("AL241126 Corp","LQA_BID_ASK_SPREAD")</f>
        <v>0.20806516804880909</v>
      </c>
      <c r="O402">
        <f>_xll.BDP("AL241126 Corp","CUR_MKT_CAP")</f>
        <v>245882865540</v>
      </c>
    </row>
    <row r="403" spans="1:15" x14ac:dyDescent="0.25">
      <c r="A403" t="s">
        <v>17</v>
      </c>
      <c r="B403">
        <v>2136862500</v>
      </c>
      <c r="C403" t="str">
        <f>_xll.BDP("AT617350 Corp","ISSUE_DT")</f>
        <v>7/23/2018</v>
      </c>
      <c r="D403" t="str">
        <f>_xll.BDP("AT617350 Corp","MATURITY")</f>
        <v>7/23/2029</v>
      </c>
      <c r="E403" t="str">
        <f>_xll.BDP("AT617350 Corp","RTG_MOODY")</f>
        <v>A1</v>
      </c>
      <c r="F403" t="str">
        <f>_xll.BDP("AT617350 Corp","RTG_SP")</f>
        <v>A-</v>
      </c>
      <c r="G403" t="str">
        <f>_xll.BDP("AT617350 Corp","CRNCY")</f>
        <v>USD</v>
      </c>
      <c r="H403" t="str">
        <f>_xll.BDP("AT617350 Corp","ID_ISIN")</f>
        <v>US46647PAV85</v>
      </c>
      <c r="I403">
        <f>_xll.BDP("AT617350 Corp","YLD_YTM_MID")</f>
        <v>5.7060794456924011</v>
      </c>
      <c r="J403">
        <f>_xll.BDP("AT617350 Corp","YIELD_ON_ISSUE_DATE")</f>
        <v>4.2030000000000003</v>
      </c>
      <c r="K403">
        <f>_xll.BDP("AT617350 Corp","CPN")</f>
        <v>4.2030000000000003</v>
      </c>
      <c r="L403" t="str">
        <f>_xll.BDP("AT617350 Corp","RTG_MDY_OUTLOOK")</f>
        <v>STABLE</v>
      </c>
      <c r="M403" t="str">
        <f>_xll.BDP("AT617350 Corp","RTG_SP_OUTLOOK")</f>
        <v>STABLE</v>
      </c>
      <c r="N403">
        <f>_xll.BDP("AT617350 Corp","LQA_BID_ASK_SPREAD")</f>
        <v>0.16120539106159901</v>
      </c>
      <c r="O403">
        <f>_xll.BDP("AT617350 Corp","CUR_MKT_CAP")</f>
        <v>443654140000</v>
      </c>
    </row>
    <row r="404" spans="1:15" x14ac:dyDescent="0.25">
      <c r="A404" t="s">
        <v>32</v>
      </c>
      <c r="B404">
        <v>458254500</v>
      </c>
      <c r="C404" t="str">
        <f>_xll.BDP("ZJ075985 Corp","ISSUE_DT")</f>
        <v>6/28/2023</v>
      </c>
      <c r="D404" t="str">
        <f>_xll.BDP("ZJ075985 Corp","MATURITY")</f>
        <v>6/28/2025</v>
      </c>
      <c r="E404" t="str">
        <f>_xll.BDP("ZJ075985 Corp","RTG_MOODY")</f>
        <v>Baa2</v>
      </c>
      <c r="F404" t="str">
        <f>_xll.BDP("ZJ075985 Corp","RTG_SP")</f>
        <v>BBB</v>
      </c>
      <c r="G404" t="str">
        <f>_xll.BDP("ZJ075985 Corp","CRNCY")</f>
        <v>USD</v>
      </c>
      <c r="H404" t="str">
        <f>_xll.BDP("ZJ075985 Corp","ID_ISIN")</f>
        <v>US63111XAG60</v>
      </c>
      <c r="I404">
        <f>_xll.BDP("ZJ075985 Corp","YLD_YTM_MID")</f>
        <v>5.5811487381181939</v>
      </c>
      <c r="J404">
        <f>_xll.BDP("ZJ075985 Corp","YIELD_ON_ISSUE_DATE")</f>
        <v>5.6930000000000005</v>
      </c>
      <c r="K404">
        <f>_xll.BDP("ZJ075985 Corp","CPN")</f>
        <v>5.65</v>
      </c>
      <c r="L404" t="str">
        <f>_xll.BDP("ZJ075985 Corp","RTG_MDY_OUTLOOK")</f>
        <v>STABLE</v>
      </c>
      <c r="M404" t="str">
        <f>_xll.BDP("ZJ075985 Corp","RTG_SP_OUTLOOK")</f>
        <v>STABLE</v>
      </c>
      <c r="N404">
        <f>_xll.BDP("ZJ075985 Corp","LQA_BID_ASK_SPREAD")</f>
        <v>6.2320700587898598E-2</v>
      </c>
      <c r="O404">
        <f>_xll.BDP("ZJ075985 Corp","CUR_MKT_CAP")</f>
        <v>32223471230</v>
      </c>
    </row>
    <row r="405" spans="1:15" x14ac:dyDescent="0.25">
      <c r="A405" t="s">
        <v>17</v>
      </c>
      <c r="B405">
        <v>1366759500</v>
      </c>
      <c r="C405" t="str">
        <f>_xll.BDP("BJ608458 Corp","ISSUE_DT")</f>
        <v>5/27/2020</v>
      </c>
      <c r="D405" t="str">
        <f>_xll.BDP("BJ608458 Corp","MATURITY")</f>
        <v>6/1/2028</v>
      </c>
      <c r="E405" t="str">
        <f>_xll.BDP("BJ608458 Corp","RTG_MOODY")</f>
        <v>A1</v>
      </c>
      <c r="F405" t="str">
        <f>_xll.BDP("BJ608458 Corp","RTG_SP")</f>
        <v>A-</v>
      </c>
      <c r="G405" t="str">
        <f>_xll.BDP("BJ608458 Corp","CRNCY")</f>
        <v>USD</v>
      </c>
      <c r="H405" t="str">
        <f>_xll.BDP("BJ608458 Corp","ID_ISIN")</f>
        <v>US46647PBR64</v>
      </c>
      <c r="I405">
        <f>_xll.BDP("BJ608458 Corp","YLD_YTM_MID")</f>
        <v>5.8575920710400959</v>
      </c>
      <c r="J405">
        <f>_xll.BDP("BJ608458 Corp","YIELD_ON_ISSUE_DATE")</f>
        <v>2.1819999999999999</v>
      </c>
      <c r="K405">
        <f>_xll.BDP("BJ608458 Corp","CPN")</f>
        <v>2.1819999999999999</v>
      </c>
      <c r="L405" t="str">
        <f>_xll.BDP("BJ608458 Corp","RTG_MDY_OUTLOOK")</f>
        <v>STABLE</v>
      </c>
      <c r="M405" t="str">
        <f>_xll.BDP("BJ608458 Corp","RTG_SP_OUTLOOK")</f>
        <v>STABLE</v>
      </c>
      <c r="N405">
        <f>_xll.BDP("BJ608458 Corp","LQA_BID_ASK_SPREAD")</f>
        <v>0.1330011270804998</v>
      </c>
      <c r="O405">
        <f>_xll.BDP("BJ608458 Corp","CUR_MKT_CAP")</f>
        <v>443654140000</v>
      </c>
    </row>
    <row r="406" spans="1:15" x14ac:dyDescent="0.25">
      <c r="A406" t="s">
        <v>28</v>
      </c>
      <c r="B406">
        <v>1156606250</v>
      </c>
      <c r="C406" t="str">
        <f>_xll.BDP("BJ147384 Corp","ISSUE_DT")</f>
        <v>5/6/2020</v>
      </c>
      <c r="D406" t="str">
        <f>_xll.BDP("BJ147384 Corp","MATURITY")</f>
        <v>1/28/2031</v>
      </c>
      <c r="E406" t="str">
        <f>_xll.BDP("BJ147384 Corp","RTG_MOODY")</f>
        <v>Aa3</v>
      </c>
      <c r="F406" t="str">
        <f>_xll.BDP("BJ147384 Corp","RTG_SP")</f>
        <v>AA-</v>
      </c>
      <c r="G406" t="str">
        <f>_xll.BDP("BJ147384 Corp","CRNCY")</f>
        <v>USD</v>
      </c>
      <c r="H406" t="str">
        <f>_xll.BDP("BJ147384 Corp","ID_ISIN")</f>
        <v>US09247XAR26</v>
      </c>
      <c r="I406">
        <f>_xll.BDP("BJ147384 Corp","YLD_YTM_MID")</f>
        <v>5.0816233220138383</v>
      </c>
      <c r="J406">
        <f>_xll.BDP("BJ147384 Corp","YIELD_ON_ISSUE_DATE")</f>
        <v>1.9370000000000001</v>
      </c>
      <c r="K406">
        <f>_xll.BDP("BJ147384 Corp","CPN")</f>
        <v>1.9</v>
      </c>
      <c r="L406" t="str">
        <f>_xll.BDP("BJ147384 Corp","RTG_MDY_OUTLOOK")</f>
        <v>STABLE</v>
      </c>
      <c r="M406" t="str">
        <f>_xll.BDP("BJ147384 Corp","RTG_SP_OUTLOOK")</f>
        <v>STABLE</v>
      </c>
      <c r="N406">
        <f>_xll.BDP("BJ147384 Corp","LQA_BID_ASK_SPREAD")</f>
        <v>0.18630928192164289</v>
      </c>
      <c r="O406">
        <f>_xll.BDP("BJ147384 Corp","CUR_MKT_CAP")</f>
        <v>110200630110</v>
      </c>
    </row>
    <row r="407" spans="1:15" x14ac:dyDescent="0.25">
      <c r="A407" t="s">
        <v>23</v>
      </c>
      <c r="B407">
        <v>1250000000</v>
      </c>
      <c r="C407" t="str">
        <f>_xll.BDP("AQ688740 Corp","ISSUE_DT")</f>
        <v>1/16/2018</v>
      </c>
      <c r="D407" t="str">
        <f>_xll.BDP("AQ688740 Corp","MATURITY")</f>
        <v>1/17/2028</v>
      </c>
      <c r="E407" t="str">
        <f>_xll.BDP("AQ688740 Corp","RTG_MOODY")</f>
        <v>Baa1</v>
      </c>
      <c r="F407" t="str">
        <f>_xll.BDP("AQ688740 Corp","RTG_SP")</f>
        <v>BBB-</v>
      </c>
      <c r="G407" t="str">
        <f>_xll.BDP("AQ688740 Corp","CRNCY")</f>
        <v>EUR</v>
      </c>
      <c r="H407" t="str">
        <f>_xll.BDP("AQ688740 Corp","ID_ISIN")</f>
        <v>DE000DL19T26</v>
      </c>
      <c r="I407">
        <f>_xll.BDP("AQ688740 Corp","YLD_YTM_MID")</f>
        <v>4.5879858037654513</v>
      </c>
      <c r="J407" t="str">
        <f>_xll.BDP("AQ688740 Corp","YIELD_ON_ISSUE_DATE")</f>
        <v>#N/A N/A</v>
      </c>
      <c r="K407">
        <f>_xll.BDP("AQ688740 Corp","CPN")</f>
        <v>1.75</v>
      </c>
      <c r="L407" t="str">
        <f>_xll.BDP("AQ688740 Corp","RTG_MDY_OUTLOOK")</f>
        <v>STABLE</v>
      </c>
      <c r="M407" t="str">
        <f>_xll.BDP("AQ688740 Corp","RTG_SP_OUTLOOK")</f>
        <v>POS</v>
      </c>
      <c r="N407">
        <f>_xll.BDP("AQ688740 Corp","LQA_BID_ASK_SPREAD")</f>
        <v>0.26950145088010202</v>
      </c>
      <c r="O407">
        <f>_xll.BDP("AQ688740 Corp","CUR_MKT_CAP")</f>
        <v>22573248090</v>
      </c>
    </row>
    <row r="408" spans="1:15" x14ac:dyDescent="0.25">
      <c r="A408" t="s">
        <v>15</v>
      </c>
      <c r="B408">
        <v>1500000000</v>
      </c>
      <c r="C408" t="str">
        <f>_xll.BDP("BN453705 Corp","ISSUE_DT")</f>
        <v>1/18/2021</v>
      </c>
      <c r="D408" t="str">
        <f>_xll.BDP("BN453705 Corp","MATURITY")</f>
        <v>1/18/2033</v>
      </c>
      <c r="E408" t="str">
        <f>_xll.BDP("BN453705 Corp","RTG_MOODY")</f>
        <v>A3</v>
      </c>
      <c r="F408" t="str">
        <f>_xll.BDP("BN453705 Corp","RTG_SP")</f>
        <v>A-</v>
      </c>
      <c r="G408" t="str">
        <f>_xll.BDP("BN453705 Corp","CRNCY")</f>
        <v>EUR</v>
      </c>
      <c r="H408" t="str">
        <f>_xll.BDP("BN453705 Corp","ID_ISIN")</f>
        <v>CH0591979627</v>
      </c>
      <c r="I408">
        <f>_xll.BDP("BN453705 Corp","YLD_YTM_MID")</f>
        <v>4.4894291847384036</v>
      </c>
      <c r="J408" t="str">
        <f>_xll.BDP("BN453705 Corp","YIELD_ON_ISSUE_DATE")</f>
        <v>#N/A N/A</v>
      </c>
      <c r="K408">
        <f>_xll.BDP("BN453705 Corp","CPN")</f>
        <v>0.625</v>
      </c>
      <c r="L408" t="str">
        <f>_xll.BDP("BN453705 Corp","RTG_MDY_OUTLOOK")</f>
        <v>POS</v>
      </c>
      <c r="M408" t="str">
        <f>_xll.BDP("BN453705 Corp","RTG_SP_OUTLOOK")</f>
        <v>NEG</v>
      </c>
      <c r="N408">
        <f>_xll.BDP("BN453705 Corp","LQA_BID_ASK_SPREAD")</f>
        <v>0.25042187760614421</v>
      </c>
      <c r="O408">
        <f>_xll.BDP("BN453705 Corp","CUR_MKT_CAP")</f>
        <v>80112709880</v>
      </c>
    </row>
    <row r="409" spans="1:15" x14ac:dyDescent="0.25">
      <c r="A409" t="s">
        <v>32</v>
      </c>
      <c r="B409">
        <v>600000000</v>
      </c>
      <c r="C409" t="str">
        <f>_xll.BDP("AX848246 Corp","ISSUE_DT")</f>
        <v>4/1/2019</v>
      </c>
      <c r="D409" t="str">
        <f>_xll.BDP("AX848246 Corp","MATURITY")</f>
        <v>3/28/2029</v>
      </c>
      <c r="E409" t="str">
        <f>_xll.BDP("AX848246 Corp","RTG_MOODY")</f>
        <v>Baa2</v>
      </c>
      <c r="F409" t="str">
        <f>_xll.BDP("AX848246 Corp","RTG_SP")</f>
        <v>BBB</v>
      </c>
      <c r="G409" t="str">
        <f>_xll.BDP("AX848246 Corp","CRNCY")</f>
        <v>EUR</v>
      </c>
      <c r="H409" t="str">
        <f>_xll.BDP("AX848246 Corp","ID_ISIN")</f>
        <v>XS1843442622</v>
      </c>
      <c r="I409">
        <f>_xll.BDP("AX848246 Corp","YLD_YTM_MID")</f>
        <v>3.8753799346818525</v>
      </c>
      <c r="J409" t="str">
        <f>_xll.BDP("AX848246 Corp","YIELD_ON_ISSUE_DATE")</f>
        <v>#N/A N/A</v>
      </c>
      <c r="K409">
        <f>_xll.BDP("AX848246 Corp","CPN")</f>
        <v>1.75</v>
      </c>
      <c r="L409" t="str">
        <f>_xll.BDP("AX848246 Corp","RTG_MDY_OUTLOOK")</f>
        <v>STABLE</v>
      </c>
      <c r="M409" t="str">
        <f>_xll.BDP("AX848246 Corp","RTG_SP_OUTLOOK")</f>
        <v>STABLE</v>
      </c>
      <c r="N409">
        <f>_xll.BDP("AX848246 Corp","LQA_BID_ASK_SPREAD")</f>
        <v>0.27872225559200281</v>
      </c>
      <c r="O409">
        <f>_xll.BDP("AX848246 Corp","CUR_MKT_CAP")</f>
        <v>32223471230</v>
      </c>
    </row>
    <row r="410" spans="1:15" x14ac:dyDescent="0.25">
      <c r="A410" t="s">
        <v>17</v>
      </c>
      <c r="B410">
        <v>1000000000</v>
      </c>
      <c r="C410" t="str">
        <f>_xll.BDP("EK075087 Corp","ISSUE_DT")</f>
        <v>2/19/2014</v>
      </c>
      <c r="D410" t="str">
        <f>_xll.BDP("EK075087 Corp","MATURITY")</f>
        <v>2/19/2026</v>
      </c>
      <c r="E410" t="str">
        <f>_xll.BDP("EK075087 Corp","RTG_MOODY")</f>
        <v>A1</v>
      </c>
      <c r="F410" t="str">
        <f>_xll.BDP("EK075087 Corp","RTG_SP")</f>
        <v>A-</v>
      </c>
      <c r="G410" t="str">
        <f>_xll.BDP("EK075087 Corp","CRNCY")</f>
        <v>EUR</v>
      </c>
      <c r="H410" t="str">
        <f>_xll.BDP("EK075087 Corp","ID_ISIN")</f>
        <v>XS1034975406</v>
      </c>
      <c r="I410">
        <f>_xll.BDP("EK075087 Corp","YLD_YTM_MID")</f>
        <v>3.9339004871479837</v>
      </c>
      <c r="J410">
        <f>_xll.BDP("EK075087 Corp","YIELD_ON_ISSUE_DATE")</f>
        <v>3.0710000000000002</v>
      </c>
      <c r="K410">
        <f>_xll.BDP("EK075087 Corp","CPN")</f>
        <v>3</v>
      </c>
      <c r="L410" t="str">
        <f>_xll.BDP("EK075087 Corp","RTG_MDY_OUTLOOK")</f>
        <v>STABLE</v>
      </c>
      <c r="M410" t="str">
        <f>_xll.BDP("EK075087 Corp","RTG_SP_OUTLOOK")</f>
        <v>STABLE</v>
      </c>
      <c r="N410">
        <f>_xll.BDP("EK075087 Corp","LQA_BID_ASK_SPREAD")</f>
        <v>0.20913644328728631</v>
      </c>
      <c r="O410">
        <f>_xll.BDP("EK075087 Corp","CUR_MKT_CAP")</f>
        <v>443654140000</v>
      </c>
    </row>
    <row r="411" spans="1:15" x14ac:dyDescent="0.25">
      <c r="A411" t="s">
        <v>17</v>
      </c>
      <c r="B411">
        <v>1028464800</v>
      </c>
      <c r="C411" t="str">
        <f>_xll.BDP("AL209750 Corp","ISSUE_DT")</f>
        <v>11/16/2016</v>
      </c>
      <c r="D411" t="str">
        <f>_xll.BDP("AL209750 Corp","MATURITY")</f>
        <v>12/1/2027</v>
      </c>
      <c r="E411" t="str">
        <f>_xll.BDP("AL209750 Corp","RTG_MOODY")</f>
        <v>A3</v>
      </c>
      <c r="F411" t="str">
        <f>_xll.BDP("AL209750 Corp","RTG_SP")</f>
        <v>BBB+</v>
      </c>
      <c r="G411" t="str">
        <f>_xll.BDP("AL209750 Corp","CRNCY")</f>
        <v>USD</v>
      </c>
      <c r="H411" t="str">
        <f>_xll.BDP("AL209750 Corp","ID_ISIN")</f>
        <v>US46625HRX07</v>
      </c>
      <c r="I411">
        <f>_xll.BDP("AL209750 Corp","YLD_YTM_MID")</f>
        <v>5.2633388304051385</v>
      </c>
      <c r="J411">
        <f>_xll.BDP("AL209750 Corp","YIELD_ON_ISSUE_DATE")</f>
        <v>3.6440000000000001</v>
      </c>
      <c r="K411">
        <f>_xll.BDP("AL209750 Corp","CPN")</f>
        <v>3.625</v>
      </c>
      <c r="L411" t="str">
        <f>_xll.BDP("AL209750 Corp","RTG_MDY_OUTLOOK")</f>
        <v>STABLE</v>
      </c>
      <c r="M411" t="str">
        <f>_xll.BDP("AL209750 Corp","RTG_SP_OUTLOOK")</f>
        <v>STABLE</v>
      </c>
      <c r="N411">
        <f>_xll.BDP("AL209750 Corp","LQA_BID_ASK_SPREAD")</f>
        <v>0.1246977563559213</v>
      </c>
      <c r="O411">
        <f>_xll.BDP("AL209750 Corp","CUR_MKT_CAP")</f>
        <v>443654140000</v>
      </c>
    </row>
    <row r="412" spans="1:15" x14ac:dyDescent="0.25">
      <c r="A412" t="s">
        <v>17</v>
      </c>
      <c r="B412">
        <v>2914541000</v>
      </c>
      <c r="C412" t="str">
        <f>_xll.BDP("BP112702 Corp","ISSUE_DT")</f>
        <v>4/22/2021</v>
      </c>
      <c r="D412" t="str">
        <f>_xll.BDP("BP112702 Corp","MATURITY")</f>
        <v>4/22/2027</v>
      </c>
      <c r="E412" t="str">
        <f>_xll.BDP("BP112702 Corp","RTG_MOODY")</f>
        <v>A1</v>
      </c>
      <c r="F412" t="str">
        <f>_xll.BDP("BP112702 Corp","RTG_SP")</f>
        <v>A-</v>
      </c>
      <c r="G412" t="str">
        <f>_xll.BDP("BP112702 Corp","CRNCY")</f>
        <v>USD</v>
      </c>
      <c r="H412" t="str">
        <f>_xll.BDP("BP112702 Corp","ID_ISIN")</f>
        <v>US46647PCB04</v>
      </c>
      <c r="I412">
        <f>_xll.BDP("BP112702 Corp","YLD_YTM_MID")</f>
        <v>5.9117261805021233</v>
      </c>
      <c r="J412">
        <f>_xll.BDP("BP112702 Corp","YIELD_ON_ISSUE_DATE")</f>
        <v>1.5780000000000001</v>
      </c>
      <c r="K412">
        <f>_xll.BDP("BP112702 Corp","CPN")</f>
        <v>1.5780000000000001</v>
      </c>
      <c r="L412" t="str">
        <f>_xll.BDP("BP112702 Corp","RTG_MDY_OUTLOOK")</f>
        <v>STABLE</v>
      </c>
      <c r="M412" t="str">
        <f>_xll.BDP("BP112702 Corp","RTG_SP_OUTLOOK")</f>
        <v>STABLE</v>
      </c>
      <c r="N412">
        <f>_xll.BDP("BP112702 Corp","LQA_BID_ASK_SPREAD")</f>
        <v>9.4106943080686803E-2</v>
      </c>
      <c r="O412">
        <f>_xll.BDP("BP112702 Corp","CUR_MKT_CAP")</f>
        <v>443654140000</v>
      </c>
    </row>
    <row r="413" spans="1:15" x14ac:dyDescent="0.25">
      <c r="A413" t="s">
        <v>19</v>
      </c>
      <c r="B413">
        <v>1610395500</v>
      </c>
      <c r="C413" t="str">
        <f>_xll.BDP("AN466565 Corp","ISSUE_DT")</f>
        <v>5/11/2017</v>
      </c>
      <c r="D413" t="str">
        <f>_xll.BDP("AN466565 Corp","MATURITY")</f>
        <v>5/11/2024</v>
      </c>
      <c r="E413" t="str">
        <f>_xll.BDP("AN466565 Corp","RTG_MOODY")</f>
        <v>Aaa</v>
      </c>
      <c r="F413" t="str">
        <f>_xll.BDP("AN466565 Corp","RTG_SP")</f>
        <v>AA+</v>
      </c>
      <c r="G413" t="str">
        <f>_xll.BDP("AN466565 Corp","CRNCY")</f>
        <v>USD</v>
      </c>
      <c r="H413" t="str">
        <f>_xll.BDP("AN466565 Corp","ID_ISIN")</f>
        <v>US037833CU23</v>
      </c>
      <c r="I413">
        <f>_xll.BDP("AN466565 Corp","YLD_YTM_MID")</f>
        <v>5.3732444278279656</v>
      </c>
      <c r="J413">
        <f>_xll.BDP("AN466565 Corp","YIELD_ON_ISSUE_DATE")</f>
        <v>2.8650000000000002</v>
      </c>
      <c r="K413">
        <f>_xll.BDP("AN466565 Corp","CPN")</f>
        <v>2.85</v>
      </c>
      <c r="L413" t="str">
        <f>_xll.BDP("AN466565 Corp","RTG_MDY_OUTLOOK")</f>
        <v>STABLE</v>
      </c>
      <c r="M413" t="str">
        <f>_xll.BDP("AN466565 Corp","RTG_SP_OUTLOOK")</f>
        <v>STABLE</v>
      </c>
      <c r="N413">
        <f>_xll.BDP("AN466565 Corp","LQA_BID_ASK_SPREAD")</f>
        <v>0.1326431534283096</v>
      </c>
      <c r="O413">
        <f>_xll.BDP("AN466565 Corp","CUR_MKT_CAP")</f>
        <v>2962954783520</v>
      </c>
    </row>
    <row r="414" spans="1:15" x14ac:dyDescent="0.25">
      <c r="A414" t="s">
        <v>20</v>
      </c>
      <c r="B414">
        <v>1500000000</v>
      </c>
      <c r="C414" t="str">
        <f>_xll.BDP("JK368654 Corp","ISSUE_DT")</f>
        <v>3/11/2016</v>
      </c>
      <c r="D414" t="str">
        <f>_xll.BDP("JK368654 Corp","MATURITY")</f>
        <v>3/11/2024</v>
      </c>
      <c r="E414" t="str">
        <f>_xll.BDP("JK368654 Corp","RTG_MOODY")</f>
        <v>A1</v>
      </c>
      <c r="F414" t="str">
        <f>_xll.BDP("JK368654 Corp","RTG_SP")</f>
        <v>A-</v>
      </c>
      <c r="G414" t="str">
        <f>_xll.BDP("JK368654 Corp","CRNCY")</f>
        <v>EUR</v>
      </c>
      <c r="H414" t="str">
        <f>_xll.BDP("JK368654 Corp","ID_ISIN")</f>
        <v>XS1379171140</v>
      </c>
      <c r="I414">
        <f>_xll.BDP("JK368654 Corp","YLD_YTM_MID")</f>
        <v>4.0160363977548261</v>
      </c>
      <c r="J414" t="str">
        <f>_xll.BDP("JK368654 Corp","YIELD_ON_ISSUE_DATE")</f>
        <v>#N/A N/A</v>
      </c>
      <c r="K414">
        <f>_xll.BDP("JK368654 Corp","CPN")</f>
        <v>1.75</v>
      </c>
      <c r="L414" t="str">
        <f>_xll.BDP("JK368654 Corp","RTG_MDY_OUTLOOK")</f>
        <v>STABLE</v>
      </c>
      <c r="M414" t="str">
        <f>_xll.BDP("JK368654 Corp","RTG_SP_OUTLOOK")</f>
        <v>STABLE</v>
      </c>
      <c r="N414">
        <f>_xll.BDP("JK368654 Corp","LQA_BID_ASK_SPREAD")</f>
        <v>2.2305441660505399E-2</v>
      </c>
      <c r="O414">
        <f>_xll.BDP("JK368654 Corp","CUR_MKT_CAP")</f>
        <v>125905011300</v>
      </c>
    </row>
    <row r="415" spans="1:15" x14ac:dyDescent="0.25">
      <c r="A415" t="s">
        <v>26</v>
      </c>
      <c r="B415">
        <v>2372865300</v>
      </c>
      <c r="C415" t="str">
        <f>_xll.BDP("EK897601 Corp","ISSUE_DT")</f>
        <v>5/14/2015</v>
      </c>
      <c r="D415" t="str">
        <f>_xll.BDP("EK897601 Corp","MATURITY")</f>
        <v>5/14/2045</v>
      </c>
      <c r="E415" t="str">
        <f>_xll.BDP("EK897601 Corp","RTG_MOODY")</f>
        <v>A3</v>
      </c>
      <c r="F415" t="str">
        <f>_xll.BDP("EK897601 Corp","RTG_SP")</f>
        <v>A-</v>
      </c>
      <c r="G415" t="str">
        <f>_xll.BDP("EK897601 Corp","CRNCY")</f>
        <v>USD</v>
      </c>
      <c r="H415" t="str">
        <f>_xll.BDP("EK897601 Corp","ID_ISIN")</f>
        <v>US00287YAS81</v>
      </c>
      <c r="I415">
        <f>_xll.BDP("EK897601 Corp","YLD_YTM_MID")</f>
        <v>5.5405848343812352</v>
      </c>
      <c r="J415">
        <f>_xll.BDP("EK897601 Corp","YIELD_ON_ISSUE_DATE")</f>
        <v>4.7030000000000003</v>
      </c>
      <c r="K415">
        <f>_xll.BDP("EK897601 Corp","CPN")</f>
        <v>4.7</v>
      </c>
      <c r="L415" t="str">
        <f>_xll.BDP("EK897601 Corp","RTG_MDY_OUTLOOK")</f>
        <v>STABLE</v>
      </c>
      <c r="M415" t="str">
        <f>_xll.BDP("EK897601 Corp","RTG_SP_OUTLOOK")</f>
        <v>STABLE</v>
      </c>
      <c r="N415">
        <f>_xll.BDP("EK897601 Corp","LQA_BID_ASK_SPREAD")</f>
        <v>0.26514655244303509</v>
      </c>
      <c r="O415">
        <f>_xll.BDP("EK897601 Corp","CUR_MKT_CAP")</f>
        <v>245912879680</v>
      </c>
    </row>
    <row r="416" spans="1:15" x14ac:dyDescent="0.25">
      <c r="A416" t="s">
        <v>17</v>
      </c>
      <c r="B416">
        <v>1438637500</v>
      </c>
      <c r="C416" t="str">
        <f>_xll.BDP("BP153159 Corp","ISSUE_DT")</f>
        <v>4/28/2021</v>
      </c>
      <c r="D416" t="str">
        <f>_xll.BDP("BP153159 Corp","MATURITY")</f>
        <v>4/28/2026</v>
      </c>
      <c r="E416" t="str">
        <f>_xll.BDP("BP153159 Corp","RTG_MOODY")</f>
        <v>A1</v>
      </c>
      <c r="F416" t="str">
        <f>_xll.BDP("BP153159 Corp","RTG_SP")</f>
        <v>A-</v>
      </c>
      <c r="G416" t="str">
        <f>_xll.BDP("BP153159 Corp","CRNCY")</f>
        <v>GBP</v>
      </c>
      <c r="H416" t="str">
        <f>_xll.BDP("BP153159 Corp","ID_ISIN")</f>
        <v>XS2335966631</v>
      </c>
      <c r="I416">
        <f>_xll.BDP("BP153159 Corp","YLD_YTM_MID")</f>
        <v>5.8389027159457179</v>
      </c>
      <c r="J416" t="str">
        <f>_xll.BDP("BP153159 Corp","YIELD_ON_ISSUE_DATE")</f>
        <v>#N/A N/A</v>
      </c>
      <c r="K416">
        <f>_xll.BDP("BP153159 Corp","CPN")</f>
        <v>0.99099999999999999</v>
      </c>
      <c r="L416" t="str">
        <f>_xll.BDP("BP153159 Corp","RTG_MDY_OUTLOOK")</f>
        <v>STABLE</v>
      </c>
      <c r="M416" t="str">
        <f>_xll.BDP("BP153159 Corp","RTG_SP_OUTLOOK")</f>
        <v>STABLE</v>
      </c>
      <c r="N416">
        <f>_xll.BDP("BP153159 Corp","LQA_BID_ASK_SPREAD")</f>
        <v>7.2688091367505703E-2</v>
      </c>
      <c r="O416">
        <f>_xll.BDP("BP153159 Corp","CUR_MKT_CAP")</f>
        <v>443711960170</v>
      </c>
    </row>
    <row r="417" spans="1:15" x14ac:dyDescent="0.25">
      <c r="A417" t="s">
        <v>17</v>
      </c>
      <c r="B417">
        <v>25879625.989999998</v>
      </c>
      <c r="C417" t="str">
        <f>_xll.BDP("ZH806153 Corp","ISSUE_DT")</f>
        <v>11/15/2023</v>
      </c>
      <c r="D417" t="str">
        <f>_xll.BDP("ZH806153 Corp","MATURITY")</f>
        <v>11/15/2028</v>
      </c>
      <c r="E417" t="str">
        <f>_xll.BDP("ZH806153 Corp","RTG_MOODY")</f>
        <v>#N/A N/A</v>
      </c>
      <c r="F417" t="str">
        <f>_xll.BDP("ZH806153 Corp","RTG_SP")</f>
        <v>A-</v>
      </c>
      <c r="G417" t="str">
        <f>_xll.BDP("ZH806153 Corp","CRNCY")</f>
        <v>USD</v>
      </c>
      <c r="H417" t="str">
        <f>_xll.BDP("ZH806153 Corp","ID_ISIN")</f>
        <v>US48130CDD48</v>
      </c>
      <c r="I417">
        <f>_xll.BDP("ZH806153 Corp","YLD_YTM_MID")</f>
        <v>5.6885747560876743</v>
      </c>
      <c r="J417">
        <f>_xll.BDP("ZH806153 Corp","YIELD_ON_ISSUE_DATE")</f>
        <v>6</v>
      </c>
      <c r="K417">
        <f>_xll.BDP("ZH806153 Corp","CPN")</f>
        <v>6</v>
      </c>
      <c r="L417" t="str">
        <f>_xll.BDP("ZH806153 Corp","RTG_MDY_OUTLOOK")</f>
        <v>STABLE</v>
      </c>
      <c r="M417" t="str">
        <f>_xll.BDP("ZH806153 Corp","RTG_SP_OUTLOOK")</f>
        <v>STABLE</v>
      </c>
      <c r="N417">
        <f>_xll.BDP("ZH806153 Corp","LQA_BID_ASK_SPREAD")</f>
        <v>0.54047393304028823</v>
      </c>
      <c r="O417">
        <f>_xll.BDP("ZH806153 Corp","CUR_MKT_CAP")</f>
        <v>443654140000</v>
      </c>
    </row>
    <row r="418" spans="1:15" x14ac:dyDescent="0.25">
      <c r="A418" t="s">
        <v>20</v>
      </c>
      <c r="B418">
        <v>256019700</v>
      </c>
      <c r="C418" t="str">
        <f>_xll.BDP("ZO785862 Corp","ISSUE_DT")</f>
        <v>10/2/2020</v>
      </c>
      <c r="D418" t="str">
        <f>_xll.BDP("ZO785862 Corp","MATURITY")</f>
        <v>#N/A Field Not Applicable</v>
      </c>
      <c r="E418" t="str">
        <f>_xll.BDP("ZO785862 Corp","RTG_MOODY")</f>
        <v>Baa3</v>
      </c>
      <c r="F418" t="str">
        <f>_xll.BDP("ZO785862 Corp","RTG_SP")</f>
        <v>BBB-</v>
      </c>
      <c r="G418" t="str">
        <f>_xll.BDP("ZO785862 Corp","CRNCY")</f>
        <v>USD</v>
      </c>
      <c r="H418" t="str">
        <f>_xll.BDP("ZO785862 Corp","ID_ISIN")</f>
        <v>US61745VAB99</v>
      </c>
      <c r="I418">
        <f>_xll.BDP("ZO785862 Corp","YLD_YTM_MID")</f>
        <v>8.614051079606206</v>
      </c>
      <c r="J418" t="str">
        <f>_xll.BDP("ZO785862 Corp","YIELD_ON_ISSUE_DATE")</f>
        <v>#N/A N/A</v>
      </c>
      <c r="K418">
        <f>_xll.BDP("ZO785862 Corp","CPN")</f>
        <v>8.8310400000000033</v>
      </c>
      <c r="L418" t="str">
        <f>_xll.BDP("ZO785862 Corp","RTG_MDY_OUTLOOK")</f>
        <v>STABLE</v>
      </c>
      <c r="M418" t="str">
        <f>_xll.BDP("ZO785862 Corp","RTG_SP_OUTLOOK")</f>
        <v>STABLE</v>
      </c>
      <c r="N418">
        <f>_xll.BDP("ZO785862 Corp","LQA_BID_ASK_SPREAD")</f>
        <v>0.36426328032305538</v>
      </c>
      <c r="O418">
        <f>_xll.BDP("ZO785862 Corp","CUR_MKT_CAP")</f>
        <v>125896804740</v>
      </c>
    </row>
    <row r="419" spans="1:15" x14ac:dyDescent="0.25">
      <c r="A419" t="s">
        <v>17</v>
      </c>
      <c r="B419">
        <v>1181793200</v>
      </c>
      <c r="C419" t="str">
        <f>_xll.BDP("BM451251 Corp","ISSUE_DT")</f>
        <v>11/19/2020</v>
      </c>
      <c r="D419" t="str">
        <f>_xll.BDP("BM451251 Corp","MATURITY")</f>
        <v>11/19/2031</v>
      </c>
      <c r="E419" t="str">
        <f>_xll.BDP("BM451251 Corp","RTG_MOODY")</f>
        <v>A1</v>
      </c>
      <c r="F419" t="str">
        <f>_xll.BDP("BM451251 Corp","RTG_SP")</f>
        <v>A-</v>
      </c>
      <c r="G419" t="str">
        <f>_xll.BDP("BM451251 Corp","CRNCY")</f>
        <v>USD</v>
      </c>
      <c r="H419" t="str">
        <f>_xll.BDP("BM451251 Corp","ID_ISIN")</f>
        <v>US46647PBU93</v>
      </c>
      <c r="I419">
        <f>_xll.BDP("BM451251 Corp","YLD_YTM_MID")</f>
        <v>5.6770133988898444</v>
      </c>
      <c r="J419">
        <f>_xll.BDP("BM451251 Corp","YIELD_ON_ISSUE_DATE")</f>
        <v>1.764</v>
      </c>
      <c r="K419">
        <f>_xll.BDP("BM451251 Corp","CPN")</f>
        <v>1.764</v>
      </c>
      <c r="L419" t="str">
        <f>_xll.BDP("BM451251 Corp","RTG_MDY_OUTLOOK")</f>
        <v>STABLE</v>
      </c>
      <c r="M419" t="str">
        <f>_xll.BDP("BM451251 Corp","RTG_SP_OUTLOOK")</f>
        <v>STABLE</v>
      </c>
      <c r="N419">
        <f>_xll.BDP("BM451251 Corp","LQA_BID_ASK_SPREAD")</f>
        <v>0.17715247531224659</v>
      </c>
      <c r="O419">
        <f>_xll.BDP("BM451251 Corp","CUR_MKT_CAP")</f>
        <v>443668595050</v>
      </c>
    </row>
    <row r="420" spans="1:15" x14ac:dyDescent="0.25">
      <c r="A420" t="s">
        <v>20</v>
      </c>
      <c r="B420">
        <v>1500000000</v>
      </c>
      <c r="C420" t="str">
        <f>_xll.BDP("BW359662 Corp","ISSUE_DT")</f>
        <v>5/10/2022</v>
      </c>
      <c r="D420" t="str">
        <f>_xll.BDP("BW359662 Corp","MATURITY")</f>
        <v>5/7/2032</v>
      </c>
      <c r="E420" t="str">
        <f>_xll.BDP("BW359662 Corp","RTG_MOODY")</f>
        <v>A1</v>
      </c>
      <c r="F420" t="str">
        <f>_xll.BDP("BW359662 Corp","RTG_SP")</f>
        <v>A-</v>
      </c>
      <c r="G420" t="str">
        <f>_xll.BDP("BW359662 Corp","CRNCY")</f>
        <v>EUR</v>
      </c>
      <c r="H420" t="str">
        <f>_xll.BDP("BW359662 Corp","ID_ISIN")</f>
        <v>XS2446386430</v>
      </c>
      <c r="I420">
        <f>_xll.BDP("BW359662 Corp","YLD_YTM_MID")</f>
        <v>4.426945676881652</v>
      </c>
      <c r="J420" t="str">
        <f>_xll.BDP("BW359662 Corp","YIELD_ON_ISSUE_DATE")</f>
        <v>#N/A N/A</v>
      </c>
      <c r="K420">
        <f>_xll.BDP("BW359662 Corp","CPN")</f>
        <v>2.95</v>
      </c>
      <c r="L420" t="str">
        <f>_xll.BDP("BW359662 Corp","RTG_MDY_OUTLOOK")</f>
        <v>STABLE</v>
      </c>
      <c r="M420" t="str">
        <f>_xll.BDP("BW359662 Corp","RTG_SP_OUTLOOK")</f>
        <v>STABLE</v>
      </c>
      <c r="N420">
        <f>_xll.BDP("BW359662 Corp","LQA_BID_ASK_SPREAD")</f>
        <v>0.1812262334969085</v>
      </c>
      <c r="O420">
        <f>_xll.BDP("BW359662 Corp","CUR_MKT_CAP")</f>
        <v>125905011300</v>
      </c>
    </row>
    <row r="421" spans="1:15" x14ac:dyDescent="0.25">
      <c r="A421" t="s">
        <v>15</v>
      </c>
      <c r="B421">
        <v>1000000000</v>
      </c>
      <c r="C421" t="str">
        <f>_xll.BDP("BX041036 Corp","ISSUE_DT")</f>
        <v>6/15/2022</v>
      </c>
      <c r="D421" t="str">
        <f>_xll.BDP("BX041036 Corp","MATURITY")</f>
        <v>6/15/2030</v>
      </c>
      <c r="E421" t="str">
        <f>_xll.BDP("BX041036 Corp","RTG_MOODY")</f>
        <v>A3</v>
      </c>
      <c r="F421" t="str">
        <f>_xll.BDP("BX041036 Corp","RTG_SP")</f>
        <v>A-</v>
      </c>
      <c r="G421" t="str">
        <f>_xll.BDP("BX041036 Corp","CRNCY")</f>
        <v>EUR</v>
      </c>
      <c r="H421" t="str">
        <f>_xll.BDP("BX041036 Corp","ID_ISIN")</f>
        <v>CH1194000357</v>
      </c>
      <c r="I421">
        <f>_xll.BDP("BX041036 Corp","YLD_YTM_MID")</f>
        <v>4.5449324669690263</v>
      </c>
      <c r="J421" t="str">
        <f>_xll.BDP("BX041036 Corp","YIELD_ON_ISSUE_DATE")</f>
        <v>#N/A N/A</v>
      </c>
      <c r="K421">
        <f>_xll.BDP("BX041036 Corp","CPN")</f>
        <v>3.125</v>
      </c>
      <c r="L421" t="str">
        <f>_xll.BDP("BX041036 Corp","RTG_MDY_OUTLOOK")</f>
        <v>POS</v>
      </c>
      <c r="M421" t="str">
        <f>_xll.BDP("BX041036 Corp","RTG_SP_OUTLOOK")</f>
        <v>NEG</v>
      </c>
      <c r="N421">
        <f>_xll.BDP("BX041036 Corp","LQA_BID_ASK_SPREAD")</f>
        <v>0.1851613300473211</v>
      </c>
      <c r="O421">
        <f>_xll.BDP("BX041036 Corp","CUR_MKT_CAP")</f>
        <v>80112709880</v>
      </c>
    </row>
    <row r="422" spans="1:15" x14ac:dyDescent="0.25">
      <c r="A422" t="s">
        <v>18</v>
      </c>
      <c r="B422">
        <v>500000000</v>
      </c>
      <c r="C422" t="str">
        <f>_xll.BDP("AX397531 Corp","ISSUE_DT")</f>
        <v>3/4/2019</v>
      </c>
      <c r="D422" t="str">
        <f>_xll.BDP("AX397531 Corp","MATURITY")</f>
        <v>3/4/2029</v>
      </c>
      <c r="E422" t="str">
        <f>_xll.BDP("AX397531 Corp","RTG_MOODY")</f>
        <v>Baa3</v>
      </c>
      <c r="F422" t="str">
        <f>_xll.BDP("AX397531 Corp","RTG_SP")</f>
        <v>BB+</v>
      </c>
      <c r="G422" t="str">
        <f>_xll.BDP("AX397531 Corp","CRNCY")</f>
        <v>EUR</v>
      </c>
      <c r="H422" t="str">
        <f>_xll.BDP("AX397531 Corp","ID_ISIN")</f>
        <v>XS1958656552</v>
      </c>
      <c r="I422">
        <f>_xll.BDP("AX397531 Corp","YLD_YTM_MID")</f>
        <v>8.5064622150589528</v>
      </c>
      <c r="J422" t="str">
        <f>_xll.BDP("AX397531 Corp","YIELD_ON_ISSUE_DATE")</f>
        <v>#N/A N/A</v>
      </c>
      <c r="K422">
        <f>_xll.BDP("AX397531 Corp","CPN")</f>
        <v>5.875</v>
      </c>
      <c r="L422" t="str">
        <f>_xll.BDP("AX397531 Corp","RTG_MDY_OUTLOOK")</f>
        <v>STABLE</v>
      </c>
      <c r="M422" t="str">
        <f>_xll.BDP("AX397531 Corp","RTG_SP_OUTLOOK")</f>
        <v>STABLE</v>
      </c>
      <c r="N422">
        <f>_xll.BDP("AX397531 Corp","LQA_BID_ASK_SPREAD")</f>
        <v>0.31065340342473619</v>
      </c>
      <c r="O422">
        <f>_xll.BDP("AX397531 Corp","CUR_MKT_CAP")</f>
        <v>47827802150</v>
      </c>
    </row>
    <row r="423" spans="1:15" x14ac:dyDescent="0.25">
      <c r="A423" t="s">
        <v>17</v>
      </c>
      <c r="B423">
        <v>1665452000</v>
      </c>
      <c r="C423" t="str">
        <f>_xll.BDP("BP112705 Corp","ISSUE_DT")</f>
        <v>4/22/2021</v>
      </c>
      <c r="D423" t="str">
        <f>_xll.BDP("BP112705 Corp","MATURITY")</f>
        <v>4/22/2042</v>
      </c>
      <c r="E423" t="str">
        <f>_xll.BDP("BP112705 Corp","RTG_MOODY")</f>
        <v>A1</v>
      </c>
      <c r="F423" t="str">
        <f>_xll.BDP("BP112705 Corp","RTG_SP")</f>
        <v>A-</v>
      </c>
      <c r="G423" t="str">
        <f>_xll.BDP("BP112705 Corp","CRNCY")</f>
        <v>USD</v>
      </c>
      <c r="H423" t="str">
        <f>_xll.BDP("BP112705 Corp","ID_ISIN")</f>
        <v>US46647PCD69</v>
      </c>
      <c r="I423">
        <f>_xll.BDP("BP112705 Corp","YLD_YTM_MID")</f>
        <v>5.6906007003923982</v>
      </c>
      <c r="J423">
        <f>_xll.BDP("BP112705 Corp","YIELD_ON_ISSUE_DATE")</f>
        <v>3.157</v>
      </c>
      <c r="K423">
        <f>_xll.BDP("BP112705 Corp","CPN")</f>
        <v>3.157</v>
      </c>
      <c r="L423" t="str">
        <f>_xll.BDP("BP112705 Corp","RTG_MDY_OUTLOOK")</f>
        <v>STABLE</v>
      </c>
      <c r="M423" t="str">
        <f>_xll.BDP("BP112705 Corp","RTG_SP_OUTLOOK")</f>
        <v>STABLE</v>
      </c>
      <c r="N423">
        <f>_xll.BDP("BP112705 Corp","LQA_BID_ASK_SPREAD")</f>
        <v>0.36268553130710302</v>
      </c>
      <c r="O423">
        <f>_xll.BDP("BP112705 Corp","CUR_MKT_CAP")</f>
        <v>443654140000</v>
      </c>
    </row>
    <row r="424" spans="1:15" x14ac:dyDescent="0.25">
      <c r="A424" t="s">
        <v>21</v>
      </c>
      <c r="B424">
        <v>1227542500</v>
      </c>
      <c r="C424" t="str">
        <f>_xll.BDP("BY221780 Corp","ISSUE_DT")</f>
        <v>8/5/2022</v>
      </c>
      <c r="D424" t="str">
        <f>_xll.BDP("BY221780 Corp","MATURITY")</f>
        <v>8/5/2027</v>
      </c>
      <c r="E424" t="str">
        <f>_xll.BDP("BY221780 Corp","RTG_MOODY")</f>
        <v>A2</v>
      </c>
      <c r="F424" t="str">
        <f>_xll.BDP("BY221780 Corp","RTG_SP")</f>
        <v>A</v>
      </c>
      <c r="G424" t="str">
        <f>_xll.BDP("BY221780 Corp","CRNCY")</f>
        <v>USD</v>
      </c>
      <c r="H424" t="str">
        <f>_xll.BDP("BY221780 Corp","ID_ISIN")</f>
        <v>US458140BY59</v>
      </c>
      <c r="I424">
        <f>_xll.BDP("BY221780 Corp","YLD_YTM_MID")</f>
        <v>4.9227379742371458</v>
      </c>
      <c r="J424">
        <f>_xll.BDP("BY221780 Corp","YIELD_ON_ISSUE_DATE")</f>
        <v>3.7730000000000001</v>
      </c>
      <c r="K424">
        <f>_xll.BDP("BY221780 Corp","CPN")</f>
        <v>3.75</v>
      </c>
      <c r="L424" t="str">
        <f>_xll.BDP("BY221780 Corp","RTG_MDY_OUTLOOK")</f>
        <v>NEG</v>
      </c>
      <c r="M424" t="str">
        <f>_xll.BDP("BY221780 Corp","RTG_SP_OUTLOOK")</f>
        <v>NEG</v>
      </c>
      <c r="N424">
        <f>_xll.BDP("BY221780 Corp","LQA_BID_ASK_SPREAD")</f>
        <v>0.13173723389085401</v>
      </c>
      <c r="O424">
        <f>_xll.BDP("BY221780 Corp","CUR_MKT_CAP")</f>
        <v>186958520000</v>
      </c>
    </row>
    <row r="425" spans="1:15" x14ac:dyDescent="0.25">
      <c r="A425" t="s">
        <v>20</v>
      </c>
      <c r="B425">
        <v>2443095000</v>
      </c>
      <c r="C425" t="str">
        <f>_xll.BDP("AQ863111 Corp","ISSUE_DT")</f>
        <v>1/23/2018</v>
      </c>
      <c r="D425" t="str">
        <f>_xll.BDP("AQ863111 Corp","MATURITY")</f>
        <v>1/24/2029</v>
      </c>
      <c r="E425" t="str">
        <f>_xll.BDP("AQ863111 Corp","RTG_MOODY")</f>
        <v>A1</v>
      </c>
      <c r="F425" t="str">
        <f>_xll.BDP("AQ863111 Corp","RTG_SP")</f>
        <v>A-</v>
      </c>
      <c r="G425" t="str">
        <f>_xll.BDP("AQ863111 Corp","CRNCY")</f>
        <v>USD</v>
      </c>
      <c r="H425" t="str">
        <f>_xll.BDP("AQ863111 Corp","ID_ISIN")</f>
        <v>US61744YAP34</v>
      </c>
      <c r="I425">
        <f>_xll.BDP("AQ863111 Corp","YLD_YTM_MID")</f>
        <v>5.8777479643755042</v>
      </c>
      <c r="J425">
        <f>_xll.BDP("AQ863111 Corp","YIELD_ON_ISSUE_DATE")</f>
        <v>3.7720000000000002</v>
      </c>
      <c r="K425">
        <f>_xll.BDP("AQ863111 Corp","CPN")</f>
        <v>3.7719999999999998</v>
      </c>
      <c r="L425" t="str">
        <f>_xll.BDP("AQ863111 Corp","RTG_MDY_OUTLOOK")</f>
        <v>STABLE</v>
      </c>
      <c r="M425" t="str">
        <f>_xll.BDP("AQ863111 Corp","RTG_SP_OUTLOOK")</f>
        <v>STABLE</v>
      </c>
      <c r="N425">
        <f>_xll.BDP("AQ863111 Corp","LQA_BID_ASK_SPREAD")</f>
        <v>0.15964596266181769</v>
      </c>
      <c r="O425">
        <f>_xll.BDP("AQ863111 Corp","CUR_MKT_CAP")</f>
        <v>125896804740</v>
      </c>
    </row>
    <row r="426" spans="1:15" x14ac:dyDescent="0.25">
      <c r="A426" t="s">
        <v>19</v>
      </c>
      <c r="B426">
        <v>1000000000</v>
      </c>
      <c r="C426" t="str">
        <f>_xll.BDP("ZQ512622 Corp","ISSUE_DT")</f>
        <v>11/15/2019</v>
      </c>
      <c r="D426" t="str">
        <f>_xll.BDP("ZQ512622 Corp","MATURITY")</f>
        <v>11/15/2031</v>
      </c>
      <c r="E426" t="str">
        <f>_xll.BDP("ZQ512622 Corp","RTG_MOODY")</f>
        <v>Aaa</v>
      </c>
      <c r="F426" t="str">
        <f>_xll.BDP("ZQ512622 Corp","RTG_SP")</f>
        <v>AA+</v>
      </c>
      <c r="G426" t="str">
        <f>_xll.BDP("ZQ512622 Corp","CRNCY")</f>
        <v>EUR</v>
      </c>
      <c r="H426" t="str">
        <f>_xll.BDP("ZQ512622 Corp","ID_ISIN")</f>
        <v>XS2079716937</v>
      </c>
      <c r="I426">
        <f>_xll.BDP("ZQ512622 Corp","YLD_YTM_MID")</f>
        <v>3.13505080443946</v>
      </c>
      <c r="J426" t="str">
        <f>_xll.BDP("ZQ512622 Corp","YIELD_ON_ISSUE_DATE")</f>
        <v>#N/A N/A</v>
      </c>
      <c r="K426">
        <f>_xll.BDP("ZQ512622 Corp","CPN")</f>
        <v>0.5</v>
      </c>
      <c r="L426" t="str">
        <f>_xll.BDP("ZQ512622 Corp","RTG_MDY_OUTLOOK")</f>
        <v>STABLE</v>
      </c>
      <c r="M426" t="str">
        <f>_xll.BDP("ZQ512622 Corp","RTG_SP_OUTLOOK")</f>
        <v>STABLE</v>
      </c>
      <c r="N426">
        <f>_xll.BDP("ZQ512622 Corp","LQA_BID_ASK_SPREAD")</f>
        <v>0.33267807447272951</v>
      </c>
      <c r="O426">
        <f>_xll.BDP("ZQ512622 Corp","CUR_MKT_CAP")</f>
        <v>2962488200960</v>
      </c>
    </row>
    <row r="427" spans="1:15" x14ac:dyDescent="0.25">
      <c r="A427" t="s">
        <v>17</v>
      </c>
      <c r="B427">
        <v>2000000000</v>
      </c>
      <c r="C427" t="str">
        <f>_xll.BDP("AN575183 Corp","ISSUE_DT")</f>
        <v>5/18/2017</v>
      </c>
      <c r="D427" t="str">
        <f>_xll.BDP("AN575183 Corp","MATURITY")</f>
        <v>5/18/2028</v>
      </c>
      <c r="E427" t="str">
        <f>_xll.BDP("AN575183 Corp","RTG_MOODY")</f>
        <v>A1</v>
      </c>
      <c r="F427" t="str">
        <f>_xll.BDP("AN575183 Corp","RTG_SP")</f>
        <v>A-</v>
      </c>
      <c r="G427" t="str">
        <f>_xll.BDP("AN575183 Corp","CRNCY")</f>
        <v>EUR</v>
      </c>
      <c r="H427" t="str">
        <f>_xll.BDP("AN575183 Corp","ID_ISIN")</f>
        <v>XS1615079974</v>
      </c>
      <c r="I427">
        <f>_xll.BDP("AN575183 Corp","YLD_YTM_MID")</f>
        <v>4.1909472437359439</v>
      </c>
      <c r="J427">
        <f>_xll.BDP("AN575183 Corp","YIELD_ON_ISSUE_DATE")</f>
        <v>1.6380000000000001</v>
      </c>
      <c r="K427">
        <f>_xll.BDP("AN575183 Corp","CPN")</f>
        <v>1.6379999999999999</v>
      </c>
      <c r="L427" t="str">
        <f>_xll.BDP("AN575183 Corp","RTG_MDY_OUTLOOK")</f>
        <v>STABLE</v>
      </c>
      <c r="M427" t="str">
        <f>_xll.BDP("AN575183 Corp","RTG_SP_OUTLOOK")</f>
        <v>STABLE</v>
      </c>
      <c r="N427">
        <f>_xll.BDP("AN575183 Corp","LQA_BID_ASK_SPREAD")</f>
        <v>0.129661792604117</v>
      </c>
      <c r="O427">
        <f>_xll.BDP("AN575183 Corp","CUR_MKT_CAP")</f>
        <v>443654140000</v>
      </c>
    </row>
    <row r="428" spans="1:15" x14ac:dyDescent="0.25">
      <c r="A428" t="s">
        <v>21</v>
      </c>
      <c r="B428">
        <v>1807876000</v>
      </c>
      <c r="C428" t="str">
        <f>_xll.BDP("ZQ668958 Corp","ISSUE_DT")</f>
        <v>11/21/2019</v>
      </c>
      <c r="D428" t="str">
        <f>_xll.BDP("ZQ668958 Corp","MATURITY")</f>
        <v>11/15/2029</v>
      </c>
      <c r="E428" t="str">
        <f>_xll.BDP("ZQ668958 Corp","RTG_MOODY")</f>
        <v>A2</v>
      </c>
      <c r="F428" t="str">
        <f>_xll.BDP("ZQ668958 Corp","RTG_SP")</f>
        <v>A</v>
      </c>
      <c r="G428" t="str">
        <f>_xll.BDP("ZQ668958 Corp","CRNCY")</f>
        <v>USD</v>
      </c>
      <c r="H428" t="str">
        <f>_xll.BDP("ZQ668958 Corp","ID_ISIN")</f>
        <v>US458140BH27</v>
      </c>
      <c r="I428">
        <f>_xll.BDP("ZQ668958 Corp","YLD_YTM_MID")</f>
        <v>4.8608795791496489</v>
      </c>
      <c r="J428">
        <f>_xll.BDP("ZQ668958 Corp","YIELD_ON_ISSUE_DATE")</f>
        <v>2.4649999999999999</v>
      </c>
      <c r="K428">
        <f>_xll.BDP("ZQ668958 Corp","CPN")</f>
        <v>2.4500000000000002</v>
      </c>
      <c r="L428" t="str">
        <f>_xll.BDP("ZQ668958 Corp","RTG_MDY_OUTLOOK")</f>
        <v>NEG</v>
      </c>
      <c r="M428" t="str">
        <f>_xll.BDP("ZQ668958 Corp","RTG_SP_OUTLOOK")</f>
        <v>NEG</v>
      </c>
      <c r="N428">
        <f>_xll.BDP("ZQ668958 Corp","LQA_BID_ASK_SPREAD")</f>
        <v>0.18641181721246991</v>
      </c>
      <c r="O428">
        <f>_xll.BDP("ZQ668958 Corp","CUR_MKT_CAP")</f>
        <v>186958520000</v>
      </c>
    </row>
    <row r="429" spans="1:15" x14ac:dyDescent="0.25">
      <c r="A429" t="s">
        <v>15</v>
      </c>
      <c r="B429">
        <v>832207500</v>
      </c>
      <c r="C429" t="str">
        <f>_xll.BDP("AP030106 Corp","ISSUE_DT")</f>
        <v>9/12/2017</v>
      </c>
      <c r="D429" t="str">
        <f>_xll.BDP("AP030106 Corp","MATURITY")</f>
        <v>9/12/2025</v>
      </c>
      <c r="E429" t="str">
        <f>_xll.BDP("AP030106 Corp","RTG_MOODY")</f>
        <v>A3</v>
      </c>
      <c r="F429" t="str">
        <f>_xll.BDP("AP030106 Corp","RTG_SP")</f>
        <v>A-</v>
      </c>
      <c r="G429" t="str">
        <f>_xll.BDP("AP030106 Corp","CRNCY")</f>
        <v>GBP</v>
      </c>
      <c r="H429" t="str">
        <f>_xll.BDP("AP030106 Corp","ID_ISIN")</f>
        <v>CH0379268722</v>
      </c>
      <c r="I429">
        <f>_xll.BDP("AP030106 Corp","YLD_YTM_MID")</f>
        <v>6.4192265807715749</v>
      </c>
      <c r="J429" t="str">
        <f>_xll.BDP("AP030106 Corp","YIELD_ON_ISSUE_DATE")</f>
        <v>#N/A N/A</v>
      </c>
      <c r="K429">
        <f>_xll.BDP("AP030106 Corp","CPN")</f>
        <v>2.125</v>
      </c>
      <c r="L429" t="str">
        <f>_xll.BDP("AP030106 Corp","RTG_MDY_OUTLOOK")</f>
        <v>POS</v>
      </c>
      <c r="M429" t="str">
        <f>_xll.BDP("AP030106 Corp","RTG_SP_OUTLOOK")</f>
        <v>NEG</v>
      </c>
      <c r="N429">
        <f>_xll.BDP("AP030106 Corp","LQA_BID_ASK_SPREAD")</f>
        <v>0.1214379842139227</v>
      </c>
      <c r="O429">
        <f>_xll.BDP("AP030106 Corp","CUR_MKT_CAP")</f>
        <v>80112709880</v>
      </c>
    </row>
    <row r="430" spans="1:15" x14ac:dyDescent="0.25">
      <c r="A430" t="s">
        <v>17</v>
      </c>
      <c r="B430">
        <v>6970087.6519999998</v>
      </c>
      <c r="C430" t="str">
        <f>_xll.BDP("ZH957355 Corp","ISSUE_DT")</f>
        <v>11/21/2023</v>
      </c>
      <c r="D430" t="str">
        <f>_xll.BDP("ZH957355 Corp","MATURITY")</f>
        <v>11/21/2030</v>
      </c>
      <c r="E430" t="str">
        <f>_xll.BDP("ZH957355 Corp","RTG_MOODY")</f>
        <v>A1</v>
      </c>
      <c r="F430" t="str">
        <f>_xll.BDP("ZH957355 Corp","RTG_SP")</f>
        <v>A-</v>
      </c>
      <c r="G430" t="str">
        <f>_xll.BDP("ZH957355 Corp","CRNCY")</f>
        <v>USD</v>
      </c>
      <c r="H430" t="str">
        <f>_xll.BDP("ZH957355 Corp","ID_ISIN")</f>
        <v>US48130CDR34</v>
      </c>
      <c r="I430">
        <f>_xll.BDP("ZH957355 Corp","YLD_YTM_MID")</f>
        <v>5.945043774371312</v>
      </c>
      <c r="J430">
        <f>_xll.BDP("ZH957355 Corp","YIELD_ON_ISSUE_DATE")</f>
        <v>6</v>
      </c>
      <c r="K430">
        <f>_xll.BDP("ZH957355 Corp","CPN")</f>
        <v>6</v>
      </c>
      <c r="L430" t="str">
        <f>_xll.BDP("ZH957355 Corp","RTG_MDY_OUTLOOK")</f>
        <v>STABLE</v>
      </c>
      <c r="M430" t="str">
        <f>_xll.BDP("ZH957355 Corp","RTG_SP_OUTLOOK")</f>
        <v>STABLE</v>
      </c>
      <c r="N430" t="str">
        <f>_xll.BDP("ZH957355 Corp","LQA_BID_ASK_SPREAD")</f>
        <v>#N/A N/A</v>
      </c>
      <c r="O430">
        <f>_xll.BDP("ZH957355 Corp","CUR_MKT_CAP")</f>
        <v>443654140000</v>
      </c>
    </row>
    <row r="431" spans="1:15" x14ac:dyDescent="0.25">
      <c r="A431" t="s">
        <v>17</v>
      </c>
      <c r="B431">
        <v>825839000</v>
      </c>
      <c r="C431" t="str">
        <f>_xll.BDP("BN993785 Corp","ISSUE_DT")</f>
        <v>2/16/2021</v>
      </c>
      <c r="D431" t="str">
        <f>_xll.BDP("BN993785 Corp","MATURITY")</f>
        <v>2/16/2025</v>
      </c>
      <c r="E431" t="str">
        <f>_xll.BDP("BN993785 Corp","RTG_MOODY")</f>
        <v>A1</v>
      </c>
      <c r="F431" t="str">
        <f>_xll.BDP("BN993785 Corp","RTG_SP")</f>
        <v>A-</v>
      </c>
      <c r="G431" t="str">
        <f>_xll.BDP("BN993785 Corp","CRNCY")</f>
        <v>USD</v>
      </c>
      <c r="H431" t="str">
        <f>_xll.BDP("BN993785 Corp","ID_ISIN")</f>
        <v>US46647PBY16</v>
      </c>
      <c r="I431">
        <f>_xll.BDP("BN993785 Corp","YLD_YTM_MID")</f>
        <v>5.9134202113633396</v>
      </c>
      <c r="J431">
        <f>_xll.BDP("BN993785 Corp","YIELD_ON_ISSUE_DATE")</f>
        <v>0.56300000000000006</v>
      </c>
      <c r="K431">
        <f>_xll.BDP("BN993785 Corp","CPN")</f>
        <v>0.56299999999999994</v>
      </c>
      <c r="L431" t="str">
        <f>_xll.BDP("BN993785 Corp","RTG_MDY_OUTLOOK")</f>
        <v>STABLE</v>
      </c>
      <c r="M431" t="str">
        <f>_xll.BDP("BN993785 Corp","RTG_SP_OUTLOOK")</f>
        <v>STABLE</v>
      </c>
      <c r="N431">
        <f>_xll.BDP("BN993785 Corp","LQA_BID_ASK_SPREAD")</f>
        <v>2.8032639724951802E-2</v>
      </c>
      <c r="O431">
        <f>_xll.BDP("BN993785 Corp","CUR_MKT_CAP")</f>
        <v>443654140000</v>
      </c>
    </row>
    <row r="432" spans="1:15" x14ac:dyDescent="0.25">
      <c r="A432" t="s">
        <v>20</v>
      </c>
      <c r="B432">
        <v>1436987500</v>
      </c>
      <c r="C432" t="str">
        <f>_xll.BDP("ZN407909 Corp","ISSUE_DT")</f>
        <v>11/18/2022</v>
      </c>
      <c r="D432" t="str">
        <f>_xll.BDP("ZN407909 Corp","MATURITY")</f>
        <v>11/18/2033</v>
      </c>
      <c r="E432" t="str">
        <f>_xll.BDP("ZN407909 Corp","RTG_MOODY")</f>
        <v>A1</v>
      </c>
      <c r="F432" t="str">
        <f>_xll.BDP("ZN407909 Corp","RTG_SP")</f>
        <v>A-</v>
      </c>
      <c r="G432" t="str">
        <f>_xll.BDP("ZN407909 Corp","CRNCY")</f>
        <v>GBP</v>
      </c>
      <c r="H432" t="str">
        <f>_xll.BDP("ZN407909 Corp","ID_ISIN")</f>
        <v>XS2558389891</v>
      </c>
      <c r="I432">
        <f>_xll.BDP("ZN407909 Corp","YLD_YTM_MID")</f>
        <v>5.8001641761914708</v>
      </c>
      <c r="J432">
        <f>_xll.BDP("ZN407909 Corp","YIELD_ON_ISSUE_DATE")</f>
        <v>5.7889999999999997</v>
      </c>
      <c r="K432">
        <f>_xll.BDP("ZN407909 Corp","CPN")</f>
        <v>5.7889999999999997</v>
      </c>
      <c r="L432" t="str">
        <f>_xll.BDP("ZN407909 Corp","RTG_MDY_OUTLOOK")</f>
        <v>STABLE</v>
      </c>
      <c r="M432" t="str">
        <f>_xll.BDP("ZN407909 Corp","RTG_SP_OUTLOOK")</f>
        <v>STABLE</v>
      </c>
      <c r="N432">
        <f>_xll.BDP("ZN407909 Corp","LQA_BID_ASK_SPREAD")</f>
        <v>0.29269178259238821</v>
      </c>
      <c r="O432">
        <f>_xll.BDP("ZN407909 Corp","CUR_MKT_CAP")</f>
        <v>125896804740</v>
      </c>
    </row>
    <row r="433" spans="1:15" x14ac:dyDescent="0.25">
      <c r="A433" t="s">
        <v>18</v>
      </c>
      <c r="B433">
        <v>300000000</v>
      </c>
      <c r="C433" t="str">
        <f>_xll.BDP("AZ528439 Corp","ISSUE_DT")</f>
        <v>7/12/2019</v>
      </c>
      <c r="D433" t="str">
        <f>_xll.BDP("AZ528439 Corp","MATURITY")</f>
        <v>7/12/2029</v>
      </c>
      <c r="E433" t="str">
        <f>_xll.BDP("AZ528439 Corp","RTG_MOODY")</f>
        <v>Baa3</v>
      </c>
      <c r="F433" t="str">
        <f>_xll.BDP("AZ528439 Corp","RTG_SP")</f>
        <v>BB+</v>
      </c>
      <c r="G433" t="str">
        <f>_xll.BDP("AZ528439 Corp","CRNCY")</f>
        <v>EUR</v>
      </c>
      <c r="H433" t="str">
        <f>_xll.BDP("AZ528439 Corp","ID_ISIN")</f>
        <v>XS2026295126</v>
      </c>
      <c r="I433">
        <f>_xll.BDP("AZ528439 Corp","YLD_YTM_MID")</f>
        <v>7.4532759056684146</v>
      </c>
      <c r="J433">
        <f>_xll.BDP("AZ528439 Corp","YIELD_ON_ISSUE_DATE")</f>
        <v>4.4630000000000001</v>
      </c>
      <c r="K433">
        <f>_xll.BDP("AZ528439 Corp","CPN")</f>
        <v>4.375</v>
      </c>
      <c r="L433" t="str">
        <f>_xll.BDP("AZ528439 Corp","RTG_MDY_OUTLOOK")</f>
        <v>STABLE</v>
      </c>
      <c r="M433" t="str">
        <f>_xll.BDP("AZ528439 Corp","RTG_SP_OUTLOOK")</f>
        <v>STABLE</v>
      </c>
      <c r="N433">
        <f>_xll.BDP("AZ528439 Corp","LQA_BID_ASK_SPREAD")</f>
        <v>0.39294247279430472</v>
      </c>
      <c r="O433">
        <f>_xll.BDP("AZ528439 Corp","CUR_MKT_CAP")</f>
        <v>47827802150</v>
      </c>
    </row>
    <row r="434" spans="1:15" x14ac:dyDescent="0.25">
      <c r="A434" t="s">
        <v>23</v>
      </c>
      <c r="B434">
        <v>750000000</v>
      </c>
      <c r="C434" t="str">
        <f>_xll.BDP("LW023774 Corp","ISSUE_DT")</f>
        <v>5/19/2016</v>
      </c>
      <c r="D434" t="str">
        <f>_xll.BDP("LW023774 Corp","MATURITY")</f>
        <v>5/19/2026</v>
      </c>
      <c r="E434" t="str">
        <f>_xll.BDP("LW023774 Corp","RTG_MOODY")</f>
        <v>Baa3</v>
      </c>
      <c r="F434" t="str">
        <f>_xll.BDP("LW023774 Corp","RTG_SP")</f>
        <v>BB+</v>
      </c>
      <c r="G434" t="str">
        <f>_xll.BDP("LW023774 Corp","CRNCY")</f>
        <v>EUR</v>
      </c>
      <c r="H434" t="str">
        <f>_xll.BDP("LW023774 Corp","ID_ISIN")</f>
        <v>DE000DL40SR8</v>
      </c>
      <c r="I434">
        <f>_xll.BDP("LW023774 Corp","YLD_YTM_MID")</f>
        <v>4.485099560571137</v>
      </c>
      <c r="J434" t="str">
        <f>_xll.BDP("LW023774 Corp","YIELD_ON_ISSUE_DATE")</f>
        <v>#N/A N/A</v>
      </c>
      <c r="K434">
        <f>_xll.BDP("LW023774 Corp","CPN")</f>
        <v>4.5</v>
      </c>
      <c r="L434" t="str">
        <f>_xll.BDP("LW023774 Corp","RTG_MDY_OUTLOOK")</f>
        <v>STABLE</v>
      </c>
      <c r="M434" t="str">
        <f>_xll.BDP("LW023774 Corp","RTG_SP_OUTLOOK")</f>
        <v>POS</v>
      </c>
      <c r="N434">
        <f>_xll.BDP("LW023774 Corp","LQA_BID_ASK_SPREAD")</f>
        <v>0.41063235150973437</v>
      </c>
      <c r="O434">
        <f>_xll.BDP("LW023774 Corp","CUR_MKT_CAP")</f>
        <v>22573248090</v>
      </c>
    </row>
    <row r="435" spans="1:15" x14ac:dyDescent="0.25">
      <c r="A435" t="s">
        <v>19</v>
      </c>
      <c r="B435">
        <v>1000000000</v>
      </c>
      <c r="C435" t="str">
        <f>_xll.BDP("ZQ512620 Corp","ISSUE_DT")</f>
        <v>11/15/2019</v>
      </c>
      <c r="D435" t="str">
        <f>_xll.BDP("ZQ512620 Corp","MATURITY")</f>
        <v>11/15/2025</v>
      </c>
      <c r="E435" t="str">
        <f>_xll.BDP("ZQ512620 Corp","RTG_MOODY")</f>
        <v>Aaa</v>
      </c>
      <c r="F435" t="str">
        <f>_xll.BDP("ZQ512620 Corp","RTG_SP")</f>
        <v>AA+</v>
      </c>
      <c r="G435" t="str">
        <f>_xll.BDP("ZQ512620 Corp","CRNCY")</f>
        <v>EUR</v>
      </c>
      <c r="H435" t="str">
        <f>_xll.BDP("ZQ512620 Corp","ID_ISIN")</f>
        <v>XS2079716853</v>
      </c>
      <c r="I435">
        <f>_xll.BDP("ZQ512620 Corp","YLD_YTM_MID")</f>
        <v>3.3161171890919494</v>
      </c>
      <c r="J435" t="str">
        <f>_xll.BDP("ZQ512620 Corp","YIELD_ON_ISSUE_DATE")</f>
        <v>#N/A N/A</v>
      </c>
      <c r="K435">
        <f>_xll.BDP("ZQ512620 Corp","CPN")</f>
        <v>0</v>
      </c>
      <c r="L435" t="str">
        <f>_xll.BDP("ZQ512620 Corp","RTG_MDY_OUTLOOK")</f>
        <v>STABLE</v>
      </c>
      <c r="M435" t="str">
        <f>_xll.BDP("ZQ512620 Corp","RTG_SP_OUTLOOK")</f>
        <v>STABLE</v>
      </c>
      <c r="N435">
        <f>_xll.BDP("ZQ512620 Corp","LQA_BID_ASK_SPREAD")</f>
        <v>8.8082944239006103E-2</v>
      </c>
      <c r="O435">
        <f>_xll.BDP("ZQ512620 Corp","CUR_MKT_CAP")</f>
        <v>2962488200960</v>
      </c>
    </row>
    <row r="436" spans="1:15" x14ac:dyDescent="0.25">
      <c r="A436" t="s">
        <v>28</v>
      </c>
      <c r="B436">
        <v>718293000</v>
      </c>
      <c r="C436" t="str">
        <f>_xll.BDP("EK127510 Corp","ISSUE_DT")</f>
        <v>3/18/2014</v>
      </c>
      <c r="D436" t="str">
        <f>_xll.BDP("EK127510 Corp","MATURITY")</f>
        <v>3/18/2024</v>
      </c>
      <c r="E436" t="str">
        <f>_xll.BDP("EK127510 Corp","RTG_MOODY")</f>
        <v>Aa3</v>
      </c>
      <c r="F436" t="str">
        <f>_xll.BDP("EK127510 Corp","RTG_SP")</f>
        <v>AA-</v>
      </c>
      <c r="G436" t="str">
        <f>_xll.BDP("EK127510 Corp","CRNCY")</f>
        <v>USD</v>
      </c>
      <c r="H436" t="str">
        <f>_xll.BDP("EK127510 Corp","ID_ISIN")</f>
        <v>US09247XAL55</v>
      </c>
      <c r="I436">
        <f>_xll.BDP("EK127510 Corp","YLD_YTM_MID")</f>
        <v>5.4538916413616381</v>
      </c>
      <c r="J436">
        <f>_xll.BDP("EK127510 Corp","YIELD_ON_ISSUE_DATE")</f>
        <v>3.5400000000000005</v>
      </c>
      <c r="K436">
        <f>_xll.BDP("EK127510 Corp","CPN")</f>
        <v>3.5</v>
      </c>
      <c r="L436" t="str">
        <f>_xll.BDP("EK127510 Corp","RTG_MDY_OUTLOOK")</f>
        <v>STABLE</v>
      </c>
      <c r="M436" t="str">
        <f>_xll.BDP("EK127510 Corp","RTG_SP_OUTLOOK")</f>
        <v>STABLE</v>
      </c>
      <c r="N436">
        <f>_xll.BDP("EK127510 Corp","LQA_BID_ASK_SPREAD")</f>
        <v>7.7329744806919801E-2</v>
      </c>
      <c r="O436">
        <f>_xll.BDP("EK127510 Corp","CUR_MKT_CAP")</f>
        <v>110200630110</v>
      </c>
    </row>
    <row r="437" spans="1:15" x14ac:dyDescent="0.25">
      <c r="A437" t="s">
        <v>21</v>
      </c>
      <c r="B437">
        <v>883830600</v>
      </c>
      <c r="C437" t="str">
        <f>_xll.BDP("BY221785 Corp","ISSUE_DT")</f>
        <v>8/5/2022</v>
      </c>
      <c r="D437" t="str">
        <f>_xll.BDP("BY221785 Corp","MATURITY")</f>
        <v>8/5/2062</v>
      </c>
      <c r="E437" t="str">
        <f>_xll.BDP("BY221785 Corp","RTG_MOODY")</f>
        <v>A2</v>
      </c>
      <c r="F437" t="str">
        <f>_xll.BDP("BY221785 Corp","RTG_SP")</f>
        <v>A</v>
      </c>
      <c r="G437" t="str">
        <f>_xll.BDP("BY221785 Corp","CRNCY")</f>
        <v>USD</v>
      </c>
      <c r="H437" t="str">
        <f>_xll.BDP("BY221785 Corp","ID_ISIN")</f>
        <v>US458140CC21</v>
      </c>
      <c r="I437">
        <f>_xll.BDP("BY221785 Corp","YLD_YTM_MID")</f>
        <v>5.6285762511377051</v>
      </c>
      <c r="J437">
        <f>_xll.BDP("BY221785 Corp","YIELD_ON_ISSUE_DATE")</f>
        <v>5.0629999999999997</v>
      </c>
      <c r="K437">
        <f>_xll.BDP("BY221785 Corp","CPN")</f>
        <v>5.05</v>
      </c>
      <c r="L437" t="str">
        <f>_xll.BDP("BY221785 Corp","RTG_MDY_OUTLOOK")</f>
        <v>NEG</v>
      </c>
      <c r="M437" t="str">
        <f>_xll.BDP("BY221785 Corp","RTG_SP_OUTLOOK")</f>
        <v>NEG</v>
      </c>
      <c r="N437">
        <f>_xll.BDP("BY221785 Corp","LQA_BID_ASK_SPREAD")</f>
        <v>0.37440105567056381</v>
      </c>
      <c r="O437">
        <f>_xll.BDP("BY221785 Corp","CUR_MKT_CAP")</f>
        <v>186958520000</v>
      </c>
    </row>
    <row r="438" spans="1:15" x14ac:dyDescent="0.25">
      <c r="A438" t="s">
        <v>23</v>
      </c>
      <c r="B438">
        <v>1700000000</v>
      </c>
      <c r="C438" t="str">
        <f>_xll.BDP("BM347009 Corp","ISSUE_DT")</f>
        <v>11/19/2020</v>
      </c>
      <c r="D438" t="str">
        <f>_xll.BDP("BM347009 Corp","MATURITY")</f>
        <v>11/19/2030</v>
      </c>
      <c r="E438" t="str">
        <f>_xll.BDP("BM347009 Corp","RTG_MOODY")</f>
        <v>Baa1</v>
      </c>
      <c r="F438" t="str">
        <f>_xll.BDP("BM347009 Corp","RTG_SP")</f>
        <v>BBB-</v>
      </c>
      <c r="G438" t="str">
        <f>_xll.BDP("BM347009 Corp","CRNCY")</f>
        <v>EUR</v>
      </c>
      <c r="H438" t="str">
        <f>_xll.BDP("BM347009 Corp","ID_ISIN")</f>
        <v>DE000DL19VS4</v>
      </c>
      <c r="I438">
        <f>_xll.BDP("BM347009 Corp","YLD_YTM_MID")</f>
        <v>5.3225460384186825</v>
      </c>
      <c r="J438" t="str">
        <f>_xll.BDP("BM347009 Corp","YIELD_ON_ISSUE_DATE")</f>
        <v>#N/A N/A</v>
      </c>
      <c r="K438">
        <f>_xll.BDP("BM347009 Corp","CPN")</f>
        <v>1.75</v>
      </c>
      <c r="L438" t="str">
        <f>_xll.BDP("BM347009 Corp","RTG_MDY_OUTLOOK")</f>
        <v>STABLE</v>
      </c>
      <c r="M438" t="str">
        <f>_xll.BDP("BM347009 Corp","RTG_SP_OUTLOOK")</f>
        <v>POS</v>
      </c>
      <c r="N438">
        <f>_xll.BDP("BM347009 Corp","LQA_BID_ASK_SPREAD")</f>
        <v>0.2206136303184543</v>
      </c>
      <c r="O438">
        <f>_xll.BDP("BM347009 Corp","CUR_MKT_CAP")</f>
        <v>22573248090</v>
      </c>
    </row>
    <row r="439" spans="1:15" x14ac:dyDescent="0.25">
      <c r="A439" t="s">
        <v>20</v>
      </c>
      <c r="B439">
        <v>2305635000</v>
      </c>
      <c r="C439" t="str">
        <f>_xll.BDP("BV979449 Corp","ISSUE_DT")</f>
        <v>4/20/2022</v>
      </c>
      <c r="D439" t="str">
        <f>_xll.BDP("BV979449 Corp","MATURITY")</f>
        <v>4/20/2028</v>
      </c>
      <c r="E439" t="str">
        <f>_xll.BDP("BV979449 Corp","RTG_MOODY")</f>
        <v>A1</v>
      </c>
      <c r="F439" t="str">
        <f>_xll.BDP("BV979449 Corp","RTG_SP")</f>
        <v>A-</v>
      </c>
      <c r="G439" t="str">
        <f>_xll.BDP("BV979449 Corp","CRNCY")</f>
        <v>USD</v>
      </c>
      <c r="H439" t="str">
        <f>_xll.BDP("BV979449 Corp","ID_ISIN")</f>
        <v>US61747YER27</v>
      </c>
      <c r="I439">
        <f>_xll.BDP("BV979449 Corp","YLD_YTM_MID")</f>
        <v>5.8918294659122044</v>
      </c>
      <c r="J439">
        <f>_xll.BDP("BV979449 Corp","YIELD_ON_ISSUE_DATE")</f>
        <v>4.21</v>
      </c>
      <c r="K439">
        <f>_xll.BDP("BV979449 Corp","CPN")</f>
        <v>4.21</v>
      </c>
      <c r="L439" t="str">
        <f>_xll.BDP("BV979449 Corp","RTG_MDY_OUTLOOK")</f>
        <v>STABLE</v>
      </c>
      <c r="M439" t="str">
        <f>_xll.BDP("BV979449 Corp","RTG_SP_OUTLOOK")</f>
        <v>STABLE</v>
      </c>
      <c r="N439">
        <f>_xll.BDP("BV979449 Corp","LQA_BID_ASK_SPREAD")</f>
        <v>0.13730194628829459</v>
      </c>
      <c r="O439">
        <f>_xll.BDP("BV979449 Corp","CUR_MKT_CAP")</f>
        <v>125905011300</v>
      </c>
    </row>
    <row r="440" spans="1:15" x14ac:dyDescent="0.25">
      <c r="A440" t="s">
        <v>28</v>
      </c>
      <c r="B440">
        <v>646146900</v>
      </c>
      <c r="C440" t="str">
        <f>_xll.BDP("AM948362 Corp","ISSUE_DT")</f>
        <v>3/28/2017</v>
      </c>
      <c r="D440" t="str">
        <f>_xll.BDP("AM948362 Corp","MATURITY")</f>
        <v>3/15/2027</v>
      </c>
      <c r="E440" t="str">
        <f>_xll.BDP("AM948362 Corp","RTG_MOODY")</f>
        <v>Aa3</v>
      </c>
      <c r="F440" t="str">
        <f>_xll.BDP("AM948362 Corp","RTG_SP")</f>
        <v>AA-</v>
      </c>
      <c r="G440" t="str">
        <f>_xll.BDP("AM948362 Corp","CRNCY")</f>
        <v>USD</v>
      </c>
      <c r="H440" t="str">
        <f>_xll.BDP("AM948362 Corp","ID_ISIN")</f>
        <v>US09247XAN12</v>
      </c>
      <c r="I440">
        <f>_xll.BDP("AM948362 Corp","YLD_YTM_MID")</f>
        <v>4.7902188484151491</v>
      </c>
      <c r="J440">
        <f>_xll.BDP("AM948362 Corp","YIELD_ON_ISSUE_DATE")</f>
        <v>3.2480000000000002</v>
      </c>
      <c r="K440">
        <f>_xll.BDP("AM948362 Corp","CPN")</f>
        <v>3.2</v>
      </c>
      <c r="L440" t="str">
        <f>_xll.BDP("AM948362 Corp","RTG_MDY_OUTLOOK")</f>
        <v>STABLE</v>
      </c>
      <c r="M440" t="str">
        <f>_xll.BDP("AM948362 Corp","RTG_SP_OUTLOOK")</f>
        <v>STABLE</v>
      </c>
      <c r="N440">
        <f>_xll.BDP("AM948362 Corp","LQA_BID_ASK_SPREAD")</f>
        <v>0.118283040814985</v>
      </c>
      <c r="O440">
        <f>_xll.BDP("AM948362 Corp","CUR_MKT_CAP")</f>
        <v>110200630110</v>
      </c>
    </row>
    <row r="441" spans="1:15" x14ac:dyDescent="0.25">
      <c r="A441" t="s">
        <v>21</v>
      </c>
      <c r="B441">
        <v>1381113000</v>
      </c>
      <c r="C441" t="str">
        <f>_xll.BDP("BH177537 Corp","ISSUE_DT")</f>
        <v>3/25/2020</v>
      </c>
      <c r="D441" t="str">
        <f>_xll.BDP("BH177537 Corp","MATURITY")</f>
        <v>3/25/2025</v>
      </c>
      <c r="E441" t="str">
        <f>_xll.BDP("BH177537 Corp","RTG_MOODY")</f>
        <v>A2</v>
      </c>
      <c r="F441" t="str">
        <f>_xll.BDP("BH177537 Corp","RTG_SP")</f>
        <v>A</v>
      </c>
      <c r="G441" t="str">
        <f>_xll.BDP("BH177537 Corp","CRNCY")</f>
        <v>USD</v>
      </c>
      <c r="H441" t="str">
        <f>_xll.BDP("BH177537 Corp","ID_ISIN")</f>
        <v>US458140BP43</v>
      </c>
      <c r="I441">
        <f>_xll.BDP("BH177537 Corp","YLD_YTM_MID")</f>
        <v>5.3650735854877283</v>
      </c>
      <c r="J441">
        <f>_xll.BDP("BH177537 Corp","YIELD_ON_ISSUE_DATE")</f>
        <v>3.4340000000000002</v>
      </c>
      <c r="K441">
        <f>_xll.BDP("BH177537 Corp","CPN")</f>
        <v>3.4</v>
      </c>
      <c r="L441" t="str">
        <f>_xll.BDP("BH177537 Corp","RTG_MDY_OUTLOOK")</f>
        <v>NEG</v>
      </c>
      <c r="M441" t="str">
        <f>_xll.BDP("BH177537 Corp","RTG_SP_OUTLOOK")</f>
        <v>NEG</v>
      </c>
      <c r="N441">
        <f>_xll.BDP("BH177537 Corp","LQA_BID_ASK_SPREAD")</f>
        <v>5.9352077044264803E-2</v>
      </c>
      <c r="O441">
        <f>_xll.BDP("BH177537 Corp","CUR_MKT_CAP")</f>
        <v>186958520000</v>
      </c>
    </row>
    <row r="442" spans="1:15" x14ac:dyDescent="0.25">
      <c r="A442" t="s">
        <v>23</v>
      </c>
      <c r="B442">
        <v>750000000</v>
      </c>
      <c r="C442" t="str">
        <f>_xll.BDP("ZJ606858 Corp","ISSUE_DT")</f>
        <v>7/11/2023</v>
      </c>
      <c r="D442" t="str">
        <f>_xll.BDP("ZJ606858 Corp","MATURITY")</f>
        <v>7/11/2025</v>
      </c>
      <c r="E442" t="str">
        <f>_xll.BDP("ZJ606858 Corp","RTG_MOODY")</f>
        <v>A1</v>
      </c>
      <c r="F442" t="str">
        <f>_xll.BDP("ZJ606858 Corp","RTG_SP")</f>
        <v>A-</v>
      </c>
      <c r="G442" t="str">
        <f>_xll.BDP("ZJ606858 Corp","CRNCY")</f>
        <v>EUR</v>
      </c>
      <c r="H442" t="str">
        <f>_xll.BDP("ZJ606858 Corp","ID_ISIN")</f>
        <v>XS2648075658</v>
      </c>
      <c r="I442">
        <f>_xll.BDP("ZJ606858 Corp","YLD_YTM_MID")</f>
        <v>4.3574795188029638</v>
      </c>
      <c r="J442" t="str">
        <f>_xll.BDP("ZJ606858 Corp","YIELD_ON_ISSUE_DATE")</f>
        <v>#N/A N/A</v>
      </c>
      <c r="K442">
        <f>_xll.BDP("ZJ606858 Corp","CPN")</f>
        <v>4.4800000000000004</v>
      </c>
      <c r="L442" t="str">
        <f>_xll.BDP("ZJ606858 Corp","RTG_MDY_OUTLOOK")</f>
        <v>STABLE</v>
      </c>
      <c r="M442" t="str">
        <f>_xll.BDP("ZJ606858 Corp","RTG_SP_OUTLOOK")</f>
        <v>POS</v>
      </c>
      <c r="N442">
        <f>_xll.BDP("ZJ606858 Corp","LQA_BID_ASK_SPREAD")</f>
        <v>5.0522879603168903E-2</v>
      </c>
      <c r="O442">
        <f>_xll.BDP("ZJ606858 Corp","CUR_MKT_CAP")</f>
        <v>22573248090</v>
      </c>
    </row>
    <row r="443" spans="1:15" x14ac:dyDescent="0.25">
      <c r="A443" t="s">
        <v>33</v>
      </c>
      <c r="B443">
        <v>416013000</v>
      </c>
      <c r="C443" t="str">
        <f>_xll.BDP("BN755583 Corp","ISSUE_DT")</f>
        <v>2/2/2021</v>
      </c>
      <c r="D443" t="str">
        <f>_xll.BDP("BN755583 Corp","MATURITY")</f>
        <v>2/2/2031</v>
      </c>
      <c r="E443" t="str">
        <f>_xll.BDP("BN755583 Corp","RTG_MOODY")</f>
        <v>WR</v>
      </c>
      <c r="F443" t="str">
        <f>_xll.BDP("BN755583 Corp","RTG_SP")</f>
        <v>NR</v>
      </c>
      <c r="G443" t="str">
        <f>_xll.BDP("BN755583 Corp","CRNCY")</f>
        <v>USD</v>
      </c>
      <c r="H443" t="str">
        <f>_xll.BDP("BN755583 Corp","ID_ISIN")</f>
        <v>US78486QAF81</v>
      </c>
      <c r="I443">
        <f>_xll.BDP("BN755583 Corp","YLD_YTM_MID")</f>
        <v>9.0624921124652236</v>
      </c>
      <c r="J443">
        <f>_xll.BDP("BN755583 Corp","YIELD_ON_ISSUE_DATE")</f>
        <v>1.8359999999999999</v>
      </c>
      <c r="K443">
        <f>_xll.BDP("BN755583 Corp","CPN")</f>
        <v>1.8</v>
      </c>
      <c r="L443" t="str">
        <f>_xll.BDP("BN755583 Corp","RTG_MDY_OUTLOOK")</f>
        <v>#N/A N/A</v>
      </c>
      <c r="M443" t="str">
        <f>_xll.BDP("BN755583 Corp","RTG_SP_OUTLOOK")</f>
        <v>#N/A N/A</v>
      </c>
      <c r="N443">
        <f>_xll.BDP("BN755583 Corp","LQA_BID_ASK_SPREAD")</f>
        <v>0.55546286194111016</v>
      </c>
      <c r="O443">
        <f>_xll.BDP("BN755583 Corp","CUR_MKT_CAP")</f>
        <v>710410</v>
      </c>
    </row>
    <row r="444" spans="1:15" x14ac:dyDescent="0.25">
      <c r="A444" t="s">
        <v>17</v>
      </c>
      <c r="B444">
        <v>1750000000</v>
      </c>
      <c r="C444" t="str">
        <f>_xll.BDP("ZQ326837 Corp","ISSUE_DT")</f>
        <v>11/4/2019</v>
      </c>
      <c r="D444" t="str">
        <f>_xll.BDP("ZQ326837 Corp","MATURITY")</f>
        <v>11/4/2032</v>
      </c>
      <c r="E444" t="str">
        <f>_xll.BDP("ZQ326837 Corp","RTG_MOODY")</f>
        <v>A1</v>
      </c>
      <c r="F444" t="str">
        <f>_xll.BDP("ZQ326837 Corp","RTG_SP")</f>
        <v>A-</v>
      </c>
      <c r="G444" t="str">
        <f>_xll.BDP("ZQ326837 Corp","CRNCY")</f>
        <v>EUR</v>
      </c>
      <c r="H444" t="str">
        <f>_xll.BDP("ZQ326837 Corp","ID_ISIN")</f>
        <v>XS2075811948</v>
      </c>
      <c r="I444">
        <f>_xll.BDP("ZQ326837 Corp","YLD_YTM_MID")</f>
        <v>4.1281699611972558</v>
      </c>
      <c r="J444" t="str">
        <f>_xll.BDP("ZQ326837 Corp","YIELD_ON_ISSUE_DATE")</f>
        <v>#N/A N/A</v>
      </c>
      <c r="K444">
        <f>_xll.BDP("ZQ326837 Corp","CPN")</f>
        <v>1.0469999999999999</v>
      </c>
      <c r="L444" t="str">
        <f>_xll.BDP("ZQ326837 Corp","RTG_MDY_OUTLOOK")</f>
        <v>STABLE</v>
      </c>
      <c r="M444" t="str">
        <f>_xll.BDP("ZQ326837 Corp","RTG_SP_OUTLOOK")</f>
        <v>STABLE</v>
      </c>
      <c r="N444">
        <f>_xll.BDP("ZQ326837 Corp","LQA_BID_ASK_SPREAD")</f>
        <v>0.323085389194539</v>
      </c>
      <c r="O444">
        <f>_xll.BDP("ZQ326837 Corp","CUR_MKT_CAP")</f>
        <v>443654140000</v>
      </c>
    </row>
    <row r="445" spans="1:15" x14ac:dyDescent="0.25">
      <c r="A445" t="s">
        <v>20</v>
      </c>
      <c r="B445">
        <v>2058520000</v>
      </c>
      <c r="C445" t="str">
        <f>_xll.BDP("BN653649 Corp","ISSUE_DT")</f>
        <v>1/25/2021</v>
      </c>
      <c r="D445" t="str">
        <f>_xll.BDP("BN653649 Corp","MATURITY")</f>
        <v>4/28/2032</v>
      </c>
      <c r="E445" t="str">
        <f>_xll.BDP("BN653649 Corp","RTG_MOODY")</f>
        <v>A1</v>
      </c>
      <c r="F445" t="str">
        <f>_xll.BDP("BN653649 Corp","RTG_SP")</f>
        <v>A-</v>
      </c>
      <c r="G445" t="str">
        <f>_xll.BDP("BN653649 Corp","CRNCY")</f>
        <v>USD</v>
      </c>
      <c r="H445" t="str">
        <f>_xll.BDP("BN653649 Corp","ID_ISIN")</f>
        <v>US6174468X01</v>
      </c>
      <c r="I445">
        <f>_xll.BDP("BN653649 Corp","YLD_YTM_MID")</f>
        <v>5.9196433024895612</v>
      </c>
      <c r="J445">
        <f>_xll.BDP("BN653649 Corp","YIELD_ON_ISSUE_DATE")</f>
        <v>1.9279999999999999</v>
      </c>
      <c r="K445">
        <f>_xll.BDP("BN653649 Corp","CPN")</f>
        <v>1.9279999999999999</v>
      </c>
      <c r="L445" t="str">
        <f>_xll.BDP("BN653649 Corp","RTG_MDY_OUTLOOK")</f>
        <v>STABLE</v>
      </c>
      <c r="M445" t="str">
        <f>_xll.BDP("BN653649 Corp","RTG_SP_OUTLOOK")</f>
        <v>STABLE</v>
      </c>
      <c r="N445">
        <f>_xll.BDP("BN653649 Corp","LQA_BID_ASK_SPREAD")</f>
        <v>0.1683819388101663</v>
      </c>
      <c r="O445">
        <f>_xll.BDP("BN653649 Corp","CUR_MKT_CAP")</f>
        <v>125905011300</v>
      </c>
    </row>
    <row r="446" spans="1:15" x14ac:dyDescent="0.25">
      <c r="A446" t="s">
        <v>23</v>
      </c>
      <c r="B446">
        <v>853147500</v>
      </c>
      <c r="C446" t="str">
        <f>_xll.BDP("ZL181776 Corp","ISSUE_DT")</f>
        <v>2/27/2023</v>
      </c>
      <c r="D446" t="str">
        <f>_xll.BDP("ZL181776 Corp","MATURITY")</f>
        <v>12/12/2030</v>
      </c>
      <c r="E446" t="str">
        <f>_xll.BDP("ZL181776 Corp","RTG_MOODY")</f>
        <v>Baa1</v>
      </c>
      <c r="F446" t="str">
        <f>_xll.BDP("ZL181776 Corp","RTG_SP")</f>
        <v>BBB-</v>
      </c>
      <c r="G446" t="str">
        <f>_xll.BDP("ZL181776 Corp","CRNCY")</f>
        <v>GBP</v>
      </c>
      <c r="H446" t="str">
        <f>_xll.BDP("ZL181776 Corp","ID_ISIN")</f>
        <v>XS2592017300</v>
      </c>
      <c r="I446">
        <f>_xll.BDP("ZL181776 Corp","YLD_YTM_MID")</f>
        <v>7.0288311517518611</v>
      </c>
      <c r="J446" t="str">
        <f>_xll.BDP("ZL181776 Corp","YIELD_ON_ISSUE_DATE")</f>
        <v>#N/A N/A</v>
      </c>
      <c r="K446">
        <f>_xll.BDP("ZL181776 Corp","CPN")</f>
        <v>6.125</v>
      </c>
      <c r="L446" t="str">
        <f>_xll.BDP("ZL181776 Corp","RTG_MDY_OUTLOOK")</f>
        <v>STABLE</v>
      </c>
      <c r="M446" t="str">
        <f>_xll.BDP("ZL181776 Corp","RTG_SP_OUTLOOK")</f>
        <v>POS</v>
      </c>
      <c r="N446">
        <f>_xll.BDP("ZL181776 Corp","LQA_BID_ASK_SPREAD")</f>
        <v>0.25837570093110979</v>
      </c>
      <c r="O446">
        <f>_xll.BDP("ZL181776 Corp","CUR_MKT_CAP")</f>
        <v>22573248090</v>
      </c>
    </row>
    <row r="447" spans="1:15" x14ac:dyDescent="0.25">
      <c r="A447" t="s">
        <v>15</v>
      </c>
      <c r="B447">
        <v>1321090500</v>
      </c>
      <c r="C447" t="str">
        <f>_xll.BDP("BT306762 Corp","ISSUE_DT")</f>
        <v>1/11/2022</v>
      </c>
      <c r="D447" t="str">
        <f>_xll.BDP("BT306762 Corp","MATURITY")</f>
        <v>2/11/2043</v>
      </c>
      <c r="E447" t="str">
        <f>_xll.BDP("BT306762 Corp","RTG_MOODY")</f>
        <v>A3</v>
      </c>
      <c r="F447" t="str">
        <f>_xll.BDP("BT306762 Corp","RTG_SP")</f>
        <v>A-</v>
      </c>
      <c r="G447" t="str">
        <f>_xll.BDP("BT306762 Corp","CRNCY")</f>
        <v>USD</v>
      </c>
      <c r="H447" t="str">
        <f>_xll.BDP("BT306762 Corp","ID_ISIN")</f>
        <v>USH42097CU99</v>
      </c>
      <c r="I447">
        <f>_xll.BDP("BT306762 Corp","YLD_YTM_MID")</f>
        <v>6.1617304252282299</v>
      </c>
      <c r="J447">
        <f>_xll.BDP("BT306762 Corp","YIELD_ON_ISSUE_DATE")</f>
        <v>3.1790000000000003</v>
      </c>
      <c r="K447">
        <f>_xll.BDP("BT306762 Corp","CPN")</f>
        <v>3.1789999999999998</v>
      </c>
      <c r="L447" t="str">
        <f>_xll.BDP("BT306762 Corp","RTG_MDY_OUTLOOK")</f>
        <v>POS</v>
      </c>
      <c r="M447" t="str">
        <f>_xll.BDP("BT306762 Corp","RTG_SP_OUTLOOK")</f>
        <v>NEG</v>
      </c>
      <c r="N447">
        <f>_xll.BDP("BT306762 Corp","LQA_BID_ASK_SPREAD")</f>
        <v>0.56351181062961331</v>
      </c>
      <c r="O447">
        <f>_xll.BDP("BT306762 Corp","CUR_MKT_CAP")</f>
        <v>80112709880</v>
      </c>
    </row>
    <row r="448" spans="1:15" x14ac:dyDescent="0.25">
      <c r="A448" t="s">
        <v>18</v>
      </c>
      <c r="B448">
        <v>187277400</v>
      </c>
      <c r="C448" t="str">
        <f>_xll.BDP("ZG041967 Corp","ISSUE_DT")</f>
        <v>11/10/2023</v>
      </c>
      <c r="D448" t="str">
        <f>_xll.BDP("ZG041967 Corp","MATURITY")</f>
        <v>11/10/2029</v>
      </c>
      <c r="E448" t="str">
        <f>_xll.BDP("ZG041967 Corp","RTG_MOODY")</f>
        <v>#N/A N/A</v>
      </c>
      <c r="F448" t="str">
        <f>_xll.BDP("ZG041967 Corp","RTG_SP")</f>
        <v>#N/A N/A</v>
      </c>
      <c r="G448" t="str">
        <f>_xll.BDP("ZG041967 Corp","CRNCY")</f>
        <v>USD</v>
      </c>
      <c r="H448" t="str">
        <f>_xll.BDP("ZG041967 Corp","ID_ISIN")</f>
        <v>XS2698043606</v>
      </c>
      <c r="I448">
        <f>_xll.BDP("ZG041967 Corp","YLD_YTM_MID")</f>
        <v>6.1086057703171308</v>
      </c>
      <c r="J448">
        <f>_xll.BDP("ZG041967 Corp","YIELD_ON_ISSUE_DATE")</f>
        <v>6.3010000000000002</v>
      </c>
      <c r="K448">
        <f>_xll.BDP("ZG041967 Corp","CPN")</f>
        <v>8</v>
      </c>
      <c r="L448" t="str">
        <f>_xll.BDP("ZG041967 Corp","RTG_MDY_OUTLOOK")</f>
        <v>STABLE</v>
      </c>
      <c r="M448" t="str">
        <f>_xll.BDP("ZG041967 Corp","RTG_SP_OUTLOOK")</f>
        <v>STABLE</v>
      </c>
      <c r="N448">
        <f>_xll.BDP("ZG041967 Corp","LQA_BID_ASK_SPREAD")</f>
        <v>0.56778586132063857</v>
      </c>
      <c r="O448">
        <f>_xll.BDP("ZG041967 Corp","CUR_MKT_CAP")</f>
        <v>47827802150</v>
      </c>
    </row>
    <row r="449" spans="1:15" x14ac:dyDescent="0.25">
      <c r="A449" t="s">
        <v>26</v>
      </c>
      <c r="B449">
        <v>878241000</v>
      </c>
      <c r="C449" t="str">
        <f>_xll.BDP("LW065434 Corp","ISSUE_DT")</f>
        <v>5/12/2016</v>
      </c>
      <c r="D449" t="str">
        <f>_xll.BDP("LW065434 Corp","MATURITY")</f>
        <v>5/14/2036</v>
      </c>
      <c r="E449" t="str">
        <f>_xll.BDP("LW065434 Corp","RTG_MOODY")</f>
        <v>A3</v>
      </c>
      <c r="F449" t="str">
        <f>_xll.BDP("LW065434 Corp","RTG_SP")</f>
        <v>A-</v>
      </c>
      <c r="G449" t="str">
        <f>_xll.BDP("LW065434 Corp","CRNCY")</f>
        <v>USD</v>
      </c>
      <c r="H449" t="str">
        <f>_xll.BDP("LW065434 Corp","ID_ISIN")</f>
        <v>US00287YAV11</v>
      </c>
      <c r="I449">
        <f>_xll.BDP("LW065434 Corp","YLD_YTM_MID")</f>
        <v>5.2796054127561245</v>
      </c>
      <c r="J449">
        <f>_xll.BDP("LW065434 Corp","YIELD_ON_ISSUE_DATE")</f>
        <v>4.3410000000000002</v>
      </c>
      <c r="K449">
        <f>_xll.BDP("LW065434 Corp","CPN")</f>
        <v>4.3</v>
      </c>
      <c r="L449" t="str">
        <f>_xll.BDP("LW065434 Corp","RTG_MDY_OUTLOOK")</f>
        <v>STABLE</v>
      </c>
      <c r="M449" t="str">
        <f>_xll.BDP("LW065434 Corp","RTG_SP_OUTLOOK")</f>
        <v>STABLE</v>
      </c>
      <c r="N449">
        <f>_xll.BDP("LW065434 Corp","LQA_BID_ASK_SPREAD")</f>
        <v>0.24181499313729121</v>
      </c>
      <c r="O449">
        <f>_xll.BDP("LW065434 Corp","CUR_MKT_CAP")</f>
        <v>245882865540</v>
      </c>
    </row>
    <row r="450" spans="1:15" x14ac:dyDescent="0.25">
      <c r="A450" t="s">
        <v>15</v>
      </c>
      <c r="B450">
        <v>1500000000</v>
      </c>
      <c r="C450" t="str">
        <f>_xll.BDP("BM138977 Corp","ISSUE_DT")</f>
        <v>11/5/2020</v>
      </c>
      <c r="D450" t="str">
        <f>_xll.BDP("BM138977 Corp","MATURITY")</f>
        <v>11/5/2028</v>
      </c>
      <c r="E450" t="str">
        <f>_xll.BDP("BM138977 Corp","RTG_MOODY")</f>
        <v>A3</v>
      </c>
      <c r="F450" t="str">
        <f>_xll.BDP("BM138977 Corp","RTG_SP")</f>
        <v>A-</v>
      </c>
      <c r="G450" t="str">
        <f>_xll.BDP("BM138977 Corp","CRNCY")</f>
        <v>EUR</v>
      </c>
      <c r="H450" t="str">
        <f>_xll.BDP("BM138977 Corp","ID_ISIN")</f>
        <v>CH0576402181</v>
      </c>
      <c r="I450">
        <f>_xll.BDP("BM138977 Corp","YLD_YTM_MID")</f>
        <v>4.3804945533632269</v>
      </c>
      <c r="J450" t="str">
        <f>_xll.BDP("BM138977 Corp","YIELD_ON_ISSUE_DATE")</f>
        <v>#N/A N/A</v>
      </c>
      <c r="K450">
        <f>_xll.BDP("BM138977 Corp","CPN")</f>
        <v>0.25</v>
      </c>
      <c r="L450" t="str">
        <f>_xll.BDP("BM138977 Corp","RTG_MDY_OUTLOOK")</f>
        <v>POS</v>
      </c>
      <c r="M450" t="str">
        <f>_xll.BDP("BM138977 Corp","RTG_SP_OUTLOOK")</f>
        <v>NEG</v>
      </c>
      <c r="N450">
        <f>_xll.BDP("BM138977 Corp","LQA_BID_ASK_SPREAD")</f>
        <v>0.18485463730281071</v>
      </c>
      <c r="O450">
        <f>_xll.BDP("BM138977 Corp","CUR_MKT_CAP")</f>
        <v>80112709880</v>
      </c>
    </row>
    <row r="451" spans="1:15" x14ac:dyDescent="0.25">
      <c r="A451" t="s">
        <v>15</v>
      </c>
      <c r="B451">
        <v>1707096000</v>
      </c>
      <c r="C451" t="str">
        <f>_xll.BDP("BQ856848 Corp","ISSUE_DT")</f>
        <v>8/10/2021</v>
      </c>
      <c r="D451" t="str">
        <f>_xll.BDP("BQ856848 Corp","MATURITY")</f>
        <v>8/10/2027</v>
      </c>
      <c r="E451" t="str">
        <f>_xll.BDP("BQ856848 Corp","RTG_MOODY")</f>
        <v>A3</v>
      </c>
      <c r="F451" t="str">
        <f>_xll.BDP("BQ856848 Corp","RTG_SP")</f>
        <v>A-</v>
      </c>
      <c r="G451" t="str">
        <f>_xll.BDP("BQ856848 Corp","CRNCY")</f>
        <v>USD</v>
      </c>
      <c r="H451" t="str">
        <f>_xll.BDP("BQ856848 Corp","ID_ISIN")</f>
        <v>US902613AH15</v>
      </c>
      <c r="I451">
        <f>_xll.BDP("BQ856848 Corp","YLD_YTM_MID")</f>
        <v>6.1822407475456149</v>
      </c>
      <c r="J451">
        <f>_xll.BDP("BQ856848 Corp","YIELD_ON_ISSUE_DATE")</f>
        <v>1.494</v>
      </c>
      <c r="K451">
        <f>_xll.BDP("BQ856848 Corp","CPN")</f>
        <v>1.494</v>
      </c>
      <c r="L451" t="str">
        <f>_xll.BDP("BQ856848 Corp","RTG_MDY_OUTLOOK")</f>
        <v>POS</v>
      </c>
      <c r="M451" t="str">
        <f>_xll.BDP("BQ856848 Corp","RTG_SP_OUTLOOK")</f>
        <v>NEG</v>
      </c>
      <c r="N451">
        <f>_xll.BDP("BQ856848 Corp","LQA_BID_ASK_SPREAD")</f>
        <v>0.14189879019670551</v>
      </c>
      <c r="O451">
        <f>_xll.BDP("BQ856848 Corp","CUR_MKT_CAP")</f>
        <v>80112709880</v>
      </c>
    </row>
    <row r="452" spans="1:15" x14ac:dyDescent="0.25">
      <c r="A452" t="s">
        <v>17</v>
      </c>
      <c r="B452">
        <v>2914541000</v>
      </c>
      <c r="C452" t="str">
        <f>_xll.BDP("BP112704 Corp","ISSUE_DT")</f>
        <v>4/22/2021</v>
      </c>
      <c r="D452" t="str">
        <f>_xll.BDP("BP112704 Corp","MATURITY")</f>
        <v>4/22/2032</v>
      </c>
      <c r="E452" t="str">
        <f>_xll.BDP("BP112704 Corp","RTG_MOODY")</f>
        <v>A1</v>
      </c>
      <c r="F452" t="str">
        <f>_xll.BDP("BP112704 Corp","RTG_SP")</f>
        <v>A-</v>
      </c>
      <c r="G452" t="str">
        <f>_xll.BDP("BP112704 Corp","CRNCY")</f>
        <v>USD</v>
      </c>
      <c r="H452" t="str">
        <f>_xll.BDP("BP112704 Corp","ID_ISIN")</f>
        <v>US46647PCC86</v>
      </c>
      <c r="I452">
        <f>_xll.BDP("BP112704 Corp","YLD_YTM_MID")</f>
        <v>5.777861014459285</v>
      </c>
      <c r="J452">
        <f>_xll.BDP("BP112704 Corp","YIELD_ON_ISSUE_DATE")</f>
        <v>2.58</v>
      </c>
      <c r="K452">
        <f>_xll.BDP("BP112704 Corp","CPN")</f>
        <v>2.58</v>
      </c>
      <c r="L452" t="str">
        <f>_xll.BDP("BP112704 Corp","RTG_MDY_OUTLOOK")</f>
        <v>STABLE</v>
      </c>
      <c r="M452" t="str">
        <f>_xll.BDP("BP112704 Corp","RTG_SP_OUTLOOK")</f>
        <v>STABLE</v>
      </c>
      <c r="N452">
        <f>_xll.BDP("BP112704 Corp","LQA_BID_ASK_SPREAD")</f>
        <v>0.1758932042103688</v>
      </c>
      <c r="O452">
        <f>_xll.BDP("BP112704 Corp","CUR_MKT_CAP")</f>
        <v>443711960170</v>
      </c>
    </row>
    <row r="453" spans="1:15" x14ac:dyDescent="0.25">
      <c r="A453" t="s">
        <v>33</v>
      </c>
      <c r="B453">
        <v>442849500</v>
      </c>
      <c r="C453" t="str">
        <f>_xll.BDP("BJ818842 Corp","ISSUE_DT")</f>
        <v>6/5/2020</v>
      </c>
      <c r="D453" t="str">
        <f>_xll.BDP("BJ818842 Corp","MATURITY")</f>
        <v>6/5/2030</v>
      </c>
      <c r="E453" t="str">
        <f>_xll.BDP("BJ818842 Corp","RTG_MOODY")</f>
        <v>WR</v>
      </c>
      <c r="F453" t="str">
        <f>_xll.BDP("BJ818842 Corp","RTG_SP")</f>
        <v>NR</v>
      </c>
      <c r="G453" t="str">
        <f>_xll.BDP("BJ818842 Corp","CRNCY")</f>
        <v>USD</v>
      </c>
      <c r="H453" t="str">
        <f>_xll.BDP("BJ818842 Corp","ID_ISIN")</f>
        <v>US78486QAE17</v>
      </c>
      <c r="I453">
        <f>_xll.BDP("BJ818842 Corp","YLD_YTM_MID")</f>
        <v>11.742945141281803</v>
      </c>
      <c r="J453">
        <f>_xll.BDP("BJ818842 Corp","YIELD_ON_ISSUE_DATE")</f>
        <v>3.1339999999999999</v>
      </c>
      <c r="K453">
        <f>_xll.BDP("BJ818842 Corp","CPN")</f>
        <v>3.125</v>
      </c>
      <c r="L453" t="str">
        <f>_xll.BDP("BJ818842 Corp","RTG_MDY_OUTLOOK")</f>
        <v>#N/A N/A</v>
      </c>
      <c r="M453" t="str">
        <f>_xll.BDP("BJ818842 Corp","RTG_SP_OUTLOOK")</f>
        <v>#N/A N/A</v>
      </c>
      <c r="N453">
        <f>_xll.BDP("BJ818842 Corp","LQA_BID_ASK_SPREAD")</f>
        <v>0.58240307034985273</v>
      </c>
      <c r="O453">
        <f>_xll.BDP("BJ818842 Corp","CUR_MKT_CAP")</f>
        <v>710410</v>
      </c>
    </row>
    <row r="454" spans="1:15" x14ac:dyDescent="0.25">
      <c r="A454" t="s">
        <v>15</v>
      </c>
      <c r="B454">
        <v>1235755500</v>
      </c>
      <c r="C454" t="str">
        <f>_xll.BDP("BN843719 Corp","ISSUE_DT")</f>
        <v>2/10/2021</v>
      </c>
      <c r="D454" t="str">
        <f>_xll.BDP("BN843719 Corp","MATURITY")</f>
        <v>#N/A Field Not Applicable</v>
      </c>
      <c r="E454" t="str">
        <f>_xll.BDP("BN843719 Corp","RTG_MOODY")</f>
        <v>Baa3</v>
      </c>
      <c r="F454" t="str">
        <f>_xll.BDP("BN843719 Corp","RTG_SP")</f>
        <v>BB</v>
      </c>
      <c r="G454" t="str">
        <f>_xll.BDP("BN843719 Corp","CRNCY")</f>
        <v>USD</v>
      </c>
      <c r="H454" t="str">
        <f>_xll.BDP("BN843719 Corp","ID_ISIN")</f>
        <v>US902613AD01</v>
      </c>
      <c r="I454">
        <f>_xll.BDP("BN843719 Corp","YLD_YTM_MID")</f>
        <v>8.4017586493507075</v>
      </c>
      <c r="J454">
        <f>_xll.BDP("BN843719 Corp","YIELD_ON_ISSUE_DATE")</f>
        <v>4.375</v>
      </c>
      <c r="K454">
        <f>_xll.BDP("BN843719 Corp","CPN")</f>
        <v>4.375</v>
      </c>
      <c r="L454" t="str">
        <f>_xll.BDP("BN843719 Corp","RTG_MDY_OUTLOOK")</f>
        <v>POS</v>
      </c>
      <c r="M454" t="str">
        <f>_xll.BDP("BN843719 Corp","RTG_SP_OUTLOOK")</f>
        <v>NEG</v>
      </c>
      <c r="N454">
        <f>_xll.BDP("BN843719 Corp","LQA_BID_ASK_SPREAD")</f>
        <v>0.46504030626688192</v>
      </c>
      <c r="O454">
        <f>_xll.BDP("BN843719 Corp","CUR_MKT_CAP")</f>
        <v>80112709880</v>
      </c>
    </row>
    <row r="455" spans="1:15" x14ac:dyDescent="0.25">
      <c r="A455" t="s">
        <v>25</v>
      </c>
      <c r="B455">
        <v>500000000</v>
      </c>
      <c r="C455" t="str">
        <f>_xll.BDP("ZN288485 Corp","ISSUE_DT")</f>
        <v>11/18/2022</v>
      </c>
      <c r="D455" t="str">
        <f>_xll.BDP("ZN288485 Corp","MATURITY")</f>
        <v>11/18/2024</v>
      </c>
      <c r="E455" t="str">
        <f>_xll.BDP("ZN288485 Corp","RTG_MOODY")</f>
        <v>Baa2</v>
      </c>
      <c r="F455" t="str">
        <f>_xll.BDP("ZN288485 Corp","RTG_SP")</f>
        <v>#N/A N/A</v>
      </c>
      <c r="G455" t="str">
        <f>_xll.BDP("ZN288485 Corp","CRNCY")</f>
        <v>EUR</v>
      </c>
      <c r="H455" t="str">
        <f>_xll.BDP("ZN288485 Corp","ID_ISIN")</f>
        <v>DE000HCB0BQ0</v>
      </c>
      <c r="I455">
        <f>_xll.BDP("ZN288485 Corp","YLD_YTM_MID")</f>
        <v>5.9687468610214092</v>
      </c>
      <c r="J455">
        <f>_xll.BDP("ZN288485 Corp","YIELD_ON_ISSUE_DATE")</f>
        <v>6.3090000000000002</v>
      </c>
      <c r="K455">
        <f>_xll.BDP("ZN288485 Corp","CPN")</f>
        <v>6.25</v>
      </c>
      <c r="L455" t="str">
        <f>_xll.BDP("ZN288485 Corp","RTG_MDY_OUTLOOK")</f>
        <v>STABLE</v>
      </c>
      <c r="M455" t="str">
        <f>_xll.BDP("ZN288485 Corp","RTG_SP_OUTLOOK")</f>
        <v>#N/A N/A</v>
      </c>
      <c r="N455">
        <f>_xll.BDP("ZN288485 Corp","LQA_BID_ASK_SPREAD")</f>
        <v>0.16710020412414039</v>
      </c>
      <c r="O455" t="str">
        <f>_xll.BDP("ZN288485 Corp","CUR_MKT_CAP")</f>
        <v>#N/A N/A</v>
      </c>
    </row>
    <row r="456" spans="1:15" x14ac:dyDescent="0.25">
      <c r="A456" t="s">
        <v>20</v>
      </c>
      <c r="B456">
        <v>1646816000</v>
      </c>
      <c r="C456" t="str">
        <f>_xll.BDP("BN653650 Corp","ISSUE_DT")</f>
        <v>1/25/2021</v>
      </c>
      <c r="D456" t="str">
        <f>_xll.BDP("BN653650 Corp","MATURITY")</f>
        <v>1/25/2052</v>
      </c>
      <c r="E456" t="str">
        <f>_xll.BDP("BN653650 Corp","RTG_MOODY")</f>
        <v>A1</v>
      </c>
      <c r="F456" t="str">
        <f>_xll.BDP("BN653650 Corp","RTG_SP")</f>
        <v>A-</v>
      </c>
      <c r="G456" t="str">
        <f>_xll.BDP("BN653650 Corp","CRNCY")</f>
        <v>USD</v>
      </c>
      <c r="H456" t="str">
        <f>_xll.BDP("BN653650 Corp","ID_ISIN")</f>
        <v>US6174468Y83</v>
      </c>
      <c r="I456">
        <f>_xll.BDP("BN653650 Corp","YLD_YTM_MID")</f>
        <v>5.5169998543965439</v>
      </c>
      <c r="J456">
        <f>_xll.BDP("BN653650 Corp","YIELD_ON_ISSUE_DATE")</f>
        <v>2.802</v>
      </c>
      <c r="K456">
        <f>_xll.BDP("BN653650 Corp","CPN")</f>
        <v>2.802</v>
      </c>
      <c r="L456" t="str">
        <f>_xll.BDP("BN653650 Corp","RTG_MDY_OUTLOOK")</f>
        <v>STABLE</v>
      </c>
      <c r="M456" t="str">
        <f>_xll.BDP("BN653650 Corp","RTG_SP_OUTLOOK")</f>
        <v>STABLE</v>
      </c>
      <c r="N456">
        <f>_xll.BDP("BN653650 Corp","LQA_BID_ASK_SPREAD")</f>
        <v>0.36214958705723188</v>
      </c>
      <c r="O456">
        <f>_xll.BDP("BN653650 Corp","CUR_MKT_CAP")</f>
        <v>125896804740</v>
      </c>
    </row>
    <row r="457" spans="1:15" x14ac:dyDescent="0.25">
      <c r="A457" t="s">
        <v>18</v>
      </c>
      <c r="B457">
        <v>500000000</v>
      </c>
      <c r="C457" t="str">
        <f>_xll.BDP("ZQ099087 Corp","ISSUE_DT")</f>
        <v>10/21/2019</v>
      </c>
      <c r="D457" t="str">
        <f>_xll.BDP("ZQ099087 Corp","MATURITY")</f>
        <v>4/21/2025</v>
      </c>
      <c r="E457" t="str">
        <f>_xll.BDP("ZQ099087 Corp","RTG_MOODY")</f>
        <v>Baa3</v>
      </c>
      <c r="F457" t="str">
        <f>_xll.BDP("ZQ099087 Corp","RTG_SP")</f>
        <v>BBB-</v>
      </c>
      <c r="G457" t="str">
        <f>_xll.BDP("ZQ099087 Corp","CRNCY")</f>
        <v>EUR</v>
      </c>
      <c r="H457" t="str">
        <f>_xll.BDP("ZQ099087 Corp","ID_ISIN")</f>
        <v>XS2067213913</v>
      </c>
      <c r="I457">
        <f>_xll.BDP("ZQ099087 Corp","YLD_YTM_MID")</f>
        <v>3.9107940575384235</v>
      </c>
      <c r="J457" t="str">
        <f>_xll.BDP("ZQ099087 Corp","YIELD_ON_ISSUE_DATE")</f>
        <v>#N/A N/A</v>
      </c>
      <c r="K457">
        <f>_xll.BDP("ZQ099087 Corp","CPN")</f>
        <v>1.625</v>
      </c>
      <c r="L457" t="str">
        <f>_xll.BDP("ZQ099087 Corp","RTG_MDY_OUTLOOK")</f>
        <v>STABLE</v>
      </c>
      <c r="M457" t="str">
        <f>_xll.BDP("ZQ099087 Corp","RTG_SP_OUTLOOK")</f>
        <v>STABLE</v>
      </c>
      <c r="N457">
        <f>_xll.BDP("ZQ099087 Corp","LQA_BID_ASK_SPREAD")</f>
        <v>9.1782719887877104E-2</v>
      </c>
      <c r="O457">
        <f>_xll.BDP("ZQ099087 Corp","CUR_MKT_CAP")</f>
        <v>47827802150</v>
      </c>
    </row>
    <row r="458" spans="1:15" x14ac:dyDescent="0.25">
      <c r="A458" t="s">
        <v>18</v>
      </c>
      <c r="B458">
        <v>500000000</v>
      </c>
      <c r="C458" t="str">
        <f>_xll.BDP("AZ150484 Corp","ISSUE_DT")</f>
        <v>6/20/2019</v>
      </c>
      <c r="D458" t="str">
        <f>_xll.BDP("AZ150484 Corp","MATURITY")</f>
        <v>6/20/2024</v>
      </c>
      <c r="E458" t="str">
        <f>_xll.BDP("AZ150484 Corp","RTG_MOODY")</f>
        <v>Baa3</v>
      </c>
      <c r="F458" t="str">
        <f>_xll.BDP("AZ150484 Corp","RTG_SP")</f>
        <v>BBB-</v>
      </c>
      <c r="G458" t="str">
        <f>_xll.BDP("AZ150484 Corp","CRNCY")</f>
        <v>EUR</v>
      </c>
      <c r="H458" t="str">
        <f>_xll.BDP("AZ150484 Corp","ID_ISIN")</f>
        <v>XS2015314037</v>
      </c>
      <c r="I458">
        <f>_xll.BDP("AZ150484 Corp","YLD_YTM_MID")</f>
        <v>4.2077408487221497</v>
      </c>
      <c r="J458" t="str">
        <f>_xll.BDP("AZ150484 Corp","YIELD_ON_ISSUE_DATE")</f>
        <v>#N/A N/A</v>
      </c>
      <c r="K458">
        <f>_xll.BDP("AZ150484 Corp","CPN")</f>
        <v>2.625</v>
      </c>
      <c r="L458" t="str">
        <f>_xll.BDP("AZ150484 Corp","RTG_MDY_OUTLOOK")</f>
        <v>STABLE</v>
      </c>
      <c r="M458" t="str">
        <f>_xll.BDP("AZ150484 Corp","RTG_SP_OUTLOOK")</f>
        <v>STABLE</v>
      </c>
      <c r="N458">
        <f>_xll.BDP("AZ150484 Corp","LQA_BID_ASK_SPREAD")</f>
        <v>5.4600581317805097E-2</v>
      </c>
      <c r="O458">
        <f>_xll.BDP("AZ150484 Corp","CUR_MKT_CAP")</f>
        <v>47827802150</v>
      </c>
    </row>
    <row r="459" spans="1:15" x14ac:dyDescent="0.25">
      <c r="A459" t="s">
        <v>15</v>
      </c>
      <c r="B459">
        <v>1706222000</v>
      </c>
      <c r="C459" t="str">
        <f>_xll.BDP("BY326351 Corp","ISSUE_DT")</f>
        <v>8/12/2022</v>
      </c>
      <c r="D459" t="str">
        <f>_xll.BDP("BY326351 Corp","MATURITY")</f>
        <v>8/11/2028</v>
      </c>
      <c r="E459" t="str">
        <f>_xll.BDP("BY326351 Corp","RTG_MOODY")</f>
        <v>A3</v>
      </c>
      <c r="F459" t="str">
        <f>_xll.BDP("BY326351 Corp","RTG_SP")</f>
        <v>A-</v>
      </c>
      <c r="G459" t="str">
        <f>_xll.BDP("BY326351 Corp","CRNCY")</f>
        <v>USD</v>
      </c>
      <c r="H459" t="str">
        <f>_xll.BDP("BY326351 Corp","ID_ISIN")</f>
        <v>US225401AV01</v>
      </c>
      <c r="I459">
        <f>_xll.BDP("BY326351 Corp","YLD_YTM_MID")</f>
        <v>6.6001503161584933</v>
      </c>
      <c r="J459" t="str">
        <f>_xll.BDP("BY326351 Corp","YIELD_ON_ISSUE_DATE")</f>
        <v>#N/A N/A</v>
      </c>
      <c r="K459">
        <f>_xll.BDP("BY326351 Corp","CPN")</f>
        <v>6.4420000000000002</v>
      </c>
      <c r="L459" t="str">
        <f>_xll.BDP("BY326351 Corp","RTG_MDY_OUTLOOK")</f>
        <v>POS</v>
      </c>
      <c r="M459" t="str">
        <f>_xll.BDP("BY326351 Corp","RTG_SP_OUTLOOK")</f>
        <v>NEG</v>
      </c>
      <c r="N459">
        <f>_xll.BDP("BY326351 Corp","LQA_BID_ASK_SPREAD")</f>
        <v>0.17788399941660529</v>
      </c>
      <c r="O459">
        <f>_xll.BDP("BY326351 Corp","CUR_MKT_CAP")</f>
        <v>80112709880</v>
      </c>
    </row>
    <row r="460" spans="1:15" x14ac:dyDescent="0.25">
      <c r="A460" t="s">
        <v>17</v>
      </c>
      <c r="B460">
        <v>505400367.27600002</v>
      </c>
      <c r="C460" t="str">
        <f>_xll.BDP("AQ217937 Corp","ISSUE_DT")</f>
        <v>12/18/2017</v>
      </c>
      <c r="D460" t="str">
        <f>_xll.BDP("AQ217937 Corp","MATURITY")</f>
        <v>5/15/2047</v>
      </c>
      <c r="E460" t="str">
        <f>_xll.BDP("AQ217937 Corp","RTG_MOODY")</f>
        <v>Baa1</v>
      </c>
      <c r="F460" t="str">
        <f>_xll.BDP("AQ217937 Corp","RTG_SP")</f>
        <v>BBB-</v>
      </c>
      <c r="G460" t="str">
        <f>_xll.BDP("AQ217937 Corp","CRNCY")</f>
        <v>USD</v>
      </c>
      <c r="H460" t="str">
        <f>_xll.BDP("AQ217937 Corp","ID_ISIN")</f>
        <v>US48123UAB08</v>
      </c>
      <c r="I460">
        <f>_xll.BDP("AQ217937 Corp","YLD_YTM_MID")</f>
        <v>8.0246345328353268</v>
      </c>
      <c r="J460" t="str">
        <f>_xll.BDP("AQ217937 Corp","YIELD_ON_ISSUE_DATE")</f>
        <v>#N/A N/A</v>
      </c>
      <c r="K460">
        <f>_xll.BDP("AQ217937 Corp","CPN")</f>
        <v>6.6413300000000017</v>
      </c>
      <c r="L460" t="str">
        <f>_xll.BDP("AQ217937 Corp","RTG_MDY_OUTLOOK")</f>
        <v>STABLE</v>
      </c>
      <c r="M460" t="str">
        <f>_xll.BDP("AQ217937 Corp","RTG_SP_OUTLOOK")</f>
        <v>STABLE</v>
      </c>
      <c r="N460">
        <f>_xll.BDP("AQ217937 Corp","LQA_BID_ASK_SPREAD")</f>
        <v>0.53269246073480492</v>
      </c>
      <c r="O460">
        <f>_xll.BDP("AQ217937 Corp","CUR_MKT_CAP")</f>
        <v>443711960170</v>
      </c>
    </row>
    <row r="461" spans="1:15" x14ac:dyDescent="0.25">
      <c r="A461" t="s">
        <v>15</v>
      </c>
      <c r="B461">
        <v>2073980250</v>
      </c>
      <c r="C461" t="str">
        <f>_xll.BDP("ZM198543 Corp","ISSUE_DT")</f>
        <v>1/12/2023</v>
      </c>
      <c r="D461" t="str">
        <f>_xll.BDP("ZM198543 Corp","MATURITY")</f>
        <v>1/12/2034</v>
      </c>
      <c r="E461" t="str">
        <f>_xll.BDP("ZM198543 Corp","RTG_MOODY")</f>
        <v>A3</v>
      </c>
      <c r="F461" t="str">
        <f>_xll.BDP("ZM198543 Corp","RTG_SP")</f>
        <v>A-</v>
      </c>
      <c r="G461" t="str">
        <f>_xll.BDP("ZM198543 Corp","CRNCY")</f>
        <v>USD</v>
      </c>
      <c r="H461" t="str">
        <f>_xll.BDP("ZM198543 Corp","ID_ISIN")</f>
        <v>US902613AV09</v>
      </c>
      <c r="I461">
        <f>_xll.BDP("ZM198543 Corp","YLD_YTM_MID")</f>
        <v>6.2596669766568596</v>
      </c>
      <c r="J461">
        <f>_xll.BDP("ZM198543 Corp","YIELD_ON_ISSUE_DATE")</f>
        <v>5.9590000000000005</v>
      </c>
      <c r="K461">
        <f>_xll.BDP("ZM198543 Corp","CPN")</f>
        <v>5.9589999999999996</v>
      </c>
      <c r="L461" t="str">
        <f>_xll.BDP("ZM198543 Corp","RTG_MDY_OUTLOOK")</f>
        <v>POS</v>
      </c>
      <c r="M461" t="str">
        <f>_xll.BDP("ZM198543 Corp","RTG_SP_OUTLOOK")</f>
        <v>NEG</v>
      </c>
      <c r="N461">
        <f>_xll.BDP("ZM198543 Corp","LQA_BID_ASK_SPREAD")</f>
        <v>0.33652948176616598</v>
      </c>
      <c r="O461">
        <f>_xll.BDP("ZM198543 Corp","CUR_MKT_CAP")</f>
        <v>80112709880</v>
      </c>
    </row>
    <row r="462" spans="1:15" x14ac:dyDescent="0.25">
      <c r="A462" t="s">
        <v>18</v>
      </c>
      <c r="B462">
        <v>1090841250</v>
      </c>
      <c r="C462" t="str">
        <f>_xll.BDP("AO311072 Corp","ISSUE_DT")</f>
        <v>7/14/2017</v>
      </c>
      <c r="D462" t="str">
        <f>_xll.BDP("AO311072 Corp","MATURITY")</f>
        <v>7/14/2027</v>
      </c>
      <c r="E462" t="str">
        <f>_xll.BDP("AO311072 Corp","RTG_MOODY")</f>
        <v>Baa1</v>
      </c>
      <c r="F462" t="str">
        <f>_xll.BDP("AO311072 Corp","RTG_SP")</f>
        <v>BBB</v>
      </c>
      <c r="G462" t="str">
        <f>_xll.BDP("AO311072 Corp","CRNCY")</f>
        <v>USD</v>
      </c>
      <c r="H462" t="str">
        <f>_xll.BDP("AO311072 Corp","ID_ISIN")</f>
        <v>US46115HBB24</v>
      </c>
      <c r="I462">
        <f>_xll.BDP("AO311072 Corp","YLD_YTM_MID")</f>
        <v>6.7872613850993107</v>
      </c>
      <c r="J462">
        <f>_xll.BDP("AO311072 Corp","YIELD_ON_ISSUE_DATE")</f>
        <v>3.9010000000000002</v>
      </c>
      <c r="K462">
        <f>_xll.BDP("AO311072 Corp","CPN")</f>
        <v>3.875</v>
      </c>
      <c r="L462" t="str">
        <f>_xll.BDP("AO311072 Corp","RTG_MDY_OUTLOOK")</f>
        <v>STABLE</v>
      </c>
      <c r="M462" t="str">
        <f>_xll.BDP("AO311072 Corp","RTG_SP_OUTLOOK")</f>
        <v>STABLE</v>
      </c>
      <c r="N462">
        <f>_xll.BDP("AO311072 Corp","LQA_BID_ASK_SPREAD")</f>
        <v>0.52083808047395996</v>
      </c>
      <c r="O462">
        <f>_xll.BDP("AO311072 Corp","CUR_MKT_CAP")</f>
        <v>47827802150</v>
      </c>
    </row>
    <row r="463" spans="1:15" x14ac:dyDescent="0.25">
      <c r="A463" t="s">
        <v>21</v>
      </c>
      <c r="B463">
        <v>690556500</v>
      </c>
      <c r="C463" t="str">
        <f>_xll.BDP("BH177543 Corp","ISSUE_DT")</f>
        <v>3/25/2020</v>
      </c>
      <c r="D463" t="str">
        <f>_xll.BDP("BH177543 Corp","MATURITY")</f>
        <v>3/25/2040</v>
      </c>
      <c r="E463" t="str">
        <f>_xll.BDP("BH177543 Corp","RTG_MOODY")</f>
        <v>A2</v>
      </c>
      <c r="F463" t="str">
        <f>_xll.BDP("BH177543 Corp","RTG_SP")</f>
        <v>A</v>
      </c>
      <c r="G463" t="str">
        <f>_xll.BDP("BH177543 Corp","CRNCY")</f>
        <v>USD</v>
      </c>
      <c r="H463" t="str">
        <f>_xll.BDP("BH177543 Corp","ID_ISIN")</f>
        <v>US458140BL39</v>
      </c>
      <c r="I463">
        <f>_xll.BDP("BH177543 Corp","YLD_YTM_MID")</f>
        <v>5.3084975768325444</v>
      </c>
      <c r="J463">
        <f>_xll.BDP("BH177543 Corp","YIELD_ON_ISSUE_DATE")</f>
        <v>4.6070000000000002</v>
      </c>
      <c r="K463">
        <f>_xll.BDP("BH177543 Corp","CPN")</f>
        <v>4.5999999999999996</v>
      </c>
      <c r="L463" t="str">
        <f>_xll.BDP("BH177543 Corp","RTG_MDY_OUTLOOK")</f>
        <v>NEG</v>
      </c>
      <c r="M463" t="str">
        <f>_xll.BDP("BH177543 Corp","RTG_SP_OUTLOOK")</f>
        <v>NEG</v>
      </c>
      <c r="N463">
        <f>_xll.BDP("BH177543 Corp","LQA_BID_ASK_SPREAD")</f>
        <v>0.31728492682411102</v>
      </c>
      <c r="O463">
        <f>_xll.BDP("BH177543 Corp","CUR_MKT_CAP")</f>
        <v>186958520000</v>
      </c>
    </row>
    <row r="464" spans="1:15" x14ac:dyDescent="0.25">
      <c r="A464" t="s">
        <v>40</v>
      </c>
      <c r="B464">
        <v>750000000</v>
      </c>
      <c r="C464" t="str">
        <f>_xll.BDP("ZK533629 Corp","ISSUE_DT")</f>
        <v>5/17/2023</v>
      </c>
      <c r="D464" t="str">
        <f>_xll.BDP("ZK533629 Corp","MATURITY")</f>
        <v>5/17/2027</v>
      </c>
      <c r="E464" t="str">
        <f>_xll.BDP("ZK533629 Corp","RTG_MOODY")</f>
        <v>Aaa</v>
      </c>
      <c r="F464" t="str">
        <f>_xll.BDP("ZK533629 Corp","RTG_SP")</f>
        <v>#N/A N/A</v>
      </c>
      <c r="G464" t="str">
        <f>_xll.BDP("ZK533629 Corp","CRNCY")</f>
        <v>EUR</v>
      </c>
      <c r="H464" t="str">
        <f>_xll.BDP("ZK533629 Corp","ID_ISIN")</f>
        <v>DE000HV2AZT8</v>
      </c>
      <c r="I464">
        <f>_xll.BDP("ZK533629 Corp","YLD_YTM_MID")</f>
        <v>3.296555576079633</v>
      </c>
      <c r="J464">
        <f>_xll.BDP("ZK533629 Corp","YIELD_ON_ISSUE_DATE")</f>
        <v>3.0990000000000002</v>
      </c>
      <c r="K464">
        <f>_xll.BDP("ZK533629 Corp","CPN")</f>
        <v>3</v>
      </c>
      <c r="L464" t="str">
        <f>_xll.BDP("ZK533629 Corp","RTG_MDY_OUTLOOK")</f>
        <v>STABLE</v>
      </c>
      <c r="M464" t="str">
        <f>_xll.BDP("ZK533629 Corp","RTG_SP_OUTLOOK")</f>
        <v>STABLE</v>
      </c>
      <c r="N464">
        <f>_xll.BDP("ZK533629 Corp","LQA_BID_ASK_SPREAD")</f>
        <v>3.8682959178734599E-2</v>
      </c>
      <c r="O464" t="str">
        <f>_xll.BDP("ZK533629 Corp","CUR_MKT_CAP")</f>
        <v>#N/A N/A</v>
      </c>
    </row>
    <row r="465" spans="1:15" x14ac:dyDescent="0.25">
      <c r="A465" t="s">
        <v>17</v>
      </c>
      <c r="B465">
        <v>1500000000</v>
      </c>
      <c r="C465" t="str">
        <f>_xll.BDP("BN967806 Corp","ISSUE_DT")</f>
        <v>2/17/2021</v>
      </c>
      <c r="D465" t="str">
        <f>_xll.BDP("BN967806 Corp","MATURITY")</f>
        <v>2/17/2033</v>
      </c>
      <c r="E465" t="str">
        <f>_xll.BDP("BN967806 Corp","RTG_MOODY")</f>
        <v>A1</v>
      </c>
      <c r="F465" t="str">
        <f>_xll.BDP("BN967806 Corp","RTG_SP")</f>
        <v>A-</v>
      </c>
      <c r="G465" t="str">
        <f>_xll.BDP("BN967806 Corp","CRNCY")</f>
        <v>EUR</v>
      </c>
      <c r="H465" t="str">
        <f>_xll.BDP("BN967806 Corp","ID_ISIN")</f>
        <v>XS2300175655</v>
      </c>
      <c r="I465">
        <f>_xll.BDP("BN967806 Corp","YLD_YTM_MID")</f>
        <v>4.0490863229943868</v>
      </c>
      <c r="J465" t="str">
        <f>_xll.BDP("BN967806 Corp","YIELD_ON_ISSUE_DATE")</f>
        <v>#N/A N/A</v>
      </c>
      <c r="K465">
        <f>_xll.BDP("BN967806 Corp","CPN")</f>
        <v>0.59699999999999998</v>
      </c>
      <c r="L465" t="str">
        <f>_xll.BDP("BN967806 Corp","RTG_MDY_OUTLOOK")</f>
        <v>STABLE</v>
      </c>
      <c r="M465" t="str">
        <f>_xll.BDP("BN967806 Corp","RTG_SP_OUTLOOK")</f>
        <v>STABLE</v>
      </c>
      <c r="N465">
        <f>_xll.BDP("BN967806 Corp","LQA_BID_ASK_SPREAD")</f>
        <v>0.21444951413256569</v>
      </c>
      <c r="O465">
        <f>_xll.BDP("BN967806 Corp","CUR_MKT_CAP")</f>
        <v>443654140000</v>
      </c>
    </row>
    <row r="466" spans="1:15" x14ac:dyDescent="0.25">
      <c r="A466" t="s">
        <v>17</v>
      </c>
      <c r="B466">
        <v>957913750</v>
      </c>
      <c r="C466" t="str">
        <f>_xll.BDP("EI911318 Corp","ISSUE_DT")</f>
        <v>12/22/2011</v>
      </c>
      <c r="D466" t="str">
        <f>_xll.BDP("EI911318 Corp","MATURITY")</f>
        <v>1/6/2042</v>
      </c>
      <c r="E466" t="str">
        <f>_xll.BDP("EI911318 Corp","RTG_MOODY")</f>
        <v>A1</v>
      </c>
      <c r="F466" t="str">
        <f>_xll.BDP("EI911318 Corp","RTG_SP")</f>
        <v>A-</v>
      </c>
      <c r="G466" t="str">
        <f>_xll.BDP("EI911318 Corp","CRNCY")</f>
        <v>USD</v>
      </c>
      <c r="H466" t="str">
        <f>_xll.BDP("EI911318 Corp","ID_ISIN")</f>
        <v>US48126BAA17</v>
      </c>
      <c r="I466">
        <f>_xll.BDP("EI911318 Corp","YLD_YTM_MID")</f>
        <v>5.5042032416315827</v>
      </c>
      <c r="J466">
        <f>_xll.BDP("EI911318 Corp","YIELD_ON_ISSUE_DATE")</f>
        <v>5.4110000000000005</v>
      </c>
      <c r="K466">
        <f>_xll.BDP("EI911318 Corp","CPN")</f>
        <v>5.4</v>
      </c>
      <c r="L466" t="str">
        <f>_xll.BDP("EI911318 Corp","RTG_MDY_OUTLOOK")</f>
        <v>STABLE</v>
      </c>
      <c r="M466" t="str">
        <f>_xll.BDP("EI911318 Corp","RTG_SP_OUTLOOK")</f>
        <v>STABLE</v>
      </c>
      <c r="N466">
        <f>_xll.BDP("EI911318 Corp","LQA_BID_ASK_SPREAD")</f>
        <v>0.28009426406844329</v>
      </c>
      <c r="O466">
        <f>_xll.BDP("EI911318 Corp","CUR_MKT_CAP")</f>
        <v>443668595050</v>
      </c>
    </row>
    <row r="467" spans="1:15" x14ac:dyDescent="0.25">
      <c r="A467" t="s">
        <v>21</v>
      </c>
      <c r="B467">
        <v>1150282500</v>
      </c>
      <c r="C467" t="str">
        <f>_xll.BDP("AN517084 Corp","ISSUE_DT")</f>
        <v>5/11/2017</v>
      </c>
      <c r="D467" t="str">
        <f>_xll.BDP("AN517084 Corp","MATURITY")</f>
        <v>5/11/2024</v>
      </c>
      <c r="E467" t="str">
        <f>_xll.BDP("AN517084 Corp","RTG_MOODY")</f>
        <v>A2</v>
      </c>
      <c r="F467" t="str">
        <f>_xll.BDP("AN517084 Corp","RTG_SP")</f>
        <v>A</v>
      </c>
      <c r="G467" t="str">
        <f>_xll.BDP("AN517084 Corp","CRNCY")</f>
        <v>USD</v>
      </c>
      <c r="H467" t="str">
        <f>_xll.BDP("AN517084 Corp","ID_ISIN")</f>
        <v>US458140BD13</v>
      </c>
      <c r="I467">
        <f>_xll.BDP("AN517084 Corp","YLD_YTM_MID")</f>
        <v>5.5800543016857453</v>
      </c>
      <c r="J467">
        <f>_xll.BDP("AN517084 Corp","YIELD_ON_ISSUE_DATE")</f>
        <v>2.879</v>
      </c>
      <c r="K467">
        <f>_xll.BDP("AN517084 Corp","CPN")</f>
        <v>2.875</v>
      </c>
      <c r="L467" t="str">
        <f>_xll.BDP("AN517084 Corp","RTG_MDY_OUTLOOK")</f>
        <v>NEG</v>
      </c>
      <c r="M467" t="str">
        <f>_xll.BDP("AN517084 Corp","RTG_SP_OUTLOOK")</f>
        <v>NEG</v>
      </c>
      <c r="N467">
        <f>_xll.BDP("AN517084 Corp","LQA_BID_ASK_SPREAD")</f>
        <v>0.15071262688019879</v>
      </c>
      <c r="O467">
        <f>_xll.BDP("AN517084 Corp","CUR_MKT_CAP")</f>
        <v>186958520000</v>
      </c>
    </row>
    <row r="468" spans="1:15" x14ac:dyDescent="0.25">
      <c r="A468" t="s">
        <v>20</v>
      </c>
      <c r="B468">
        <v>1750000000</v>
      </c>
      <c r="C468" t="str">
        <f>_xll.BDP("BP288705 Corp","ISSUE_DT")</f>
        <v>4/30/2021</v>
      </c>
      <c r="D468" t="str">
        <f>_xll.BDP("BP288705 Corp","MATURITY")</f>
        <v>10/29/2027</v>
      </c>
      <c r="E468" t="str">
        <f>_xll.BDP("BP288705 Corp","RTG_MOODY")</f>
        <v>A1</v>
      </c>
      <c r="F468" t="str">
        <f>_xll.BDP("BP288705 Corp","RTG_SP")</f>
        <v>A-</v>
      </c>
      <c r="G468" t="str">
        <f>_xll.BDP("BP288705 Corp","CRNCY")</f>
        <v>EUR</v>
      </c>
      <c r="H468" t="str">
        <f>_xll.BDP("BP288705 Corp","ID_ISIN")</f>
        <v>XS2338643740</v>
      </c>
      <c r="I468">
        <f>_xll.BDP("BP288705 Corp","YLD_YTM_MID")</f>
        <v>4.2608476101200283</v>
      </c>
      <c r="J468" t="str">
        <f>_xll.BDP("BP288705 Corp","YIELD_ON_ISSUE_DATE")</f>
        <v>#N/A N/A</v>
      </c>
      <c r="K468">
        <f>_xll.BDP("BP288705 Corp","CPN")</f>
        <v>0.40600000000000003</v>
      </c>
      <c r="L468" t="str">
        <f>_xll.BDP("BP288705 Corp","RTG_MDY_OUTLOOK")</f>
        <v>STABLE</v>
      </c>
      <c r="M468" t="str">
        <f>_xll.BDP("BP288705 Corp","RTG_SP_OUTLOOK")</f>
        <v>STABLE</v>
      </c>
      <c r="N468">
        <f>_xll.BDP("BP288705 Corp","LQA_BID_ASK_SPREAD")</f>
        <v>0.10498444688822781</v>
      </c>
      <c r="O468">
        <f>_xll.BDP("BP288705 Corp","CUR_MKT_CAP")</f>
        <v>125905011300</v>
      </c>
    </row>
    <row r="469" spans="1:15" x14ac:dyDescent="0.25">
      <c r="A469" t="s">
        <v>18</v>
      </c>
      <c r="B469">
        <v>456260000</v>
      </c>
      <c r="C469" t="str">
        <f>_xll.BDP("BY999605 Corp","ISSUE_DT")</f>
        <v>9/20/2022</v>
      </c>
      <c r="D469" t="str">
        <f>_xll.BDP("BY999605 Corp","MATURITY")</f>
        <v>9/20/2032</v>
      </c>
      <c r="E469" t="str">
        <f>_xll.BDP("BY999605 Corp","RTG_MOODY")</f>
        <v>Baa3</v>
      </c>
      <c r="F469" t="str">
        <f>_xll.BDP("BY999605 Corp","RTG_SP")</f>
        <v>BB+</v>
      </c>
      <c r="G469" t="str">
        <f>_xll.BDP("BY999605 Corp","CRNCY")</f>
        <v>GBP</v>
      </c>
      <c r="H469" t="str">
        <f>_xll.BDP("BY999605 Corp","ID_ISIN")</f>
        <v>XS2534883363</v>
      </c>
      <c r="I469">
        <f>_xll.BDP("BY999605 Corp","YLD_YTM_MID")</f>
        <v>8.0065426193312348</v>
      </c>
      <c r="J469">
        <f>_xll.BDP("BY999605 Corp","YIELD_ON_ISSUE_DATE")</f>
        <v>8.5050000000000008</v>
      </c>
      <c r="K469">
        <f>_xll.BDP("BY999605 Corp","CPN")</f>
        <v>8.5050000000000008</v>
      </c>
      <c r="L469" t="str">
        <f>_xll.BDP("BY999605 Corp","RTG_MDY_OUTLOOK")</f>
        <v>STABLE</v>
      </c>
      <c r="M469" t="str">
        <f>_xll.BDP("BY999605 Corp","RTG_SP_OUTLOOK")</f>
        <v>STABLE</v>
      </c>
      <c r="N469">
        <f>_xll.BDP("BY999605 Corp","LQA_BID_ASK_SPREAD")</f>
        <v>0.39551818777043091</v>
      </c>
      <c r="O469">
        <f>_xll.BDP("BY999605 Corp","CUR_MKT_CAP")</f>
        <v>47827802150</v>
      </c>
    </row>
    <row r="470" spans="1:15" x14ac:dyDescent="0.25">
      <c r="A470" t="s">
        <v>17</v>
      </c>
      <c r="B470">
        <v>469078500</v>
      </c>
      <c r="C470" t="str">
        <f>_xll.BDP("BV991840 Corp","ISSUE_DT")</f>
        <v>4/26/2022</v>
      </c>
      <c r="D470" t="str">
        <f>_xll.BDP("BV991840 Corp","MATURITY")</f>
        <v>4/26/2026</v>
      </c>
      <c r="E470" t="str">
        <f>_xll.BDP("BV991840 Corp","RTG_MOODY")</f>
        <v>A1</v>
      </c>
      <c r="F470" t="str">
        <f>_xll.BDP("BV991840 Corp","RTG_SP")</f>
        <v>A-</v>
      </c>
      <c r="G470" t="str">
        <f>_xll.BDP("BV991840 Corp","CRNCY")</f>
        <v>USD</v>
      </c>
      <c r="H470" t="str">
        <f>_xll.BDP("BV991840 Corp","ID_ISIN")</f>
        <v>US46647PDB94</v>
      </c>
      <c r="I470">
        <f>_xll.BDP("BV991840 Corp","YLD_YTM_MID")</f>
        <v>6.4394199621278485</v>
      </c>
      <c r="J470" t="str">
        <f>_xll.BDP("BV991840 Corp","YIELD_ON_ISSUE_DATE")</f>
        <v>#N/A N/A</v>
      </c>
      <c r="K470">
        <f>_xll.BDP("BV991840 Corp","CPN")</f>
        <v>6.674514550186589</v>
      </c>
      <c r="L470" t="str">
        <f>_xll.BDP("BV991840 Corp","RTG_MDY_OUTLOOK")</f>
        <v>STABLE</v>
      </c>
      <c r="M470" t="str">
        <f>_xll.BDP("BV991840 Corp","RTG_SP_OUTLOOK")</f>
        <v>STABLE</v>
      </c>
      <c r="N470">
        <f>_xll.BDP("BV991840 Corp","LQA_BID_ASK_SPREAD")</f>
        <v>0.14716560217026081</v>
      </c>
      <c r="O470">
        <f>_xll.BDP("BV991840 Corp","CUR_MKT_CAP")</f>
        <v>443654140000</v>
      </c>
    </row>
    <row r="471" spans="1:15" x14ac:dyDescent="0.25">
      <c r="A471" t="s">
        <v>26</v>
      </c>
      <c r="B471">
        <v>795982917.21200001</v>
      </c>
      <c r="C471" t="str">
        <f>_xll.BDP("BM047472 Corp","ISSUE_DT")</f>
        <v>11/17/2020</v>
      </c>
      <c r="D471" t="str">
        <f>_xll.BDP("BM047472 Corp","MATURITY")</f>
        <v>6/15/2024</v>
      </c>
      <c r="E471" t="str">
        <f>_xll.BDP("BM047472 Corp","RTG_MOODY")</f>
        <v>A3</v>
      </c>
      <c r="F471" t="str">
        <f>_xll.BDP("BM047472 Corp","RTG_SP")</f>
        <v>A-</v>
      </c>
      <c r="G471" t="str">
        <f>_xll.BDP("BM047472 Corp","CRNCY")</f>
        <v>USD</v>
      </c>
      <c r="H471" t="str">
        <f>_xll.BDP("BM047472 Corp","ID_ISIN")</f>
        <v>US00287YCV92</v>
      </c>
      <c r="I471">
        <f>_xll.BDP("BM047472 Corp","YLD_YTM_MID")</f>
        <v>5.6534989837360259</v>
      </c>
      <c r="J471" t="str">
        <f>_xll.BDP("BM047472 Corp","YIELD_ON_ISSUE_DATE")</f>
        <v>#N/A N/A</v>
      </c>
      <c r="K471">
        <f>_xll.BDP("BM047472 Corp","CPN")</f>
        <v>3.85</v>
      </c>
      <c r="L471" t="str">
        <f>_xll.BDP("BM047472 Corp","RTG_MDY_OUTLOOK")</f>
        <v>STABLE</v>
      </c>
      <c r="M471" t="str">
        <f>_xll.BDP("BM047472 Corp","RTG_SP_OUTLOOK")</f>
        <v>STABLE</v>
      </c>
      <c r="N471">
        <f>_xll.BDP("BM047472 Corp","LQA_BID_ASK_SPREAD")</f>
        <v>0.10084589732296199</v>
      </c>
      <c r="O471">
        <f>_xll.BDP("BM047472 Corp","CUR_MKT_CAP")</f>
        <v>245939186190</v>
      </c>
    </row>
    <row r="472" spans="1:15" x14ac:dyDescent="0.25">
      <c r="A472" t="s">
        <v>19</v>
      </c>
      <c r="B472">
        <v>1795710000</v>
      </c>
      <c r="C472" t="str">
        <f>_xll.BDP("QZ067739 Corp","ISSUE_DT")</f>
        <v>8/4/2016</v>
      </c>
      <c r="D472" t="str">
        <f>_xll.BDP("QZ067739 Corp","MATURITY")</f>
        <v>8/4/2046</v>
      </c>
      <c r="E472" t="str">
        <f>_xll.BDP("QZ067739 Corp","RTG_MOODY")</f>
        <v>Aaa</v>
      </c>
      <c r="F472" t="str">
        <f>_xll.BDP("QZ067739 Corp","RTG_SP")</f>
        <v>AA+</v>
      </c>
      <c r="G472" t="str">
        <f>_xll.BDP("QZ067739 Corp","CRNCY")</f>
        <v>USD</v>
      </c>
      <c r="H472" t="str">
        <f>_xll.BDP("QZ067739 Corp","ID_ISIN")</f>
        <v>US037833CD08</v>
      </c>
      <c r="I472">
        <f>_xll.BDP("QZ067739 Corp","YLD_YTM_MID")</f>
        <v>5.1265437591239174</v>
      </c>
      <c r="J472">
        <f>_xll.BDP("QZ067739 Corp","YIELD_ON_ISSUE_DATE")</f>
        <v>3.8649999999999998</v>
      </c>
      <c r="K472">
        <f>_xll.BDP("QZ067739 Corp","CPN")</f>
        <v>3.85</v>
      </c>
      <c r="L472" t="str">
        <f>_xll.BDP("QZ067739 Corp","RTG_MDY_OUTLOOK")</f>
        <v>STABLE</v>
      </c>
      <c r="M472" t="str">
        <f>_xll.BDP("QZ067739 Corp","RTG_SP_OUTLOOK")</f>
        <v>STABLE</v>
      </c>
      <c r="N472">
        <f>_xll.BDP("QZ067739 Corp","LQA_BID_ASK_SPREAD")</f>
        <v>0.31363783267537582</v>
      </c>
      <c r="O472">
        <f>_xll.BDP("QZ067739 Corp","CUR_MKT_CAP")</f>
        <v>2962488200960</v>
      </c>
    </row>
    <row r="473" spans="1:15" x14ac:dyDescent="0.25">
      <c r="A473" t="s">
        <v>20</v>
      </c>
      <c r="B473">
        <v>1000000000</v>
      </c>
      <c r="C473" t="str">
        <f>_xll.BDP("AP638234 Corp","ISSUE_DT")</f>
        <v>10/23/2017</v>
      </c>
      <c r="D473" t="str">
        <f>_xll.BDP("AP638234 Corp","MATURITY")</f>
        <v>10/23/2026</v>
      </c>
      <c r="E473" t="str">
        <f>_xll.BDP("AP638234 Corp","RTG_MOODY")</f>
        <v>A1</v>
      </c>
      <c r="F473" t="str">
        <f>_xll.BDP("AP638234 Corp","RTG_SP")</f>
        <v>A-</v>
      </c>
      <c r="G473" t="str">
        <f>_xll.BDP("AP638234 Corp","CRNCY")</f>
        <v>EUR</v>
      </c>
      <c r="H473" t="str">
        <f>_xll.BDP("AP638234 Corp","ID_ISIN")</f>
        <v>XS1706111793</v>
      </c>
      <c r="I473">
        <f>_xll.BDP("AP638234 Corp","YLD_YTM_MID")</f>
        <v>4.4184446468676448</v>
      </c>
      <c r="J473" t="str">
        <f>_xll.BDP("AP638234 Corp","YIELD_ON_ISSUE_DATE")</f>
        <v>#N/A N/A</v>
      </c>
      <c r="K473">
        <f>_xll.BDP("AP638234 Corp","CPN")</f>
        <v>1.3420000000000001</v>
      </c>
      <c r="L473" t="str">
        <f>_xll.BDP("AP638234 Corp","RTG_MDY_OUTLOOK")</f>
        <v>STABLE</v>
      </c>
      <c r="M473" t="str">
        <f>_xll.BDP("AP638234 Corp","RTG_SP_OUTLOOK")</f>
        <v>STABLE</v>
      </c>
      <c r="N473">
        <f>_xll.BDP("AP638234 Corp","LQA_BID_ASK_SPREAD")</f>
        <v>8.0299695614148597E-2</v>
      </c>
      <c r="O473">
        <f>_xll.BDP("AP638234 Corp","CUR_MKT_CAP")</f>
        <v>125896804740</v>
      </c>
    </row>
    <row r="474" spans="1:15" x14ac:dyDescent="0.25">
      <c r="A474" t="s">
        <v>20</v>
      </c>
      <c r="B474">
        <v>1750000000</v>
      </c>
      <c r="C474" t="str">
        <f>_xll.BDP("BS144434 Corp","ISSUE_DT")</f>
        <v>10/29/2021</v>
      </c>
      <c r="D474" t="str">
        <f>_xll.BDP("BS144434 Corp","MATURITY")</f>
        <v>4/29/2033</v>
      </c>
      <c r="E474" t="str">
        <f>_xll.BDP("BS144434 Corp","RTG_MOODY")</f>
        <v>A1</v>
      </c>
      <c r="F474" t="str">
        <f>_xll.BDP("BS144434 Corp","RTG_SP")</f>
        <v>A-</v>
      </c>
      <c r="G474" t="str">
        <f>_xll.BDP("BS144434 Corp","CRNCY")</f>
        <v>EUR</v>
      </c>
      <c r="H474" t="str">
        <f>_xll.BDP("BS144434 Corp","ID_ISIN")</f>
        <v>XS2404028230</v>
      </c>
      <c r="I474">
        <f>_xll.BDP("BS144434 Corp","YLD_YTM_MID")</f>
        <v>4.3734954702085673</v>
      </c>
      <c r="J474" t="str">
        <f>_xll.BDP("BS144434 Corp","YIELD_ON_ISSUE_DATE")</f>
        <v>#N/A N/A</v>
      </c>
      <c r="K474">
        <f>_xll.BDP("BS144434 Corp","CPN")</f>
        <v>1.1020000000000001</v>
      </c>
      <c r="L474" t="str">
        <f>_xll.BDP("BS144434 Corp","RTG_MDY_OUTLOOK")</f>
        <v>STABLE</v>
      </c>
      <c r="M474" t="str">
        <f>_xll.BDP("BS144434 Corp","RTG_SP_OUTLOOK")</f>
        <v>STABLE</v>
      </c>
      <c r="N474">
        <f>_xll.BDP("BS144434 Corp","LQA_BID_ASK_SPREAD")</f>
        <v>0.20511529134612461</v>
      </c>
      <c r="O474">
        <f>_xll.BDP("BS144434 Corp","CUR_MKT_CAP")</f>
        <v>125905011300</v>
      </c>
    </row>
    <row r="475" spans="1:15" x14ac:dyDescent="0.25">
      <c r="A475" t="s">
        <v>18</v>
      </c>
      <c r="B475">
        <v>750000000</v>
      </c>
      <c r="C475" t="str">
        <f>_xll.BDP("AX193964 Corp","ISSUE_DT")</f>
        <v>3/13/2019</v>
      </c>
      <c r="D475" t="str">
        <f>_xll.BDP("AX193964 Corp","MATURITY")</f>
        <v>3/13/2024</v>
      </c>
      <c r="E475" t="str">
        <f>_xll.BDP("AX193964 Corp","RTG_MOODY")</f>
        <v>#N/A N/A</v>
      </c>
      <c r="F475" t="str">
        <f>_xll.BDP("AX193964 Corp","RTG_SP")</f>
        <v>#N/A N/A</v>
      </c>
      <c r="G475" t="str">
        <f>_xll.BDP("AX193964 Corp","CRNCY")</f>
        <v>EUR</v>
      </c>
      <c r="H475" t="str">
        <f>_xll.BDP("AX193964 Corp","ID_ISIN")</f>
        <v>IT0005363780</v>
      </c>
      <c r="I475">
        <f>_xll.BDP("AX193964 Corp","YLD_YTM_MID")</f>
        <v>4.4167923860005809</v>
      </c>
      <c r="J475" t="str">
        <f>_xll.BDP("AX193964 Corp","YIELD_ON_ISSUE_DATE")</f>
        <v>#N/A N/A</v>
      </c>
      <c r="K475">
        <f>_xll.BDP("AX193964 Corp","CPN")</f>
        <v>1.7</v>
      </c>
      <c r="L475" t="str">
        <f>_xll.BDP("AX193964 Corp","RTG_MDY_OUTLOOK")</f>
        <v>STABLE</v>
      </c>
      <c r="M475" t="str">
        <f>_xll.BDP("AX193964 Corp","RTG_SP_OUTLOOK")</f>
        <v>STABLE</v>
      </c>
      <c r="N475">
        <f>_xll.BDP("AX193964 Corp","LQA_BID_ASK_SPREAD")</f>
        <v>0.2508323761957939</v>
      </c>
      <c r="O475">
        <f>_xll.BDP("AX193964 Corp","CUR_MKT_CAP")</f>
        <v>47827802150</v>
      </c>
    </row>
    <row r="476" spans="1:15" x14ac:dyDescent="0.25">
      <c r="A476" t="s">
        <v>15</v>
      </c>
      <c r="B476">
        <v>1473051000</v>
      </c>
      <c r="C476" t="str">
        <f>_xll.BDP("BY190942 Corp","ISSUE_DT")</f>
        <v>8/5/2022</v>
      </c>
      <c r="D476" t="str">
        <f>_xll.BDP("BY190942 Corp","MATURITY")</f>
        <v>8/5/2033</v>
      </c>
      <c r="E476" t="str">
        <f>_xll.BDP("BY190942 Corp","RTG_MOODY")</f>
        <v>A3</v>
      </c>
      <c r="F476" t="str">
        <f>_xll.BDP("BY190942 Corp","RTG_SP")</f>
        <v>A-</v>
      </c>
      <c r="G476" t="str">
        <f>_xll.BDP("BY190942 Corp","CRNCY")</f>
        <v>USD</v>
      </c>
      <c r="H476" t="str">
        <f>_xll.BDP("BY190942 Corp","ID_ISIN")</f>
        <v>US902613AT52</v>
      </c>
      <c r="I476">
        <f>_xll.BDP("BY190942 Corp","YLD_YTM_MID")</f>
        <v>6.3888109031931668</v>
      </c>
      <c r="J476">
        <f>_xll.BDP("BY190942 Corp","YIELD_ON_ISSUE_DATE")</f>
        <v>4.9880000000000004</v>
      </c>
      <c r="K476">
        <f>_xll.BDP("BY190942 Corp","CPN")</f>
        <v>4.9880000000000004</v>
      </c>
      <c r="L476" t="str">
        <f>_xll.BDP("BY190942 Corp","RTG_MDY_OUTLOOK")</f>
        <v>POS</v>
      </c>
      <c r="M476" t="str">
        <f>_xll.BDP("BY190942 Corp","RTG_SP_OUTLOOK")</f>
        <v>NEG</v>
      </c>
      <c r="N476">
        <f>_xll.BDP("BY190942 Corp","LQA_BID_ASK_SPREAD")</f>
        <v>0.36487362407303908</v>
      </c>
      <c r="O476">
        <f>_xll.BDP("BY190942 Corp","CUR_MKT_CAP")</f>
        <v>80112709880</v>
      </c>
    </row>
    <row r="477" spans="1:15" x14ac:dyDescent="0.25">
      <c r="A477" t="s">
        <v>26</v>
      </c>
      <c r="B477">
        <v>427793000</v>
      </c>
      <c r="C477" t="str">
        <f>_xll.BDP("BM049318 Corp","ISSUE_DT")</f>
        <v>11/17/2020</v>
      </c>
      <c r="D477" t="str">
        <f>_xll.BDP("BM049318 Corp","MATURITY")</f>
        <v>11/15/2028</v>
      </c>
      <c r="E477" t="str">
        <f>_xll.BDP("BM049318 Corp","RTG_MOODY")</f>
        <v>A3</v>
      </c>
      <c r="F477" t="str">
        <f>_xll.BDP("BM049318 Corp","RTG_SP")</f>
        <v>A-</v>
      </c>
      <c r="G477" t="str">
        <f>_xll.BDP("BM049318 Corp","CRNCY")</f>
        <v>EUR</v>
      </c>
      <c r="H477" t="str">
        <f>_xll.BDP("BM049318 Corp","ID_ISIN")</f>
        <v>XS2125914833</v>
      </c>
      <c r="I477">
        <f>_xll.BDP("BM049318 Corp","YLD_YTM_MID")</f>
        <v>3.5412859038601336</v>
      </c>
      <c r="J477" t="str">
        <f>_xll.BDP("BM049318 Corp","YIELD_ON_ISSUE_DATE")</f>
        <v>#N/A N/A</v>
      </c>
      <c r="K477">
        <f>_xll.BDP("BM049318 Corp","CPN")</f>
        <v>2.625</v>
      </c>
      <c r="L477" t="str">
        <f>_xll.BDP("BM049318 Corp","RTG_MDY_OUTLOOK")</f>
        <v>STABLE</v>
      </c>
      <c r="M477" t="str">
        <f>_xll.BDP("BM049318 Corp","RTG_SP_OUTLOOK")</f>
        <v>STABLE</v>
      </c>
      <c r="N477">
        <f>_xll.BDP("BM049318 Corp","LQA_BID_ASK_SPREAD")</f>
        <v>0.30532839552946872</v>
      </c>
      <c r="O477">
        <f>_xll.BDP("BM049318 Corp","CUR_MKT_CAP")</f>
        <v>245904051990</v>
      </c>
    </row>
    <row r="478" spans="1:15" x14ac:dyDescent="0.25">
      <c r="A478" t="s">
        <v>19</v>
      </c>
      <c r="B478">
        <v>681366000</v>
      </c>
      <c r="C478" t="str">
        <f>_xll.BDP("ZR462220 Corp","ISSUE_DT")</f>
        <v>9/11/2019</v>
      </c>
      <c r="D478" t="str">
        <f>_xll.BDP("ZR462220 Corp","MATURITY")</f>
        <v>9/11/2024</v>
      </c>
      <c r="E478" t="str">
        <f>_xll.BDP("ZR462220 Corp","RTG_MOODY")</f>
        <v>Aaa</v>
      </c>
      <c r="F478" t="str">
        <f>_xll.BDP("ZR462220 Corp","RTG_SP")</f>
        <v>AA+</v>
      </c>
      <c r="G478" t="str">
        <f>_xll.BDP("ZR462220 Corp","CRNCY")</f>
        <v>USD</v>
      </c>
      <c r="H478" t="str">
        <f>_xll.BDP("ZR462220 Corp","ID_ISIN")</f>
        <v>US037833DM97</v>
      </c>
      <c r="I478">
        <f>_xll.BDP("ZR462220 Corp","YLD_YTM_MID")</f>
        <v>5.4632778080193605</v>
      </c>
      <c r="J478">
        <f>_xll.BDP("ZR462220 Corp","YIELD_ON_ISSUE_DATE")</f>
        <v>1.8479999999999999</v>
      </c>
      <c r="K478">
        <f>_xll.BDP("ZR462220 Corp","CPN")</f>
        <v>1.8</v>
      </c>
      <c r="L478" t="str">
        <f>_xll.BDP("ZR462220 Corp","RTG_MDY_OUTLOOK")</f>
        <v>STABLE</v>
      </c>
      <c r="M478" t="str">
        <f>_xll.BDP("ZR462220 Corp","RTG_SP_OUTLOOK")</f>
        <v>STABLE</v>
      </c>
      <c r="N478">
        <f>_xll.BDP("ZR462220 Corp","LQA_BID_ASK_SPREAD")</f>
        <v>7.7327719869451597E-2</v>
      </c>
      <c r="O478">
        <f>_xll.BDP("ZR462220 Corp","CUR_MKT_CAP")</f>
        <v>2962954783520</v>
      </c>
    </row>
    <row r="479" spans="1:15" x14ac:dyDescent="0.25">
      <c r="A479" t="s">
        <v>16</v>
      </c>
      <c r="B479">
        <v>1000000000</v>
      </c>
      <c r="C479" t="str">
        <f>_xll.BDP("BJ295709 Corp","ISSUE_DT")</f>
        <v>5/12/2020</v>
      </c>
      <c r="D479" t="str">
        <f>_xll.BDP("BJ295709 Corp","MATURITY")</f>
        <v>5/26/2025</v>
      </c>
      <c r="E479" t="str">
        <f>_xll.BDP("BJ295709 Corp","RTG_MOODY")</f>
        <v>A3</v>
      </c>
      <c r="F479" t="str">
        <f>_xll.BDP("BJ295709 Corp","RTG_SP")</f>
        <v>A+</v>
      </c>
      <c r="G479" t="str">
        <f>_xll.BDP("BJ295709 Corp","CRNCY")</f>
        <v>EUR</v>
      </c>
      <c r="H479" t="str">
        <f>_xll.BDP("BJ295709 Corp","ID_ISIN")</f>
        <v>XS2171316859</v>
      </c>
      <c r="I479">
        <f>_xll.BDP("BJ295709 Corp","YLD_YTM_MID")</f>
        <v>3.9888919008184014</v>
      </c>
      <c r="J479" t="str">
        <f>_xll.BDP("BJ295709 Corp","YIELD_ON_ISSUE_DATE")</f>
        <v>#N/A N/A</v>
      </c>
      <c r="K479">
        <f>_xll.BDP("BJ295709 Corp","CPN")</f>
        <v>0.625</v>
      </c>
      <c r="L479" t="str">
        <f>_xll.BDP("BJ295709 Corp","RTG_MDY_OUTLOOK")</f>
        <v>POS</v>
      </c>
      <c r="M479" t="str">
        <f>_xll.BDP("BJ295709 Corp","RTG_SP_OUTLOOK")</f>
        <v>STABLE</v>
      </c>
      <c r="N479">
        <f>_xll.BDP("BJ295709 Corp","LQA_BID_ASK_SPREAD")</f>
        <v>8.51595157848231E-2</v>
      </c>
      <c r="O479">
        <f>_xll.BDP("BJ295709 Corp","CUR_MKT_CAP")</f>
        <v>150968527130</v>
      </c>
    </row>
    <row r="480" spans="1:15" x14ac:dyDescent="0.25">
      <c r="A480" t="s">
        <v>17</v>
      </c>
      <c r="B480">
        <v>1832321250</v>
      </c>
      <c r="C480" t="str">
        <f>_xll.BDP("AQ813576 Corp","ISSUE_DT")</f>
        <v>1/23/2018</v>
      </c>
      <c r="D480" t="str">
        <f>_xll.BDP("AQ813576 Corp","MATURITY")</f>
        <v>1/23/2029</v>
      </c>
      <c r="E480" t="str">
        <f>_xll.BDP("AQ813576 Corp","RTG_MOODY")</f>
        <v>A1</v>
      </c>
      <c r="F480" t="str">
        <f>_xll.BDP("AQ813576 Corp","RTG_SP")</f>
        <v>A-</v>
      </c>
      <c r="G480" t="str">
        <f>_xll.BDP("AQ813576 Corp","CRNCY")</f>
        <v>USD</v>
      </c>
      <c r="H480" t="str">
        <f>_xll.BDP("AQ813576 Corp","ID_ISIN")</f>
        <v>US46647PAM86</v>
      </c>
      <c r="I480">
        <f>_xll.BDP("AQ813576 Corp","YLD_YTM_MID")</f>
        <v>5.7267616131050785</v>
      </c>
      <c r="J480">
        <f>_xll.BDP("AQ813576 Corp","YIELD_ON_ISSUE_DATE")</f>
        <v>3.5089999999999999</v>
      </c>
      <c r="K480">
        <f>_xll.BDP("AQ813576 Corp","CPN")</f>
        <v>3.5089999999999999</v>
      </c>
      <c r="L480" t="str">
        <f>_xll.BDP("AQ813576 Corp","RTG_MDY_OUTLOOK")</f>
        <v>STABLE</v>
      </c>
      <c r="M480" t="str">
        <f>_xll.BDP("AQ813576 Corp","RTG_SP_OUTLOOK")</f>
        <v>STABLE</v>
      </c>
      <c r="N480">
        <f>_xll.BDP("AQ813576 Corp","LQA_BID_ASK_SPREAD")</f>
        <v>0.13892655847132929</v>
      </c>
      <c r="O480">
        <f>_xll.BDP("AQ813576 Corp","CUR_MKT_CAP")</f>
        <v>443668595050</v>
      </c>
    </row>
    <row r="481" spans="1:15" x14ac:dyDescent="0.25">
      <c r="A481" t="s">
        <v>17</v>
      </c>
      <c r="B481">
        <v>1542026500</v>
      </c>
      <c r="C481" t="str">
        <f>_xll.BDP("LW290690 Corp","ISSUE_DT")</f>
        <v>6/7/2016</v>
      </c>
      <c r="D481" t="str">
        <f>_xll.BDP("LW290690 Corp","MATURITY")</f>
        <v>6/15/2026</v>
      </c>
      <c r="E481" t="str">
        <f>_xll.BDP("LW290690 Corp","RTG_MOODY")</f>
        <v>A1</v>
      </c>
      <c r="F481" t="str">
        <f>_xll.BDP("LW290690 Corp","RTG_SP")</f>
        <v>A-</v>
      </c>
      <c r="G481" t="str">
        <f>_xll.BDP("LW290690 Corp","CRNCY")</f>
        <v>USD</v>
      </c>
      <c r="H481" t="str">
        <f>_xll.BDP("LW290690 Corp","ID_ISIN")</f>
        <v>US46625HRS12</v>
      </c>
      <c r="I481">
        <f>_xll.BDP("LW290690 Corp","YLD_YTM_MID")</f>
        <v>5.2462884519977546</v>
      </c>
      <c r="J481">
        <f>_xll.BDP("LW290690 Corp","YIELD_ON_ISSUE_DATE")</f>
        <v>3.2050000000000001</v>
      </c>
      <c r="K481">
        <f>_xll.BDP("LW290690 Corp","CPN")</f>
        <v>3.2</v>
      </c>
      <c r="L481" t="str">
        <f>_xll.BDP("LW290690 Corp","RTG_MDY_OUTLOOK")</f>
        <v>STABLE</v>
      </c>
      <c r="M481" t="str">
        <f>_xll.BDP("LW290690 Corp","RTG_SP_OUTLOOK")</f>
        <v>STABLE</v>
      </c>
      <c r="N481">
        <f>_xll.BDP("LW290690 Corp","LQA_BID_ASK_SPREAD")</f>
        <v>9.3206724905353505E-2</v>
      </c>
      <c r="O481">
        <f>_xll.BDP("LW290690 Corp","CUR_MKT_CAP")</f>
        <v>443654140000</v>
      </c>
    </row>
    <row r="482" spans="1:15" x14ac:dyDescent="0.25">
      <c r="A482" t="s">
        <v>17</v>
      </c>
      <c r="B482">
        <v>671646000</v>
      </c>
      <c r="C482" t="str">
        <f>_xll.BDP("BU613648 Corp","ISSUE_DT")</f>
        <v>2/24/2022</v>
      </c>
      <c r="D482" t="str">
        <f>_xll.BDP("BU613648 Corp","MATURITY")</f>
        <v>2/24/2026</v>
      </c>
      <c r="E482" t="str">
        <f>_xll.BDP("BU613648 Corp","RTG_MOODY")</f>
        <v>A1</v>
      </c>
      <c r="F482" t="str">
        <f>_xll.BDP("BU613648 Corp","RTG_SP")</f>
        <v>A-</v>
      </c>
      <c r="G482" t="str">
        <f>_xll.BDP("BU613648 Corp","CRNCY")</f>
        <v>USD</v>
      </c>
      <c r="H482" t="str">
        <f>_xll.BDP("BU613648 Corp","ID_ISIN")</f>
        <v>US46647PCX24</v>
      </c>
      <c r="I482">
        <f>_xll.BDP("BU613648 Corp","YLD_YTM_MID")</f>
        <v>6.3387716232999995</v>
      </c>
      <c r="J482" t="str">
        <f>_xll.BDP("BU613648 Corp","YIELD_ON_ISSUE_DATE")</f>
        <v>#N/A N/A</v>
      </c>
      <c r="K482">
        <f>_xll.BDP("BU613648 Corp","CPN")</f>
        <v>6.2755543935504567</v>
      </c>
      <c r="L482" t="str">
        <f>_xll.BDP("BU613648 Corp","RTG_MDY_OUTLOOK")</f>
        <v>STABLE</v>
      </c>
      <c r="M482" t="str">
        <f>_xll.BDP("BU613648 Corp","RTG_SP_OUTLOOK")</f>
        <v>STABLE</v>
      </c>
      <c r="N482">
        <f>_xll.BDP("BU613648 Corp","LQA_BID_ASK_SPREAD")</f>
        <v>0.2148301812228931</v>
      </c>
      <c r="O482">
        <f>_xll.BDP("BU613648 Corp","CUR_MKT_CAP")</f>
        <v>443654140000</v>
      </c>
    </row>
    <row r="483" spans="1:15" x14ac:dyDescent="0.25">
      <c r="A483" t="s">
        <v>20</v>
      </c>
      <c r="B483">
        <v>2547198000</v>
      </c>
      <c r="C483" t="str">
        <f>_xll.BDP("BQ570720 Corp","ISSUE_DT")</f>
        <v>7/20/2021</v>
      </c>
      <c r="D483" t="str">
        <f>_xll.BDP("BQ570720 Corp","MATURITY")</f>
        <v>7/20/2027</v>
      </c>
      <c r="E483" t="str">
        <f>_xll.BDP("BQ570720 Corp","RTG_MOODY")</f>
        <v>A1</v>
      </c>
      <c r="F483" t="str">
        <f>_xll.BDP("BQ570720 Corp","RTG_SP")</f>
        <v>A-</v>
      </c>
      <c r="G483" t="str">
        <f>_xll.BDP("BQ570720 Corp","CRNCY")</f>
        <v>USD</v>
      </c>
      <c r="H483" t="str">
        <f>_xll.BDP("BQ570720 Corp","ID_ISIN")</f>
        <v>US61747YEC57</v>
      </c>
      <c r="I483">
        <f>_xll.BDP("BQ570720 Corp","YLD_YTM_MID")</f>
        <v>5.9853617337072</v>
      </c>
      <c r="J483">
        <f>_xll.BDP("BQ570720 Corp","YIELD_ON_ISSUE_DATE")</f>
        <v>1.512</v>
      </c>
      <c r="K483">
        <f>_xll.BDP("BQ570720 Corp","CPN")</f>
        <v>1.512</v>
      </c>
      <c r="L483" t="str">
        <f>_xll.BDP("BQ570720 Corp","RTG_MDY_OUTLOOK")</f>
        <v>STABLE</v>
      </c>
      <c r="M483" t="str">
        <f>_xll.BDP("BQ570720 Corp","RTG_SP_OUTLOOK")</f>
        <v>STABLE</v>
      </c>
      <c r="N483">
        <f>_xll.BDP("BQ570720 Corp","LQA_BID_ASK_SPREAD")</f>
        <v>9.3886325284433803E-2</v>
      </c>
      <c r="O483">
        <f>_xll.BDP("BQ570720 Corp","CUR_MKT_CAP")</f>
        <v>125896804740</v>
      </c>
    </row>
    <row r="484" spans="1:15" x14ac:dyDescent="0.25">
      <c r="A484" t="s">
        <v>17</v>
      </c>
      <c r="B484">
        <v>3001922000</v>
      </c>
      <c r="C484" t="str">
        <f>_xll.BDP("AP871043 Corp","ISSUE_DT")</f>
        <v>11/10/2017</v>
      </c>
      <c r="D484" t="str">
        <f>_xll.BDP("AP871043 Corp","MATURITY")</f>
        <v>11/15/2048</v>
      </c>
      <c r="E484" t="str">
        <f>_xll.BDP("AP871043 Corp","RTG_MOODY")</f>
        <v>A1</v>
      </c>
      <c r="F484" t="str">
        <f>_xll.BDP("AP871043 Corp","RTG_SP")</f>
        <v>A-</v>
      </c>
      <c r="G484" t="str">
        <f>_xll.BDP("AP871043 Corp","CRNCY")</f>
        <v>USD</v>
      </c>
      <c r="H484" t="str">
        <f>_xll.BDP("AP871043 Corp","ID_ISIN")</f>
        <v>US46647PAL04</v>
      </c>
      <c r="I484">
        <f>_xll.BDP("AP871043 Corp","YLD_YTM_MID")</f>
        <v>5.6670618728834974</v>
      </c>
      <c r="J484">
        <f>_xll.BDP("AP871043 Corp","YIELD_ON_ISSUE_DATE")</f>
        <v>3.964</v>
      </c>
      <c r="K484">
        <f>_xll.BDP("AP871043 Corp","CPN")</f>
        <v>3.964</v>
      </c>
      <c r="L484" t="str">
        <f>_xll.BDP("AP871043 Corp","RTG_MDY_OUTLOOK")</f>
        <v>STABLE</v>
      </c>
      <c r="M484" t="str">
        <f>_xll.BDP("AP871043 Corp","RTG_SP_OUTLOOK")</f>
        <v>STABLE</v>
      </c>
      <c r="N484">
        <f>_xll.BDP("AP871043 Corp","LQA_BID_ASK_SPREAD")</f>
        <v>0.34482159296038761</v>
      </c>
      <c r="O484">
        <f>_xll.BDP("AP871043 Corp","CUR_MKT_CAP")</f>
        <v>443654140000</v>
      </c>
    </row>
    <row r="485" spans="1:15" x14ac:dyDescent="0.25">
      <c r="A485" t="s">
        <v>23</v>
      </c>
      <c r="B485">
        <v>2582285000</v>
      </c>
      <c r="C485" t="str">
        <f>_xll.BDP("TT329680 Corp","ISSUE_DT")</f>
        <v>10/15/1996</v>
      </c>
      <c r="D485" t="str">
        <f>_xll.BDP("TT329680 Corp","MATURITY")</f>
        <v>10/15/2026</v>
      </c>
      <c r="E485" t="str">
        <f>_xll.BDP("TT329680 Corp","RTG_MOODY")</f>
        <v>Baa1</v>
      </c>
      <c r="F485" t="str">
        <f>_xll.BDP("TT329680 Corp","RTG_SP")</f>
        <v>BBB-</v>
      </c>
      <c r="G485" t="str">
        <f>_xll.BDP("TT329680 Corp","CRNCY")</f>
        <v>ITL</v>
      </c>
      <c r="H485" t="str">
        <f>_xll.BDP("TT329680 Corp","ID_ISIN")</f>
        <v>DE0001342244</v>
      </c>
      <c r="I485">
        <f>_xll.BDP("TT329680 Corp","YLD_YTM_MID")</f>
        <v>4.9480292041782947</v>
      </c>
      <c r="J485" t="str">
        <f>_xll.BDP("TT329680 Corp","YIELD_ON_ISSUE_DATE")</f>
        <v>#N/A N/A</v>
      </c>
      <c r="K485">
        <f>_xll.BDP("TT329680 Corp","CPN")</f>
        <v>0</v>
      </c>
      <c r="L485" t="str">
        <f>_xll.BDP("TT329680 Corp","RTG_MDY_OUTLOOK")</f>
        <v>STABLE</v>
      </c>
      <c r="M485" t="str">
        <f>_xll.BDP("TT329680 Corp","RTG_SP_OUTLOOK")</f>
        <v>POS</v>
      </c>
      <c r="N485">
        <f>_xll.BDP("TT329680 Corp","LQA_BID_ASK_SPREAD")</f>
        <v>0.96397723698123872</v>
      </c>
      <c r="O485">
        <f>_xll.BDP("TT329680 Corp","CUR_MKT_CAP")</f>
        <v>22573248090</v>
      </c>
    </row>
    <row r="486" spans="1:15" x14ac:dyDescent="0.25">
      <c r="A486" t="s">
        <v>40</v>
      </c>
      <c r="B486">
        <v>1250000000</v>
      </c>
      <c r="C486" t="str">
        <f>_xll.BDP("ZL004827 Corp","ISSUE_DT")</f>
        <v>2/20/2023</v>
      </c>
      <c r="D486" t="str">
        <f>_xll.BDP("ZL004827 Corp","MATURITY")</f>
        <v>8/20/2025</v>
      </c>
      <c r="E486" t="str">
        <f>_xll.BDP("ZL004827 Corp","RTG_MOODY")</f>
        <v>Aaa</v>
      </c>
      <c r="F486" t="str">
        <f>_xll.BDP("ZL004827 Corp","RTG_SP")</f>
        <v>#N/A N/A</v>
      </c>
      <c r="G486" t="str">
        <f>_xll.BDP("ZL004827 Corp","CRNCY")</f>
        <v>EUR</v>
      </c>
      <c r="H486" t="str">
        <f>_xll.BDP("ZL004827 Corp","ID_ISIN")</f>
        <v>DE000HV2AZG5</v>
      </c>
      <c r="I486">
        <f>_xll.BDP("ZL004827 Corp","YLD_YTM_MID")</f>
        <v>3.5101918928782139</v>
      </c>
      <c r="J486">
        <f>_xll.BDP("ZL004827 Corp","YIELD_ON_ISSUE_DATE")</f>
        <v>3.2160000000000002</v>
      </c>
      <c r="K486">
        <f>_xll.BDP("ZL004827 Corp","CPN")</f>
        <v>3.125</v>
      </c>
      <c r="L486" t="str">
        <f>_xll.BDP("ZL004827 Corp","RTG_MDY_OUTLOOK")</f>
        <v>STABLE</v>
      </c>
      <c r="M486" t="str">
        <f>_xll.BDP("ZL004827 Corp","RTG_SP_OUTLOOK")</f>
        <v>STABLE</v>
      </c>
      <c r="N486">
        <f>_xll.BDP("ZL004827 Corp","LQA_BID_ASK_SPREAD")</f>
        <v>3.6953552809297803E-2</v>
      </c>
      <c r="O486" t="str">
        <f>_xll.BDP("ZL004827 Corp","CUR_MKT_CAP")</f>
        <v>#N/A N/A</v>
      </c>
    </row>
    <row r="487" spans="1:15" x14ac:dyDescent="0.25">
      <c r="A487" t="s">
        <v>15</v>
      </c>
      <c r="B487">
        <v>588515000</v>
      </c>
      <c r="C487" t="str">
        <f>_xll.BDP("QZ092698 Corp","ISSUE_DT")</f>
        <v>8/8/2016</v>
      </c>
      <c r="D487" t="str">
        <f>_xll.BDP("QZ092698 Corp","MATURITY")</f>
        <v>8/8/2025</v>
      </c>
      <c r="E487" t="str">
        <f>_xll.BDP("QZ092698 Corp","RTG_MOODY")</f>
        <v>A3</v>
      </c>
      <c r="F487" t="str">
        <f>_xll.BDP("QZ092698 Corp","RTG_SP")</f>
        <v>A-</v>
      </c>
      <c r="G487" t="str">
        <f>_xll.BDP("QZ092698 Corp","CRNCY")</f>
        <v>GBP</v>
      </c>
      <c r="H487" t="str">
        <f>_xll.BDP("QZ092698 Corp","ID_ISIN")</f>
        <v>CH0330938876</v>
      </c>
      <c r="I487">
        <f>_xll.BDP("QZ092698 Corp","YLD_YTM_MID")</f>
        <v>5.9605600305545288</v>
      </c>
      <c r="J487" t="str">
        <f>_xll.BDP("QZ092698 Corp","YIELD_ON_ISSUE_DATE")</f>
        <v>#N/A N/A</v>
      </c>
      <c r="K487">
        <f>_xll.BDP("QZ092698 Corp","CPN")</f>
        <v>2.75</v>
      </c>
      <c r="L487" t="str">
        <f>_xll.BDP("QZ092698 Corp","RTG_MDY_OUTLOOK")</f>
        <v>POS</v>
      </c>
      <c r="M487" t="str">
        <f>_xll.BDP("QZ092698 Corp","RTG_SP_OUTLOOK")</f>
        <v>NEG</v>
      </c>
      <c r="N487">
        <f>_xll.BDP("QZ092698 Corp","LQA_BID_ASK_SPREAD")</f>
        <v>0.1307189597914713</v>
      </c>
      <c r="O487">
        <f>_xll.BDP("QZ092698 Corp","CUR_MKT_CAP")</f>
        <v>80112709880</v>
      </c>
    </row>
    <row r="488" spans="1:15" x14ac:dyDescent="0.25">
      <c r="A488" t="s">
        <v>16</v>
      </c>
      <c r="B488">
        <v>500000000</v>
      </c>
      <c r="C488" t="str">
        <f>_xll.BDP("ZO180128 Corp","ISSUE_DT")</f>
        <v>9/2/2020</v>
      </c>
      <c r="D488" t="str">
        <f>_xll.BDP("ZO180128 Corp","MATURITY")</f>
        <v>9/2/2030</v>
      </c>
      <c r="E488" t="str">
        <f>_xll.BDP("ZO180128 Corp","RTG_MOODY")</f>
        <v>#N/A N/A</v>
      </c>
      <c r="F488" t="str">
        <f>_xll.BDP("ZO180128 Corp","RTG_SP")</f>
        <v>BBB</v>
      </c>
      <c r="G488" t="str">
        <f>_xll.BDP("ZO180128 Corp","CRNCY")</f>
        <v>EUR</v>
      </c>
      <c r="H488" t="str">
        <f>_xll.BDP("ZO180128 Corp","ID_ISIN")</f>
        <v>XS2225893630</v>
      </c>
      <c r="I488">
        <f>_xll.BDP("ZO180128 Corp","YLD_YTM_MID")</f>
        <v>4.9888958014461116</v>
      </c>
      <c r="J488" t="str">
        <f>_xll.BDP("ZO180128 Corp","YIELD_ON_ISSUE_DATE")</f>
        <v>#N/A N/A</v>
      </c>
      <c r="K488">
        <f>_xll.BDP("ZO180128 Corp","CPN")</f>
        <v>1.5</v>
      </c>
      <c r="L488" t="str">
        <f>_xll.BDP("ZO180128 Corp","RTG_MDY_OUTLOOK")</f>
        <v>POS</v>
      </c>
      <c r="M488" t="str">
        <f>_xll.BDP("ZO180128 Corp","RTG_SP_OUTLOOK")</f>
        <v>STABLE</v>
      </c>
      <c r="N488">
        <f>_xll.BDP("ZO180128 Corp","LQA_BID_ASK_SPREAD")</f>
        <v>0.1021112137244366</v>
      </c>
      <c r="O488">
        <f>_xll.BDP("ZO180128 Corp","CUR_MKT_CAP")</f>
        <v>151054745590</v>
      </c>
    </row>
    <row r="489" spans="1:15" x14ac:dyDescent="0.25">
      <c r="A489" t="s">
        <v>34</v>
      </c>
      <c r="B489">
        <v>249459650</v>
      </c>
      <c r="C489" t="str">
        <f>_xll.BDP("AQ013183 Corp","ISSUE_DT")</f>
        <v>11/21/2017</v>
      </c>
      <c r="D489" t="str">
        <f>_xll.BDP("AQ013183 Corp","MATURITY")</f>
        <v>11/21/2047</v>
      </c>
      <c r="E489" t="str">
        <f>_xll.BDP("AQ013183 Corp","RTG_MOODY")</f>
        <v>#N/A N/A</v>
      </c>
      <c r="F489" t="str">
        <f>_xll.BDP("AQ013183 Corp","RTG_SP")</f>
        <v>#N/A N/A</v>
      </c>
      <c r="G489" t="str">
        <f>_xll.BDP("AQ013183 Corp","CRNCY")</f>
        <v>MXN</v>
      </c>
      <c r="H489" t="str">
        <f>_xll.BDP("AQ013183 Corp","ID_ISIN")</f>
        <v>XS1720700191</v>
      </c>
      <c r="I489">
        <f>_xll.BDP("AQ013183 Corp","YLD_YTM_MID")</f>
        <v>9.6697820929451339</v>
      </c>
      <c r="J489">
        <f>_xll.BDP("AQ013183 Corp","YIELD_ON_ISSUE_DATE")</f>
        <v>7.5540000000000003</v>
      </c>
      <c r="K489">
        <f>_xll.BDP("AQ013183 Corp","CPN")</f>
        <v>0</v>
      </c>
      <c r="L489" t="str">
        <f>_xll.BDP("AQ013183 Corp","RTG_MDY_OUTLOOK")</f>
        <v>STABLE</v>
      </c>
      <c r="M489" t="str">
        <f>_xll.BDP("AQ013183 Corp","RTG_SP_OUTLOOK")</f>
        <v>STABLE</v>
      </c>
      <c r="N489">
        <f>_xll.BDP("AQ013183 Corp","LQA_BID_ASK_SPREAD")</f>
        <v>0.90285338065702303</v>
      </c>
      <c r="O489" t="str">
        <f>_xll.BDP("AQ013183 Corp","CUR_MKT_CAP")</f>
        <v>#N/A N/A</v>
      </c>
    </row>
    <row r="490" spans="1:15" x14ac:dyDescent="0.25">
      <c r="A490" t="s">
        <v>20</v>
      </c>
      <c r="B490">
        <v>1500000000</v>
      </c>
      <c r="C490" t="str">
        <f>_xll.BDP("QZ979249 Corp","ISSUE_DT")</f>
        <v>10/27/2016</v>
      </c>
      <c r="D490" t="str">
        <f>_xll.BDP("QZ979249 Corp","MATURITY")</f>
        <v>10/27/2026</v>
      </c>
      <c r="E490" t="str">
        <f>_xll.BDP("QZ979249 Corp","RTG_MOODY")</f>
        <v>A1</v>
      </c>
      <c r="F490" t="str">
        <f>_xll.BDP("QZ979249 Corp","RTG_SP")</f>
        <v>A-</v>
      </c>
      <c r="G490" t="str">
        <f>_xll.BDP("QZ979249 Corp","CRNCY")</f>
        <v>EUR</v>
      </c>
      <c r="H490" t="str">
        <f>_xll.BDP("QZ979249 Corp","ID_ISIN")</f>
        <v>XS1511787589</v>
      </c>
      <c r="I490">
        <f>_xll.BDP("QZ979249 Corp","YLD_YTM_MID")</f>
        <v>3.860148683604081</v>
      </c>
      <c r="J490" t="str">
        <f>_xll.BDP("QZ979249 Corp","YIELD_ON_ISSUE_DATE")</f>
        <v>#N/A N/A</v>
      </c>
      <c r="K490">
        <f>_xll.BDP("QZ979249 Corp","CPN")</f>
        <v>1.375</v>
      </c>
      <c r="L490" t="str">
        <f>_xll.BDP("QZ979249 Corp","RTG_MDY_OUTLOOK")</f>
        <v>STABLE</v>
      </c>
      <c r="M490" t="str">
        <f>_xll.BDP("QZ979249 Corp","RTG_SP_OUTLOOK")</f>
        <v>STABLE</v>
      </c>
      <c r="N490">
        <f>_xll.BDP("QZ979249 Corp","LQA_BID_ASK_SPREAD")</f>
        <v>0.149347599194844</v>
      </c>
      <c r="O490">
        <f>_xll.BDP("QZ979249 Corp","CUR_MKT_CAP")</f>
        <v>125896804740</v>
      </c>
    </row>
    <row r="491" spans="1:15" x14ac:dyDescent="0.25">
      <c r="A491" t="s">
        <v>19</v>
      </c>
      <c r="B491">
        <v>1000000000</v>
      </c>
      <c r="C491" t="str">
        <f>_xll.BDP("UV843143 Corp","ISSUE_DT")</f>
        <v>9/17/2015</v>
      </c>
      <c r="D491" t="str">
        <f>_xll.BDP("UV843143 Corp","MATURITY")</f>
        <v>9/17/2027</v>
      </c>
      <c r="E491" t="str">
        <f>_xll.BDP("UV843143 Corp","RTG_MOODY")</f>
        <v>Aaa</v>
      </c>
      <c r="F491" t="str">
        <f>_xll.BDP("UV843143 Corp","RTG_SP")</f>
        <v>AA+</v>
      </c>
      <c r="G491" t="str">
        <f>_xll.BDP("UV843143 Corp","CRNCY")</f>
        <v>EUR</v>
      </c>
      <c r="H491" t="str">
        <f>_xll.BDP("UV843143 Corp","ID_ISIN")</f>
        <v>XS1292389415</v>
      </c>
      <c r="I491">
        <f>_xll.BDP("UV843143 Corp","YLD_YTM_MID")</f>
        <v>3.13559601225887</v>
      </c>
      <c r="J491">
        <f>_xll.BDP("UV843143 Corp","YIELD_ON_ISSUE_DATE")</f>
        <v>2.04</v>
      </c>
      <c r="K491">
        <f>_xll.BDP("UV843143 Corp","CPN")</f>
        <v>2</v>
      </c>
      <c r="L491" t="str">
        <f>_xll.BDP("UV843143 Corp","RTG_MDY_OUTLOOK")</f>
        <v>STABLE</v>
      </c>
      <c r="M491" t="str">
        <f>_xll.BDP("UV843143 Corp","RTG_SP_OUTLOOK")</f>
        <v>STABLE</v>
      </c>
      <c r="N491">
        <f>_xll.BDP("UV843143 Corp","LQA_BID_ASK_SPREAD")</f>
        <v>0.21485638935777501</v>
      </c>
      <c r="O491">
        <f>_xll.BDP("UV843143 Corp","CUR_MKT_CAP")</f>
        <v>2962954783520</v>
      </c>
    </row>
    <row r="492" spans="1:15" x14ac:dyDescent="0.25">
      <c r="A492" t="s">
        <v>21</v>
      </c>
      <c r="B492">
        <v>834728900</v>
      </c>
      <c r="C492" t="str">
        <f>_xll.BDP("BY221781 Corp","ISSUE_DT")</f>
        <v>8/5/2022</v>
      </c>
      <c r="D492" t="str">
        <f>_xll.BDP("BY221781 Corp","MATURITY")</f>
        <v>8/5/2029</v>
      </c>
      <c r="E492" t="str">
        <f>_xll.BDP("BY221781 Corp","RTG_MOODY")</f>
        <v>A2</v>
      </c>
      <c r="F492" t="str">
        <f>_xll.BDP("BY221781 Corp","RTG_SP")</f>
        <v>A</v>
      </c>
      <c r="G492" t="str">
        <f>_xll.BDP("BY221781 Corp","CRNCY")</f>
        <v>USD</v>
      </c>
      <c r="H492" t="str">
        <f>_xll.BDP("BY221781 Corp","ID_ISIN")</f>
        <v>US458140BZ25</v>
      </c>
      <c r="I492">
        <f>_xll.BDP("BY221781 Corp","YLD_YTM_MID")</f>
        <v>4.8999993157920274</v>
      </c>
      <c r="J492">
        <f>_xll.BDP("BY221781 Corp","YIELD_ON_ISSUE_DATE")</f>
        <v>4.0410000000000004</v>
      </c>
      <c r="K492">
        <f>_xll.BDP("BY221781 Corp","CPN")</f>
        <v>4</v>
      </c>
      <c r="L492" t="str">
        <f>_xll.BDP("BY221781 Corp","RTG_MDY_OUTLOOK")</f>
        <v>NEG</v>
      </c>
      <c r="M492" t="str">
        <f>_xll.BDP("BY221781 Corp","RTG_SP_OUTLOOK")</f>
        <v>NEG</v>
      </c>
      <c r="N492">
        <f>_xll.BDP("BY221781 Corp","LQA_BID_ASK_SPREAD")</f>
        <v>0.21838093152208671</v>
      </c>
      <c r="O492">
        <f>_xll.BDP("BY221781 Corp","CUR_MKT_CAP")</f>
        <v>186958520000</v>
      </c>
    </row>
    <row r="493" spans="1:15" x14ac:dyDescent="0.25">
      <c r="A493" t="s">
        <v>17</v>
      </c>
      <c r="B493">
        <v>1250000000</v>
      </c>
      <c r="C493" t="str">
        <f>_xll.BDP("BG092330 Corp","ISSUE_DT")</f>
        <v>2/24/2020</v>
      </c>
      <c r="D493" t="str">
        <f>_xll.BDP("BG092330 Corp","MATURITY")</f>
        <v>2/24/2028</v>
      </c>
      <c r="E493" t="str">
        <f>_xll.BDP("BG092330 Corp","RTG_MOODY")</f>
        <v>A1</v>
      </c>
      <c r="F493" t="str">
        <f>_xll.BDP("BG092330 Corp","RTG_SP")</f>
        <v>A-</v>
      </c>
      <c r="G493" t="str">
        <f>_xll.BDP("BG092330 Corp","CRNCY")</f>
        <v>EUR</v>
      </c>
      <c r="H493" t="str">
        <f>_xll.BDP("BG092330 Corp","ID_ISIN")</f>
        <v>XS2123320033</v>
      </c>
      <c r="I493">
        <f>_xll.BDP("BG092330 Corp","YLD_YTM_MID")</f>
        <v>4.1744060442217661</v>
      </c>
      <c r="J493" t="str">
        <f>_xll.BDP("BG092330 Corp","YIELD_ON_ISSUE_DATE")</f>
        <v>#N/A N/A</v>
      </c>
      <c r="K493">
        <f>_xll.BDP("BG092330 Corp","CPN")</f>
        <v>0.38900000000000001</v>
      </c>
      <c r="L493" t="str">
        <f>_xll.BDP("BG092330 Corp","RTG_MDY_OUTLOOK")</f>
        <v>STABLE</v>
      </c>
      <c r="M493" t="str">
        <f>_xll.BDP("BG092330 Corp","RTG_SP_OUTLOOK")</f>
        <v>STABLE</v>
      </c>
      <c r="N493">
        <f>_xll.BDP("BG092330 Corp","LQA_BID_ASK_SPREAD")</f>
        <v>0.11806367072942681</v>
      </c>
      <c r="O493">
        <f>_xll.BDP("BG092330 Corp","CUR_MKT_CAP")</f>
        <v>443654140000</v>
      </c>
    </row>
    <row r="494" spans="1:15" x14ac:dyDescent="0.25">
      <c r="A494" t="s">
        <v>20</v>
      </c>
      <c r="B494">
        <v>1750000000</v>
      </c>
      <c r="C494" t="str">
        <f>_xll.BDP("BN891738 Corp","ISSUE_DT")</f>
        <v>2/8/2021</v>
      </c>
      <c r="D494" t="str">
        <f>_xll.BDP("BN891738 Corp","MATURITY")</f>
        <v>2/7/2031</v>
      </c>
      <c r="E494" t="str">
        <f>_xll.BDP("BN891738 Corp","RTG_MOODY")</f>
        <v>A1</v>
      </c>
      <c r="F494" t="str">
        <f>_xll.BDP("BN891738 Corp","RTG_SP")</f>
        <v>A-</v>
      </c>
      <c r="G494" t="str">
        <f>_xll.BDP("BN891738 Corp","CRNCY")</f>
        <v>EUR</v>
      </c>
      <c r="H494" t="str">
        <f>_xll.BDP("BN891738 Corp","ID_ISIN")</f>
        <v>XS2292263121</v>
      </c>
      <c r="I494">
        <f>_xll.BDP("BN891738 Corp","YLD_YTM_MID")</f>
        <v>4.3227481620547996</v>
      </c>
      <c r="J494" t="str">
        <f>_xll.BDP("BN891738 Corp","YIELD_ON_ISSUE_DATE")</f>
        <v>#N/A N/A</v>
      </c>
      <c r="K494">
        <f>_xll.BDP("BN891738 Corp","CPN")</f>
        <v>0.497</v>
      </c>
      <c r="L494" t="str">
        <f>_xll.BDP("BN891738 Corp","RTG_MDY_OUTLOOK")</f>
        <v>STABLE</v>
      </c>
      <c r="M494" t="str">
        <f>_xll.BDP("BN891738 Corp","RTG_SP_OUTLOOK")</f>
        <v>STABLE</v>
      </c>
      <c r="N494">
        <f>_xll.BDP("BN891738 Corp","LQA_BID_ASK_SPREAD")</f>
        <v>0.17792568443077439</v>
      </c>
      <c r="O494">
        <f>_xll.BDP("BN891738 Corp","CUR_MKT_CAP")</f>
        <v>125905011300</v>
      </c>
    </row>
    <row r="495" spans="1:15" x14ac:dyDescent="0.25">
      <c r="A495" t="s">
        <v>34</v>
      </c>
      <c r="B495">
        <v>1804892000</v>
      </c>
      <c r="C495" t="str">
        <f>_xll.BDP("ZR995166 Corp","ISSUE_DT")</f>
        <v>10/16/2019</v>
      </c>
      <c r="D495" t="str">
        <f>_xll.BDP("ZR995166 Corp","MATURITY")</f>
        <v>10/16/2024</v>
      </c>
      <c r="E495" t="str">
        <f>_xll.BDP("ZR995166 Corp","RTG_MOODY")</f>
        <v>Aaa</v>
      </c>
      <c r="F495" t="str">
        <f>_xll.BDP("ZR995166 Corp","RTG_SP")</f>
        <v>AAA</v>
      </c>
      <c r="G495" t="str">
        <f>_xll.BDP("ZR995166 Corp","CRNCY")</f>
        <v>USD</v>
      </c>
      <c r="H495" t="str">
        <f>_xll.BDP("ZR995166 Corp","ID_ISIN")</f>
        <v>US45950KCR95</v>
      </c>
      <c r="I495">
        <f>_xll.BDP("ZR995166 Corp","YLD_YTM_MID")</f>
        <v>5.3761487659517462</v>
      </c>
      <c r="J495" t="str">
        <f>_xll.BDP("ZR995166 Corp","YIELD_ON_ISSUE_DATE")</f>
        <v>#N/A N/A</v>
      </c>
      <c r="K495">
        <f>_xll.BDP("ZR995166 Corp","CPN")</f>
        <v>1.375</v>
      </c>
      <c r="L495" t="str">
        <f>_xll.BDP("ZR995166 Corp","RTG_MDY_OUTLOOK")</f>
        <v>STABLE</v>
      </c>
      <c r="M495" t="str">
        <f>_xll.BDP("ZR995166 Corp","RTG_SP_OUTLOOK")</f>
        <v>STABLE</v>
      </c>
      <c r="N495">
        <f>_xll.BDP("ZR995166 Corp","LQA_BID_ASK_SPREAD")</f>
        <v>2.2358855788427699E-2</v>
      </c>
      <c r="O495" t="str">
        <f>_xll.BDP("ZR995166 Corp","CUR_MKT_CAP")</f>
        <v>#N/A N/A</v>
      </c>
    </row>
    <row r="496" spans="1:15" x14ac:dyDescent="0.25">
      <c r="A496" t="s">
        <v>21</v>
      </c>
      <c r="B496">
        <v>920226000</v>
      </c>
      <c r="C496" t="str">
        <f>_xll.BDP("AN517085 Corp","ISSUE_DT")</f>
        <v>5/11/2017</v>
      </c>
      <c r="D496" t="str">
        <f>_xll.BDP("AN517085 Corp","MATURITY")</f>
        <v>5/11/2027</v>
      </c>
      <c r="E496" t="str">
        <f>_xll.BDP("AN517085 Corp","RTG_MOODY")</f>
        <v>A2</v>
      </c>
      <c r="F496" t="str">
        <f>_xll.BDP("AN517085 Corp","RTG_SP")</f>
        <v>A</v>
      </c>
      <c r="G496" t="str">
        <f>_xll.BDP("AN517085 Corp","CRNCY")</f>
        <v>USD</v>
      </c>
      <c r="H496" t="str">
        <f>_xll.BDP("AN517085 Corp","ID_ISIN")</f>
        <v>US458140AX85</v>
      </c>
      <c r="I496">
        <f>_xll.BDP("AN517085 Corp","YLD_YTM_MID")</f>
        <v>4.9362916030145136</v>
      </c>
      <c r="J496">
        <f>_xll.BDP("AN517085 Corp","YIELD_ON_ISSUE_DATE")</f>
        <v>3.1890000000000001</v>
      </c>
      <c r="K496">
        <f>_xll.BDP("AN517085 Corp","CPN")</f>
        <v>3.15</v>
      </c>
      <c r="L496" t="str">
        <f>_xll.BDP("AN517085 Corp","RTG_MDY_OUTLOOK")</f>
        <v>NEG</v>
      </c>
      <c r="M496" t="str">
        <f>_xll.BDP("AN517085 Corp","RTG_SP_OUTLOOK")</f>
        <v>NEG</v>
      </c>
      <c r="N496">
        <f>_xll.BDP("AN517085 Corp","LQA_BID_ASK_SPREAD")</f>
        <v>0.1337524063766912</v>
      </c>
      <c r="O496">
        <f>_xll.BDP("AN517085 Corp","CUR_MKT_CAP")</f>
        <v>186958520000</v>
      </c>
    </row>
    <row r="497" spans="1:15" x14ac:dyDescent="0.25">
      <c r="A497" t="s">
        <v>20</v>
      </c>
      <c r="B497">
        <v>3157234500</v>
      </c>
      <c r="C497" t="str">
        <f>_xll.BDP("ZP549926 Corp","ISSUE_DT")</f>
        <v>1/22/2020</v>
      </c>
      <c r="D497" t="str">
        <f>_xll.BDP("ZP549926 Corp","MATURITY")</f>
        <v>1/22/2031</v>
      </c>
      <c r="E497" t="str">
        <f>_xll.BDP("ZP549926 Corp","RTG_MOODY")</f>
        <v>A1</v>
      </c>
      <c r="F497" t="str">
        <f>_xll.BDP("ZP549926 Corp","RTG_SP")</f>
        <v>A-</v>
      </c>
      <c r="G497" t="str">
        <f>_xll.BDP("ZP549926 Corp","CRNCY")</f>
        <v>USD</v>
      </c>
      <c r="H497" t="str">
        <f>_xll.BDP("ZP549926 Corp","ID_ISIN")</f>
        <v>US6174468L62</v>
      </c>
      <c r="I497">
        <f>_xll.BDP("ZP549926 Corp","YLD_YTM_MID")</f>
        <v>5.8528117515464961</v>
      </c>
      <c r="J497">
        <f>_xll.BDP("ZP549926 Corp","YIELD_ON_ISSUE_DATE")</f>
        <v>2.6990000000000003</v>
      </c>
      <c r="K497">
        <f>_xll.BDP("ZP549926 Corp","CPN")</f>
        <v>2.6989999999999998</v>
      </c>
      <c r="L497" t="str">
        <f>_xll.BDP("ZP549926 Corp","RTG_MDY_OUTLOOK")</f>
        <v>STABLE</v>
      </c>
      <c r="M497" t="str">
        <f>_xll.BDP("ZP549926 Corp","RTG_SP_OUTLOOK")</f>
        <v>STABLE</v>
      </c>
      <c r="N497">
        <f>_xll.BDP("ZP549926 Corp","LQA_BID_ASK_SPREAD")</f>
        <v>0.14527125815110159</v>
      </c>
      <c r="O497">
        <f>_xll.BDP("ZP549926 Corp","CUR_MKT_CAP")</f>
        <v>125905011300</v>
      </c>
    </row>
    <row r="498" spans="1:15" x14ac:dyDescent="0.25">
      <c r="A498" t="s">
        <v>23</v>
      </c>
      <c r="B498">
        <v>1700000000</v>
      </c>
      <c r="C498" t="str">
        <f>_xll.BDP("BN967490 Corp","ISSUE_DT")</f>
        <v>2/17/2021</v>
      </c>
      <c r="D498" t="str">
        <f>_xll.BDP("BN967490 Corp","MATURITY")</f>
        <v>2/17/2032</v>
      </c>
      <c r="E498" t="str">
        <f>_xll.BDP("BN967490 Corp","RTG_MOODY")</f>
        <v>Baa1</v>
      </c>
      <c r="F498" t="str">
        <f>_xll.BDP("BN967490 Corp","RTG_SP")</f>
        <v>BBB-</v>
      </c>
      <c r="G498" t="str">
        <f>_xll.BDP("BN967490 Corp","CRNCY")</f>
        <v>EUR</v>
      </c>
      <c r="H498" t="str">
        <f>_xll.BDP("BN967490 Corp","ID_ISIN")</f>
        <v>DE000DL19VU0</v>
      </c>
      <c r="I498">
        <f>_xll.BDP("BN967490 Corp","YLD_YTM_MID")</f>
        <v>5.2695997646103319</v>
      </c>
      <c r="J498" t="str">
        <f>_xll.BDP("BN967490 Corp","YIELD_ON_ISSUE_DATE")</f>
        <v>#N/A N/A</v>
      </c>
      <c r="K498">
        <f>_xll.BDP("BN967490 Corp","CPN")</f>
        <v>1.375</v>
      </c>
      <c r="L498" t="str">
        <f>_xll.BDP("BN967490 Corp","RTG_MDY_OUTLOOK")</f>
        <v>STABLE</v>
      </c>
      <c r="M498" t="str">
        <f>_xll.BDP("BN967490 Corp","RTG_SP_OUTLOOK")</f>
        <v>POS</v>
      </c>
      <c r="N498">
        <f>_xll.BDP("BN967490 Corp","LQA_BID_ASK_SPREAD")</f>
        <v>0.2134184052126549</v>
      </c>
      <c r="O498">
        <f>_xll.BDP("BN967490 Corp","CUR_MKT_CAP")</f>
        <v>22573248090</v>
      </c>
    </row>
    <row r="499" spans="1:15" x14ac:dyDescent="0.25">
      <c r="A499" t="s">
        <v>17</v>
      </c>
      <c r="B499">
        <v>2508240000</v>
      </c>
      <c r="C499" t="str">
        <f>_xll.BDP("BN800773 Corp","ISSUE_DT")</f>
        <v>2/4/2021</v>
      </c>
      <c r="D499" t="str">
        <f>_xll.BDP("BN800773 Corp","MATURITY")</f>
        <v>2/4/2032</v>
      </c>
      <c r="E499" t="str">
        <f>_xll.BDP("BN800773 Corp","RTG_MOODY")</f>
        <v>A1</v>
      </c>
      <c r="F499" t="str">
        <f>_xll.BDP("BN800773 Corp","RTG_SP")</f>
        <v>A-</v>
      </c>
      <c r="G499" t="str">
        <f>_xll.BDP("BN800773 Corp","CRNCY")</f>
        <v>USD</v>
      </c>
      <c r="H499" t="str">
        <f>_xll.BDP("BN800773 Corp","ID_ISIN")</f>
        <v>US46647PBX33</v>
      </c>
      <c r="I499">
        <f>_xll.BDP("BN800773 Corp","YLD_YTM_MID")</f>
        <v>5.7195281697714995</v>
      </c>
      <c r="J499">
        <f>_xll.BDP("BN800773 Corp","YIELD_ON_ISSUE_DATE")</f>
        <v>1.9530000000000001</v>
      </c>
      <c r="K499">
        <f>_xll.BDP("BN800773 Corp","CPN")</f>
        <v>1.9530000000000001</v>
      </c>
      <c r="L499" t="str">
        <f>_xll.BDP("BN800773 Corp","RTG_MDY_OUTLOOK")</f>
        <v>STABLE</v>
      </c>
      <c r="M499" t="str">
        <f>_xll.BDP("BN800773 Corp","RTG_SP_OUTLOOK")</f>
        <v>STABLE</v>
      </c>
      <c r="N499">
        <f>_xll.BDP("BN800773 Corp","LQA_BID_ASK_SPREAD")</f>
        <v>0.14412515671531589</v>
      </c>
      <c r="O499">
        <f>_xll.BDP("BN800773 Corp","CUR_MKT_CAP")</f>
        <v>443654140000</v>
      </c>
    </row>
    <row r="500" spans="1:15" x14ac:dyDescent="0.25">
      <c r="A500" t="s">
        <v>17</v>
      </c>
      <c r="B500">
        <v>1066935000</v>
      </c>
      <c r="C500" t="str">
        <f>_xll.BDP("BQ866260 Corp","ISSUE_DT")</f>
        <v>8/10/2021</v>
      </c>
      <c r="D500" t="str">
        <f>_xll.BDP("BQ866260 Corp","MATURITY")</f>
        <v>8/9/2025</v>
      </c>
      <c r="E500" t="str">
        <f>_xll.BDP("BQ866260 Corp","RTG_MOODY")</f>
        <v>A1</v>
      </c>
      <c r="F500" t="str">
        <f>_xll.BDP("BQ866260 Corp","RTG_SP")</f>
        <v>A-</v>
      </c>
      <c r="G500" t="str">
        <f>_xll.BDP("BQ866260 Corp","CRNCY")</f>
        <v>USD</v>
      </c>
      <c r="H500" t="str">
        <f>_xll.BDP("BQ866260 Corp","ID_ISIN")</f>
        <v>US46647PCM68</v>
      </c>
      <c r="I500">
        <f>_xll.BDP("BQ866260 Corp","YLD_YTM_MID")</f>
        <v>6.1303146581627228</v>
      </c>
      <c r="J500">
        <f>_xll.BDP("BQ866260 Corp","YIELD_ON_ISSUE_DATE")</f>
        <v>0.76800000000000002</v>
      </c>
      <c r="K500">
        <f>_xll.BDP("BQ866260 Corp","CPN")</f>
        <v>0.76800000000000002</v>
      </c>
      <c r="L500" t="str">
        <f>_xll.BDP("BQ866260 Corp","RTG_MDY_OUTLOOK")</f>
        <v>STABLE</v>
      </c>
      <c r="M500" t="str">
        <f>_xll.BDP("BQ866260 Corp","RTG_SP_OUTLOOK")</f>
        <v>STABLE</v>
      </c>
      <c r="N500">
        <f>_xll.BDP("BQ866260 Corp","LQA_BID_ASK_SPREAD")</f>
        <v>4.3697868286305799E-2</v>
      </c>
      <c r="O500">
        <f>_xll.BDP("BQ866260 Corp","CUR_MKT_CAP")</f>
        <v>443654140000</v>
      </c>
    </row>
    <row r="501" spans="1:15" x14ac:dyDescent="0.25">
      <c r="A501" t="s">
        <v>17</v>
      </c>
      <c r="B501">
        <v>1217307000</v>
      </c>
      <c r="C501" t="str">
        <f>_xll.BDP("EI751838 Corp","ISSUE_DT")</f>
        <v>7/21/2011</v>
      </c>
      <c r="D501" t="str">
        <f>_xll.BDP("EI751838 Corp","MATURITY")</f>
        <v>7/15/2041</v>
      </c>
      <c r="E501" t="str">
        <f>_xll.BDP("EI751838 Corp","RTG_MOODY")</f>
        <v>A1</v>
      </c>
      <c r="F501" t="str">
        <f>_xll.BDP("EI751838 Corp","RTG_SP")</f>
        <v>A-</v>
      </c>
      <c r="G501" t="str">
        <f>_xll.BDP("EI751838 Corp","CRNCY")</f>
        <v>USD</v>
      </c>
      <c r="H501" t="str">
        <f>_xll.BDP("EI751838 Corp","ID_ISIN")</f>
        <v>US46625HJB78</v>
      </c>
      <c r="I501">
        <f>_xll.BDP("EI751838 Corp","YLD_YTM_MID")</f>
        <v>5.4603790762566069</v>
      </c>
      <c r="J501">
        <f>_xll.BDP("EI751838 Corp","YIELD_ON_ISSUE_DATE")</f>
        <v>5.6300000000000008</v>
      </c>
      <c r="K501">
        <f>_xll.BDP("EI751838 Corp","CPN")</f>
        <v>5.6</v>
      </c>
      <c r="L501" t="str">
        <f>_xll.BDP("EI751838 Corp","RTG_MDY_OUTLOOK")</f>
        <v>STABLE</v>
      </c>
      <c r="M501" t="str">
        <f>_xll.BDP("EI751838 Corp","RTG_SP_OUTLOOK")</f>
        <v>STABLE</v>
      </c>
      <c r="N501">
        <f>_xll.BDP("EI751838 Corp","LQA_BID_ASK_SPREAD")</f>
        <v>0.28463111744924341</v>
      </c>
      <c r="O501">
        <f>_xll.BDP("EI751838 Corp","CUR_MKT_CAP")</f>
        <v>443654140000</v>
      </c>
    </row>
    <row r="502" spans="1:15" x14ac:dyDescent="0.25">
      <c r="A502" t="s">
        <v>20</v>
      </c>
      <c r="B502">
        <v>1750000000</v>
      </c>
      <c r="C502" t="str">
        <f>_xll.BDP("BM059414 Corp","ISSUE_DT")</f>
        <v>10/26/2020</v>
      </c>
      <c r="D502" t="str">
        <f>_xll.BDP("BM059414 Corp","MATURITY")</f>
        <v>10/26/2029</v>
      </c>
      <c r="E502" t="str">
        <f>_xll.BDP("BM059414 Corp","RTG_MOODY")</f>
        <v>A1</v>
      </c>
      <c r="F502" t="str">
        <f>_xll.BDP("BM059414 Corp","RTG_SP")</f>
        <v>A-</v>
      </c>
      <c r="G502" t="str">
        <f>_xll.BDP("BM059414 Corp","CRNCY")</f>
        <v>EUR</v>
      </c>
      <c r="H502" t="str">
        <f>_xll.BDP("BM059414 Corp","ID_ISIN")</f>
        <v>XS2250008245</v>
      </c>
      <c r="I502">
        <f>_xll.BDP("BM059414 Corp","YLD_YTM_MID")</f>
        <v>4.3236470458767471</v>
      </c>
      <c r="J502" t="str">
        <f>_xll.BDP("BM059414 Corp","YIELD_ON_ISSUE_DATE")</f>
        <v>#N/A N/A</v>
      </c>
      <c r="K502">
        <f>_xll.BDP("BM059414 Corp","CPN")</f>
        <v>0.495</v>
      </c>
      <c r="L502" t="str">
        <f>_xll.BDP("BM059414 Corp","RTG_MDY_OUTLOOK")</f>
        <v>STABLE</v>
      </c>
      <c r="M502" t="str">
        <f>_xll.BDP("BM059414 Corp","RTG_SP_OUTLOOK")</f>
        <v>STABLE</v>
      </c>
      <c r="N502">
        <f>_xll.BDP("BM059414 Corp","LQA_BID_ASK_SPREAD")</f>
        <v>0.1625463106947039</v>
      </c>
      <c r="O502">
        <f>_xll.BDP("BM059414 Corp","CUR_MKT_CAP")</f>
        <v>125905011300</v>
      </c>
    </row>
    <row r="503" spans="1:15" x14ac:dyDescent="0.25">
      <c r="A503" t="s">
        <v>26</v>
      </c>
      <c r="B503">
        <v>577719000</v>
      </c>
      <c r="C503" t="str">
        <f>_xll.BDP("BM049231 Corp","ISSUE_DT")</f>
        <v>11/17/2020</v>
      </c>
      <c r="D503" t="str">
        <f>_xll.BDP("BM049231 Corp","MATURITY")</f>
        <v>6/1/2024</v>
      </c>
      <c r="E503" t="str">
        <f>_xll.BDP("BM049231 Corp","RTG_MOODY")</f>
        <v>A3</v>
      </c>
      <c r="F503" t="str">
        <f>_xll.BDP("BM049231 Corp","RTG_SP")</f>
        <v>A-</v>
      </c>
      <c r="G503" t="str">
        <f>_xll.BDP("BM049231 Corp","CRNCY")</f>
        <v>EUR</v>
      </c>
      <c r="H503" t="str">
        <f>_xll.BDP("BM049231 Corp","ID_ISIN")</f>
        <v>XS2125914593</v>
      </c>
      <c r="I503">
        <f>_xll.BDP("BM049231 Corp","YLD_YTM_MID")</f>
        <v>4.0132616118095088</v>
      </c>
      <c r="J503" t="str">
        <f>_xll.BDP("BM049231 Corp","YIELD_ON_ISSUE_DATE")</f>
        <v>#N/A N/A</v>
      </c>
      <c r="K503">
        <f>_xll.BDP("BM049231 Corp","CPN")</f>
        <v>1.25</v>
      </c>
      <c r="L503" t="str">
        <f>_xll.BDP("BM049231 Corp","RTG_MDY_OUTLOOK")</f>
        <v>STABLE</v>
      </c>
      <c r="M503" t="str">
        <f>_xll.BDP("BM049231 Corp","RTG_SP_OUTLOOK")</f>
        <v>STABLE</v>
      </c>
      <c r="N503">
        <f>_xll.BDP("BM049231 Corp","LQA_BID_ASK_SPREAD")</f>
        <v>4.9542083674402201E-2</v>
      </c>
      <c r="O503">
        <f>_xll.BDP("BM049231 Corp","CUR_MKT_CAP")</f>
        <v>245904051990</v>
      </c>
    </row>
    <row r="504" spans="1:15" x14ac:dyDescent="0.25">
      <c r="A504" t="s">
        <v>20</v>
      </c>
      <c r="B504">
        <v>1103460000</v>
      </c>
      <c r="C504" t="str">
        <f>_xll.BDP("BT639130 Corp","ISSUE_DT")</f>
        <v>1/24/2022</v>
      </c>
      <c r="D504" t="str">
        <f>_xll.BDP("BT639130 Corp","MATURITY")</f>
        <v>1/24/2025</v>
      </c>
      <c r="E504" t="str">
        <f>_xll.BDP("BT639130 Corp","RTG_MOODY")</f>
        <v>A1</v>
      </c>
      <c r="F504" t="str">
        <f>_xll.BDP("BT639130 Corp","RTG_SP")</f>
        <v>A-</v>
      </c>
      <c r="G504" t="str">
        <f>_xll.BDP("BT639130 Corp","CRNCY")</f>
        <v>USD</v>
      </c>
      <c r="H504" t="str">
        <f>_xll.BDP("BT639130 Corp","ID_ISIN")</f>
        <v>US61747YEJ01</v>
      </c>
      <c r="I504">
        <f>_xll.BDP("BT639130 Corp","YLD_YTM_MID")</f>
        <v>6.0446577554089176</v>
      </c>
      <c r="J504" t="str">
        <f>_xll.BDP("BT639130 Corp","YIELD_ON_ISSUE_DATE")</f>
        <v>#N/A N/A</v>
      </c>
      <c r="K504">
        <f>_xll.BDP("BT639130 Corp","CPN")</f>
        <v>5.9795100000000003</v>
      </c>
      <c r="L504" t="str">
        <f>_xll.BDP("BT639130 Corp","RTG_MDY_OUTLOOK")</f>
        <v>STABLE</v>
      </c>
      <c r="M504" t="str">
        <f>_xll.BDP("BT639130 Corp","RTG_SP_OUTLOOK")</f>
        <v>STABLE</v>
      </c>
      <c r="N504">
        <f>_xll.BDP("BT639130 Corp","LQA_BID_ASK_SPREAD")</f>
        <v>6.2093735226768101E-2</v>
      </c>
      <c r="O504">
        <f>_xll.BDP("BT639130 Corp","CUR_MKT_CAP")</f>
        <v>125905011300</v>
      </c>
    </row>
    <row r="505" spans="1:15" x14ac:dyDescent="0.25">
      <c r="A505" t="s">
        <v>19</v>
      </c>
      <c r="B505">
        <v>1000000000</v>
      </c>
      <c r="C505" t="str">
        <f>_xll.BDP("UV843148 Corp","ISSUE_DT")</f>
        <v>9/17/2015</v>
      </c>
      <c r="D505" t="str">
        <f>_xll.BDP("UV843148 Corp","MATURITY")</f>
        <v>1/17/2024</v>
      </c>
      <c r="E505" t="str">
        <f>_xll.BDP("UV843148 Corp","RTG_MOODY")</f>
        <v>Aaa</v>
      </c>
      <c r="F505" t="str">
        <f>_xll.BDP("UV843148 Corp","RTG_SP")</f>
        <v>AA+</v>
      </c>
      <c r="G505" t="str">
        <f>_xll.BDP("UV843148 Corp","CRNCY")</f>
        <v>EUR</v>
      </c>
      <c r="H505" t="str">
        <f>_xll.BDP("UV843148 Corp","ID_ISIN")</f>
        <v>XS1292384960</v>
      </c>
      <c r="I505">
        <f>_xll.BDP("UV843148 Corp","YLD_YTM_MID")</f>
        <v>3.8510946838178914</v>
      </c>
      <c r="J505">
        <f>_xll.BDP("UV843148 Corp","YIELD_ON_ISSUE_DATE")</f>
        <v>1.4260000000000002</v>
      </c>
      <c r="K505">
        <f>_xll.BDP("UV843148 Corp","CPN")</f>
        <v>1.375</v>
      </c>
      <c r="L505" t="str">
        <f>_xll.BDP("UV843148 Corp","RTG_MDY_OUTLOOK")</f>
        <v>STABLE</v>
      </c>
      <c r="M505" t="str">
        <f>_xll.BDP("UV843148 Corp","RTG_SP_OUTLOOK")</f>
        <v>STABLE</v>
      </c>
      <c r="N505">
        <f>_xll.BDP("UV843148 Corp","LQA_BID_ASK_SPREAD")</f>
        <v>4.3852920387578903E-2</v>
      </c>
      <c r="O505">
        <f>_xll.BDP("UV843148 Corp","CUR_MKT_CAP")</f>
        <v>2962954783520</v>
      </c>
    </row>
    <row r="506" spans="1:15" x14ac:dyDescent="0.25">
      <c r="A506" t="s">
        <v>19</v>
      </c>
      <c r="B506">
        <v>1362732000</v>
      </c>
      <c r="C506" t="str">
        <f>_xll.BDP("ZR462223 Corp","ISSUE_DT")</f>
        <v>9/11/2019</v>
      </c>
      <c r="D506" t="str">
        <f>_xll.BDP("ZR462223 Corp","MATURITY")</f>
        <v>9/11/2049</v>
      </c>
      <c r="E506" t="str">
        <f>_xll.BDP("ZR462223 Corp","RTG_MOODY")</f>
        <v>Aaa</v>
      </c>
      <c r="F506" t="str">
        <f>_xll.BDP("ZR462223 Corp","RTG_SP")</f>
        <v>AA+</v>
      </c>
      <c r="G506" t="str">
        <f>_xll.BDP("ZR462223 Corp","CRNCY")</f>
        <v>USD</v>
      </c>
      <c r="H506" t="str">
        <f>_xll.BDP("ZR462223 Corp","ID_ISIN")</f>
        <v>US037833DQ02</v>
      </c>
      <c r="I506">
        <f>_xll.BDP("ZR462223 Corp","YLD_YTM_MID")</f>
        <v>5.1009805385553371</v>
      </c>
      <c r="J506">
        <f>_xll.BDP("ZR462223 Corp","YIELD_ON_ISSUE_DATE")</f>
        <v>2.9870000000000001</v>
      </c>
      <c r="K506">
        <f>_xll.BDP("ZR462223 Corp","CPN")</f>
        <v>2.95</v>
      </c>
      <c r="L506" t="str">
        <f>_xll.BDP("ZR462223 Corp","RTG_MDY_OUTLOOK")</f>
        <v>STABLE</v>
      </c>
      <c r="M506" t="str">
        <f>_xll.BDP("ZR462223 Corp","RTG_SP_OUTLOOK")</f>
        <v>STABLE</v>
      </c>
      <c r="N506">
        <f>_xll.BDP("ZR462223 Corp","LQA_BID_ASK_SPREAD")</f>
        <v>0.26705246780849479</v>
      </c>
      <c r="O506">
        <f>_xll.BDP("ZR462223 Corp","CUR_MKT_CAP")</f>
        <v>2962954783520</v>
      </c>
    </row>
    <row r="507" spans="1:15" x14ac:dyDescent="0.25">
      <c r="A507" t="s">
        <v>17</v>
      </c>
      <c r="B507">
        <v>1350620800</v>
      </c>
      <c r="C507" t="str">
        <f>_xll.BDP("BM451252 Corp","ISSUE_DT")</f>
        <v>11/19/2020</v>
      </c>
      <c r="D507" t="str">
        <f>_xll.BDP("BM451252 Corp","MATURITY")</f>
        <v>11/19/2041</v>
      </c>
      <c r="E507" t="str">
        <f>_xll.BDP("BM451252 Corp","RTG_MOODY")</f>
        <v>A1</v>
      </c>
      <c r="F507" t="str">
        <f>_xll.BDP("BM451252 Corp","RTG_SP")</f>
        <v>A-</v>
      </c>
      <c r="G507" t="str">
        <f>_xll.BDP("BM451252 Corp","CRNCY")</f>
        <v>USD</v>
      </c>
      <c r="H507" t="str">
        <f>_xll.BDP("BM451252 Corp","ID_ISIN")</f>
        <v>US46647PBV76</v>
      </c>
      <c r="I507">
        <f>_xll.BDP("BM451252 Corp","YLD_YTM_MID")</f>
        <v>5.6699902703937921</v>
      </c>
      <c r="J507">
        <f>_xll.BDP("BM451252 Corp","YIELD_ON_ISSUE_DATE")</f>
        <v>2.5249999999999999</v>
      </c>
      <c r="K507">
        <f>_xll.BDP("BM451252 Corp","CPN")</f>
        <v>2.5249999999999999</v>
      </c>
      <c r="L507" t="str">
        <f>_xll.BDP("BM451252 Corp","RTG_MDY_OUTLOOK")</f>
        <v>STABLE</v>
      </c>
      <c r="M507" t="str">
        <f>_xll.BDP("BM451252 Corp","RTG_SP_OUTLOOK")</f>
        <v>STABLE</v>
      </c>
      <c r="N507">
        <f>_xll.BDP("BM451252 Corp","LQA_BID_ASK_SPREAD")</f>
        <v>0.28207630802580208</v>
      </c>
      <c r="O507">
        <f>_xll.BDP("BM451252 Corp","CUR_MKT_CAP")</f>
        <v>443654140000</v>
      </c>
    </row>
    <row r="508" spans="1:15" x14ac:dyDescent="0.25">
      <c r="A508" t="s">
        <v>34</v>
      </c>
      <c r="B508">
        <v>357072725</v>
      </c>
      <c r="C508" t="str">
        <f>_xll.BDP("BV996914 Corp","ISSUE_DT")</f>
        <v>4/26/2022</v>
      </c>
      <c r="D508" t="str">
        <f>_xll.BDP("BV996914 Corp","MATURITY")</f>
        <v>4/26/2052</v>
      </c>
      <c r="E508" t="str">
        <f>_xll.BDP("BV996914 Corp","RTG_MOODY")</f>
        <v>Aaa</v>
      </c>
      <c r="F508" t="str">
        <f>_xll.BDP("BV996914 Corp","RTG_SP")</f>
        <v>AAA</v>
      </c>
      <c r="G508" t="str">
        <f>_xll.BDP("BV996914 Corp","CRNCY")</f>
        <v>MXN</v>
      </c>
      <c r="H508" t="str">
        <f>_xll.BDP("BV996914 Corp","ID_ISIN")</f>
        <v>XS2471908645</v>
      </c>
      <c r="I508">
        <f>_xll.BDP("BV996914 Corp","YLD_YTM_MID")</f>
        <v>9.9553806907068054</v>
      </c>
      <c r="J508" t="str">
        <f>_xll.BDP("BV996914 Corp","YIELD_ON_ISSUE_DATE")</f>
        <v>#N/A N/A</v>
      </c>
      <c r="K508">
        <f>_xll.BDP("BV996914 Corp","CPN")</f>
        <v>0</v>
      </c>
      <c r="L508" t="str">
        <f>_xll.BDP("BV996914 Corp","RTG_MDY_OUTLOOK")</f>
        <v>STABLE</v>
      </c>
      <c r="M508" t="str">
        <f>_xll.BDP("BV996914 Corp","RTG_SP_OUTLOOK")</f>
        <v>STABLE</v>
      </c>
      <c r="N508">
        <f>_xll.BDP("BV996914 Corp","LQA_BID_ASK_SPREAD")</f>
        <v>0.89095137947359027</v>
      </c>
      <c r="O508" t="str">
        <f>_xll.BDP("BV996914 Corp","CUR_MKT_CAP")</f>
        <v>#N/A N/A</v>
      </c>
    </row>
    <row r="509" spans="1:15" x14ac:dyDescent="0.25">
      <c r="A509" t="s">
        <v>15</v>
      </c>
      <c r="B509">
        <v>2677772500</v>
      </c>
      <c r="C509" t="str">
        <f>_xll.BDP("BP474648 Corp","ISSUE_DT")</f>
        <v>5/14/2021</v>
      </c>
      <c r="D509" t="str">
        <f>_xll.BDP("BP474648 Corp","MATURITY")</f>
        <v>5/14/2032</v>
      </c>
      <c r="E509" t="str">
        <f>_xll.BDP("BP474648 Corp","RTG_MOODY")</f>
        <v>A3</v>
      </c>
      <c r="F509" t="str">
        <f>_xll.BDP("BP474648 Corp","RTG_SP")</f>
        <v>A-</v>
      </c>
      <c r="G509" t="str">
        <f>_xll.BDP("BP474648 Corp","CRNCY")</f>
        <v>USD</v>
      </c>
      <c r="H509" t="str">
        <f>_xll.BDP("BP474648 Corp","ID_ISIN")</f>
        <v>US225401AU28</v>
      </c>
      <c r="I509">
        <f>_xll.BDP("BP474648 Corp","YLD_YTM_MID")</f>
        <v>6.3176831954646016</v>
      </c>
      <c r="J509">
        <f>_xll.BDP("BP474648 Corp","YIELD_ON_ISSUE_DATE")</f>
        <v>3.0909999999999997</v>
      </c>
      <c r="K509">
        <f>_xll.BDP("BP474648 Corp","CPN")</f>
        <v>3.0910000000000002</v>
      </c>
      <c r="L509" t="str">
        <f>_xll.BDP("BP474648 Corp","RTG_MDY_OUTLOOK")</f>
        <v>POS</v>
      </c>
      <c r="M509" t="str">
        <f>_xll.BDP("BP474648 Corp","RTG_SP_OUTLOOK")</f>
        <v>NEG</v>
      </c>
      <c r="N509">
        <f>_xll.BDP("BP474648 Corp","LQA_BID_ASK_SPREAD")</f>
        <v>0.23574375798097</v>
      </c>
      <c r="O509">
        <f>_xll.BDP("BP474648 Corp","CUR_MKT_CAP")</f>
        <v>80112709880</v>
      </c>
    </row>
    <row r="510" spans="1:15" x14ac:dyDescent="0.25">
      <c r="A510" t="s">
        <v>15</v>
      </c>
      <c r="B510">
        <v>1000000000</v>
      </c>
      <c r="C510" t="str">
        <f>_xll.BDP("ZR441331 Corp","ISSUE_DT")</f>
        <v>9/10/2019</v>
      </c>
      <c r="D510" t="str">
        <f>_xll.BDP("ZR441331 Corp","MATURITY")</f>
        <v>9/10/2029</v>
      </c>
      <c r="E510" t="str">
        <f>_xll.BDP("ZR441331 Corp","RTG_MOODY")</f>
        <v>A3</v>
      </c>
      <c r="F510" t="str">
        <f>_xll.BDP("ZR441331 Corp","RTG_SP")</f>
        <v>A-</v>
      </c>
      <c r="G510" t="str">
        <f>_xll.BDP("ZR441331 Corp","CRNCY")</f>
        <v>EUR</v>
      </c>
      <c r="H510" t="str">
        <f>_xll.BDP("ZR441331 Corp","ID_ISIN")</f>
        <v>CH0494734418</v>
      </c>
      <c r="I510">
        <f>_xll.BDP("ZR441331 Corp","YLD_YTM_MID")</f>
        <v>4.2820297144783286</v>
      </c>
      <c r="J510" t="str">
        <f>_xll.BDP("ZR441331 Corp","YIELD_ON_ISSUE_DATE")</f>
        <v>#N/A N/A</v>
      </c>
      <c r="K510">
        <f>_xll.BDP("ZR441331 Corp","CPN")</f>
        <v>0.65</v>
      </c>
      <c r="L510" t="str">
        <f>_xll.BDP("ZR441331 Corp","RTG_MDY_OUTLOOK")</f>
        <v>POS</v>
      </c>
      <c r="M510" t="str">
        <f>_xll.BDP("ZR441331 Corp","RTG_SP_OUTLOOK")</f>
        <v>NEG</v>
      </c>
      <c r="N510">
        <f>_xll.BDP("ZR441331 Corp","LQA_BID_ASK_SPREAD")</f>
        <v>0.36375186862453412</v>
      </c>
      <c r="O510">
        <f>_xll.BDP("ZR441331 Corp","CUR_MKT_CAP")</f>
        <v>80112709880</v>
      </c>
    </row>
    <row r="511" spans="1:15" x14ac:dyDescent="0.25">
      <c r="A511" t="s">
        <v>17</v>
      </c>
      <c r="B511">
        <v>1634922000</v>
      </c>
      <c r="C511" t="str">
        <f>_xll.BDP("BP753075 Corp","ISSUE_DT")</f>
        <v>6/1/2021</v>
      </c>
      <c r="D511" t="str">
        <f>_xll.BDP("BP753075 Corp","MATURITY")</f>
        <v>6/1/2029</v>
      </c>
      <c r="E511" t="str">
        <f>_xll.BDP("BP753075 Corp","RTG_MOODY")</f>
        <v>A1</v>
      </c>
      <c r="F511" t="str">
        <f>_xll.BDP("BP753075 Corp","RTG_SP")</f>
        <v>A-</v>
      </c>
      <c r="G511" t="str">
        <f>_xll.BDP("BP753075 Corp","CRNCY")</f>
        <v>USD</v>
      </c>
      <c r="H511" t="str">
        <f>_xll.BDP("BP753075 Corp","ID_ISIN")</f>
        <v>US46647PCJ30</v>
      </c>
      <c r="I511">
        <f>_xll.BDP("BP753075 Corp","YLD_YTM_MID")</f>
        <v>5.6728491881643208</v>
      </c>
      <c r="J511">
        <f>_xll.BDP("BP753075 Corp","YIELD_ON_ISSUE_DATE")</f>
        <v>2.069</v>
      </c>
      <c r="K511">
        <f>_xll.BDP("BP753075 Corp","CPN")</f>
        <v>2.069</v>
      </c>
      <c r="L511" t="str">
        <f>_xll.BDP("BP753075 Corp","RTG_MDY_OUTLOOK")</f>
        <v>STABLE</v>
      </c>
      <c r="M511" t="str">
        <f>_xll.BDP("BP753075 Corp","RTG_SP_OUTLOOK")</f>
        <v>STABLE</v>
      </c>
      <c r="N511">
        <f>_xll.BDP("BP753075 Corp","LQA_BID_ASK_SPREAD")</f>
        <v>0.15588658468281399</v>
      </c>
      <c r="O511">
        <f>_xll.BDP("BP753075 Corp","CUR_MKT_CAP")</f>
        <v>443654140000</v>
      </c>
    </row>
    <row r="512" spans="1:15" x14ac:dyDescent="0.25">
      <c r="A512" t="s">
        <v>24</v>
      </c>
      <c r="B512">
        <v>500000000</v>
      </c>
      <c r="C512" t="str">
        <f>_xll.BDP("ZJ635904 Corp","ISSUE_DT")</f>
        <v>7/13/2023</v>
      </c>
      <c r="D512" t="str">
        <f>_xll.BDP("ZJ635904 Corp","MATURITY")</f>
        <v>10/13/2026</v>
      </c>
      <c r="E512" t="str">
        <f>_xll.BDP("ZJ635904 Corp","RTG_MOODY")</f>
        <v>Aa1</v>
      </c>
      <c r="F512" t="str">
        <f>_xll.BDP("ZJ635904 Corp","RTG_SP")</f>
        <v>#N/A N/A</v>
      </c>
      <c r="G512" t="str">
        <f>_xll.BDP("ZJ635904 Corp","CRNCY")</f>
        <v>EUR</v>
      </c>
      <c r="H512" t="str">
        <f>_xll.BDP("ZJ635904 Corp","ID_ISIN")</f>
        <v>DE000A31RJS7</v>
      </c>
      <c r="I512">
        <f>_xll.BDP("ZJ635904 Corp","YLD_YTM_MID")</f>
        <v>3.5440577257857444</v>
      </c>
      <c r="J512" t="str">
        <f>_xll.BDP("ZJ635904 Corp","YIELD_ON_ISSUE_DATE")</f>
        <v>#N/A N/A</v>
      </c>
      <c r="K512">
        <f>_xll.BDP("ZJ635904 Corp","CPN")</f>
        <v>3.625</v>
      </c>
      <c r="L512" t="str">
        <f>_xll.BDP("ZJ635904 Corp","RTG_MDY_OUTLOOK")</f>
        <v>#N/A N/A</v>
      </c>
      <c r="M512" t="str">
        <f>_xll.BDP("ZJ635904 Corp","RTG_SP_OUTLOOK")</f>
        <v>NEG</v>
      </c>
      <c r="N512">
        <f>_xll.BDP("ZJ635904 Corp","LQA_BID_ASK_SPREAD")</f>
        <v>4.0834070637187497E-2</v>
      </c>
      <c r="O512">
        <f>_xll.BDP("ZJ635904 Corp","CUR_MKT_CAP")</f>
        <v>794749070</v>
      </c>
    </row>
    <row r="513" spans="1:15" x14ac:dyDescent="0.25">
      <c r="A513" t="s">
        <v>21</v>
      </c>
      <c r="B513">
        <v>851912000</v>
      </c>
      <c r="C513" t="str">
        <f>_xll.BDP("BQ966232 Corp","ISSUE_DT")</f>
        <v>8/12/2021</v>
      </c>
      <c r="D513" t="str">
        <f>_xll.BDP("BQ966232 Corp","MATURITY")</f>
        <v>8/12/2028</v>
      </c>
      <c r="E513" t="str">
        <f>_xll.BDP("BQ966232 Corp","RTG_MOODY")</f>
        <v>A2</v>
      </c>
      <c r="F513" t="str">
        <f>_xll.BDP("BQ966232 Corp","RTG_SP")</f>
        <v>A</v>
      </c>
      <c r="G513" t="str">
        <f>_xll.BDP("BQ966232 Corp","CRNCY")</f>
        <v>USD</v>
      </c>
      <c r="H513" t="str">
        <f>_xll.BDP("BQ966232 Corp","ID_ISIN")</f>
        <v>US458140BT64</v>
      </c>
      <c r="I513">
        <f>_xll.BDP("BQ966232 Corp","YLD_YTM_MID")</f>
        <v>4.8652663646564074</v>
      </c>
      <c r="J513">
        <f>_xll.BDP("BQ966232 Corp","YIELD_ON_ISSUE_DATE")</f>
        <v>1.631</v>
      </c>
      <c r="K513">
        <f>_xll.BDP("BQ966232 Corp","CPN")</f>
        <v>1.6</v>
      </c>
      <c r="L513" t="str">
        <f>_xll.BDP("BQ966232 Corp","RTG_MDY_OUTLOOK")</f>
        <v>NEG</v>
      </c>
      <c r="M513" t="str">
        <f>_xll.BDP("BQ966232 Corp","RTG_SP_OUTLOOK")</f>
        <v>NEG</v>
      </c>
      <c r="N513">
        <f>_xll.BDP("BQ966232 Corp","LQA_BID_ASK_SPREAD")</f>
        <v>0.12292890646630911</v>
      </c>
      <c r="O513">
        <f>_xll.BDP("BQ966232 Corp","CUR_MKT_CAP")</f>
        <v>186958520000</v>
      </c>
    </row>
    <row r="514" spans="1:15" x14ac:dyDescent="0.25">
      <c r="A514" t="s">
        <v>41</v>
      </c>
      <c r="B514">
        <v>500000000</v>
      </c>
      <c r="C514" t="str">
        <f>_xll.BDP("ZI393040 Corp","ISSUE_DT")</f>
        <v>8/23/2023</v>
      </c>
      <c r="D514" t="str">
        <f>_xll.BDP("ZI393040 Corp","MATURITY")</f>
        <v>8/23/2028</v>
      </c>
      <c r="E514" t="str">
        <f>_xll.BDP("ZI393040 Corp","RTG_MOODY")</f>
        <v>Aaa</v>
      </c>
      <c r="F514" t="str">
        <f>_xll.BDP("ZI393040 Corp","RTG_SP")</f>
        <v>#N/A N/A</v>
      </c>
      <c r="G514" t="str">
        <f>_xll.BDP("ZI393040 Corp","CRNCY")</f>
        <v>EUR</v>
      </c>
      <c r="H514" t="str">
        <f>_xll.BDP("ZI393040 Corp","ID_ISIN")</f>
        <v>DE000BHY0SC8</v>
      </c>
      <c r="I514">
        <f>_xll.BDP("ZI393040 Corp","YLD_YTM_MID")</f>
        <v>3.1361784193817241</v>
      </c>
      <c r="J514">
        <f>_xll.BDP("ZI393040 Corp","YIELD_ON_ISSUE_DATE")</f>
        <v>3.3940000000000001</v>
      </c>
      <c r="K514">
        <f>_xll.BDP("ZI393040 Corp","CPN")</f>
        <v>3.375</v>
      </c>
      <c r="L514" t="str">
        <f>_xll.BDP("ZI393040 Corp","RTG_MDY_OUTLOOK")</f>
        <v>STABLE</v>
      </c>
      <c r="M514" t="str">
        <f>_xll.BDP("ZI393040 Corp","RTG_SP_OUTLOOK")</f>
        <v>#N/A N/A</v>
      </c>
      <c r="N514">
        <f>_xll.BDP("ZI393040 Corp","LQA_BID_ASK_SPREAD")</f>
        <v>6.85112572265235E-2</v>
      </c>
      <c r="O514" t="str">
        <f>_xll.BDP("ZI393040 Corp","CUR_MKT_CAP")</f>
        <v>#N/A N/A</v>
      </c>
    </row>
    <row r="515" spans="1:15" x14ac:dyDescent="0.25">
      <c r="A515" t="s">
        <v>17</v>
      </c>
      <c r="B515">
        <v>2231545000</v>
      </c>
      <c r="C515" t="str">
        <f>_xll.BDP("ZS388521 Corp","ISSUE_DT")</f>
        <v>5/6/2019</v>
      </c>
      <c r="D515" t="str">
        <f>_xll.BDP("ZS388521 Corp","MATURITY")</f>
        <v>5/6/2030</v>
      </c>
      <c r="E515" t="str">
        <f>_xll.BDP("ZS388521 Corp","RTG_MOODY")</f>
        <v>A1</v>
      </c>
      <c r="F515" t="str">
        <f>_xll.BDP("ZS388521 Corp","RTG_SP")</f>
        <v>A-</v>
      </c>
      <c r="G515" t="str">
        <f>_xll.BDP("ZS388521 Corp","CRNCY")</f>
        <v>USD</v>
      </c>
      <c r="H515" t="str">
        <f>_xll.BDP("ZS388521 Corp","ID_ISIN")</f>
        <v>US46647PBD78</v>
      </c>
      <c r="I515">
        <f>_xll.BDP("ZS388521 Corp","YLD_YTM_MID")</f>
        <v>5.7644003010041791</v>
      </c>
      <c r="J515">
        <f>_xll.BDP("ZS388521 Corp","YIELD_ON_ISSUE_DATE")</f>
        <v>3.702</v>
      </c>
      <c r="K515">
        <f>_xll.BDP("ZS388521 Corp","CPN")</f>
        <v>3.702</v>
      </c>
      <c r="L515" t="str">
        <f>_xll.BDP("ZS388521 Corp","RTG_MDY_OUTLOOK")</f>
        <v>STABLE</v>
      </c>
      <c r="M515" t="str">
        <f>_xll.BDP("ZS388521 Corp","RTG_SP_OUTLOOK")</f>
        <v>STABLE</v>
      </c>
      <c r="N515">
        <f>_xll.BDP("ZS388521 Corp","LQA_BID_ASK_SPREAD")</f>
        <v>0.16783089846411561</v>
      </c>
      <c r="O515">
        <f>_xll.BDP("ZS388521 Corp","CUR_MKT_CAP")</f>
        <v>443654140000</v>
      </c>
    </row>
    <row r="516" spans="1:15" x14ac:dyDescent="0.25">
      <c r="A516" t="s">
        <v>18</v>
      </c>
      <c r="B516">
        <v>1250000000</v>
      </c>
      <c r="C516" t="str">
        <f>_xll.BDP("ZJ243256 Corp","ISSUE_DT")</f>
        <v>6/30/2023</v>
      </c>
      <c r="D516" t="str">
        <f>_xll.BDP("ZJ243256 Corp","MATURITY")</f>
        <v>6/30/2028</v>
      </c>
      <c r="E516" t="str">
        <f>_xll.BDP("ZJ243256 Corp","RTG_MOODY")</f>
        <v>Aa3</v>
      </c>
      <c r="F516" t="str">
        <f>_xll.BDP("ZJ243256 Corp","RTG_SP")</f>
        <v>#N/A N/A</v>
      </c>
      <c r="G516" t="str">
        <f>_xll.BDP("ZJ243256 Corp","CRNCY")</f>
        <v>EUR</v>
      </c>
      <c r="H516" t="str">
        <f>_xll.BDP("ZJ243256 Corp","ID_ISIN")</f>
        <v>IT0005554578</v>
      </c>
      <c r="I516">
        <f>_xll.BDP("ZJ243256 Corp","YLD_YTM_MID")</f>
        <v>3.5790657415354823</v>
      </c>
      <c r="J516">
        <f>_xll.BDP("ZJ243256 Corp","YIELD_ON_ISSUE_DATE")</f>
        <v>3.6459999999999999</v>
      </c>
      <c r="K516">
        <f>_xll.BDP("ZJ243256 Corp","CPN")</f>
        <v>3.625</v>
      </c>
      <c r="L516" t="str">
        <f>_xll.BDP("ZJ243256 Corp","RTG_MDY_OUTLOOK")</f>
        <v>STABLE</v>
      </c>
      <c r="M516" t="str">
        <f>_xll.BDP("ZJ243256 Corp","RTG_SP_OUTLOOK")</f>
        <v>STABLE</v>
      </c>
      <c r="N516">
        <f>_xll.BDP("ZJ243256 Corp","LQA_BID_ASK_SPREAD")</f>
        <v>9.0189718662455301E-2</v>
      </c>
      <c r="O516">
        <f>_xll.BDP("ZJ243256 Corp","CUR_MKT_CAP")</f>
        <v>47827802150</v>
      </c>
    </row>
    <row r="517" spans="1:15" x14ac:dyDescent="0.25">
      <c r="A517" t="s">
        <v>15</v>
      </c>
      <c r="B517">
        <v>1250000000</v>
      </c>
      <c r="C517" t="str">
        <f>_xll.BDP("ZP317740 Corp","ISSUE_DT")</f>
        <v>1/14/2020</v>
      </c>
      <c r="D517" t="str">
        <f>_xll.BDP("ZP317740 Corp","MATURITY")</f>
        <v>1/14/2028</v>
      </c>
      <c r="E517" t="str">
        <f>_xll.BDP("ZP317740 Corp","RTG_MOODY")</f>
        <v>A3</v>
      </c>
      <c r="F517" t="str">
        <f>_xll.BDP("ZP317740 Corp","RTG_SP")</f>
        <v>A-</v>
      </c>
      <c r="G517" t="str">
        <f>_xll.BDP("ZP317740 Corp","CRNCY")</f>
        <v>EUR</v>
      </c>
      <c r="H517" t="str">
        <f>_xll.BDP("ZP317740 Corp","ID_ISIN")</f>
        <v>CH0517825276</v>
      </c>
      <c r="I517">
        <f>_xll.BDP("ZP317740 Corp","YLD_YTM_MID")</f>
        <v>4.5244325745920326</v>
      </c>
      <c r="J517" t="str">
        <f>_xll.BDP("ZP317740 Corp","YIELD_ON_ISSUE_DATE")</f>
        <v>#N/A N/A</v>
      </c>
      <c r="K517">
        <f>_xll.BDP("ZP317740 Corp","CPN")</f>
        <v>0.65</v>
      </c>
      <c r="L517" t="str">
        <f>_xll.BDP("ZP317740 Corp","RTG_MDY_OUTLOOK")</f>
        <v>POS</v>
      </c>
      <c r="M517" t="str">
        <f>_xll.BDP("ZP317740 Corp","RTG_SP_OUTLOOK")</f>
        <v>NEG</v>
      </c>
      <c r="N517">
        <f>_xll.BDP("ZP317740 Corp","LQA_BID_ASK_SPREAD")</f>
        <v>0.16204337057171039</v>
      </c>
      <c r="O517">
        <f>_xll.BDP("ZP317740 Corp","CUR_MKT_CAP")</f>
        <v>80112709880</v>
      </c>
    </row>
    <row r="518" spans="1:15" x14ac:dyDescent="0.25">
      <c r="A518" t="s">
        <v>18</v>
      </c>
      <c r="B518">
        <v>732953250</v>
      </c>
      <c r="C518" t="str">
        <f>_xll.BDP("ZN385421 Corp","ISSUE_DT")</f>
        <v>11/21/2022</v>
      </c>
      <c r="D518" t="str">
        <f>_xll.BDP("ZN385421 Corp","MATURITY")</f>
        <v>11/21/2025</v>
      </c>
      <c r="E518" t="str">
        <f>_xll.BDP("ZN385421 Corp","RTG_MOODY")</f>
        <v>Baa1</v>
      </c>
      <c r="F518" t="str">
        <f>_xll.BDP("ZN385421 Corp","RTG_SP")</f>
        <v>BBB</v>
      </c>
      <c r="G518" t="str">
        <f>_xll.BDP("ZN385421 Corp","CRNCY")</f>
        <v>USD</v>
      </c>
      <c r="H518" t="str">
        <f>_xll.BDP("ZN385421 Corp","ID_ISIN")</f>
        <v>US46115HBU05</v>
      </c>
      <c r="I518">
        <f>_xll.BDP("ZN385421 Corp","YLD_YTM_MID")</f>
        <v>6.3404020670821666</v>
      </c>
      <c r="J518" t="str">
        <f>_xll.BDP("ZN385421 Corp","YIELD_ON_ISSUE_DATE")</f>
        <v>#N/A N/A</v>
      </c>
      <c r="K518">
        <f>_xll.BDP("ZN385421 Corp","CPN")</f>
        <v>7</v>
      </c>
      <c r="L518" t="str">
        <f>_xll.BDP("ZN385421 Corp","RTG_MDY_OUTLOOK")</f>
        <v>STABLE</v>
      </c>
      <c r="M518" t="str">
        <f>_xll.BDP("ZN385421 Corp","RTG_SP_OUTLOOK")</f>
        <v>STABLE</v>
      </c>
      <c r="N518">
        <f>_xll.BDP("ZN385421 Corp","LQA_BID_ASK_SPREAD")</f>
        <v>0.2233490420889874</v>
      </c>
      <c r="O518">
        <f>_xll.BDP("ZN385421 Corp","CUR_MKT_CAP")</f>
        <v>47827802150</v>
      </c>
    </row>
    <row r="519" spans="1:15" x14ac:dyDescent="0.25">
      <c r="A519" t="s">
        <v>33</v>
      </c>
      <c r="B519">
        <v>413924500</v>
      </c>
      <c r="C519" t="str">
        <f>_xll.BDP("BP439167 Corp","ISSUE_DT")</f>
        <v>5/13/2021</v>
      </c>
      <c r="D519" t="str">
        <f>_xll.BDP("BP439167 Corp","MATURITY")</f>
        <v>5/15/2028</v>
      </c>
      <c r="E519" t="str">
        <f>_xll.BDP("BP439167 Corp","RTG_MOODY")</f>
        <v>WR</v>
      </c>
      <c r="F519" t="str">
        <f>_xll.BDP("BP439167 Corp","RTG_SP")</f>
        <v>NR</v>
      </c>
      <c r="G519" t="str">
        <f>_xll.BDP("BP439167 Corp","CRNCY")</f>
        <v>USD</v>
      </c>
      <c r="H519" t="str">
        <f>_xll.BDP("BP439167 Corp","ID_ISIN")</f>
        <v>US78486QAH48</v>
      </c>
      <c r="I519">
        <f>_xll.BDP("BP439167 Corp","YLD_YTM_MID")</f>
        <v>13.628465175330764</v>
      </c>
      <c r="J519">
        <f>_xll.BDP("BP439167 Corp","YIELD_ON_ISSUE_DATE")</f>
        <v>2.1179999999999999</v>
      </c>
      <c r="K519">
        <f>_xll.BDP("BP439167 Corp","CPN")</f>
        <v>2.1</v>
      </c>
      <c r="L519" t="str">
        <f>_xll.BDP("BP439167 Corp","RTG_MDY_OUTLOOK")</f>
        <v>#N/A N/A</v>
      </c>
      <c r="M519" t="str">
        <f>_xll.BDP("BP439167 Corp","RTG_SP_OUTLOOK")</f>
        <v>#N/A N/A</v>
      </c>
      <c r="N519">
        <f>_xll.BDP("BP439167 Corp","LQA_BID_ASK_SPREAD")</f>
        <v>0.4955814180099315</v>
      </c>
      <c r="O519">
        <f>_xll.BDP("BP439167 Corp","CUR_MKT_CAP")</f>
        <v>710410</v>
      </c>
    </row>
    <row r="520" spans="1:15" x14ac:dyDescent="0.25">
      <c r="A520" t="s">
        <v>18</v>
      </c>
      <c r="B520">
        <v>500000000</v>
      </c>
      <c r="C520" t="str">
        <f>_xll.BDP("ZS023153 Corp","ISSUE_DT")</f>
        <v>4/10/2019</v>
      </c>
      <c r="D520" t="str">
        <f>_xll.BDP("ZS023153 Corp","MATURITY")</f>
        <v>4/10/2024</v>
      </c>
      <c r="E520" t="str">
        <f>_xll.BDP("ZS023153 Corp","RTG_MOODY")</f>
        <v>Baa1</v>
      </c>
      <c r="F520" t="str">
        <f>_xll.BDP("ZS023153 Corp","RTG_SP")</f>
        <v>BBB</v>
      </c>
      <c r="G520" t="str">
        <f>_xll.BDP("ZS023153 Corp","CRNCY")</f>
        <v>EUR</v>
      </c>
      <c r="H520" t="str">
        <f>_xll.BDP("ZS023153 Corp","ID_ISIN")</f>
        <v>XS1979446843</v>
      </c>
      <c r="I520">
        <f>_xll.BDP("ZS023153 Corp","YLD_YTM_MID")</f>
        <v>4.143566879093834</v>
      </c>
      <c r="J520" t="str">
        <f>_xll.BDP("ZS023153 Corp","YIELD_ON_ISSUE_DATE")</f>
        <v>#N/A N/A</v>
      </c>
      <c r="K520">
        <f>_xll.BDP("ZS023153 Corp","CPN")</f>
        <v>1.5</v>
      </c>
      <c r="L520" t="str">
        <f>_xll.BDP("ZS023153 Corp","RTG_MDY_OUTLOOK")</f>
        <v>STABLE</v>
      </c>
      <c r="M520" t="str">
        <f>_xll.BDP("ZS023153 Corp","RTG_SP_OUTLOOK")</f>
        <v>STABLE</v>
      </c>
      <c r="N520">
        <f>_xll.BDP("ZS023153 Corp","LQA_BID_ASK_SPREAD")</f>
        <v>3.7065124930030197E-2</v>
      </c>
      <c r="O520">
        <f>_xll.BDP("ZS023153 Corp","CUR_MKT_CAP")</f>
        <v>47827802150</v>
      </c>
    </row>
    <row r="521" spans="1:15" x14ac:dyDescent="0.25">
      <c r="A521" t="s">
        <v>19</v>
      </c>
      <c r="B521">
        <v>1250000000</v>
      </c>
      <c r="C521" t="str">
        <f>_xll.BDP("AN646797 Corp","ISSUE_DT")</f>
        <v>5/24/2017</v>
      </c>
      <c r="D521" t="str">
        <f>_xll.BDP("AN646797 Corp","MATURITY")</f>
        <v>5/24/2025</v>
      </c>
      <c r="E521" t="str">
        <f>_xll.BDP("AN646797 Corp","RTG_MOODY")</f>
        <v>Aaa</v>
      </c>
      <c r="F521" t="str">
        <f>_xll.BDP("AN646797 Corp","RTG_SP")</f>
        <v>AA+</v>
      </c>
      <c r="G521" t="str">
        <f>_xll.BDP("AN646797 Corp","CRNCY")</f>
        <v>EUR</v>
      </c>
      <c r="H521" t="str">
        <f>_xll.BDP("AN646797 Corp","ID_ISIN")</f>
        <v>XS1619312173</v>
      </c>
      <c r="I521">
        <f>_xll.BDP("AN646797 Corp","YLD_YTM_MID")</f>
        <v>3.5484570440597549</v>
      </c>
      <c r="J521">
        <f>_xll.BDP("AN646797 Corp","YIELD_ON_ISSUE_DATE")</f>
        <v>0.89900000000000002</v>
      </c>
      <c r="K521">
        <f>_xll.BDP("AN646797 Corp","CPN")</f>
        <v>0.875</v>
      </c>
      <c r="L521" t="str">
        <f>_xll.BDP("AN646797 Corp","RTG_MDY_OUTLOOK")</f>
        <v>STABLE</v>
      </c>
      <c r="M521" t="str">
        <f>_xll.BDP("AN646797 Corp","RTG_SP_OUTLOOK")</f>
        <v>STABLE</v>
      </c>
      <c r="N521">
        <f>_xll.BDP("AN646797 Corp","LQA_BID_ASK_SPREAD")</f>
        <v>8.3205789300354702E-2</v>
      </c>
      <c r="O521">
        <f>_xll.BDP("AN646797 Corp","CUR_MKT_CAP")</f>
        <v>2962954783520</v>
      </c>
    </row>
    <row r="522" spans="1:15" x14ac:dyDescent="0.25">
      <c r="A522" t="s">
        <v>15</v>
      </c>
      <c r="B522">
        <v>1250000000</v>
      </c>
      <c r="C522" t="str">
        <f>_xll.BDP("QZ331160 Corp","ISSUE_DT")</f>
        <v>9/1/2016</v>
      </c>
      <c r="D522" t="str">
        <f>_xll.BDP("QZ331160 Corp","MATURITY")</f>
        <v>9/1/2026</v>
      </c>
      <c r="E522" t="str">
        <f>_xll.BDP("QZ331160 Corp","RTG_MOODY")</f>
        <v>A3u</v>
      </c>
      <c r="F522" t="str">
        <f>_xll.BDP("QZ331160 Corp","RTG_SP")</f>
        <v>A-</v>
      </c>
      <c r="G522" t="str">
        <f>_xll.BDP("QZ331160 Corp","CRNCY")</f>
        <v>EUR</v>
      </c>
      <c r="H522" t="str">
        <f>_xll.BDP("QZ331160 Corp","ID_ISIN")</f>
        <v>CH0336602930</v>
      </c>
      <c r="I522">
        <f>_xll.BDP("QZ331160 Corp","YLD_YTM_MID")</f>
        <v>3.9228143156206889</v>
      </c>
      <c r="J522" t="str">
        <f>_xll.BDP("QZ331160 Corp","YIELD_ON_ISSUE_DATE")</f>
        <v>#N/A N/A</v>
      </c>
      <c r="K522">
        <f>_xll.BDP("QZ331160 Corp","CPN")</f>
        <v>1.25</v>
      </c>
      <c r="L522" t="str">
        <f>_xll.BDP("QZ331160 Corp","RTG_MDY_OUTLOOK")</f>
        <v>POS</v>
      </c>
      <c r="M522" t="str">
        <f>_xll.BDP("QZ331160 Corp","RTG_SP_OUTLOOK")</f>
        <v>NEG</v>
      </c>
      <c r="N522">
        <f>_xll.BDP("QZ331160 Corp","LQA_BID_ASK_SPREAD")</f>
        <v>0.13410733846574521</v>
      </c>
      <c r="O522">
        <f>_xll.BDP("QZ331160 Corp","CUR_MKT_CAP")</f>
        <v>80112709880</v>
      </c>
    </row>
    <row r="523" spans="1:15" x14ac:dyDescent="0.25">
      <c r="A523" t="s">
        <v>41</v>
      </c>
      <c r="B523">
        <v>1000000000</v>
      </c>
      <c r="C523" t="str">
        <f>_xll.BDP("BY450065 Corp","ISSUE_DT")</f>
        <v>8/25/2022</v>
      </c>
      <c r="D523" t="str">
        <f>_xll.BDP("BY450065 Corp","MATURITY")</f>
        <v>8/25/2025</v>
      </c>
      <c r="E523" t="str">
        <f>_xll.BDP("BY450065 Corp","RTG_MOODY")</f>
        <v>Aaa</v>
      </c>
      <c r="F523" t="str">
        <f>_xll.BDP("BY450065 Corp","RTG_SP")</f>
        <v>#N/A N/A</v>
      </c>
      <c r="G523" t="str">
        <f>_xll.BDP("BY450065 Corp","CRNCY")</f>
        <v>EUR</v>
      </c>
      <c r="H523" t="str">
        <f>_xll.BDP("BY450065 Corp","ID_ISIN")</f>
        <v>DE000BHY0GK6</v>
      </c>
      <c r="I523">
        <f>_xll.BDP("BY450065 Corp","YLD_YTM_MID")</f>
        <v>3.4861033378979029</v>
      </c>
      <c r="J523">
        <f>_xll.BDP("BY450065 Corp","YIELD_ON_ISSUE_DATE")</f>
        <v>1.359</v>
      </c>
      <c r="K523">
        <f>_xll.BDP("BY450065 Corp","CPN")</f>
        <v>1.25</v>
      </c>
      <c r="L523" t="str">
        <f>_xll.BDP("BY450065 Corp","RTG_MDY_OUTLOOK")</f>
        <v>STABLE</v>
      </c>
      <c r="M523" t="str">
        <f>_xll.BDP("BY450065 Corp","RTG_SP_OUTLOOK")</f>
        <v>#N/A N/A</v>
      </c>
      <c r="N523">
        <f>_xll.BDP("BY450065 Corp","LQA_BID_ASK_SPREAD")</f>
        <v>3.0154983940114601E-2</v>
      </c>
      <c r="O523" t="str">
        <f>_xll.BDP("BY450065 Corp","CUR_MKT_CAP")</f>
        <v>#N/A N/A</v>
      </c>
    </row>
    <row r="524" spans="1:15" x14ac:dyDescent="0.25">
      <c r="A524" t="s">
        <v>37</v>
      </c>
      <c r="B524">
        <v>91922700</v>
      </c>
      <c r="C524" t="str">
        <f>_xll.BDP("BG164328 Corp","ISSUE_DT")</f>
        <v>2/26/2020</v>
      </c>
      <c r="D524" t="str">
        <f>_xll.BDP("BG164328 Corp","MATURITY")</f>
        <v>#N/A Field Not Applicable</v>
      </c>
      <c r="E524" t="str">
        <f>_xll.BDP("BG164328 Corp","RTG_MOODY")</f>
        <v>#N/A N/A</v>
      </c>
      <c r="F524" t="str">
        <f>_xll.BDP("BG164328 Corp","RTG_SP")</f>
        <v>BB-</v>
      </c>
      <c r="G524" t="str">
        <f>_xll.BDP("BG164328 Corp","CRNCY")</f>
        <v>USD</v>
      </c>
      <c r="H524" t="str">
        <f>_xll.BDP("BG164328 Corp","ID_ISIN")</f>
        <v>XS2125141445</v>
      </c>
      <c r="I524">
        <f>_xll.BDP("BG164328 Corp","YLD_YTM_MID")</f>
        <v>10.101642793138391</v>
      </c>
      <c r="J524" t="str">
        <f>_xll.BDP("BG164328 Corp","YIELD_ON_ISSUE_DATE")</f>
        <v>#N/A N/A</v>
      </c>
      <c r="K524">
        <f>_xll.BDP("BG164328 Corp","CPN")</f>
        <v>6.25</v>
      </c>
      <c r="L524" t="str">
        <f>_xll.BDP("BG164328 Corp","RTG_MDY_OUTLOOK")</f>
        <v>STABLE</v>
      </c>
      <c r="M524" t="str">
        <f>_xll.BDP("BG164328 Corp","RTG_SP_OUTLOOK")</f>
        <v>STABLE</v>
      </c>
      <c r="N524">
        <f>_xll.BDP("BG164328 Corp","LQA_BID_ASK_SPREAD")</f>
        <v>1.8440001371233266</v>
      </c>
      <c r="O524">
        <f>_xll.BDP("BG164328 Corp","CUR_MKT_CAP")</f>
        <v>194180000000</v>
      </c>
    </row>
    <row r="525" spans="1:15" x14ac:dyDescent="0.25">
      <c r="A525" t="s">
        <v>15</v>
      </c>
      <c r="B525">
        <v>2745921000</v>
      </c>
      <c r="C525" t="str">
        <f>_xll.BDP("BH426716 Corp","ISSUE_DT")</f>
        <v>4/1/2020</v>
      </c>
      <c r="D525" t="str">
        <f>_xll.BDP("BH426716 Corp","MATURITY")</f>
        <v>4/1/2031</v>
      </c>
      <c r="E525" t="str">
        <f>_xll.BDP("BH426716 Corp","RTG_MOODY")</f>
        <v>A3</v>
      </c>
      <c r="F525" t="str">
        <f>_xll.BDP("BH426716 Corp","RTG_SP")</f>
        <v>A-</v>
      </c>
      <c r="G525" t="str">
        <f>_xll.BDP("BH426716 Corp","CRNCY")</f>
        <v>USD</v>
      </c>
      <c r="H525" t="str">
        <f>_xll.BDP("BH426716 Corp","ID_ISIN")</f>
        <v>US225401AP33</v>
      </c>
      <c r="I525">
        <f>_xll.BDP("BH426716 Corp","YLD_YTM_MID")</f>
        <v>6.5179443590879993</v>
      </c>
      <c r="J525">
        <f>_xll.BDP("BH426716 Corp","YIELD_ON_ISSUE_DATE")</f>
        <v>4.194</v>
      </c>
      <c r="K525">
        <f>_xll.BDP("BH426716 Corp","CPN")</f>
        <v>4.194</v>
      </c>
      <c r="L525" t="str">
        <f>_xll.BDP("BH426716 Corp","RTG_MDY_OUTLOOK")</f>
        <v>POS</v>
      </c>
      <c r="M525" t="str">
        <f>_xll.BDP("BH426716 Corp","RTG_SP_OUTLOOK")</f>
        <v>NEG</v>
      </c>
      <c r="N525">
        <f>_xll.BDP("BH426716 Corp","LQA_BID_ASK_SPREAD")</f>
        <v>0.1533666226404243</v>
      </c>
      <c r="O525">
        <f>_xll.BDP("BH426716 Corp","CUR_MKT_CAP")</f>
        <v>80112709880</v>
      </c>
    </row>
    <row r="526" spans="1:15" x14ac:dyDescent="0.25">
      <c r="A526" t="s">
        <v>15</v>
      </c>
      <c r="B526">
        <v>1816976000</v>
      </c>
      <c r="C526" t="str">
        <f>_xll.BDP("ZR462200 Corp","ISSUE_DT")</f>
        <v>9/11/2019</v>
      </c>
      <c r="D526" t="str">
        <f>_xll.BDP("ZR462200 Corp","MATURITY")</f>
        <v>9/11/2025</v>
      </c>
      <c r="E526" t="str">
        <f>_xll.BDP("ZR462200 Corp","RTG_MOODY")</f>
        <v>A3</v>
      </c>
      <c r="F526" t="str">
        <f>_xll.BDP("ZR462200 Corp","RTG_SP")</f>
        <v>A-</v>
      </c>
      <c r="G526" t="str">
        <f>_xll.BDP("ZR462200 Corp","CRNCY")</f>
        <v>USD</v>
      </c>
      <c r="H526" t="str">
        <f>_xll.BDP("ZR462200 Corp","ID_ISIN")</f>
        <v>US225401AM02</v>
      </c>
      <c r="I526">
        <f>_xll.BDP("ZR462200 Corp","YLD_YTM_MID")</f>
        <v>6.7584341015890557</v>
      </c>
      <c r="J526">
        <f>_xll.BDP("ZR462200 Corp","YIELD_ON_ISSUE_DATE")</f>
        <v>2.593</v>
      </c>
      <c r="K526">
        <f>_xll.BDP("ZR462200 Corp","CPN")</f>
        <v>2.593</v>
      </c>
      <c r="L526" t="str">
        <f>_xll.BDP("ZR462200 Corp","RTG_MDY_OUTLOOK")</f>
        <v>POS</v>
      </c>
      <c r="M526" t="str">
        <f>_xll.BDP("ZR462200 Corp","RTG_SP_OUTLOOK")</f>
        <v>NEG</v>
      </c>
      <c r="N526">
        <f>_xll.BDP("ZR462200 Corp","LQA_BID_ASK_SPREAD")</f>
        <v>3.57111159395061E-2</v>
      </c>
      <c r="O526">
        <f>_xll.BDP("ZR462200 Corp","CUR_MKT_CAP")</f>
        <v>80112709880</v>
      </c>
    </row>
    <row r="527" spans="1:15" x14ac:dyDescent="0.25">
      <c r="A527" t="s">
        <v>17</v>
      </c>
      <c r="B527">
        <v>479832500</v>
      </c>
      <c r="C527" t="str">
        <f>_xll.BDP("BX051525 Corp","ISSUE_DT")</f>
        <v>6/14/2022</v>
      </c>
      <c r="D527" t="str">
        <f>_xll.BDP("BX051525 Corp","MATURITY")</f>
        <v>6/14/2025</v>
      </c>
      <c r="E527" t="str">
        <f>_xll.BDP("BX051525 Corp","RTG_MOODY")</f>
        <v>A1</v>
      </c>
      <c r="F527" t="str">
        <f>_xll.BDP("BX051525 Corp","RTG_SP")</f>
        <v>A-</v>
      </c>
      <c r="G527" t="str">
        <f>_xll.BDP("BX051525 Corp","CRNCY")</f>
        <v>USD</v>
      </c>
      <c r="H527" t="str">
        <f>_xll.BDP("BX051525 Corp","ID_ISIN")</f>
        <v>US46647PDD50</v>
      </c>
      <c r="I527">
        <f>_xll.BDP("BX051525 Corp","YLD_YTM_MID")</f>
        <v>6.186618575515614</v>
      </c>
      <c r="J527" t="str">
        <f>_xll.BDP("BX051525 Corp","YIELD_ON_ISSUE_DATE")</f>
        <v>#N/A N/A</v>
      </c>
      <c r="K527">
        <f>_xll.BDP("BX051525 Corp","CPN")</f>
        <v>6.3185879984958406</v>
      </c>
      <c r="L527" t="str">
        <f>_xll.BDP("BX051525 Corp","RTG_MDY_OUTLOOK")</f>
        <v>STABLE</v>
      </c>
      <c r="M527" t="str">
        <f>_xll.BDP("BX051525 Corp","RTG_SP_OUTLOOK")</f>
        <v>STABLE</v>
      </c>
      <c r="N527">
        <f>_xll.BDP("BX051525 Corp","LQA_BID_ASK_SPREAD")</f>
        <v>6.1233807649165001E-2</v>
      </c>
      <c r="O527">
        <f>_xll.BDP("BX051525 Corp","CUR_MKT_CAP")</f>
        <v>443654140000</v>
      </c>
    </row>
    <row r="528" spans="1:15" x14ac:dyDescent="0.25">
      <c r="A528" t="s">
        <v>17</v>
      </c>
      <c r="B528">
        <v>828578750</v>
      </c>
      <c r="C528" t="str">
        <f>_xll.BDP("BO371900 Corp","ISSUE_DT")</f>
        <v>3/5/2021</v>
      </c>
      <c r="D528" t="str">
        <f>_xll.BDP("BO371900 Corp","MATURITY")</f>
        <v>3/5/2028</v>
      </c>
      <c r="E528" t="str">
        <f>_xll.BDP("BO371900 Corp","RTG_MOODY")</f>
        <v>A1</v>
      </c>
      <c r="F528" t="str">
        <f>_xll.BDP("BO371900 Corp","RTG_SP")</f>
        <v>A-</v>
      </c>
      <c r="G528" t="str">
        <f>_xll.BDP("BO371900 Corp","CRNCY")</f>
        <v>CAD</v>
      </c>
      <c r="H528" t="str">
        <f>_xll.BDP("BO371900 Corp","ID_ISIN")</f>
        <v>CA48124BAG01</v>
      </c>
      <c r="I528">
        <f>_xll.BDP("BO371900 Corp","YLD_YTM_MID")</f>
        <v>5.4129748923980436</v>
      </c>
      <c r="J528">
        <f>_xll.BDP("BO371900 Corp","YIELD_ON_ISSUE_DATE")</f>
        <v>1.8960000000000001</v>
      </c>
      <c r="K528">
        <f>_xll.BDP("BO371900 Corp","CPN")</f>
        <v>1.8959999999999999</v>
      </c>
      <c r="L528" t="str">
        <f>_xll.BDP("BO371900 Corp","RTG_MDY_OUTLOOK")</f>
        <v>STABLE</v>
      </c>
      <c r="M528" t="str">
        <f>_xll.BDP("BO371900 Corp","RTG_SP_OUTLOOK")</f>
        <v>STABLE</v>
      </c>
      <c r="N528">
        <f>_xll.BDP("BO371900 Corp","LQA_BID_ASK_SPREAD")</f>
        <v>0.1054750835233874</v>
      </c>
      <c r="O528">
        <f>_xll.BDP("BO371900 Corp","CUR_MKT_CAP")</f>
        <v>443711960170</v>
      </c>
    </row>
    <row r="529" spans="1:15" x14ac:dyDescent="0.25">
      <c r="A529" t="s">
        <v>15</v>
      </c>
      <c r="B529">
        <v>614145000</v>
      </c>
      <c r="C529" t="str">
        <f>_xll.BDP("BP772506 Corp","ISSUE_DT")</f>
        <v>6/2/2021</v>
      </c>
      <c r="D529" t="str">
        <f>_xll.BDP("BP772506 Corp","MATURITY")</f>
        <v>#N/A Field Not Applicable</v>
      </c>
      <c r="E529" t="str">
        <f>_xll.BDP("BP772506 Corp","RTG_MOODY")</f>
        <v>#N/A N/A</v>
      </c>
      <c r="F529" t="str">
        <f>_xll.BDP("BP772506 Corp","RTG_SP")</f>
        <v>BB</v>
      </c>
      <c r="G529" t="str">
        <f>_xll.BDP("BP772506 Corp","CRNCY")</f>
        <v>USD</v>
      </c>
      <c r="H529" t="str">
        <f>_xll.BDP("BP772506 Corp","ID_ISIN")</f>
        <v>US902613AG32</v>
      </c>
      <c r="I529">
        <f>_xll.BDP("BP772506 Corp","YLD_YTM_MID")</f>
        <v>7.9347368919825954</v>
      </c>
      <c r="J529">
        <f>_xll.BDP("BP772506 Corp","YIELD_ON_ISSUE_DATE")</f>
        <v>3.875</v>
      </c>
      <c r="K529">
        <f>_xll.BDP("BP772506 Corp","CPN")</f>
        <v>3.875</v>
      </c>
      <c r="L529" t="str">
        <f>_xll.BDP("BP772506 Corp","RTG_MDY_OUTLOOK")</f>
        <v>POS</v>
      </c>
      <c r="M529" t="str">
        <f>_xll.BDP("BP772506 Corp","RTG_SP_OUTLOOK")</f>
        <v>NEG</v>
      </c>
      <c r="N529">
        <f>_xll.BDP("BP772506 Corp","LQA_BID_ASK_SPREAD")</f>
        <v>0.42550563402531533</v>
      </c>
      <c r="O529">
        <f>_xll.BDP("BP772506 Corp","CUR_MKT_CAP")</f>
        <v>80112709880</v>
      </c>
    </row>
    <row r="530" spans="1:15" x14ac:dyDescent="0.25">
      <c r="A530" t="s">
        <v>21</v>
      </c>
      <c r="B530">
        <v>920742000</v>
      </c>
      <c r="C530" t="str">
        <f>_xll.BDP("BH177538 Corp","ISSUE_DT")</f>
        <v>3/25/2020</v>
      </c>
      <c r="D530" t="str">
        <f>_xll.BDP("BH177538 Corp","MATURITY")</f>
        <v>3/25/2027</v>
      </c>
      <c r="E530" t="str">
        <f>_xll.BDP("BH177538 Corp","RTG_MOODY")</f>
        <v>A2</v>
      </c>
      <c r="F530" t="str">
        <f>_xll.BDP("BH177538 Corp","RTG_SP")</f>
        <v>A</v>
      </c>
      <c r="G530" t="str">
        <f>_xll.BDP("BH177538 Corp","CRNCY")</f>
        <v>USD</v>
      </c>
      <c r="H530" t="str">
        <f>_xll.BDP("BH177538 Corp","ID_ISIN")</f>
        <v>US458140BQ26</v>
      </c>
      <c r="I530">
        <f>_xll.BDP("BH177538 Corp","YLD_YTM_MID")</f>
        <v>4.9703060001832799</v>
      </c>
      <c r="J530">
        <f>_xll.BDP("BH177538 Corp","YIELD_ON_ISSUE_DATE")</f>
        <v>3.782</v>
      </c>
      <c r="K530">
        <f>_xll.BDP("BH177538 Corp","CPN")</f>
        <v>3.75</v>
      </c>
      <c r="L530" t="str">
        <f>_xll.BDP("BH177538 Corp","RTG_MDY_OUTLOOK")</f>
        <v>NEG</v>
      </c>
      <c r="M530" t="str">
        <f>_xll.BDP("BH177538 Corp","RTG_SP_OUTLOOK")</f>
        <v>NEG</v>
      </c>
      <c r="N530">
        <f>_xll.BDP("BH177538 Corp","LQA_BID_ASK_SPREAD")</f>
        <v>0.12553087967724369</v>
      </c>
      <c r="O530">
        <f>_xll.BDP("BH177538 Corp","CUR_MKT_CAP")</f>
        <v>186958520000</v>
      </c>
    </row>
    <row r="531" spans="1:15" x14ac:dyDescent="0.25">
      <c r="A531" t="s">
        <v>18</v>
      </c>
      <c r="B531">
        <v>732953250</v>
      </c>
      <c r="C531" t="str">
        <f>_xll.BDP("ZN385425 Corp","ISSUE_DT")</f>
        <v>11/21/2022</v>
      </c>
      <c r="D531" t="str">
        <f>_xll.BDP("ZN385425 Corp","MATURITY")</f>
        <v>11/21/2025</v>
      </c>
      <c r="E531" t="str">
        <f>_xll.BDP("ZN385425 Corp","RTG_MOODY")</f>
        <v>Baa1</v>
      </c>
      <c r="F531" t="str">
        <f>_xll.BDP("ZN385425 Corp","RTG_SP")</f>
        <v>BBB</v>
      </c>
      <c r="G531" t="str">
        <f>_xll.BDP("ZN385425 Corp","CRNCY")</f>
        <v>USD</v>
      </c>
      <c r="H531" t="str">
        <f>_xll.BDP("ZN385425 Corp","ID_ISIN")</f>
        <v>XS2559069849</v>
      </c>
      <c r="I531">
        <f>_xll.BDP("ZN385425 Corp","YLD_YTM_MID")</f>
        <v>6.3420290679213371</v>
      </c>
      <c r="J531" t="str">
        <f>_xll.BDP("ZN385425 Corp","YIELD_ON_ISSUE_DATE")</f>
        <v>#N/A N/A</v>
      </c>
      <c r="K531">
        <f>_xll.BDP("ZN385425 Corp","CPN")</f>
        <v>7</v>
      </c>
      <c r="L531" t="str">
        <f>_xll.BDP("ZN385425 Corp","RTG_MDY_OUTLOOK")</f>
        <v>STABLE</v>
      </c>
      <c r="M531" t="str">
        <f>_xll.BDP("ZN385425 Corp","RTG_SP_OUTLOOK")</f>
        <v>STABLE</v>
      </c>
      <c r="N531">
        <f>_xll.BDP("ZN385425 Corp","LQA_BID_ASK_SPREAD")</f>
        <v>0.2233490420889874</v>
      </c>
      <c r="O531">
        <f>_xll.BDP("ZN385425 Corp","CUR_MKT_CAP")</f>
        <v>47827802150</v>
      </c>
    </row>
    <row r="532" spans="1:15" x14ac:dyDescent="0.25">
      <c r="A532" t="s">
        <v>23</v>
      </c>
      <c r="B532">
        <v>1250000000</v>
      </c>
      <c r="C532" t="str">
        <f>_xll.BDP("BU602261 Corp","ISSUE_DT")</f>
        <v>2/23/2022</v>
      </c>
      <c r="D532" t="str">
        <f>_xll.BDP("BU602261 Corp","MATURITY")</f>
        <v>2/23/2028</v>
      </c>
      <c r="E532" t="str">
        <f>_xll.BDP("BU602261 Corp","RTG_MOODY")</f>
        <v>Baa1</v>
      </c>
      <c r="F532" t="str">
        <f>_xll.BDP("BU602261 Corp","RTG_SP")</f>
        <v>BBB-</v>
      </c>
      <c r="G532" t="str">
        <f>_xll.BDP("BU602261 Corp","CRNCY")</f>
        <v>EUR</v>
      </c>
      <c r="H532" t="str">
        <f>_xll.BDP("BU602261 Corp","ID_ISIN")</f>
        <v>DE000DL19WL7</v>
      </c>
      <c r="I532">
        <f>_xll.BDP("BU602261 Corp","YLD_YTM_MID")</f>
        <v>5.0211012184150077</v>
      </c>
      <c r="J532" t="str">
        <f>_xll.BDP("BU602261 Corp","YIELD_ON_ISSUE_DATE")</f>
        <v>#N/A N/A</v>
      </c>
      <c r="K532">
        <f>_xll.BDP("BU602261 Corp","CPN")</f>
        <v>1.875</v>
      </c>
      <c r="L532" t="str">
        <f>_xll.BDP("BU602261 Corp","RTG_MDY_OUTLOOK")</f>
        <v>STABLE</v>
      </c>
      <c r="M532" t="str">
        <f>_xll.BDP("BU602261 Corp","RTG_SP_OUTLOOK")</f>
        <v>POS</v>
      </c>
      <c r="N532">
        <f>_xll.BDP("BU602261 Corp","LQA_BID_ASK_SPREAD")</f>
        <v>0.14121926512429911</v>
      </c>
      <c r="O532">
        <f>_xll.BDP("BU602261 Corp","CUR_MKT_CAP")</f>
        <v>22573248090</v>
      </c>
    </row>
    <row r="533" spans="1:15" x14ac:dyDescent="0.25">
      <c r="A533" t="s">
        <v>17</v>
      </c>
      <c r="B533">
        <v>1750126000</v>
      </c>
      <c r="C533" t="str">
        <f>_xll.BDP("AW859978 Corp","ISSUE_DT")</f>
        <v>1/29/2019</v>
      </c>
      <c r="D533" t="str">
        <f>_xll.BDP("AW859978 Corp","MATURITY")</f>
        <v>1/29/2027</v>
      </c>
      <c r="E533" t="str">
        <f>_xll.BDP("AW859978 Corp","RTG_MOODY")</f>
        <v>A1</v>
      </c>
      <c r="F533" t="str">
        <f>_xll.BDP("AW859978 Corp","RTG_SP")</f>
        <v>A-</v>
      </c>
      <c r="G533" t="str">
        <f>_xll.BDP("AW859978 Corp","CRNCY")</f>
        <v>USD</v>
      </c>
      <c r="H533" t="str">
        <f>_xll.BDP("AW859978 Corp","ID_ISIN")</f>
        <v>US46647PBA30</v>
      </c>
      <c r="I533">
        <f>_xll.BDP("AW859978 Corp","YLD_YTM_MID")</f>
        <v>6.0618104152801671</v>
      </c>
      <c r="J533">
        <f>_xll.BDP("AW859978 Corp","YIELD_ON_ISSUE_DATE")</f>
        <v>3.96</v>
      </c>
      <c r="K533">
        <f>_xll.BDP("AW859978 Corp","CPN")</f>
        <v>3.96</v>
      </c>
      <c r="L533" t="str">
        <f>_xll.BDP("AW859978 Corp","RTG_MDY_OUTLOOK")</f>
        <v>STABLE</v>
      </c>
      <c r="M533" t="str">
        <f>_xll.BDP("AW859978 Corp","RTG_SP_OUTLOOK")</f>
        <v>STABLE</v>
      </c>
      <c r="N533">
        <f>_xll.BDP("AW859978 Corp","LQA_BID_ASK_SPREAD")</f>
        <v>0.1151441510322065</v>
      </c>
      <c r="O533">
        <f>_xll.BDP("AW859978 Corp","CUR_MKT_CAP")</f>
        <v>443711960170</v>
      </c>
    </row>
    <row r="534" spans="1:15" x14ac:dyDescent="0.25">
      <c r="A534" t="s">
        <v>28</v>
      </c>
      <c r="B534">
        <v>883476000</v>
      </c>
      <c r="C534" t="str">
        <f>_xll.BDP("BS794123 Corp","ISSUE_DT")</f>
        <v>12/10/2021</v>
      </c>
      <c r="D534" t="str">
        <f>_xll.BDP("BS794123 Corp","MATURITY")</f>
        <v>2/25/2032</v>
      </c>
      <c r="E534" t="str">
        <f>_xll.BDP("BS794123 Corp","RTG_MOODY")</f>
        <v>Aa3</v>
      </c>
      <c r="F534" t="str">
        <f>_xll.BDP("BS794123 Corp","RTG_SP")</f>
        <v>AA-</v>
      </c>
      <c r="G534" t="str">
        <f>_xll.BDP("BS794123 Corp","CRNCY")</f>
        <v>USD</v>
      </c>
      <c r="H534" t="str">
        <f>_xll.BDP("BS794123 Corp","ID_ISIN")</f>
        <v>US09247XAS09</v>
      </c>
      <c r="I534">
        <f>_xll.BDP("BS794123 Corp","YLD_YTM_MID")</f>
        <v>5.1024641086262932</v>
      </c>
      <c r="J534">
        <f>_xll.BDP("BS794123 Corp","YIELD_ON_ISSUE_DATE")</f>
        <v>2.198</v>
      </c>
      <c r="K534">
        <f>_xll.BDP("BS794123 Corp","CPN")</f>
        <v>2.1</v>
      </c>
      <c r="L534" t="str">
        <f>_xll.BDP("BS794123 Corp","RTG_MDY_OUTLOOK")</f>
        <v>STABLE</v>
      </c>
      <c r="M534" t="str">
        <f>_xll.BDP("BS794123 Corp","RTG_SP_OUTLOOK")</f>
        <v>STABLE</v>
      </c>
      <c r="N534">
        <f>_xll.BDP("BS794123 Corp","LQA_BID_ASK_SPREAD")</f>
        <v>0.22507342387001711</v>
      </c>
      <c r="O534">
        <f>_xll.BDP("BS794123 Corp","CUR_MKT_CAP")</f>
        <v>110200630110</v>
      </c>
    </row>
    <row r="535" spans="1:15" x14ac:dyDescent="0.25">
      <c r="A535" t="s">
        <v>25</v>
      </c>
      <c r="B535">
        <v>500000000</v>
      </c>
      <c r="C535" t="str">
        <f>_xll.BDP("BR417547 Corp","ISSUE_DT")</f>
        <v>9/22/2021</v>
      </c>
      <c r="D535" t="str">
        <f>_xll.BDP("BR417547 Corp","MATURITY")</f>
        <v>9/22/2026</v>
      </c>
      <c r="E535" t="str">
        <f>_xll.BDP("BR417547 Corp","RTG_MOODY")</f>
        <v>Baa2</v>
      </c>
      <c r="F535" t="str">
        <f>_xll.BDP("BR417547 Corp","RTG_SP")</f>
        <v>#N/A N/A</v>
      </c>
      <c r="G535" t="str">
        <f>_xll.BDP("BR417547 Corp","CRNCY")</f>
        <v>EUR</v>
      </c>
      <c r="H535" t="str">
        <f>_xll.BDP("BR417547 Corp","ID_ISIN")</f>
        <v>DE000HCB0A86</v>
      </c>
      <c r="I535">
        <f>_xll.BDP("BR417547 Corp","YLD_YTM_MID")</f>
        <v>5.5968645885382209</v>
      </c>
      <c r="J535" t="str">
        <f>_xll.BDP("BR417547 Corp","YIELD_ON_ISSUE_DATE")</f>
        <v>#N/A N/A</v>
      </c>
      <c r="K535">
        <f>_xll.BDP("BR417547 Corp","CPN")</f>
        <v>0.5</v>
      </c>
      <c r="L535" t="str">
        <f>_xll.BDP("BR417547 Corp","RTG_MDY_OUTLOOK")</f>
        <v>STABLE</v>
      </c>
      <c r="M535" t="str">
        <f>_xll.BDP("BR417547 Corp","RTG_SP_OUTLOOK")</f>
        <v>#N/A N/A</v>
      </c>
      <c r="N535">
        <f>_xll.BDP("BR417547 Corp","LQA_BID_ASK_SPREAD")</f>
        <v>0.33257139291844079</v>
      </c>
      <c r="O535" t="str">
        <f>_xll.BDP("BR417547 Corp","CUR_MKT_CAP")</f>
        <v>#N/A N/A</v>
      </c>
    </row>
    <row r="536" spans="1:15" x14ac:dyDescent="0.25">
      <c r="A536" t="s">
        <v>18</v>
      </c>
      <c r="B536">
        <v>393291500</v>
      </c>
      <c r="C536" t="str">
        <f>_xll.BDP("BJ839865 Corp","ISSUE_DT")</f>
        <v>6/10/2020</v>
      </c>
      <c r="D536" t="str">
        <f>_xll.BDP("BJ839865 Corp","MATURITY")</f>
        <v>6/10/2030</v>
      </c>
      <c r="E536" t="str">
        <f>_xll.BDP("BJ839865 Corp","RTG_MOODY")</f>
        <v>Baa3</v>
      </c>
      <c r="F536" t="str">
        <f>_xll.BDP("BJ839865 Corp","RTG_SP")</f>
        <v>BB+</v>
      </c>
      <c r="G536" t="str">
        <f>_xll.BDP("BJ839865 Corp","CRNCY")</f>
        <v>GBP</v>
      </c>
      <c r="H536" t="str">
        <f>_xll.BDP("BJ839865 Corp","ID_ISIN")</f>
        <v>XS2185883100</v>
      </c>
      <c r="I536">
        <f>_xll.BDP("BJ839865 Corp","YLD_YTM_MID")</f>
        <v>7.923835718751798</v>
      </c>
      <c r="J536">
        <f>_xll.BDP("BJ839865 Corp","YIELD_ON_ISSUE_DATE")</f>
        <v>5.1479999999999997</v>
      </c>
      <c r="K536">
        <f>_xll.BDP("BJ839865 Corp","CPN")</f>
        <v>5.1479999999999997</v>
      </c>
      <c r="L536" t="str">
        <f>_xll.BDP("BJ839865 Corp","RTG_MDY_OUTLOOK")</f>
        <v>STABLE</v>
      </c>
      <c r="M536" t="str">
        <f>_xll.BDP("BJ839865 Corp","RTG_SP_OUTLOOK")</f>
        <v>STABLE</v>
      </c>
      <c r="N536">
        <f>_xll.BDP("BJ839865 Corp","LQA_BID_ASK_SPREAD")</f>
        <v>0.33407942210525332</v>
      </c>
      <c r="O536">
        <f>_xll.BDP("BJ839865 Corp","CUR_MKT_CAP")</f>
        <v>47827802150</v>
      </c>
    </row>
    <row r="537" spans="1:15" x14ac:dyDescent="0.25">
      <c r="A537" t="s">
        <v>16</v>
      </c>
      <c r="B537">
        <v>1173097500</v>
      </c>
      <c r="C537" t="str">
        <f>_xll.BDP("ZH000835 Corp","ISSUE_DT")</f>
        <v>9/22/2023</v>
      </c>
      <c r="D537" t="str">
        <f>_xll.BDP("ZH000835 Corp","MATURITY")</f>
        <v>9/22/2026</v>
      </c>
      <c r="E537" t="str">
        <f>_xll.BDP("ZH000835 Corp","RTG_MOODY")</f>
        <v>A3</v>
      </c>
      <c r="F537" t="str">
        <f>_xll.BDP("ZH000835 Corp","RTG_SP")</f>
        <v>A+</v>
      </c>
      <c r="G537" t="str">
        <f>_xll.BDP("ZH000835 Corp","CRNCY")</f>
        <v>USD</v>
      </c>
      <c r="H537" t="str">
        <f>_xll.BDP("ZH000835 Corp","ID_ISIN")</f>
        <v>US23636ABE01</v>
      </c>
      <c r="I537">
        <f>_xll.BDP("ZH000835 Corp","YLD_YTM_MID")</f>
        <v>6.1272142954165281</v>
      </c>
      <c r="J537">
        <f>_xll.BDP("ZH000835 Corp","YIELD_ON_ISSUE_DATE")</f>
        <v>6.2590000000000003</v>
      </c>
      <c r="K537">
        <f>_xll.BDP("ZH000835 Corp","CPN")</f>
        <v>6.2590000000000003</v>
      </c>
      <c r="L537" t="str">
        <f>_xll.BDP("ZH000835 Corp","RTG_MDY_OUTLOOK")</f>
        <v>POS</v>
      </c>
      <c r="M537" t="str">
        <f>_xll.BDP("ZH000835 Corp","RTG_SP_OUTLOOK")</f>
        <v>STABLE</v>
      </c>
      <c r="N537">
        <f>_xll.BDP("ZH000835 Corp","LQA_BID_ASK_SPREAD")</f>
        <v>6.8825352098784001E-2</v>
      </c>
      <c r="O537">
        <f>_xll.BDP("ZH000835 Corp","CUR_MKT_CAP")</f>
        <v>150968527130</v>
      </c>
    </row>
    <row r="538" spans="1:15" x14ac:dyDescent="0.25">
      <c r="A538" t="s">
        <v>24</v>
      </c>
      <c r="B538">
        <v>750000000</v>
      </c>
      <c r="C538" t="str">
        <f>_xll.BDP("BX944371 Corp","ISSUE_DT")</f>
        <v>7/26/2022</v>
      </c>
      <c r="D538" t="str">
        <f>_xll.BDP("BX944371 Corp","MATURITY")</f>
        <v>3/1/2027</v>
      </c>
      <c r="E538" t="str">
        <f>_xll.BDP("BX944371 Corp","RTG_MOODY")</f>
        <v>Aa1</v>
      </c>
      <c r="F538" t="str">
        <f>_xll.BDP("BX944371 Corp","RTG_SP")</f>
        <v>#N/A N/A</v>
      </c>
      <c r="G538" t="str">
        <f>_xll.BDP("BX944371 Corp","CRNCY")</f>
        <v>EUR</v>
      </c>
      <c r="H538" t="str">
        <f>_xll.BDP("BX944371 Corp","ID_ISIN")</f>
        <v>DE000A30WFU3</v>
      </c>
      <c r="I538">
        <f>_xll.BDP("BX944371 Corp","YLD_YTM_MID")</f>
        <v>3.5134262847632445</v>
      </c>
      <c r="J538" t="str">
        <f>_xll.BDP("BX944371 Corp","YIELD_ON_ISSUE_DATE")</f>
        <v>#N/A N/A</v>
      </c>
      <c r="K538">
        <f>_xll.BDP("BX944371 Corp","CPN")</f>
        <v>1.75</v>
      </c>
      <c r="L538" t="str">
        <f>_xll.BDP("BX944371 Corp","RTG_MDY_OUTLOOK")</f>
        <v>#N/A N/A</v>
      </c>
      <c r="M538" t="str">
        <f>_xll.BDP("BX944371 Corp","RTG_SP_OUTLOOK")</f>
        <v>NEG</v>
      </c>
      <c r="N538">
        <f>_xll.BDP("BX944371 Corp","LQA_BID_ASK_SPREAD")</f>
        <v>5.2815946727689599E-2</v>
      </c>
      <c r="O538">
        <f>_xll.BDP("BX944371 Corp","CUR_MKT_CAP")</f>
        <v>794749070</v>
      </c>
    </row>
    <row r="539" spans="1:15" x14ac:dyDescent="0.25">
      <c r="A539" t="s">
        <v>32</v>
      </c>
      <c r="B539">
        <v>600000000</v>
      </c>
      <c r="C539" t="str">
        <f>_xll.BDP("ZP989481 Corp","ISSUE_DT")</f>
        <v>2/13/2020</v>
      </c>
      <c r="D539" t="str">
        <f>_xll.BDP("ZP989481 Corp","MATURITY")</f>
        <v>2/13/2030</v>
      </c>
      <c r="E539" t="str">
        <f>_xll.BDP("ZP989481 Corp","RTG_MOODY")</f>
        <v>Baa2</v>
      </c>
      <c r="F539" t="str">
        <f>_xll.BDP("ZP989481 Corp","RTG_SP")</f>
        <v>BBB</v>
      </c>
      <c r="G539" t="str">
        <f>_xll.BDP("ZP989481 Corp","CRNCY")</f>
        <v>EUR</v>
      </c>
      <c r="H539" t="str">
        <f>_xll.BDP("ZP989481 Corp","ID_ISIN")</f>
        <v>XS2010032881</v>
      </c>
      <c r="I539">
        <f>_xll.BDP("ZP989481 Corp","YLD_YTM_MID")</f>
        <v>3.8799412447399719</v>
      </c>
      <c r="J539" t="str">
        <f>_xll.BDP("ZP989481 Corp","YIELD_ON_ISSUE_DATE")</f>
        <v>#N/A N/A</v>
      </c>
      <c r="K539">
        <f>_xll.BDP("ZP989481 Corp","CPN")</f>
        <v>0.875</v>
      </c>
      <c r="L539" t="str">
        <f>_xll.BDP("ZP989481 Corp","RTG_MDY_OUTLOOK")</f>
        <v>STABLE</v>
      </c>
      <c r="M539" t="str">
        <f>_xll.BDP("ZP989481 Corp","RTG_SP_OUTLOOK")</f>
        <v>STABLE</v>
      </c>
      <c r="N539">
        <f>_xll.BDP("ZP989481 Corp","LQA_BID_ASK_SPREAD")</f>
        <v>0.24368251279396999</v>
      </c>
      <c r="O539">
        <f>_xll.BDP("ZP989481 Corp","CUR_MKT_CAP")</f>
        <v>32223471230</v>
      </c>
    </row>
    <row r="540" spans="1:15" x14ac:dyDescent="0.25">
      <c r="A540" t="s">
        <v>16</v>
      </c>
      <c r="B540">
        <v>750000000</v>
      </c>
      <c r="C540" t="str">
        <f>_xll.BDP("ZQ466483 Corp","ISSUE_DT")</f>
        <v>11/12/2019</v>
      </c>
      <c r="D540" t="str">
        <f>_xll.BDP("ZQ466483 Corp","MATURITY")</f>
        <v>2/12/2030</v>
      </c>
      <c r="E540" t="str">
        <f>_xll.BDP("ZQ466483 Corp","RTG_MOODY")</f>
        <v>NR</v>
      </c>
      <c r="F540" t="str">
        <f>_xll.BDP("ZQ466483 Corp","RTG_SP")</f>
        <v>BBB</v>
      </c>
      <c r="G540" t="str">
        <f>_xll.BDP("ZQ466483 Corp","CRNCY")</f>
        <v>EUR</v>
      </c>
      <c r="H540" t="str">
        <f>_xll.BDP("ZQ466483 Corp","ID_ISIN")</f>
        <v>XS2078761785</v>
      </c>
      <c r="I540">
        <f>_xll.BDP("ZQ466483 Corp","YLD_YTM_MID")</f>
        <v>4.8541084535733052</v>
      </c>
      <c r="J540" t="str">
        <f>_xll.BDP("ZQ466483 Corp","YIELD_ON_ISSUE_DATE")</f>
        <v>#N/A N/A</v>
      </c>
      <c r="K540">
        <f>_xll.BDP("ZQ466483 Corp","CPN")</f>
        <v>1.375</v>
      </c>
      <c r="L540" t="str">
        <f>_xll.BDP("ZQ466483 Corp","RTG_MDY_OUTLOOK")</f>
        <v>POS</v>
      </c>
      <c r="M540" t="str">
        <f>_xll.BDP("ZQ466483 Corp","RTG_SP_OUTLOOK")</f>
        <v>STABLE</v>
      </c>
      <c r="N540">
        <f>_xll.BDP("ZQ466483 Corp","LQA_BID_ASK_SPREAD")</f>
        <v>7.6348457087398902E-2</v>
      </c>
      <c r="O540">
        <f>_xll.BDP("ZQ466483 Corp","CUR_MKT_CAP")</f>
        <v>150968527130</v>
      </c>
    </row>
    <row r="541" spans="1:15" x14ac:dyDescent="0.25">
      <c r="A541" t="s">
        <v>30</v>
      </c>
      <c r="B541">
        <v>600000000</v>
      </c>
      <c r="C541" t="str">
        <f>_xll.BDP("AR810531 Corp","ISSUE_DT")</f>
        <v>3/26/2018</v>
      </c>
      <c r="D541" t="str">
        <f>_xll.BDP("AR810531 Corp","MATURITY")</f>
        <v>3/26/2028</v>
      </c>
      <c r="E541" t="str">
        <f>_xll.BDP("AR810531 Corp","RTG_MOODY")</f>
        <v>#N/A N/A</v>
      </c>
      <c r="F541" t="str">
        <f>_xll.BDP("AR810531 Corp","RTG_SP")</f>
        <v>AA-</v>
      </c>
      <c r="G541" t="str">
        <f>_xll.BDP("AR810531 Corp","CRNCY")</f>
        <v>EUR</v>
      </c>
      <c r="H541" t="str">
        <f>_xll.BDP("AR810531 Corp","ID_ISIN")</f>
        <v>DE000A2LQJ75</v>
      </c>
      <c r="I541">
        <f>_xll.BDP("AR810531 Corp","YLD_YTM_MID")</f>
        <v>3.2239448077802151</v>
      </c>
      <c r="J541" t="str">
        <f>_xll.BDP("AR810531 Corp","YIELD_ON_ISSUE_DATE")</f>
        <v>#N/A N/A</v>
      </c>
      <c r="K541">
        <f>_xll.BDP("AR810531 Corp","CPN")</f>
        <v>1.125</v>
      </c>
      <c r="L541" t="str">
        <f>_xll.BDP("AR810531 Corp","RTG_MDY_OUTLOOK")</f>
        <v>#N/A N/A</v>
      </c>
      <c r="M541" t="str">
        <f>_xll.BDP("AR810531 Corp","RTG_SP_OUTLOOK")</f>
        <v>STABLE</v>
      </c>
      <c r="N541">
        <f>_xll.BDP("AR810531 Corp","LQA_BID_ASK_SPREAD")</f>
        <v>0.4756601584034339</v>
      </c>
      <c r="O541">
        <f>_xll.BDP("AR810531 Corp","CUR_MKT_CAP")</f>
        <v>32822500000</v>
      </c>
    </row>
    <row r="542" spans="1:15" x14ac:dyDescent="0.25">
      <c r="A542" t="s">
        <v>20</v>
      </c>
      <c r="B542">
        <v>2062662500</v>
      </c>
      <c r="C542" t="str">
        <f>_xll.BDP("BM949430 Corp","ISSUE_DT")</f>
        <v>12/10/2020</v>
      </c>
      <c r="D542" t="str">
        <f>_xll.BDP("BM949430 Corp","MATURITY")</f>
        <v>12/10/2026</v>
      </c>
      <c r="E542" t="str">
        <f>_xll.BDP("BM949430 Corp","RTG_MOODY")</f>
        <v>A1</v>
      </c>
      <c r="F542" t="str">
        <f>_xll.BDP("BM949430 Corp","RTG_SP")</f>
        <v>A-</v>
      </c>
      <c r="G542" t="str">
        <f>_xll.BDP("BM949430 Corp","CRNCY")</f>
        <v>USD</v>
      </c>
      <c r="H542" t="str">
        <f>_xll.BDP("BM949430 Corp","ID_ISIN")</f>
        <v>US6174468V45</v>
      </c>
      <c r="I542">
        <f>_xll.BDP("BM949430 Corp","YLD_YTM_MID")</f>
        <v>6.1487626970261502</v>
      </c>
      <c r="J542">
        <f>_xll.BDP("BM949430 Corp","YIELD_ON_ISSUE_DATE")</f>
        <v>0.98499999999999999</v>
      </c>
      <c r="K542">
        <f>_xll.BDP("BM949430 Corp","CPN")</f>
        <v>0.98499999999999999</v>
      </c>
      <c r="L542" t="str">
        <f>_xll.BDP("BM949430 Corp","RTG_MDY_OUTLOOK")</f>
        <v>STABLE</v>
      </c>
      <c r="M542" t="str">
        <f>_xll.BDP("BM949430 Corp","RTG_SP_OUTLOOK")</f>
        <v>STABLE</v>
      </c>
      <c r="N542">
        <f>_xll.BDP("BM949430 Corp","LQA_BID_ASK_SPREAD")</f>
        <v>8.0511032078649195E-2</v>
      </c>
      <c r="O542">
        <f>_xll.BDP("BM949430 Corp","CUR_MKT_CAP")</f>
        <v>125896804740</v>
      </c>
    </row>
    <row r="543" spans="1:15" x14ac:dyDescent="0.25">
      <c r="A543" t="s">
        <v>34</v>
      </c>
      <c r="B543">
        <v>847641000</v>
      </c>
      <c r="C543" t="str">
        <f>_xll.BDP("ZO107441 Corp","ISSUE_DT")</f>
        <v>8/27/2020</v>
      </c>
      <c r="D543" t="str">
        <f>_xll.BDP("ZO107441 Corp","MATURITY")</f>
        <v>8/27/2030</v>
      </c>
      <c r="E543" t="str">
        <f>_xll.BDP("ZO107441 Corp","RTG_MOODY")</f>
        <v>Aaa</v>
      </c>
      <c r="F543" t="str">
        <f>_xll.BDP("ZO107441 Corp","RTG_SP")</f>
        <v>AAA</v>
      </c>
      <c r="G543" t="str">
        <f>_xll.BDP("ZO107441 Corp","CRNCY")</f>
        <v>USD</v>
      </c>
      <c r="H543" t="str">
        <f>_xll.BDP("ZO107441 Corp","ID_ISIN")</f>
        <v>US45950KCU25</v>
      </c>
      <c r="I543">
        <f>_xll.BDP("ZO107441 Corp","YLD_YTM_MID")</f>
        <v>4.5188399975637106</v>
      </c>
      <c r="J543">
        <f>_xll.BDP("ZO107441 Corp","YIELD_ON_ISSUE_DATE")</f>
        <v>0.81300000000000006</v>
      </c>
      <c r="K543">
        <f>_xll.BDP("ZO107441 Corp","CPN")</f>
        <v>0.75</v>
      </c>
      <c r="L543" t="str">
        <f>_xll.BDP("ZO107441 Corp","RTG_MDY_OUTLOOK")</f>
        <v>STABLE</v>
      </c>
      <c r="M543" t="str">
        <f>_xll.BDP("ZO107441 Corp","RTG_SP_OUTLOOK")</f>
        <v>STABLE</v>
      </c>
      <c r="N543">
        <f>_xll.BDP("ZO107441 Corp","LQA_BID_ASK_SPREAD")</f>
        <v>7.6337407211064495E-2</v>
      </c>
      <c r="O543" t="str">
        <f>_xll.BDP("ZO107441 Corp","CUR_MKT_CAP")</f>
        <v>#N/A N/A</v>
      </c>
    </row>
    <row r="544" spans="1:15" x14ac:dyDescent="0.25">
      <c r="A544" t="s">
        <v>16</v>
      </c>
      <c r="B544">
        <v>1132212500</v>
      </c>
      <c r="C544" t="str">
        <f>_xll.BDP("BV578273 Corp","ISSUE_DT")</f>
        <v>4/1/2022</v>
      </c>
      <c r="D544" t="str">
        <f>_xll.BDP("BV578273 Corp","MATURITY")</f>
        <v>4/1/2028</v>
      </c>
      <c r="E544" t="str">
        <f>_xll.BDP("BV578273 Corp","RTG_MOODY")</f>
        <v>Baa2</v>
      </c>
      <c r="F544" t="str">
        <f>_xll.BDP("BV578273 Corp","RTG_SP")</f>
        <v>BBB+</v>
      </c>
      <c r="G544" t="str">
        <f>_xll.BDP("BV578273 Corp","CRNCY")</f>
        <v>USD</v>
      </c>
      <c r="H544" t="str">
        <f>_xll.BDP("BV578273 Corp","ID_ISIN")</f>
        <v>US23636ABC45</v>
      </c>
      <c r="I544">
        <f>_xll.BDP("BV578273 Corp","YLD_YTM_MID")</f>
        <v>6.2973144865404818</v>
      </c>
      <c r="J544">
        <f>_xll.BDP("BV578273 Corp","YIELD_ON_ISSUE_DATE")</f>
        <v>4.298</v>
      </c>
      <c r="K544">
        <f>_xll.BDP("BV578273 Corp","CPN")</f>
        <v>4.298</v>
      </c>
      <c r="L544" t="str">
        <f>_xll.BDP("BV578273 Corp","RTG_MDY_OUTLOOK")</f>
        <v>POS</v>
      </c>
      <c r="M544" t="str">
        <f>_xll.BDP("BV578273 Corp","RTG_SP_OUTLOOK")</f>
        <v>STABLE</v>
      </c>
      <c r="N544">
        <f>_xll.BDP("BV578273 Corp","LQA_BID_ASK_SPREAD")</f>
        <v>0.14446239784458989</v>
      </c>
      <c r="O544">
        <f>_xll.BDP("BV578273 Corp","CUR_MKT_CAP")</f>
        <v>150968527130</v>
      </c>
    </row>
    <row r="545" spans="1:15" x14ac:dyDescent="0.25">
      <c r="A545" t="s">
        <v>17</v>
      </c>
      <c r="B545">
        <v>731893000</v>
      </c>
      <c r="C545" t="str">
        <f>_xll.BDP("EK038462 Corp","ISSUE_DT")</f>
        <v>1/28/2014</v>
      </c>
      <c r="D545" t="str">
        <f>_xll.BDP("EK038462 Corp","MATURITY")</f>
        <v>2/1/2044</v>
      </c>
      <c r="E545" t="str">
        <f>_xll.BDP("EK038462 Corp","RTG_MOODY")</f>
        <v>A1</v>
      </c>
      <c r="F545" t="str">
        <f>_xll.BDP("EK038462 Corp","RTG_SP")</f>
        <v>A-</v>
      </c>
      <c r="G545" t="str">
        <f>_xll.BDP("EK038462 Corp","CRNCY")</f>
        <v>USD</v>
      </c>
      <c r="H545" t="str">
        <f>_xll.BDP("EK038462 Corp","ID_ISIN")</f>
        <v>US46625HJU59</v>
      </c>
      <c r="I545">
        <f>_xll.BDP("EK038462 Corp","YLD_YTM_MID")</f>
        <v>5.4767313644123528</v>
      </c>
      <c r="J545">
        <f>_xll.BDP("EK038462 Corp","YIELD_ON_ISSUE_DATE")</f>
        <v>4.8609999999999998</v>
      </c>
      <c r="K545">
        <f>_xll.BDP("EK038462 Corp","CPN")</f>
        <v>4.8499999999999996</v>
      </c>
      <c r="L545" t="str">
        <f>_xll.BDP("EK038462 Corp","RTG_MDY_OUTLOOK")</f>
        <v>STABLE</v>
      </c>
      <c r="M545" t="str">
        <f>_xll.BDP("EK038462 Corp","RTG_SP_OUTLOOK")</f>
        <v>STABLE</v>
      </c>
      <c r="N545">
        <f>_xll.BDP("EK038462 Corp","LQA_BID_ASK_SPREAD")</f>
        <v>0.45487211739000538</v>
      </c>
      <c r="O545">
        <f>_xll.BDP("EK038462 Corp","CUR_MKT_CAP")</f>
        <v>443654140000</v>
      </c>
    </row>
    <row r="546" spans="1:15" x14ac:dyDescent="0.25">
      <c r="A546" t="s">
        <v>41</v>
      </c>
      <c r="B546">
        <v>750000000</v>
      </c>
      <c r="C546" t="str">
        <f>_xll.BDP("ZK654842 Corp","ISSUE_DT")</f>
        <v>5/24/2023</v>
      </c>
      <c r="D546" t="str">
        <f>_xll.BDP("ZK654842 Corp","MATURITY")</f>
        <v>5/24/2030</v>
      </c>
      <c r="E546" t="str">
        <f>_xll.BDP("ZK654842 Corp","RTG_MOODY")</f>
        <v>Aaa</v>
      </c>
      <c r="F546" t="str">
        <f>_xll.BDP("ZK654842 Corp","RTG_SP")</f>
        <v>#N/A N/A</v>
      </c>
      <c r="G546" t="str">
        <f>_xll.BDP("ZK654842 Corp","CRNCY")</f>
        <v>EUR</v>
      </c>
      <c r="H546" t="str">
        <f>_xll.BDP("ZK654842 Corp","ID_ISIN")</f>
        <v>DE000BHY0GT7</v>
      </c>
      <c r="I546">
        <f>_xll.BDP("ZK654842 Corp","YLD_YTM_MID")</f>
        <v>3.1521349896187898</v>
      </c>
      <c r="J546">
        <f>_xll.BDP("ZK654842 Corp","YIELD_ON_ISSUE_DATE")</f>
        <v>2.99</v>
      </c>
      <c r="K546">
        <f>_xll.BDP("ZK654842 Corp","CPN")</f>
        <v>2.875</v>
      </c>
      <c r="L546" t="str">
        <f>_xll.BDP("ZK654842 Corp","RTG_MDY_OUTLOOK")</f>
        <v>STABLE</v>
      </c>
      <c r="M546" t="str">
        <f>_xll.BDP("ZK654842 Corp","RTG_SP_OUTLOOK")</f>
        <v>#N/A N/A</v>
      </c>
      <c r="N546">
        <f>_xll.BDP("ZK654842 Corp","LQA_BID_ASK_SPREAD")</f>
        <v>8.46279708695718E-2</v>
      </c>
      <c r="O546" t="str">
        <f>_xll.BDP("ZK654842 Corp","CUR_MKT_CAP")</f>
        <v>#N/A N/A</v>
      </c>
    </row>
    <row r="547" spans="1:15" x14ac:dyDescent="0.25">
      <c r="A547" t="s">
        <v>20</v>
      </c>
      <c r="B547">
        <v>2206920000</v>
      </c>
      <c r="C547" t="str">
        <f>_xll.BDP("BT638490 Corp","ISSUE_DT")</f>
        <v>1/24/2022</v>
      </c>
      <c r="D547" t="str">
        <f>_xll.BDP("BT638490 Corp","MATURITY")</f>
        <v>1/21/2033</v>
      </c>
      <c r="E547" t="str">
        <f>_xll.BDP("BT638490 Corp","RTG_MOODY")</f>
        <v>A1</v>
      </c>
      <c r="F547" t="str">
        <f>_xll.BDP("BT638490 Corp","RTG_SP")</f>
        <v>A-</v>
      </c>
      <c r="G547" t="str">
        <f>_xll.BDP("BT638490 Corp","CRNCY")</f>
        <v>USD</v>
      </c>
      <c r="H547" t="str">
        <f>_xll.BDP("BT638490 Corp","ID_ISIN")</f>
        <v>US61747YEL56</v>
      </c>
      <c r="I547">
        <f>_xll.BDP("BT638490 Corp","YLD_YTM_MID")</f>
        <v>5.9255408069961639</v>
      </c>
      <c r="J547">
        <f>_xll.BDP("BT638490 Corp","YIELD_ON_ISSUE_DATE")</f>
        <v>2.9430000000000001</v>
      </c>
      <c r="K547">
        <f>_xll.BDP("BT638490 Corp","CPN")</f>
        <v>2.9430000000000001</v>
      </c>
      <c r="L547" t="str">
        <f>_xll.BDP("BT638490 Corp","RTG_MDY_OUTLOOK")</f>
        <v>STABLE</v>
      </c>
      <c r="M547" t="str">
        <f>_xll.BDP("BT638490 Corp","RTG_SP_OUTLOOK")</f>
        <v>STABLE</v>
      </c>
      <c r="N547">
        <f>_xll.BDP("BT638490 Corp","LQA_BID_ASK_SPREAD")</f>
        <v>0.1970958122539497</v>
      </c>
      <c r="O547">
        <f>_xll.BDP("BT638490 Corp","CUR_MKT_CAP")</f>
        <v>125896804740</v>
      </c>
    </row>
    <row r="548" spans="1:15" x14ac:dyDescent="0.25">
      <c r="A548" t="s">
        <v>23</v>
      </c>
      <c r="B548">
        <v>750000000</v>
      </c>
      <c r="C548" t="str">
        <f>_xll.BDP("AX077503 Corp","ISSUE_DT")</f>
        <v>2/12/2019</v>
      </c>
      <c r="D548" t="str">
        <f>_xll.BDP("AX077503 Corp","MATURITY")</f>
        <v>2/12/2026</v>
      </c>
      <c r="E548" t="str">
        <f>_xll.BDP("AX077503 Corp","RTG_MOODY")</f>
        <v>Baa1</v>
      </c>
      <c r="F548" t="str">
        <f>_xll.BDP("AX077503 Corp","RTG_SP")</f>
        <v>BBB-</v>
      </c>
      <c r="G548" t="str">
        <f>_xll.BDP("AX077503 Corp","CRNCY")</f>
        <v>EUR</v>
      </c>
      <c r="H548" t="str">
        <f>_xll.BDP("AX077503 Corp","ID_ISIN")</f>
        <v>DE000DL19US6</v>
      </c>
      <c r="I548">
        <f>_xll.BDP("AX077503 Corp","YLD_YTM_MID")</f>
        <v>4.1270148397999353</v>
      </c>
      <c r="J548" t="str">
        <f>_xll.BDP("AX077503 Corp","YIELD_ON_ISSUE_DATE")</f>
        <v>#N/A N/A</v>
      </c>
      <c r="K548">
        <f>_xll.BDP("AX077503 Corp","CPN")</f>
        <v>2.625</v>
      </c>
      <c r="L548" t="str">
        <f>_xll.BDP("AX077503 Corp","RTG_MDY_OUTLOOK")</f>
        <v>STABLE</v>
      </c>
      <c r="M548" t="str">
        <f>_xll.BDP("AX077503 Corp","RTG_SP_OUTLOOK")</f>
        <v>POS</v>
      </c>
      <c r="N548">
        <f>_xll.BDP("AX077503 Corp","LQA_BID_ASK_SPREAD")</f>
        <v>0.21587847304606261</v>
      </c>
      <c r="O548">
        <f>_xll.BDP("AX077503 Corp","CUR_MKT_CAP")</f>
        <v>22573248090</v>
      </c>
    </row>
    <row r="549" spans="1:15" x14ac:dyDescent="0.25">
      <c r="A549" t="s">
        <v>17</v>
      </c>
      <c r="C549" t="str">
        <f>_xll.BDP("DD102755 Corp","ISSUE_DT")</f>
        <v>7/25/1995</v>
      </c>
      <c r="D549" t="str">
        <f>_xll.BDP("DD102755 Corp","MATURITY")</f>
        <v>7/15/2025</v>
      </c>
      <c r="E549" t="str">
        <f>_xll.BDP("DD102755 Corp","RTG_MOODY")</f>
        <v>A3</v>
      </c>
      <c r="F549" t="str">
        <f>_xll.BDP("DD102755 Corp","RTG_SP")</f>
        <v>BBB+</v>
      </c>
      <c r="G549" t="str">
        <f>_xll.BDP("DD102755 Corp","CRNCY")</f>
        <v>USD</v>
      </c>
      <c r="H549" t="str">
        <f>_xll.BDP("DD102755 Corp","ID_ISIN")</f>
        <v>US059438AG67</v>
      </c>
      <c r="I549">
        <f>_xll.BDP("DD102755 Corp","YLD_YTM_MID")</f>
        <v>5.1696348080539423</v>
      </c>
      <c r="J549" t="str">
        <f>_xll.BDP("DD102755 Corp","YIELD_ON_ISSUE_DATE")</f>
        <v>#N/A N/A</v>
      </c>
      <c r="K549">
        <f>_xll.BDP("DD102755 Corp","CPN")</f>
        <v>7.75</v>
      </c>
      <c r="L549" t="str">
        <f>_xll.BDP("DD102755 Corp","RTG_MDY_OUTLOOK")</f>
        <v>STABLE</v>
      </c>
      <c r="M549" t="str">
        <f>_xll.BDP("DD102755 Corp","RTG_SP_OUTLOOK")</f>
        <v>STABLE</v>
      </c>
      <c r="N549">
        <f>_xll.BDP("DD102755 Corp","LQA_BID_ASK_SPREAD")</f>
        <v>0.14730362102197689</v>
      </c>
      <c r="O549">
        <f>_xll.BDP("DD102755 Corp","CUR_MKT_CAP")</f>
        <v>443654140000</v>
      </c>
    </row>
    <row r="550" spans="1:15" x14ac:dyDescent="0.25">
      <c r="A550" t="s">
        <v>21</v>
      </c>
      <c r="B550">
        <v>892200000</v>
      </c>
      <c r="C550" t="str">
        <f>_xll.BDP("LW116469 Corp","ISSUE_DT")</f>
        <v>5/19/2016</v>
      </c>
      <c r="D550" t="str">
        <f>_xll.BDP("LW116469 Corp","MATURITY")</f>
        <v>5/19/2026</v>
      </c>
      <c r="E550" t="str">
        <f>_xll.BDP("LW116469 Corp","RTG_MOODY")</f>
        <v>A2</v>
      </c>
      <c r="F550" t="str">
        <f>_xll.BDP("LW116469 Corp","RTG_SP")</f>
        <v>A</v>
      </c>
      <c r="G550" t="str">
        <f>_xll.BDP("LW116469 Corp","CRNCY")</f>
        <v>USD</v>
      </c>
      <c r="H550" t="str">
        <f>_xll.BDP("LW116469 Corp","ID_ISIN")</f>
        <v>US458140AU47</v>
      </c>
      <c r="I550">
        <f>_xll.BDP("LW116469 Corp","YLD_YTM_MID")</f>
        <v>4.9376785847070845</v>
      </c>
      <c r="J550">
        <f>_xll.BDP("LW116469 Corp","YIELD_ON_ISSUE_DATE")</f>
        <v>2.629</v>
      </c>
      <c r="K550">
        <f>_xll.BDP("LW116469 Corp","CPN")</f>
        <v>2.6</v>
      </c>
      <c r="L550" t="str">
        <f>_xll.BDP("LW116469 Corp","RTG_MDY_OUTLOOK")</f>
        <v>NEG</v>
      </c>
      <c r="M550" t="str">
        <f>_xll.BDP("LW116469 Corp","RTG_SP_OUTLOOK")</f>
        <v>NEG</v>
      </c>
      <c r="N550">
        <f>_xll.BDP("LW116469 Corp","LQA_BID_ASK_SPREAD")</f>
        <v>9.4370854817389105E-2</v>
      </c>
      <c r="O550">
        <f>_xll.BDP("LW116469 Corp","CUR_MKT_CAP")</f>
        <v>186958520000</v>
      </c>
    </row>
    <row r="551" spans="1:15" x14ac:dyDescent="0.25">
      <c r="A551" t="s">
        <v>15</v>
      </c>
      <c r="B551">
        <v>1000000000</v>
      </c>
      <c r="C551" t="str">
        <f>_xll.BDP("BX041035 Corp","ISSUE_DT")</f>
        <v>6/15/2022</v>
      </c>
      <c r="D551" t="str">
        <f>_xll.BDP("BX041035 Corp","MATURITY")</f>
        <v>6/15/2027</v>
      </c>
      <c r="E551" t="str">
        <f>_xll.BDP("BX041035 Corp","RTG_MOODY")</f>
        <v>A3</v>
      </c>
      <c r="F551" t="str">
        <f>_xll.BDP("BX041035 Corp","RTG_SP")</f>
        <v>A-</v>
      </c>
      <c r="G551" t="str">
        <f>_xll.BDP("BX041035 Corp","CRNCY")</f>
        <v>EUR</v>
      </c>
      <c r="H551" t="str">
        <f>_xll.BDP("BX041035 Corp","ID_ISIN")</f>
        <v>CH1194000340</v>
      </c>
      <c r="I551">
        <f>_xll.BDP("BX041035 Corp","YLD_YTM_MID")</f>
        <v>4.5284336226885955</v>
      </c>
      <c r="J551" t="str">
        <f>_xll.BDP("BX041035 Corp","YIELD_ON_ISSUE_DATE")</f>
        <v>#N/A N/A</v>
      </c>
      <c r="K551">
        <f>_xll.BDP("BX041035 Corp","CPN")</f>
        <v>2.75</v>
      </c>
      <c r="L551" t="str">
        <f>_xll.BDP("BX041035 Corp","RTG_MDY_OUTLOOK")</f>
        <v>POS</v>
      </c>
      <c r="M551" t="str">
        <f>_xll.BDP("BX041035 Corp","RTG_SP_OUTLOOK")</f>
        <v>NEG</v>
      </c>
      <c r="N551">
        <f>_xll.BDP("BX041035 Corp","LQA_BID_ASK_SPREAD")</f>
        <v>0.12872703567449259</v>
      </c>
      <c r="O551">
        <f>_xll.BDP("BX041035 Corp","CUR_MKT_CAP")</f>
        <v>80112709880</v>
      </c>
    </row>
    <row r="552" spans="1:15" x14ac:dyDescent="0.25">
      <c r="A552" t="s">
        <v>16</v>
      </c>
      <c r="B552">
        <v>1162763750</v>
      </c>
      <c r="C552" t="str">
        <f>_xll.BDP("ZM244990 Corp","ISSUE_DT")</f>
        <v>1/9/2023</v>
      </c>
      <c r="D552" t="str">
        <f>_xll.BDP("ZM244990 Corp","MATURITY")</f>
        <v>1/9/2026</v>
      </c>
      <c r="E552" t="str">
        <f>_xll.BDP("ZM244990 Corp","RTG_MOODY")</f>
        <v>Baa2</v>
      </c>
      <c r="F552" t="str">
        <f>_xll.BDP("ZM244990 Corp","RTG_SP")</f>
        <v>BBB+</v>
      </c>
      <c r="G552" t="str">
        <f>_xll.BDP("ZM244990 Corp","CRNCY")</f>
        <v>USD</v>
      </c>
      <c r="H552" t="str">
        <f>_xll.BDP("ZM244990 Corp","ID_ISIN")</f>
        <v>US23636ABF75</v>
      </c>
      <c r="I552">
        <f>_xll.BDP("ZM244990 Corp","YLD_YTM_MID")</f>
        <v>6.8208180987900509</v>
      </c>
      <c r="J552">
        <f>_xll.BDP("ZM244990 Corp","YIELD_ON_ISSUE_DATE")</f>
        <v>6.4660000000000002</v>
      </c>
      <c r="K552">
        <f>_xll.BDP("ZM244990 Corp","CPN")</f>
        <v>6.4660000000000002</v>
      </c>
      <c r="L552" t="str">
        <f>_xll.BDP("ZM244990 Corp","RTG_MDY_OUTLOOK")</f>
        <v>POS</v>
      </c>
      <c r="M552" t="str">
        <f>_xll.BDP("ZM244990 Corp","RTG_SP_OUTLOOK")</f>
        <v>STABLE</v>
      </c>
      <c r="N552">
        <f>_xll.BDP("ZM244990 Corp","LQA_BID_ASK_SPREAD")</f>
        <v>5.9530424557753703E-2</v>
      </c>
      <c r="O552">
        <f>_xll.BDP("ZM244990 Corp","CUR_MKT_CAP")</f>
        <v>150968527130</v>
      </c>
    </row>
    <row r="553" spans="1:15" x14ac:dyDescent="0.25">
      <c r="A553" t="s">
        <v>15</v>
      </c>
      <c r="B553">
        <v>1158524400</v>
      </c>
      <c r="C553" t="str">
        <f>_xll.BDP("BW306958 Corp","ISSUE_DT")</f>
        <v>5/12/2022</v>
      </c>
      <c r="D553" t="str">
        <f>_xll.BDP("BW306958 Corp","MATURITY")</f>
        <v>5/12/2028</v>
      </c>
      <c r="E553" t="str">
        <f>_xll.BDP("BW306958 Corp","RTG_MOODY")</f>
        <v>A3</v>
      </c>
      <c r="F553" t="str">
        <f>_xll.BDP("BW306958 Corp","RTG_SP")</f>
        <v>A-</v>
      </c>
      <c r="G553" t="str">
        <f>_xll.BDP("BW306958 Corp","CRNCY")</f>
        <v>USD</v>
      </c>
      <c r="H553" t="str">
        <f>_xll.BDP("BW306958 Corp","ID_ISIN")</f>
        <v>USH42097DB00</v>
      </c>
      <c r="I553">
        <f>_xll.BDP("BW306958 Corp","YLD_YTM_MID")</f>
        <v>6.2072631889957224</v>
      </c>
      <c r="J553">
        <f>_xll.BDP("BW306958 Corp","YIELD_ON_ISSUE_DATE")</f>
        <v>4.7510000000000003</v>
      </c>
      <c r="K553">
        <f>_xll.BDP("BW306958 Corp","CPN")</f>
        <v>4.7510000000000003</v>
      </c>
      <c r="L553" t="str">
        <f>_xll.BDP("BW306958 Corp","RTG_MDY_OUTLOOK")</f>
        <v>POS</v>
      </c>
      <c r="M553" t="str">
        <f>_xll.BDP("BW306958 Corp","RTG_SP_OUTLOOK")</f>
        <v>NEG</v>
      </c>
      <c r="N553">
        <f>_xll.BDP("BW306958 Corp","LQA_BID_ASK_SPREAD")</f>
        <v>0.19081485032297801</v>
      </c>
      <c r="O553">
        <f>_xll.BDP("BW306958 Corp","CUR_MKT_CAP")</f>
        <v>80112709880</v>
      </c>
    </row>
    <row r="554" spans="1:15" x14ac:dyDescent="0.25">
      <c r="A554" t="s">
        <v>21</v>
      </c>
      <c r="B554">
        <v>1381113000</v>
      </c>
      <c r="C554" t="str">
        <f>_xll.BDP("BH177541 Corp","ISSUE_DT")</f>
        <v>3/25/2020</v>
      </c>
      <c r="D554" t="str">
        <f>_xll.BDP("BH177541 Corp","MATURITY")</f>
        <v>3/25/2030</v>
      </c>
      <c r="E554" t="str">
        <f>_xll.BDP("BH177541 Corp","RTG_MOODY")</f>
        <v>A2</v>
      </c>
      <c r="F554" t="str">
        <f>_xll.BDP("BH177541 Corp","RTG_SP")</f>
        <v>A</v>
      </c>
      <c r="G554" t="str">
        <f>_xll.BDP("BH177541 Corp","CRNCY")</f>
        <v>USD</v>
      </c>
      <c r="H554" t="str">
        <f>_xll.BDP("BH177541 Corp","ID_ISIN")</f>
        <v>US458140BR09</v>
      </c>
      <c r="I554">
        <f>_xll.BDP("BH177541 Corp","YLD_YTM_MID")</f>
        <v>4.9567134813090066</v>
      </c>
      <c r="J554">
        <f>_xll.BDP("BH177541 Corp","YIELD_ON_ISSUE_DATE")</f>
        <v>3.9250000000000003</v>
      </c>
      <c r="K554">
        <f>_xll.BDP("BH177541 Corp","CPN")</f>
        <v>3.9</v>
      </c>
      <c r="L554" t="str">
        <f>_xll.BDP("BH177541 Corp","RTG_MDY_OUTLOOK")</f>
        <v>NEG</v>
      </c>
      <c r="M554" t="str">
        <f>_xll.BDP("BH177541 Corp","RTG_SP_OUTLOOK")</f>
        <v>NEG</v>
      </c>
      <c r="N554">
        <f>_xll.BDP("BH177541 Corp","LQA_BID_ASK_SPREAD")</f>
        <v>0.21604701267243781</v>
      </c>
      <c r="O554">
        <f>_xll.BDP("BH177541 Corp","CUR_MKT_CAP")</f>
        <v>186958520000</v>
      </c>
    </row>
    <row r="555" spans="1:15" x14ac:dyDescent="0.25">
      <c r="A555" t="s">
        <v>16</v>
      </c>
      <c r="B555">
        <v>424677000</v>
      </c>
      <c r="C555" t="str">
        <f>_xll.BDP("AS975278 Corp","ISSUE_DT")</f>
        <v>6/12/2018</v>
      </c>
      <c r="D555" t="str">
        <f>_xll.BDP("AS975278 Corp","MATURITY")</f>
        <v>6/12/2028</v>
      </c>
      <c r="E555" t="str">
        <f>_xll.BDP("AS975278 Corp","RTG_MOODY")</f>
        <v>Baa2</v>
      </c>
      <c r="F555" t="str">
        <f>_xll.BDP("AS975278 Corp","RTG_SP")</f>
        <v>BBB+</v>
      </c>
      <c r="G555" t="str">
        <f>_xll.BDP("AS975278 Corp","CRNCY")</f>
        <v>USD</v>
      </c>
      <c r="H555" t="str">
        <f>_xll.BDP("AS975278 Corp","ID_ISIN")</f>
        <v>US23636BAQ23</v>
      </c>
      <c r="I555">
        <f>_xll.BDP("AS975278 Corp","YLD_YTM_MID")</f>
        <v>5.8600888535382412</v>
      </c>
      <c r="J555">
        <f>_xll.BDP("AS975278 Corp","YIELD_ON_ISSUE_DATE")</f>
        <v>4.391</v>
      </c>
      <c r="K555">
        <f>_xll.BDP("AS975278 Corp","CPN")</f>
        <v>4.375</v>
      </c>
      <c r="L555" t="str">
        <f>_xll.BDP("AS975278 Corp","RTG_MDY_OUTLOOK")</f>
        <v>POS</v>
      </c>
      <c r="M555" t="str">
        <f>_xll.BDP("AS975278 Corp","RTG_SP_OUTLOOK")</f>
        <v>STABLE</v>
      </c>
      <c r="N555">
        <f>_xll.BDP("AS975278 Corp","LQA_BID_ASK_SPREAD")</f>
        <v>0.30690413634394348</v>
      </c>
      <c r="O555">
        <f>_xll.BDP("AS975278 Corp","CUR_MKT_CAP")</f>
        <v>151054745590</v>
      </c>
    </row>
    <row r="556" spans="1:15" x14ac:dyDescent="0.25">
      <c r="A556" t="s">
        <v>16</v>
      </c>
      <c r="B556">
        <v>500000000</v>
      </c>
      <c r="C556" t="str">
        <f>_xll.BDP("AX644233 Corp","ISSUE_DT")</f>
        <v>3/15/2019</v>
      </c>
      <c r="D556" t="str">
        <f>_xll.BDP("AX644233 Corp","MATURITY")</f>
        <v>3/15/2024</v>
      </c>
      <c r="E556" t="str">
        <f>_xll.BDP("AX644233 Corp","RTG_MOODY")</f>
        <v>Baa2</v>
      </c>
      <c r="F556" t="str">
        <f>_xll.BDP("AX644233 Corp","RTG_SP")</f>
        <v>BBB+</v>
      </c>
      <c r="G556" t="str">
        <f>_xll.BDP("AX644233 Corp","CRNCY")</f>
        <v>EUR</v>
      </c>
      <c r="H556" t="str">
        <f>_xll.BDP("AX644233 Corp","ID_ISIN")</f>
        <v>XS1963849440</v>
      </c>
      <c r="I556">
        <f>_xll.BDP("AX644233 Corp","YLD_YTM_MID")</f>
        <v>4.0828221413828718</v>
      </c>
      <c r="J556" t="str">
        <f>_xll.BDP("AX644233 Corp","YIELD_ON_ISSUE_DATE")</f>
        <v>#N/A N/A</v>
      </c>
      <c r="K556">
        <f>_xll.BDP("AX644233 Corp","CPN")</f>
        <v>1.625</v>
      </c>
      <c r="L556" t="str">
        <f>_xll.BDP("AX644233 Corp","RTG_MDY_OUTLOOK")</f>
        <v>POS</v>
      </c>
      <c r="M556" t="str">
        <f>_xll.BDP("AX644233 Corp","RTG_SP_OUTLOOK")</f>
        <v>STABLE</v>
      </c>
      <c r="N556">
        <f>_xll.BDP("AX644233 Corp","LQA_BID_ASK_SPREAD")</f>
        <v>3.4174136859927901E-2</v>
      </c>
      <c r="O556">
        <f>_xll.BDP("AX644233 Corp","CUR_MKT_CAP")</f>
        <v>150968527130</v>
      </c>
    </row>
    <row r="557" spans="1:15" x14ac:dyDescent="0.25">
      <c r="A557" t="s">
        <v>20</v>
      </c>
      <c r="B557">
        <v>1718508000</v>
      </c>
      <c r="C557" t="str">
        <f>_xll.BDP("AO438115 Corp","ISSUE_DT")</f>
        <v>7/24/2017</v>
      </c>
      <c r="D557" t="str">
        <f>_xll.BDP("AO438115 Corp","MATURITY")</f>
        <v>7/22/2038</v>
      </c>
      <c r="E557" t="str">
        <f>_xll.BDP("AO438115 Corp","RTG_MOODY")</f>
        <v>A1</v>
      </c>
      <c r="F557" t="str">
        <f>_xll.BDP("AO438115 Corp","RTG_SP")</f>
        <v>A-</v>
      </c>
      <c r="G557" t="str">
        <f>_xll.BDP("AO438115 Corp","CRNCY")</f>
        <v>USD</v>
      </c>
      <c r="H557" t="str">
        <f>_xll.BDP("AO438115 Corp","ID_ISIN")</f>
        <v>US61744YAL20</v>
      </c>
      <c r="I557">
        <f>_xll.BDP("AO438115 Corp","YLD_YTM_MID")</f>
        <v>5.7365781338046071</v>
      </c>
      <c r="J557">
        <f>_xll.BDP("AO438115 Corp","YIELD_ON_ISSUE_DATE")</f>
        <v>3.9710000000000001</v>
      </c>
      <c r="K557">
        <f>_xll.BDP("AO438115 Corp","CPN")</f>
        <v>3.9710000000000001</v>
      </c>
      <c r="L557" t="str">
        <f>_xll.BDP("AO438115 Corp","RTG_MDY_OUTLOOK")</f>
        <v>STABLE</v>
      </c>
      <c r="M557" t="str">
        <f>_xll.BDP("AO438115 Corp","RTG_SP_OUTLOOK")</f>
        <v>STABLE</v>
      </c>
      <c r="N557">
        <f>_xll.BDP("AO438115 Corp","LQA_BID_ASK_SPREAD")</f>
        <v>0.28539734092800551</v>
      </c>
      <c r="O557">
        <f>_xll.BDP("AO438115 Corp","CUR_MKT_CAP")</f>
        <v>125905011300</v>
      </c>
    </row>
    <row r="558" spans="1:15" x14ac:dyDescent="0.25">
      <c r="A558" t="s">
        <v>17</v>
      </c>
      <c r="B558">
        <v>2030512500</v>
      </c>
      <c r="C558" t="str">
        <f>_xll.BDP("BG707574 Corp","ISSUE_DT")</f>
        <v>3/13/2020</v>
      </c>
      <c r="D558" t="str">
        <f>_xll.BDP("BG707574 Corp","MATURITY")</f>
        <v>3/13/2026</v>
      </c>
      <c r="E558" t="str">
        <f>_xll.BDP("BG707574 Corp","RTG_MOODY")</f>
        <v>A1</v>
      </c>
      <c r="F558" t="str">
        <f>_xll.BDP("BG707574 Corp","RTG_SP")</f>
        <v>A-</v>
      </c>
      <c r="G558" t="str">
        <f>_xll.BDP("BG707574 Corp","CRNCY")</f>
        <v>USD</v>
      </c>
      <c r="H558" t="str">
        <f>_xll.BDP("BG707574 Corp","ID_ISIN")</f>
        <v>US46647PBH82</v>
      </c>
      <c r="I558">
        <f>_xll.BDP("BG707574 Corp","YLD_YTM_MID")</f>
        <v>6.4504924328746789</v>
      </c>
      <c r="J558">
        <f>_xll.BDP("BG707574 Corp","YIELD_ON_ISSUE_DATE")</f>
        <v>2.0049999999999999</v>
      </c>
      <c r="K558">
        <f>_xll.BDP("BG707574 Corp","CPN")</f>
        <v>2.0049999999999999</v>
      </c>
      <c r="L558" t="str">
        <f>_xll.BDP("BG707574 Corp","RTG_MDY_OUTLOOK")</f>
        <v>STABLE</v>
      </c>
      <c r="M558" t="str">
        <f>_xll.BDP("BG707574 Corp","RTG_SP_OUTLOOK")</f>
        <v>STABLE</v>
      </c>
      <c r="N558">
        <f>_xll.BDP("BG707574 Corp","LQA_BID_ASK_SPREAD")</f>
        <v>7.4651150696961793E-2</v>
      </c>
      <c r="O558">
        <f>_xll.BDP("BG707574 Corp","CUR_MKT_CAP")</f>
        <v>443654140000</v>
      </c>
    </row>
    <row r="559" spans="1:15" x14ac:dyDescent="0.25">
      <c r="A559" t="s">
        <v>17</v>
      </c>
      <c r="B559">
        <v>409431475</v>
      </c>
      <c r="C559" t="str">
        <f>_xll.BDP("AU454274 Corp","ISSUE_DT")</f>
        <v>9/10/2018</v>
      </c>
      <c r="D559" t="str">
        <f>_xll.BDP("AU454274 Corp","MATURITY")</f>
        <v>9/1/2030</v>
      </c>
      <c r="E559" t="str">
        <f>_xll.BDP("AU454274 Corp","RTG_MOODY")</f>
        <v>Baa1</v>
      </c>
      <c r="F559" t="str">
        <f>_xll.BDP("AU454274 Corp","RTG_SP")</f>
        <v>BBB-</v>
      </c>
      <c r="G559" t="str">
        <f>_xll.BDP("AU454274 Corp","CRNCY")</f>
        <v>USD</v>
      </c>
      <c r="H559" t="str">
        <f>_xll.BDP("AU454274 Corp","ID_ISIN")</f>
        <v>US06423AAJ25</v>
      </c>
      <c r="I559">
        <f>_xll.BDP("AU454274 Corp","YLD_YTM_MID")</f>
        <v>5.5192961351003111</v>
      </c>
      <c r="J559" t="str">
        <f>_xll.BDP("AU454274 Corp","YIELD_ON_ISSUE_DATE")</f>
        <v>#N/A N/A</v>
      </c>
      <c r="K559">
        <f>_xll.BDP("AU454274 Corp","CPN")</f>
        <v>8.75</v>
      </c>
      <c r="L559" t="str">
        <f>_xll.BDP("AU454274 Corp","RTG_MDY_OUTLOOK")</f>
        <v>STABLE</v>
      </c>
      <c r="M559" t="str">
        <f>_xll.BDP("AU454274 Corp","RTG_SP_OUTLOOK")</f>
        <v>STABLE</v>
      </c>
      <c r="N559">
        <f>_xll.BDP("AU454274 Corp","LQA_BID_ASK_SPREAD")</f>
        <v>0.35275383725587522</v>
      </c>
      <c r="O559">
        <f>_xll.BDP("AU454274 Corp","CUR_MKT_CAP")</f>
        <v>443654140000</v>
      </c>
    </row>
    <row r="560" spans="1:15" x14ac:dyDescent="0.25">
      <c r="A560" t="s">
        <v>22</v>
      </c>
      <c r="B560">
        <v>1500000000</v>
      </c>
      <c r="C560" t="str">
        <f>_xll.BDP("EK375636 Corp","ISSUE_DT")</f>
        <v>7/16/2014</v>
      </c>
      <c r="D560" t="str">
        <f>_xll.BDP("EK375636 Corp","MATURITY")</f>
        <v>7/16/2024</v>
      </c>
      <c r="E560" t="str">
        <f>_xll.BDP("EK375636 Corp","RTG_MOODY")</f>
        <v>Aa3</v>
      </c>
      <c r="F560" t="str">
        <f>_xll.BDP("EK375636 Corp","RTG_SP")</f>
        <v>#N/A N/A</v>
      </c>
      <c r="G560" t="str">
        <f>_xll.BDP("EK375636 Corp","CRNCY")</f>
        <v>EUR</v>
      </c>
      <c r="H560" t="str">
        <f>_xll.BDP("EK375636 Corp","ID_ISIN")</f>
        <v>IT0005038283</v>
      </c>
      <c r="I560">
        <f>_xll.BDP("EK375636 Corp","YLD_YTM_MID")</f>
        <v>4.3640274453962249</v>
      </c>
      <c r="J560">
        <f>_xll.BDP("EK375636 Corp","YIELD_ON_ISSUE_DATE")</f>
        <v>2.9220000000000002</v>
      </c>
      <c r="K560">
        <f>_xll.BDP("EK375636 Corp","CPN")</f>
        <v>2.875</v>
      </c>
      <c r="L560" t="str">
        <f>_xll.BDP("EK375636 Corp","RTG_MDY_OUTLOOK")</f>
        <v>POS</v>
      </c>
      <c r="M560" t="str">
        <f>_xll.BDP("EK375636 Corp","RTG_SP_OUTLOOK")</f>
        <v>#N/A N/A</v>
      </c>
      <c r="N560">
        <f>_xll.BDP("EK375636 Corp","LQA_BID_ASK_SPREAD")</f>
        <v>6.5627649502493599E-2</v>
      </c>
      <c r="O560">
        <f>_xll.BDP("EK375636 Corp","CUR_MKT_CAP")</f>
        <v>3766472220</v>
      </c>
    </row>
    <row r="561" spans="1:15" x14ac:dyDescent="0.25">
      <c r="A561" t="s">
        <v>23</v>
      </c>
      <c r="B561">
        <v>759304000</v>
      </c>
      <c r="C561" t="str">
        <f>_xll.BDP("BW639309 Corp","ISSUE_DT")</f>
        <v>5/24/2022</v>
      </c>
      <c r="D561" t="str">
        <f>_xll.BDP("BW639309 Corp","MATURITY")</f>
        <v>6/24/2026</v>
      </c>
      <c r="E561" t="str">
        <f>_xll.BDP("BW639309 Corp","RTG_MOODY")</f>
        <v>Baa1</v>
      </c>
      <c r="F561" t="str">
        <f>_xll.BDP("BW639309 Corp","RTG_SP")</f>
        <v>BBB-</v>
      </c>
      <c r="G561" t="str">
        <f>_xll.BDP("BW639309 Corp","CRNCY")</f>
        <v>GBP</v>
      </c>
      <c r="H561" t="str">
        <f>_xll.BDP("BW639309 Corp","ID_ISIN")</f>
        <v>XS2480050090</v>
      </c>
      <c r="I561">
        <f>_xll.BDP("BW639309 Corp","YLD_YTM_MID")</f>
        <v>6.9438932181097854</v>
      </c>
      <c r="J561" t="str">
        <f>_xll.BDP("BW639309 Corp","YIELD_ON_ISSUE_DATE")</f>
        <v>#N/A N/A</v>
      </c>
      <c r="K561">
        <f>_xll.BDP("BW639309 Corp","CPN")</f>
        <v>4</v>
      </c>
      <c r="L561" t="str">
        <f>_xll.BDP("BW639309 Corp","RTG_MDY_OUTLOOK")</f>
        <v>STABLE</v>
      </c>
      <c r="M561" t="str">
        <f>_xll.BDP("BW639309 Corp","RTG_SP_OUTLOOK")</f>
        <v>POS</v>
      </c>
      <c r="N561">
        <f>_xll.BDP("BW639309 Corp","LQA_BID_ASK_SPREAD")</f>
        <v>0.12810502252236841</v>
      </c>
      <c r="O561">
        <f>_xll.BDP("BW639309 Corp","CUR_MKT_CAP")</f>
        <v>22573248090</v>
      </c>
    </row>
    <row r="562" spans="1:15" x14ac:dyDescent="0.25">
      <c r="A562" t="s">
        <v>15</v>
      </c>
      <c r="B562">
        <v>1613095750</v>
      </c>
      <c r="C562" t="str">
        <f>_xll.BDP("ZM198542 Corp","ISSUE_DT")</f>
        <v>1/12/2023</v>
      </c>
      <c r="D562" t="str">
        <f>_xll.BDP("ZM198542 Corp","MATURITY")</f>
        <v>1/12/2027</v>
      </c>
      <c r="E562" t="str">
        <f>_xll.BDP("ZM198542 Corp","RTG_MOODY")</f>
        <v>A3</v>
      </c>
      <c r="F562" t="str">
        <f>_xll.BDP("ZM198542 Corp","RTG_SP")</f>
        <v>A-</v>
      </c>
      <c r="G562" t="str">
        <f>_xll.BDP("ZM198542 Corp","CRNCY")</f>
        <v>USD</v>
      </c>
      <c r="H562" t="str">
        <f>_xll.BDP("ZM198542 Corp","ID_ISIN")</f>
        <v>US902613AU26</v>
      </c>
      <c r="I562">
        <f>_xll.BDP("ZM198542 Corp","YLD_YTM_MID")</f>
        <v>6.31308060401701</v>
      </c>
      <c r="J562" t="str">
        <f>_xll.BDP("ZM198542 Corp","YIELD_ON_ISSUE_DATE")</f>
        <v>#N/A N/A</v>
      </c>
      <c r="K562">
        <f>_xll.BDP("ZM198542 Corp","CPN")</f>
        <v>5.7110000000000003</v>
      </c>
      <c r="L562" t="str">
        <f>_xll.BDP("ZM198542 Corp","RTG_MDY_OUTLOOK")</f>
        <v>POS</v>
      </c>
      <c r="M562" t="str">
        <f>_xll.BDP("ZM198542 Corp","RTG_SP_OUTLOOK")</f>
        <v>NEG</v>
      </c>
      <c r="N562">
        <f>_xll.BDP("ZM198542 Corp","LQA_BID_ASK_SPREAD")</f>
        <v>0.1039214184799994</v>
      </c>
      <c r="O562">
        <f>_xll.BDP("ZM198542 Corp","CUR_MKT_CAP")</f>
        <v>80112709880</v>
      </c>
    </row>
    <row r="563" spans="1:15" x14ac:dyDescent="0.25">
      <c r="A563" t="s">
        <v>16</v>
      </c>
      <c r="B563">
        <v>679327500</v>
      </c>
      <c r="C563" t="str">
        <f>_xll.BDP("BV578276 Corp","ISSUE_DT")</f>
        <v>4/1/2022</v>
      </c>
      <c r="D563" t="str">
        <f>_xll.BDP("BV578276 Corp","MATURITY")</f>
        <v>3/28/2025</v>
      </c>
      <c r="E563" t="str">
        <f>_xll.BDP("BV578276 Corp","RTG_MOODY")</f>
        <v>Baa2</v>
      </c>
      <c r="F563" t="str">
        <f>_xll.BDP("BV578276 Corp","RTG_SP")</f>
        <v>BBB+</v>
      </c>
      <c r="G563" t="str">
        <f>_xll.BDP("BV578276 Corp","CRNCY")</f>
        <v>USD</v>
      </c>
      <c r="H563" t="str">
        <f>_xll.BDP("BV578276 Corp","ID_ISIN")</f>
        <v>US23636BBD01</v>
      </c>
      <c r="I563">
        <f>_xll.BDP("BV578276 Corp","YLD_YTM_MID")</f>
        <v>6.6936783807773583</v>
      </c>
      <c r="J563">
        <f>_xll.BDP("BV578276 Corp","YIELD_ON_ISSUE_DATE")</f>
        <v>3.7730000000000001</v>
      </c>
      <c r="K563">
        <f>_xll.BDP("BV578276 Corp","CPN")</f>
        <v>3.7730000000000001</v>
      </c>
      <c r="L563" t="str">
        <f>_xll.BDP("BV578276 Corp","RTG_MDY_OUTLOOK")</f>
        <v>POS</v>
      </c>
      <c r="M563" t="str">
        <f>_xll.BDP("BV578276 Corp","RTG_SP_OUTLOOK")</f>
        <v>STABLE</v>
      </c>
      <c r="N563">
        <f>_xll.BDP("BV578276 Corp","LQA_BID_ASK_SPREAD")</f>
        <v>5.8439049472949402E-2</v>
      </c>
      <c r="O563">
        <f>_xll.BDP("BV578276 Corp","CUR_MKT_CAP")</f>
        <v>151054745590</v>
      </c>
    </row>
    <row r="564" spans="1:15" x14ac:dyDescent="0.25">
      <c r="A564" t="s">
        <v>21</v>
      </c>
      <c r="B564">
        <v>1115250000</v>
      </c>
      <c r="C564" t="str">
        <f>_xll.BDP("LW116693 Corp","ISSUE_DT")</f>
        <v>5/19/2016</v>
      </c>
      <c r="D564" t="str">
        <f>_xll.BDP("LW116693 Corp","MATURITY")</f>
        <v>5/19/2046</v>
      </c>
      <c r="E564" t="str">
        <f>_xll.BDP("LW116693 Corp","RTG_MOODY")</f>
        <v>A2</v>
      </c>
      <c r="F564" t="str">
        <f>_xll.BDP("LW116693 Corp","RTG_SP")</f>
        <v>A</v>
      </c>
      <c r="G564" t="str">
        <f>_xll.BDP("LW116693 Corp","CRNCY")</f>
        <v>USD</v>
      </c>
      <c r="H564" t="str">
        <f>_xll.BDP("LW116693 Corp","ID_ISIN")</f>
        <v>US458140AV20</v>
      </c>
      <c r="I564">
        <f>_xll.BDP("LW116693 Corp","YLD_YTM_MID")</f>
        <v>5.5811314375980769</v>
      </c>
      <c r="J564">
        <f>_xll.BDP("LW116693 Corp","YIELD_ON_ISSUE_DATE")</f>
        <v>4.133</v>
      </c>
      <c r="K564">
        <f>_xll.BDP("LW116693 Corp","CPN")</f>
        <v>4.0999999999999996</v>
      </c>
      <c r="L564" t="str">
        <f>_xll.BDP("LW116693 Corp","RTG_MDY_OUTLOOK")</f>
        <v>NEG</v>
      </c>
      <c r="M564" t="str">
        <f>_xll.BDP("LW116693 Corp","RTG_SP_OUTLOOK")</f>
        <v>NEG</v>
      </c>
      <c r="N564">
        <f>_xll.BDP("LW116693 Corp","LQA_BID_ASK_SPREAD")</f>
        <v>0.34823604381577239</v>
      </c>
      <c r="O564">
        <f>_xll.BDP("LW116693 Corp","CUR_MKT_CAP")</f>
        <v>186958520000</v>
      </c>
    </row>
    <row r="565" spans="1:15" x14ac:dyDescent="0.25">
      <c r="A565" t="s">
        <v>23</v>
      </c>
      <c r="B565">
        <v>1500000000</v>
      </c>
      <c r="C565" t="str">
        <f>_xll.BDP("BN967489 Corp","ISSUE_DT")</f>
        <v>2/17/2021</v>
      </c>
      <c r="D565" t="str">
        <f>_xll.BDP("BN967489 Corp","MATURITY")</f>
        <v>2/17/2027</v>
      </c>
      <c r="E565" t="str">
        <f>_xll.BDP("BN967489 Corp","RTG_MOODY")</f>
        <v>Baa1</v>
      </c>
      <c r="F565" t="str">
        <f>_xll.BDP("BN967489 Corp","RTG_SP")</f>
        <v>BBB-</v>
      </c>
      <c r="G565" t="str">
        <f>_xll.BDP("BN967489 Corp","CRNCY")</f>
        <v>EUR</v>
      </c>
      <c r="H565" t="str">
        <f>_xll.BDP("BN967489 Corp","ID_ISIN")</f>
        <v>DE000DL19VT2</v>
      </c>
      <c r="I565">
        <f>_xll.BDP("BN967489 Corp","YLD_YTM_MID")</f>
        <v>4.9769608210357719</v>
      </c>
      <c r="J565" t="str">
        <f>_xll.BDP("BN967489 Corp","YIELD_ON_ISSUE_DATE")</f>
        <v>#N/A N/A</v>
      </c>
      <c r="K565">
        <f>_xll.BDP("BN967489 Corp","CPN")</f>
        <v>0.75</v>
      </c>
      <c r="L565" t="str">
        <f>_xll.BDP("BN967489 Corp","RTG_MDY_OUTLOOK")</f>
        <v>STABLE</v>
      </c>
      <c r="M565" t="str">
        <f>_xll.BDP("BN967489 Corp","RTG_SP_OUTLOOK")</f>
        <v>POS</v>
      </c>
      <c r="N565">
        <f>_xll.BDP("BN967489 Corp","LQA_BID_ASK_SPREAD")</f>
        <v>0.1097659786599241</v>
      </c>
      <c r="O565">
        <f>_xll.BDP("BN967489 Corp","CUR_MKT_CAP")</f>
        <v>22573248090</v>
      </c>
    </row>
    <row r="566" spans="1:15" x14ac:dyDescent="0.25">
      <c r="A566" t="s">
        <v>28</v>
      </c>
      <c r="B566">
        <v>907828000</v>
      </c>
      <c r="C566" t="str">
        <f>_xll.BDP("ZP546285 Corp","ISSUE_DT")</f>
        <v>1/27/2020</v>
      </c>
      <c r="D566" t="str">
        <f>_xll.BDP("ZP546285 Corp","MATURITY")</f>
        <v>4/30/2030</v>
      </c>
      <c r="E566" t="str">
        <f>_xll.BDP("ZP546285 Corp","RTG_MOODY")</f>
        <v>Aa3</v>
      </c>
      <c r="F566" t="str">
        <f>_xll.BDP("ZP546285 Corp","RTG_SP")</f>
        <v>AA-</v>
      </c>
      <c r="G566" t="str">
        <f>_xll.BDP("ZP546285 Corp","CRNCY")</f>
        <v>USD</v>
      </c>
      <c r="H566" t="str">
        <f>_xll.BDP("ZP546285 Corp","ID_ISIN")</f>
        <v>US09247XAQ43</v>
      </c>
      <c r="I566">
        <f>_xll.BDP("ZP546285 Corp","YLD_YTM_MID")</f>
        <v>4.9157501145852489</v>
      </c>
      <c r="J566">
        <f>_xll.BDP("ZP546285 Corp","YIELD_ON_ISSUE_DATE")</f>
        <v>2.4090000000000003</v>
      </c>
      <c r="K566">
        <f>_xll.BDP("ZP546285 Corp","CPN")</f>
        <v>2.4</v>
      </c>
      <c r="L566" t="str">
        <f>_xll.BDP("ZP546285 Corp","RTG_MDY_OUTLOOK")</f>
        <v>STABLE</v>
      </c>
      <c r="M566" t="str">
        <f>_xll.BDP("ZP546285 Corp","RTG_SP_OUTLOOK")</f>
        <v>STABLE</v>
      </c>
      <c r="N566">
        <f>_xll.BDP("ZP546285 Corp","LQA_BID_ASK_SPREAD")</f>
        <v>0.18352677533368381</v>
      </c>
      <c r="O566">
        <f>_xll.BDP("ZP546285 Corp","CUR_MKT_CAP")</f>
        <v>110200630110</v>
      </c>
    </row>
    <row r="567" spans="1:15" x14ac:dyDescent="0.25">
      <c r="A567" t="s">
        <v>15</v>
      </c>
      <c r="B567">
        <v>1341729000</v>
      </c>
      <c r="C567" t="str">
        <f>_xll.BDP("BA001874 Corp","ISSUE_DT")</f>
        <v>8/13/2019</v>
      </c>
      <c r="D567" t="str">
        <f>_xll.BDP("BA001874 Corp","MATURITY")</f>
        <v>8/13/2030</v>
      </c>
      <c r="E567" t="str">
        <f>_xll.BDP("BA001874 Corp","RTG_MOODY")</f>
        <v>A3</v>
      </c>
      <c r="F567" t="str">
        <f>_xll.BDP("BA001874 Corp","RTG_SP")</f>
        <v>A-</v>
      </c>
      <c r="G567" t="str">
        <f>_xll.BDP("BA001874 Corp","CRNCY")</f>
        <v>USD</v>
      </c>
      <c r="H567" t="str">
        <f>_xll.BDP("BA001874 Corp","ID_ISIN")</f>
        <v>USH42097AZ05</v>
      </c>
      <c r="I567">
        <f>_xll.BDP("BA001874 Corp","YLD_YTM_MID")</f>
        <v>6.2401301473991166</v>
      </c>
      <c r="J567">
        <f>_xll.BDP("BA001874 Corp","YIELD_ON_ISSUE_DATE")</f>
        <v>3.1259999999999999</v>
      </c>
      <c r="K567">
        <f>_xll.BDP("BA001874 Corp","CPN")</f>
        <v>3.1259999999999999</v>
      </c>
      <c r="L567" t="str">
        <f>_xll.BDP("BA001874 Corp","RTG_MDY_OUTLOOK")</f>
        <v>POS</v>
      </c>
      <c r="M567" t="str">
        <f>_xll.BDP("BA001874 Corp","RTG_SP_OUTLOOK")</f>
        <v>NEG</v>
      </c>
      <c r="N567">
        <f>_xll.BDP("BA001874 Corp","LQA_BID_ASK_SPREAD")</f>
        <v>0.1313996886522513</v>
      </c>
      <c r="O567">
        <f>_xll.BDP("BA001874 Corp","CUR_MKT_CAP")</f>
        <v>80112709880</v>
      </c>
    </row>
    <row r="568" spans="1:15" x14ac:dyDescent="0.25">
      <c r="A568" t="s">
        <v>15</v>
      </c>
      <c r="B568">
        <v>864442500</v>
      </c>
      <c r="C568" t="str">
        <f>_xll.BDP("BY775852 Corp","ISSUE_DT")</f>
        <v>9/7/2022</v>
      </c>
      <c r="D568" t="str">
        <f>_xll.BDP("BY775852 Corp","MATURITY")</f>
        <v>9/7/2033</v>
      </c>
      <c r="E568" t="str">
        <f>_xll.BDP("BY775852 Corp","RTG_MOODY")</f>
        <v>A3</v>
      </c>
      <c r="F568" t="str">
        <f>_xll.BDP("BY775852 Corp","RTG_SP")</f>
        <v>A-</v>
      </c>
      <c r="G568" t="str">
        <f>_xll.BDP("BY775852 Corp","CRNCY")</f>
        <v>GBP</v>
      </c>
      <c r="H568" t="str">
        <f>_xll.BDP("BY775852 Corp","ID_ISIN")</f>
        <v>CH1211713198</v>
      </c>
      <c r="I568">
        <f>_xll.BDP("BY775852 Corp","YLD_YTM_MID")</f>
        <v>6.2808720223049752</v>
      </c>
      <c r="J568" t="str">
        <f>_xll.BDP("BY775852 Corp","YIELD_ON_ISSUE_DATE")</f>
        <v>#N/A N/A</v>
      </c>
      <c r="K568">
        <f>_xll.BDP("BY775852 Corp","CPN")</f>
        <v>7.375</v>
      </c>
      <c r="L568" t="str">
        <f>_xll.BDP("BY775852 Corp","RTG_MDY_OUTLOOK")</f>
        <v>POS</v>
      </c>
      <c r="M568" t="str">
        <f>_xll.BDP("BY775852 Corp","RTG_SP_OUTLOOK")</f>
        <v>NEG</v>
      </c>
      <c r="N568">
        <f>_xll.BDP("BY775852 Corp","LQA_BID_ASK_SPREAD")</f>
        <v>0.29412072284460311</v>
      </c>
      <c r="O568">
        <f>_xll.BDP("BY775852 Corp","CUR_MKT_CAP")</f>
        <v>80112709880</v>
      </c>
    </row>
    <row r="569" spans="1:15" x14ac:dyDescent="0.25">
      <c r="A569" t="s">
        <v>24</v>
      </c>
      <c r="B569">
        <v>650000000</v>
      </c>
      <c r="C569" t="str">
        <f>_xll.BDP("BZ778919 Corp","ISSUE_DT")</f>
        <v>10/24/2022</v>
      </c>
      <c r="D569" t="str">
        <f>_xll.BDP("BZ778919 Corp","MATURITY")</f>
        <v>1/25/2027</v>
      </c>
      <c r="E569" t="str">
        <f>_xll.BDP("BZ778919 Corp","RTG_MOODY")</f>
        <v>Aa1</v>
      </c>
      <c r="F569" t="str">
        <f>_xll.BDP("BZ778919 Corp","RTG_SP")</f>
        <v>#N/A N/A</v>
      </c>
      <c r="G569" t="str">
        <f>_xll.BDP("BZ778919 Corp","CRNCY")</f>
        <v>EUR</v>
      </c>
      <c r="H569" t="str">
        <f>_xll.BDP("BZ778919 Corp","ID_ISIN")</f>
        <v>DE000A30WF27</v>
      </c>
      <c r="I569">
        <f>_xll.BDP("BZ778919 Corp","YLD_YTM_MID")</f>
        <v>3.5165427149269139</v>
      </c>
      <c r="J569" t="str">
        <f>_xll.BDP("BZ778919 Corp","YIELD_ON_ISSUE_DATE")</f>
        <v>#N/A N/A</v>
      </c>
      <c r="K569">
        <f>_xll.BDP("BZ778919 Corp","CPN")</f>
        <v>3</v>
      </c>
      <c r="L569" t="str">
        <f>_xll.BDP("BZ778919 Corp","RTG_MDY_OUTLOOK")</f>
        <v>#N/A N/A</v>
      </c>
      <c r="M569" t="str">
        <f>_xll.BDP("BZ778919 Corp","RTG_SP_OUTLOOK")</f>
        <v>NEG</v>
      </c>
      <c r="N569">
        <f>_xll.BDP("BZ778919 Corp","LQA_BID_ASK_SPREAD")</f>
        <v>5.2481889382100501E-2</v>
      </c>
      <c r="O569">
        <f>_xll.BDP("BZ778919 Corp","CUR_MKT_CAP")</f>
        <v>794749070</v>
      </c>
    </row>
    <row r="570" spans="1:15" x14ac:dyDescent="0.25">
      <c r="A570" t="s">
        <v>37</v>
      </c>
      <c r="B570">
        <v>300000000</v>
      </c>
      <c r="C570" t="str">
        <f>_xll.BDP("BZ001603 Corp","ISSUE_DT")</f>
        <v>9/21/2022</v>
      </c>
      <c r="D570" t="str">
        <f>_xll.BDP("BZ001603 Corp","MATURITY")</f>
        <v>12/21/2024</v>
      </c>
      <c r="E570" t="str">
        <f>_xll.BDP("BZ001603 Corp","RTG_MOODY")</f>
        <v>A3</v>
      </c>
      <c r="F570" t="str">
        <f>_xll.BDP("BZ001603 Corp","RTG_SP")</f>
        <v>#N/A N/A</v>
      </c>
      <c r="G570" t="str">
        <f>_xll.BDP("BZ001603 Corp","CRNCY")</f>
        <v>EUR</v>
      </c>
      <c r="H570" t="str">
        <f>_xll.BDP("BZ001603 Corp","ID_ISIN")</f>
        <v>XS2498976047</v>
      </c>
      <c r="I570">
        <f>_xll.BDP("BZ001603 Corp","YLD_YTM_MID")</f>
        <v>4.2090907193616411</v>
      </c>
      <c r="J570">
        <f>_xll.BDP("BZ001603 Corp","YIELD_ON_ISSUE_DATE")</f>
        <v>4.9430000000000005</v>
      </c>
      <c r="K570">
        <f>_xll.BDP("BZ001603 Corp","CPN")</f>
        <v>4.875</v>
      </c>
      <c r="L570" t="str">
        <f>_xll.BDP("BZ001603 Corp","RTG_MDY_OUTLOOK")</f>
        <v>STABLE</v>
      </c>
      <c r="M570" t="str">
        <f>_xll.BDP("BZ001603 Corp","RTG_SP_OUTLOOK")</f>
        <v>STABLE</v>
      </c>
      <c r="N570">
        <f>_xll.BDP("BZ001603 Corp","LQA_BID_ASK_SPREAD")</f>
        <v>0.12914666688731741</v>
      </c>
      <c r="O570">
        <f>_xll.BDP("BZ001603 Corp","CUR_MKT_CAP")</f>
        <v>194180000000</v>
      </c>
    </row>
    <row r="571" spans="1:15" x14ac:dyDescent="0.25">
      <c r="A571" t="s">
        <v>16</v>
      </c>
      <c r="B571">
        <v>1132212500</v>
      </c>
      <c r="C571" t="str">
        <f>_xll.BDP("BV578277 Corp","ISSUE_DT")</f>
        <v>4/1/2022</v>
      </c>
      <c r="D571" t="str">
        <f>_xll.BDP("BV578277 Corp","MATURITY")</f>
        <v>4/1/2028</v>
      </c>
      <c r="E571" t="str">
        <f>_xll.BDP("BV578277 Corp","RTG_MOODY")</f>
        <v>Baa2</v>
      </c>
      <c r="F571" t="str">
        <f>_xll.BDP("BV578277 Corp","RTG_SP")</f>
        <v>BBB+</v>
      </c>
      <c r="G571" t="str">
        <f>_xll.BDP("BV578277 Corp","CRNCY")</f>
        <v>USD</v>
      </c>
      <c r="H571" t="str">
        <f>_xll.BDP("BV578277 Corp","ID_ISIN")</f>
        <v>US23636BBC28</v>
      </c>
      <c r="I571">
        <f>_xll.BDP("BV578277 Corp","YLD_YTM_MID")</f>
        <v>6.3005944506311469</v>
      </c>
      <c r="J571">
        <f>_xll.BDP("BV578277 Corp","YIELD_ON_ISSUE_DATE")</f>
        <v>4.298</v>
      </c>
      <c r="K571">
        <f>_xll.BDP("BV578277 Corp","CPN")</f>
        <v>4.298</v>
      </c>
      <c r="L571" t="str">
        <f>_xll.BDP("BV578277 Corp","RTG_MDY_OUTLOOK")</f>
        <v>POS</v>
      </c>
      <c r="M571" t="str">
        <f>_xll.BDP("BV578277 Corp","RTG_SP_OUTLOOK")</f>
        <v>STABLE</v>
      </c>
      <c r="N571">
        <f>_xll.BDP("BV578277 Corp","LQA_BID_ASK_SPREAD")</f>
        <v>0.14446239784458989</v>
      </c>
      <c r="O571">
        <f>_xll.BDP("BV578277 Corp","CUR_MKT_CAP")</f>
        <v>151054745590</v>
      </c>
    </row>
    <row r="572" spans="1:15" x14ac:dyDescent="0.25">
      <c r="A572" t="s">
        <v>29</v>
      </c>
      <c r="B572">
        <v>500000000</v>
      </c>
      <c r="C572" t="str">
        <f>_xll.BDP("ZI759285 Corp","ISSUE_DT")</f>
        <v>9/13/2023</v>
      </c>
      <c r="D572" t="str">
        <f>_xll.BDP("ZI759285 Corp","MATURITY")</f>
        <v>9/13/2028</v>
      </c>
      <c r="E572" t="str">
        <f>_xll.BDP("ZI759285 Corp","RTG_MOODY")</f>
        <v>#N/A N/A</v>
      </c>
      <c r="F572" t="str">
        <f>_xll.BDP("ZI759285 Corp","RTG_SP")</f>
        <v>#N/A N/A</v>
      </c>
      <c r="G572" t="str">
        <f>_xll.BDP("ZI759285 Corp","CRNCY")</f>
        <v>EUR</v>
      </c>
      <c r="H572" t="str">
        <f>_xll.BDP("ZI759285 Corp","ID_ISIN")</f>
        <v>DE000A30V257</v>
      </c>
      <c r="I572">
        <f>_xll.BDP("ZI759285 Corp","YLD_YTM_MID")</f>
        <v>3.0371845309499332</v>
      </c>
      <c r="J572">
        <f>_xll.BDP("ZI759285 Corp","YIELD_ON_ISSUE_DATE")</f>
        <v>3.2250000000000001</v>
      </c>
      <c r="K572">
        <f>_xll.BDP("ZI759285 Corp","CPN")</f>
        <v>3.125</v>
      </c>
      <c r="L572" t="str">
        <f>_xll.BDP("ZI759285 Corp","RTG_MDY_OUTLOOK")</f>
        <v>#N/A N/A</v>
      </c>
      <c r="M572" t="str">
        <f>_xll.BDP("ZI759285 Corp","RTG_SP_OUTLOOK")</f>
        <v>#N/A N/A</v>
      </c>
      <c r="N572">
        <f>_xll.BDP("ZI759285 Corp","LQA_BID_ASK_SPREAD")</f>
        <v>9.1512102480697202E-2</v>
      </c>
      <c r="O572" t="str">
        <f>_xll.BDP("ZI759285 Corp","CUR_MKT_CAP")</f>
        <v>#N/A N/A</v>
      </c>
    </row>
    <row r="573" spans="1:15" x14ac:dyDescent="0.25">
      <c r="A573" t="s">
        <v>34</v>
      </c>
      <c r="B573">
        <v>1054870800</v>
      </c>
      <c r="C573" t="str">
        <f>_xll.BDP("JK609301 Corp","ISSUE_DT")</f>
        <v>4/7/2016</v>
      </c>
      <c r="D573" t="str">
        <f>_xll.BDP("JK609301 Corp","MATURITY")</f>
        <v>4/7/2026</v>
      </c>
      <c r="E573" t="str">
        <f>_xll.BDP("JK609301 Corp","RTG_MOODY")</f>
        <v>Aaa</v>
      </c>
      <c r="F573" t="str">
        <f>_xll.BDP("JK609301 Corp","RTG_SP")</f>
        <v>AAA</v>
      </c>
      <c r="G573" t="str">
        <f>_xll.BDP("JK609301 Corp","CRNCY")</f>
        <v>USD</v>
      </c>
      <c r="H573" t="str">
        <f>_xll.BDP("JK609301 Corp","ID_ISIN")</f>
        <v>US45950VHX73</v>
      </c>
      <c r="I573">
        <f>_xll.BDP("JK609301 Corp","YLD_YTM_MID")</f>
        <v>4.7436076792542803</v>
      </c>
      <c r="J573" t="str">
        <f>_xll.BDP("JK609301 Corp","YIELD_ON_ISSUE_DATE")</f>
        <v>#N/A N/A</v>
      </c>
      <c r="K573">
        <f>_xll.BDP("JK609301 Corp","CPN")</f>
        <v>2.125</v>
      </c>
      <c r="L573" t="str">
        <f>_xll.BDP("JK609301 Corp","RTG_MDY_OUTLOOK")</f>
        <v>STABLE</v>
      </c>
      <c r="M573" t="str">
        <f>_xll.BDP("JK609301 Corp","RTG_SP_OUTLOOK")</f>
        <v>STABLE</v>
      </c>
      <c r="N573">
        <f>_xll.BDP("JK609301 Corp","LQA_BID_ASK_SPREAD")</f>
        <v>2.9967790747273501E-2</v>
      </c>
      <c r="O573" t="str">
        <f>_xll.BDP("JK609301 Corp","CUR_MKT_CAP")</f>
        <v>#N/A N/A</v>
      </c>
    </row>
    <row r="574" spans="1:15" x14ac:dyDescent="0.25">
      <c r="A574" t="s">
        <v>21</v>
      </c>
      <c r="B574">
        <v>1064890000</v>
      </c>
      <c r="C574" t="str">
        <f>_xll.BDP("BQ966239 Corp","ISSUE_DT")</f>
        <v>8/12/2021</v>
      </c>
      <c r="D574" t="str">
        <f>_xll.BDP("BQ966239 Corp","MATURITY")</f>
        <v>8/12/2051</v>
      </c>
      <c r="E574" t="str">
        <f>_xll.BDP("BQ966239 Corp","RTG_MOODY")</f>
        <v>A2</v>
      </c>
      <c r="F574" t="str">
        <f>_xll.BDP("BQ966239 Corp","RTG_SP")</f>
        <v>A</v>
      </c>
      <c r="G574" t="str">
        <f>_xll.BDP("BQ966239 Corp","CRNCY")</f>
        <v>USD</v>
      </c>
      <c r="H574" t="str">
        <f>_xll.BDP("BQ966239 Corp","ID_ISIN")</f>
        <v>US458140BW93</v>
      </c>
      <c r="I574">
        <f>_xll.BDP("BQ966239 Corp","YLD_YTM_MID")</f>
        <v>5.509375253084392</v>
      </c>
      <c r="J574">
        <f>_xll.BDP("BQ966239 Corp","YIELD_ON_ISSUE_DATE")</f>
        <v>3.0669999999999997</v>
      </c>
      <c r="K574">
        <f>_xll.BDP("BQ966239 Corp","CPN")</f>
        <v>3.05</v>
      </c>
      <c r="L574" t="str">
        <f>_xll.BDP("BQ966239 Corp","RTG_MDY_OUTLOOK")</f>
        <v>NEG</v>
      </c>
      <c r="M574" t="str">
        <f>_xll.BDP("BQ966239 Corp","RTG_SP_OUTLOOK")</f>
        <v>NEG</v>
      </c>
      <c r="N574">
        <f>_xll.BDP("BQ966239 Corp","LQA_BID_ASK_SPREAD")</f>
        <v>0.31315848075798591</v>
      </c>
      <c r="O574">
        <f>_xll.BDP("BQ966239 Corp","CUR_MKT_CAP")</f>
        <v>186958520000</v>
      </c>
    </row>
    <row r="575" spans="1:15" x14ac:dyDescent="0.25">
      <c r="A575" t="s">
        <v>26</v>
      </c>
      <c r="B575">
        <v>1756482000</v>
      </c>
      <c r="C575" t="str">
        <f>_xll.BDP("LW065436 Corp","ISSUE_DT")</f>
        <v>5/12/2016</v>
      </c>
      <c r="D575" t="str">
        <f>_xll.BDP("LW065436 Corp","MATURITY")</f>
        <v>5/14/2046</v>
      </c>
      <c r="E575" t="str">
        <f>_xll.BDP("LW065436 Corp","RTG_MOODY")</f>
        <v>A3</v>
      </c>
      <c r="F575" t="str">
        <f>_xll.BDP("LW065436 Corp","RTG_SP")</f>
        <v>A-</v>
      </c>
      <c r="G575" t="str">
        <f>_xll.BDP("LW065436 Corp","CRNCY")</f>
        <v>USD</v>
      </c>
      <c r="H575" t="str">
        <f>_xll.BDP("LW065436 Corp","ID_ISIN")</f>
        <v>US00287YAW93</v>
      </c>
      <c r="I575">
        <f>_xll.BDP("LW065436 Corp","YLD_YTM_MID")</f>
        <v>5.5216488606276188</v>
      </c>
      <c r="J575">
        <f>_xll.BDP("LW065436 Corp","YIELD_ON_ISSUE_DATE")</f>
        <v>4.4909999999999997</v>
      </c>
      <c r="K575">
        <f>_xll.BDP("LW065436 Corp","CPN")</f>
        <v>4.45</v>
      </c>
      <c r="L575" t="str">
        <f>_xll.BDP("LW065436 Corp","RTG_MDY_OUTLOOK")</f>
        <v>STABLE</v>
      </c>
      <c r="M575" t="str">
        <f>_xll.BDP("LW065436 Corp","RTG_SP_OUTLOOK")</f>
        <v>STABLE</v>
      </c>
      <c r="N575">
        <f>_xll.BDP("LW065436 Corp","LQA_BID_ASK_SPREAD")</f>
        <v>0.26861923117710151</v>
      </c>
      <c r="O575">
        <f>_xll.BDP("LW065436 Corp","CUR_MKT_CAP")</f>
        <v>245904051990</v>
      </c>
    </row>
    <row r="576" spans="1:15" x14ac:dyDescent="0.25">
      <c r="A576" t="s">
        <v>17</v>
      </c>
      <c r="B576">
        <v>426067000</v>
      </c>
      <c r="C576" t="str">
        <f>_xll.BDP("BR468721 Corp","ISSUE_DT")</f>
        <v>9/22/2021</v>
      </c>
      <c r="D576" t="str">
        <f>_xll.BDP("BR468721 Corp","MATURITY")</f>
        <v>9/22/2027</v>
      </c>
      <c r="E576" t="str">
        <f>_xll.BDP("BR468721 Corp","RTG_MOODY")</f>
        <v>A1</v>
      </c>
      <c r="F576" t="str">
        <f>_xll.BDP("BR468721 Corp","RTG_SP")</f>
        <v>A-</v>
      </c>
      <c r="G576" t="str">
        <f>_xll.BDP("BR468721 Corp","CRNCY")</f>
        <v>USD</v>
      </c>
      <c r="H576" t="str">
        <f>_xll.BDP("BR468721 Corp","ID_ISIN")</f>
        <v>US46647PCQ72</v>
      </c>
      <c r="I576">
        <f>_xll.BDP("BR468721 Corp","YLD_YTM_MID")</f>
        <v>6.4731740664058766</v>
      </c>
      <c r="J576" t="str">
        <f>_xll.BDP("BR468721 Corp","YIELD_ON_ISSUE_DATE")</f>
        <v>#N/A N/A</v>
      </c>
      <c r="K576">
        <f>_xll.BDP("BR468721 Corp","CPN")</f>
        <v>6.1148099999999994</v>
      </c>
      <c r="L576" t="str">
        <f>_xll.BDP("BR468721 Corp","RTG_MDY_OUTLOOK")</f>
        <v>STABLE</v>
      </c>
      <c r="M576" t="str">
        <f>_xll.BDP("BR468721 Corp","RTG_SP_OUTLOOK")</f>
        <v>STABLE</v>
      </c>
      <c r="N576">
        <f>_xll.BDP("BR468721 Corp","LQA_BID_ASK_SPREAD")</f>
        <v>0.39354416861238672</v>
      </c>
      <c r="O576">
        <f>_xll.BDP("BR468721 Corp","CUR_MKT_CAP")</f>
        <v>443654140000</v>
      </c>
    </row>
    <row r="577" spans="1:15" x14ac:dyDescent="0.25">
      <c r="A577" t="s">
        <v>32</v>
      </c>
      <c r="B577">
        <v>440579000</v>
      </c>
      <c r="C577" t="str">
        <f>_xll.BDP("LW323228 Corp","ISSUE_DT")</f>
        <v>6/7/2016</v>
      </c>
      <c r="D577" t="str">
        <f>_xll.BDP("LW323228 Corp","MATURITY")</f>
        <v>6/30/2026</v>
      </c>
      <c r="E577" t="str">
        <f>_xll.BDP("LW323228 Corp","RTG_MOODY")</f>
        <v>Baa2</v>
      </c>
      <c r="F577" t="str">
        <f>_xll.BDP("LW323228 Corp","RTG_SP")</f>
        <v>BBB</v>
      </c>
      <c r="G577" t="str">
        <f>_xll.BDP("LW323228 Corp","CRNCY")</f>
        <v>USD</v>
      </c>
      <c r="H577" t="str">
        <f>_xll.BDP("LW323228 Corp","ID_ISIN")</f>
        <v>US631103AG34</v>
      </c>
      <c r="I577">
        <f>_xll.BDP("LW323228 Corp","YLD_YTM_MID")</f>
        <v>5.3419391457598664</v>
      </c>
      <c r="J577">
        <f>_xll.BDP("LW323228 Corp","YIELD_ON_ISSUE_DATE")</f>
        <v>3.8609999999999998</v>
      </c>
      <c r="K577">
        <f>_xll.BDP("LW323228 Corp","CPN")</f>
        <v>3.85</v>
      </c>
      <c r="L577" t="str">
        <f>_xll.BDP("LW323228 Corp","RTG_MDY_OUTLOOK")</f>
        <v>STABLE</v>
      </c>
      <c r="M577" t="str">
        <f>_xll.BDP("LW323228 Corp","RTG_SP_OUTLOOK")</f>
        <v>STABLE</v>
      </c>
      <c r="N577">
        <f>_xll.BDP("LW323228 Corp","LQA_BID_ASK_SPREAD")</f>
        <v>0.1104028840661983</v>
      </c>
      <c r="O577">
        <f>_xll.BDP("LW323228 Corp","CUR_MKT_CAP")</f>
        <v>32223471230</v>
      </c>
    </row>
    <row r="578" spans="1:15" x14ac:dyDescent="0.25">
      <c r="A578" t="s">
        <v>15</v>
      </c>
      <c r="B578">
        <v>2745921000</v>
      </c>
      <c r="C578" t="str">
        <f>_xll.BDP("BH426717 Corp","ISSUE_DT")</f>
        <v>4/1/2020</v>
      </c>
      <c r="D578" t="str">
        <f>_xll.BDP("BH426717 Corp","MATURITY")</f>
        <v>4/1/2031</v>
      </c>
      <c r="E578" t="str">
        <f>_xll.BDP("BH426717 Corp","RTG_MOODY")</f>
        <v>A3</v>
      </c>
      <c r="F578" t="str">
        <f>_xll.BDP("BH426717 Corp","RTG_SP")</f>
        <v>A-</v>
      </c>
      <c r="G578" t="str">
        <f>_xll.BDP("BH426717 Corp","CRNCY")</f>
        <v>USD</v>
      </c>
      <c r="H578" t="str">
        <f>_xll.BDP("BH426717 Corp","ID_ISIN")</f>
        <v>USH3698DCW23</v>
      </c>
      <c r="I578">
        <f>_xll.BDP("BH426717 Corp","YLD_YTM_MID")</f>
        <v>6.5437127207424126</v>
      </c>
      <c r="J578">
        <f>_xll.BDP("BH426717 Corp","YIELD_ON_ISSUE_DATE")</f>
        <v>4.194</v>
      </c>
      <c r="K578">
        <f>_xll.BDP("BH426717 Corp","CPN")</f>
        <v>4.194</v>
      </c>
      <c r="L578" t="str">
        <f>_xll.BDP("BH426717 Corp","RTG_MDY_OUTLOOK")</f>
        <v>POS</v>
      </c>
      <c r="M578" t="str">
        <f>_xll.BDP("BH426717 Corp","RTG_SP_OUTLOOK")</f>
        <v>NEG</v>
      </c>
      <c r="N578">
        <f>_xll.BDP("BH426717 Corp","LQA_BID_ASK_SPREAD")</f>
        <v>0.1533666226404243</v>
      </c>
      <c r="O578">
        <f>_xll.BDP("BH426717 Corp","CUR_MKT_CAP")</f>
        <v>80112709880</v>
      </c>
    </row>
    <row r="579" spans="1:15" x14ac:dyDescent="0.25">
      <c r="A579" t="s">
        <v>38</v>
      </c>
      <c r="B579">
        <v>819632000</v>
      </c>
      <c r="C579" t="str">
        <f>_xll.BDP("BP579059 Corp","ISSUE_DT")</f>
        <v>5/28/2021</v>
      </c>
      <c r="D579" t="str">
        <f>_xll.BDP("BP579059 Corp","MATURITY")</f>
        <v>9/1/2024</v>
      </c>
      <c r="E579" t="str">
        <f>_xll.BDP("BP579059 Corp","RTG_MOODY")</f>
        <v>Baa1</v>
      </c>
      <c r="F579" t="str">
        <f>_xll.BDP("BP579059 Corp","RTG_SP")</f>
        <v>#N/A N/A</v>
      </c>
      <c r="G579" t="str">
        <f>_xll.BDP("BP579059 Corp","CRNCY")</f>
        <v>USD</v>
      </c>
      <c r="H579" t="str">
        <f>_xll.BDP("BP579059 Corp","ID_ISIN")</f>
        <v>US595017BC70</v>
      </c>
      <c r="I579">
        <f>_xll.BDP("BP579059 Corp","YLD_YTM_MID")</f>
        <v>5.8156382546347851</v>
      </c>
      <c r="J579">
        <f>_xll.BDP("BP579059 Corp","YIELD_ON_ISSUE_DATE")</f>
        <v>0.98299999999999998</v>
      </c>
      <c r="K579">
        <f>_xll.BDP("BP579059 Corp","CPN")</f>
        <v>0.98299999999999998</v>
      </c>
      <c r="L579" t="str">
        <f>_xll.BDP("BP579059 Corp","RTG_MDY_OUTLOOK")</f>
        <v>STABLE</v>
      </c>
      <c r="M579" t="str">
        <f>_xll.BDP("BP579059 Corp","RTG_SP_OUTLOOK")</f>
        <v>#N/A N/A</v>
      </c>
      <c r="N579">
        <f>_xll.BDP("BP579059 Corp","LQA_BID_ASK_SPREAD")</f>
        <v>6.2492156954222902E-2</v>
      </c>
      <c r="O579">
        <f>_xll.BDP("BP579059 Corp","CUR_MKT_CAP")</f>
        <v>44381945790</v>
      </c>
    </row>
    <row r="580" spans="1:15" x14ac:dyDescent="0.25">
      <c r="A580" t="s">
        <v>18</v>
      </c>
      <c r="B580">
        <v>300000000</v>
      </c>
      <c r="C580" t="str">
        <f>_xll.BDP("QZ698354 Corp","ISSUE_DT")</f>
        <v>9/28/2016</v>
      </c>
      <c r="D580" t="str">
        <f>_xll.BDP("QZ698354 Corp","MATURITY")</f>
        <v>9/28/2026</v>
      </c>
      <c r="E580" t="str">
        <f>_xll.BDP("QZ698354 Corp","RTG_MOODY")</f>
        <v>#N/A N/A</v>
      </c>
      <c r="F580" t="str">
        <f>_xll.BDP("QZ698354 Corp","RTG_SP")</f>
        <v>#N/A N/A</v>
      </c>
      <c r="G580" t="str">
        <f>_xll.BDP("QZ698354 Corp","CRNCY")</f>
        <v>EUR</v>
      </c>
      <c r="H580" t="str">
        <f>_xll.BDP("QZ698354 Corp","ID_ISIN")</f>
        <v>XS1490787113</v>
      </c>
      <c r="I580">
        <f>_xll.BDP("QZ698354 Corp","YLD_YTM_MID")</f>
        <v>4.5920080021894725</v>
      </c>
      <c r="J580">
        <f>_xll.BDP("QZ698354 Corp","YIELD_ON_ISSUE_DATE")</f>
        <v>0.70499999999999996</v>
      </c>
      <c r="K580">
        <f>_xll.BDP("QZ698354 Corp","CPN")</f>
        <v>3</v>
      </c>
      <c r="L580" t="str">
        <f>_xll.BDP("QZ698354 Corp","RTG_MDY_OUTLOOK")</f>
        <v>STABLE</v>
      </c>
      <c r="M580" t="str">
        <f>_xll.BDP("QZ698354 Corp","RTG_SP_OUTLOOK")</f>
        <v>STABLE</v>
      </c>
      <c r="N580">
        <f>_xll.BDP("QZ698354 Corp","LQA_BID_ASK_SPREAD")</f>
        <v>1.0559471864950047</v>
      </c>
      <c r="O580">
        <f>_xll.BDP("QZ698354 Corp","CUR_MKT_CAP")</f>
        <v>47827802150</v>
      </c>
    </row>
    <row r="581" spans="1:15" x14ac:dyDescent="0.25">
      <c r="A581" t="s">
        <v>17</v>
      </c>
      <c r="B581">
        <v>206646050</v>
      </c>
      <c r="C581" t="str">
        <f>_xll.BDP("AV622968 Corp","ISSUE_DT")</f>
        <v>11/22/2018</v>
      </c>
      <c r="D581" t="str">
        <f>_xll.BDP("AV622968 Corp","MATURITY")</f>
        <v>11/22/2024</v>
      </c>
      <c r="E581" t="str">
        <f>_xll.BDP("AV622968 Corp","RTG_MOODY")</f>
        <v>A1</v>
      </c>
      <c r="F581" t="str">
        <f>_xll.BDP("AV622968 Corp","RTG_SP")</f>
        <v>A-</v>
      </c>
      <c r="G581" t="str">
        <f>_xll.BDP("AV622968 Corp","CRNCY")</f>
        <v>AUD</v>
      </c>
      <c r="H581" t="str">
        <f>_xll.BDP("AV622968 Corp","ID_ISIN")</f>
        <v>AU3FN0045795</v>
      </c>
      <c r="I581">
        <f>_xll.BDP("AV622968 Corp","YLD_YTM_MID")</f>
        <v>5.5752609619850935</v>
      </c>
      <c r="J581" t="str">
        <f>_xll.BDP("AV622968 Corp","YIELD_ON_ISSUE_DATE")</f>
        <v>#N/A N/A</v>
      </c>
      <c r="K581">
        <f>_xll.BDP("AV622968 Corp","CPN")</f>
        <v>5.4958</v>
      </c>
      <c r="L581" t="str">
        <f>_xll.BDP("AV622968 Corp","RTG_MDY_OUTLOOK")</f>
        <v>STABLE</v>
      </c>
      <c r="M581" t="str">
        <f>_xll.BDP("AV622968 Corp","RTG_SP_OUTLOOK")</f>
        <v>STABLE</v>
      </c>
      <c r="N581">
        <f>_xll.BDP("AV622968 Corp","LQA_BID_ASK_SPREAD")</f>
        <v>0.15411872344757019</v>
      </c>
      <c r="O581">
        <f>_xll.BDP("AV622968 Corp","CUR_MKT_CAP")</f>
        <v>443711960170</v>
      </c>
    </row>
    <row r="582" spans="1:15" x14ac:dyDescent="0.25">
      <c r="A582" t="s">
        <v>19</v>
      </c>
      <c r="B582">
        <v>1071792500</v>
      </c>
      <c r="C582" t="str">
        <f>_xll.BDP("AP891116 Corp","ISSUE_DT")</f>
        <v>11/13/2017</v>
      </c>
      <c r="D582" t="str">
        <f>_xll.BDP("AP891116 Corp","MATURITY")</f>
        <v>11/13/2047</v>
      </c>
      <c r="E582" t="str">
        <f>_xll.BDP("AP891116 Corp","RTG_MOODY")</f>
        <v>Aaa</v>
      </c>
      <c r="F582" t="str">
        <f>_xll.BDP("AP891116 Corp","RTG_SP")</f>
        <v>AA+</v>
      </c>
      <c r="G582" t="str">
        <f>_xll.BDP("AP891116 Corp","CRNCY")</f>
        <v>USD</v>
      </c>
      <c r="H582" t="str">
        <f>_xll.BDP("AP891116 Corp","ID_ISIN")</f>
        <v>US037833DG20</v>
      </c>
      <c r="I582">
        <f>_xll.BDP("AP891116 Corp","YLD_YTM_MID")</f>
        <v>5.1334755989539449</v>
      </c>
      <c r="J582">
        <f>_xll.BDP("AP891116 Corp","YIELD_ON_ISSUE_DATE")</f>
        <v>3.7960000000000003</v>
      </c>
      <c r="K582">
        <f>_xll.BDP("AP891116 Corp","CPN")</f>
        <v>3.75</v>
      </c>
      <c r="L582" t="str">
        <f>_xll.BDP("AP891116 Corp","RTG_MDY_OUTLOOK")</f>
        <v>STABLE</v>
      </c>
      <c r="M582" t="str">
        <f>_xll.BDP("AP891116 Corp","RTG_SP_OUTLOOK")</f>
        <v>STABLE</v>
      </c>
      <c r="N582">
        <f>_xll.BDP("AP891116 Corp","LQA_BID_ASK_SPREAD")</f>
        <v>0.36247839720526842</v>
      </c>
      <c r="O582">
        <f>_xll.BDP("AP891116 Corp","CUR_MKT_CAP")</f>
        <v>2962799256000</v>
      </c>
    </row>
    <row r="583" spans="1:15" x14ac:dyDescent="0.25">
      <c r="A583" t="s">
        <v>20</v>
      </c>
      <c r="B583">
        <v>2148485000</v>
      </c>
      <c r="C583" t="str">
        <f>_xll.BDP("BR971095 Corp","ISSUE_DT")</f>
        <v>10/19/2021</v>
      </c>
      <c r="D583" t="str">
        <f>_xll.BDP("BR971095 Corp","MATURITY")</f>
        <v>10/20/2032</v>
      </c>
      <c r="E583" t="str">
        <f>_xll.BDP("BR971095 Corp","RTG_MOODY")</f>
        <v>A1</v>
      </c>
      <c r="F583" t="str">
        <f>_xll.BDP("BR971095 Corp","RTG_SP")</f>
        <v>A-</v>
      </c>
      <c r="G583" t="str">
        <f>_xll.BDP("BR971095 Corp","CRNCY")</f>
        <v>USD</v>
      </c>
      <c r="H583" t="str">
        <f>_xll.BDP("BR971095 Corp","ID_ISIN")</f>
        <v>US61747YEH45</v>
      </c>
      <c r="I583">
        <f>_xll.BDP("BR971095 Corp","YLD_YTM_MID")</f>
        <v>5.9171282862072578</v>
      </c>
      <c r="J583">
        <f>_xll.BDP("BR971095 Corp","YIELD_ON_ISSUE_DATE")</f>
        <v>2.5110000000000001</v>
      </c>
      <c r="K583">
        <f>_xll.BDP("BR971095 Corp","CPN")</f>
        <v>2.5110000000000001</v>
      </c>
      <c r="L583" t="str">
        <f>_xll.BDP("BR971095 Corp","RTG_MDY_OUTLOOK")</f>
        <v>STABLE</v>
      </c>
      <c r="M583" t="str">
        <f>_xll.BDP("BR971095 Corp","RTG_SP_OUTLOOK")</f>
        <v>STABLE</v>
      </c>
      <c r="N583">
        <f>_xll.BDP("BR971095 Corp","LQA_BID_ASK_SPREAD")</f>
        <v>0.1478731261004311</v>
      </c>
      <c r="O583">
        <f>_xll.BDP("BR971095 Corp","CUR_MKT_CAP")</f>
        <v>125896804740</v>
      </c>
    </row>
    <row r="584" spans="1:15" x14ac:dyDescent="0.25">
      <c r="A584" t="s">
        <v>19</v>
      </c>
      <c r="B584">
        <v>1520402400</v>
      </c>
      <c r="C584" t="str">
        <f>_xll.BDP("BQ791816 Corp","ISSUE_DT")</f>
        <v>8/5/2021</v>
      </c>
      <c r="D584" t="str">
        <f>_xll.BDP("BQ791816 Corp","MATURITY")</f>
        <v>8/5/2051</v>
      </c>
      <c r="E584" t="str">
        <f>_xll.BDP("BQ791816 Corp","RTG_MOODY")</f>
        <v>Aaa</v>
      </c>
      <c r="F584" t="str">
        <f>_xll.BDP("BQ791816 Corp","RTG_SP")</f>
        <v>AA+</v>
      </c>
      <c r="G584" t="str">
        <f>_xll.BDP("BQ791816 Corp","CRNCY")</f>
        <v>USD</v>
      </c>
      <c r="H584" t="str">
        <f>_xll.BDP("BQ791816 Corp","ID_ISIN")</f>
        <v>US037833EK23</v>
      </c>
      <c r="I584">
        <f>_xll.BDP("BQ791816 Corp","YLD_YTM_MID")</f>
        <v>5.0810172206959603</v>
      </c>
      <c r="J584">
        <f>_xll.BDP("BQ791816 Corp","YIELD_ON_ISSUE_DATE")</f>
        <v>2.7050000000000001</v>
      </c>
      <c r="K584">
        <f>_xll.BDP("BQ791816 Corp","CPN")</f>
        <v>2.7</v>
      </c>
      <c r="L584" t="str">
        <f>_xll.BDP("BQ791816 Corp","RTG_MDY_OUTLOOK")</f>
        <v>STABLE</v>
      </c>
      <c r="M584" t="str">
        <f>_xll.BDP("BQ791816 Corp","RTG_SP_OUTLOOK")</f>
        <v>STABLE</v>
      </c>
      <c r="N584">
        <f>_xll.BDP("BQ791816 Corp","LQA_BID_ASK_SPREAD")</f>
        <v>0.33738493162067568</v>
      </c>
      <c r="O584">
        <f>_xll.BDP("BQ791816 Corp","CUR_MKT_CAP")</f>
        <v>2962799256000</v>
      </c>
    </row>
    <row r="585" spans="1:15" x14ac:dyDescent="0.25">
      <c r="A585" t="s">
        <v>25</v>
      </c>
      <c r="B585">
        <v>500000000</v>
      </c>
      <c r="C585" t="str">
        <f>_xll.BDP("ZJ037264 Corp","ISSUE_DT")</f>
        <v>6/27/2023</v>
      </c>
      <c r="D585" t="str">
        <f>_xll.BDP("ZJ037264 Corp","MATURITY")</f>
        <v>2/1/2028</v>
      </c>
      <c r="E585" t="str">
        <f>_xll.BDP("ZJ037264 Corp","RTG_MOODY")</f>
        <v>Aaa</v>
      </c>
      <c r="F585" t="str">
        <f>_xll.BDP("ZJ037264 Corp","RTG_SP")</f>
        <v>#N/A N/A</v>
      </c>
      <c r="G585" t="str">
        <f>_xll.BDP("ZJ037264 Corp","CRNCY")</f>
        <v>EUR</v>
      </c>
      <c r="H585" t="str">
        <f>_xll.BDP("ZJ037264 Corp","ID_ISIN")</f>
        <v>DE000HCB0BV0</v>
      </c>
      <c r="I585">
        <f>_xll.BDP("ZJ037264 Corp","YLD_YTM_MID")</f>
        <v>3.3527500593978217</v>
      </c>
      <c r="J585" t="str">
        <f>_xll.BDP("ZJ037264 Corp","YIELD_ON_ISSUE_DATE")</f>
        <v>#N/A N/A</v>
      </c>
      <c r="K585">
        <f>_xll.BDP("ZJ037264 Corp","CPN")</f>
        <v>3.375</v>
      </c>
      <c r="L585" t="str">
        <f>_xll.BDP("ZJ037264 Corp","RTG_MDY_OUTLOOK")</f>
        <v>STABLE</v>
      </c>
      <c r="M585" t="str">
        <f>_xll.BDP("ZJ037264 Corp","RTG_SP_OUTLOOK")</f>
        <v>#N/A N/A</v>
      </c>
      <c r="N585">
        <f>_xll.BDP("ZJ037264 Corp","LQA_BID_ASK_SPREAD")</f>
        <v>4.4526258828449301E-2</v>
      </c>
      <c r="O585" t="str">
        <f>_xll.BDP("ZJ037264 Corp","CUR_MKT_CAP")</f>
        <v>#N/A N/A</v>
      </c>
    </row>
    <row r="586" spans="1:15" x14ac:dyDescent="0.25">
      <c r="A586" t="s">
        <v>22</v>
      </c>
      <c r="B586">
        <v>1000000000</v>
      </c>
      <c r="C586" t="str">
        <f>_xll.BDP("ZR886698 Corp","ISSUE_DT")</f>
        <v>10/8/2019</v>
      </c>
      <c r="D586" t="str">
        <f>_xll.BDP("ZR886698 Corp","MATURITY")</f>
        <v>10/8/2026</v>
      </c>
      <c r="E586" t="str">
        <f>_xll.BDP("ZR886698 Corp","RTG_MOODY")</f>
        <v>Aa3</v>
      </c>
      <c r="F586" t="str">
        <f>_xll.BDP("ZR886698 Corp","RTG_SP")</f>
        <v>#N/A N/A</v>
      </c>
      <c r="G586" t="str">
        <f>_xll.BDP("ZR886698 Corp","CRNCY")</f>
        <v>EUR</v>
      </c>
      <c r="H586" t="str">
        <f>_xll.BDP("ZR886698 Corp","ID_ISIN")</f>
        <v>IT0005386922</v>
      </c>
      <c r="I586">
        <f>_xll.BDP("ZR886698 Corp","YLD_YTM_MID")</f>
        <v>4.0285659894497519</v>
      </c>
      <c r="J586">
        <f>_xll.BDP("ZR886698 Corp","YIELD_ON_ISSUE_DATE")</f>
        <v>0.93100000000000005</v>
      </c>
      <c r="K586">
        <f>_xll.BDP("ZR886698 Corp","CPN")</f>
        <v>0.875</v>
      </c>
      <c r="L586" t="str">
        <f>_xll.BDP("ZR886698 Corp","RTG_MDY_OUTLOOK")</f>
        <v>POS</v>
      </c>
      <c r="M586" t="str">
        <f>_xll.BDP("ZR886698 Corp","RTG_SP_OUTLOOK")</f>
        <v>#N/A N/A</v>
      </c>
      <c r="N586">
        <f>_xll.BDP("ZR886698 Corp","LQA_BID_ASK_SPREAD")</f>
        <v>0.13536401711465909</v>
      </c>
      <c r="O586">
        <f>_xll.BDP("ZR886698 Corp","CUR_MKT_CAP")</f>
        <v>3766472220</v>
      </c>
    </row>
    <row r="587" spans="1:15" x14ac:dyDescent="0.25">
      <c r="A587" t="s">
        <v>19</v>
      </c>
      <c r="B587">
        <v>1065067500</v>
      </c>
      <c r="C587" t="str">
        <f>_xll.BDP("UV350533 Corp","ISSUE_DT")</f>
        <v>7/31/2015</v>
      </c>
      <c r="D587" t="str">
        <f>_xll.BDP("UV350533 Corp","MATURITY")</f>
        <v>7/31/2029</v>
      </c>
      <c r="E587" t="str">
        <f>_xll.BDP("UV350533 Corp","RTG_MOODY")</f>
        <v>Aaa</v>
      </c>
      <c r="F587" t="str">
        <f>_xll.BDP("UV350533 Corp","RTG_SP")</f>
        <v>AA+</v>
      </c>
      <c r="G587" t="str">
        <f>_xll.BDP("UV350533 Corp","CRNCY")</f>
        <v>GBP</v>
      </c>
      <c r="H587" t="str">
        <f>_xll.BDP("UV350533 Corp","ID_ISIN")</f>
        <v>XS1269175466</v>
      </c>
      <c r="I587">
        <f>_xll.BDP("UV350533 Corp","YLD_YTM_MID")</f>
        <v>4.503933558917673</v>
      </c>
      <c r="J587">
        <f>_xll.BDP("UV350533 Corp","YIELD_ON_ISSUE_DATE")</f>
        <v>3.09</v>
      </c>
      <c r="K587">
        <f>_xll.BDP("UV350533 Corp","CPN")</f>
        <v>3.05</v>
      </c>
      <c r="L587" t="str">
        <f>_xll.BDP("UV350533 Corp","RTG_MDY_OUTLOOK")</f>
        <v>STABLE</v>
      </c>
      <c r="M587" t="str">
        <f>_xll.BDP("UV350533 Corp","RTG_SP_OUTLOOK")</f>
        <v>STABLE</v>
      </c>
      <c r="N587">
        <f>_xll.BDP("UV350533 Corp","LQA_BID_ASK_SPREAD")</f>
        <v>0.16734476344939259</v>
      </c>
      <c r="O587">
        <f>_xll.BDP("UV350533 Corp","CUR_MKT_CAP")</f>
        <v>2962954783520</v>
      </c>
    </row>
    <row r="588" spans="1:15" x14ac:dyDescent="0.25">
      <c r="A588" t="s">
        <v>34</v>
      </c>
      <c r="B588">
        <v>218801000</v>
      </c>
      <c r="C588" t="str">
        <f>_xll.BDP("AR695732 Corp","ISSUE_DT")</f>
        <v>3/23/2018</v>
      </c>
      <c r="D588" t="str">
        <f>_xll.BDP("AR695732 Corp","MATURITY")</f>
        <v>3/23/2038</v>
      </c>
      <c r="E588" t="str">
        <f>_xll.BDP("AR695732 Corp","RTG_MOODY")</f>
        <v>Aaa</v>
      </c>
      <c r="F588" t="str">
        <f>_xll.BDP("AR695732 Corp","RTG_SP")</f>
        <v>AAA</v>
      </c>
      <c r="G588" t="str">
        <f>_xll.BDP("AR695732 Corp","CRNCY")</f>
        <v>MXN</v>
      </c>
      <c r="H588" t="str">
        <f>_xll.BDP("AR695732 Corp","ID_ISIN")</f>
        <v>XS1792116532</v>
      </c>
      <c r="I588">
        <f>_xll.BDP("AR695732 Corp","YLD_YTM_MID")</f>
        <v>9.696040860877142</v>
      </c>
      <c r="J588">
        <f>_xll.BDP("AR695732 Corp","YIELD_ON_ISSUE_DATE")</f>
        <v>8.02</v>
      </c>
      <c r="K588">
        <f>_xll.BDP("AR695732 Corp","CPN")</f>
        <v>0</v>
      </c>
      <c r="L588" t="str">
        <f>_xll.BDP("AR695732 Corp","RTG_MDY_OUTLOOK")</f>
        <v>STABLE</v>
      </c>
      <c r="M588" t="str">
        <f>_xll.BDP("AR695732 Corp","RTG_SP_OUTLOOK")</f>
        <v>STABLE</v>
      </c>
      <c r="N588">
        <f>_xll.BDP("AR695732 Corp","LQA_BID_ASK_SPREAD")</f>
        <v>0.37776015865628237</v>
      </c>
      <c r="O588" t="str">
        <f>_xll.BDP("AR695732 Corp","CUR_MKT_CAP")</f>
        <v>#N/A N/A</v>
      </c>
    </row>
    <row r="589" spans="1:15" x14ac:dyDescent="0.25">
      <c r="A589" t="s">
        <v>20</v>
      </c>
      <c r="B589">
        <v>1986228000</v>
      </c>
      <c r="C589" t="str">
        <f>_xll.BDP("BT638487 Corp","ISSUE_DT")</f>
        <v>1/24/2022</v>
      </c>
      <c r="D589" t="str">
        <f>_xll.BDP("BT638487 Corp","MATURITY")</f>
        <v>1/21/2028</v>
      </c>
      <c r="E589" t="str">
        <f>_xll.BDP("BT638487 Corp","RTG_MOODY")</f>
        <v>A1</v>
      </c>
      <c r="F589" t="str">
        <f>_xll.BDP("BT638487 Corp","RTG_SP")</f>
        <v>A-</v>
      </c>
      <c r="G589" t="str">
        <f>_xll.BDP("BT638487 Corp","CRNCY")</f>
        <v>USD</v>
      </c>
      <c r="H589" t="str">
        <f>_xll.BDP("BT638487 Corp","ID_ISIN")</f>
        <v>US61747YEK73</v>
      </c>
      <c r="I589">
        <f>_xll.BDP("BT638487 Corp","YLD_YTM_MID")</f>
        <v>5.7852387912054812</v>
      </c>
      <c r="J589">
        <f>_xll.BDP("BT638487 Corp","YIELD_ON_ISSUE_DATE")</f>
        <v>2.4750000000000001</v>
      </c>
      <c r="K589">
        <f>_xll.BDP("BT638487 Corp","CPN")</f>
        <v>2.4750000000000001</v>
      </c>
      <c r="L589" t="str">
        <f>_xll.BDP("BT638487 Corp","RTG_MDY_OUTLOOK")</f>
        <v>STABLE</v>
      </c>
      <c r="M589" t="str">
        <f>_xll.BDP("BT638487 Corp","RTG_SP_OUTLOOK")</f>
        <v>STABLE</v>
      </c>
      <c r="N589">
        <f>_xll.BDP("BT638487 Corp","LQA_BID_ASK_SPREAD")</f>
        <v>0.1189587990944231</v>
      </c>
      <c r="O589">
        <f>_xll.BDP("BT638487 Corp","CUR_MKT_CAP")</f>
        <v>125905011300</v>
      </c>
    </row>
    <row r="590" spans="1:15" x14ac:dyDescent="0.25">
      <c r="A590" t="s">
        <v>37</v>
      </c>
      <c r="B590">
        <v>300000000</v>
      </c>
      <c r="C590" t="str">
        <f>_xll.BDP("BQ397747 Corp","ISSUE_DT")</f>
        <v>7/14/2021</v>
      </c>
      <c r="D590" t="str">
        <f>_xll.BDP("BQ397747 Corp","MATURITY")</f>
        <v>7/14/2025</v>
      </c>
      <c r="E590" t="str">
        <f>_xll.BDP("BQ397747 Corp","RTG_MOODY")</f>
        <v>#N/A N/A</v>
      </c>
      <c r="F590" t="str">
        <f>_xll.BDP("BQ397747 Corp","RTG_SP")</f>
        <v>BBB</v>
      </c>
      <c r="G590" t="str">
        <f>_xll.BDP("BQ397747 Corp","CRNCY")</f>
        <v>EUR</v>
      </c>
      <c r="H590" t="str">
        <f>_xll.BDP("BQ397747 Corp","ID_ISIN")</f>
        <v>XS2364754098</v>
      </c>
      <c r="I590">
        <f>_xll.BDP("BQ397747 Corp","YLD_YTM_MID")</f>
        <v>5.0413297567968289</v>
      </c>
      <c r="J590" t="str">
        <f>_xll.BDP("BQ397747 Corp","YIELD_ON_ISSUE_DATE")</f>
        <v>#N/A N/A</v>
      </c>
      <c r="K590">
        <f>_xll.BDP("BQ397747 Corp","CPN")</f>
        <v>0.375</v>
      </c>
      <c r="L590" t="str">
        <f>_xll.BDP("BQ397747 Corp","RTG_MDY_OUTLOOK")</f>
        <v>STABLE</v>
      </c>
      <c r="M590" t="str">
        <f>_xll.BDP("BQ397747 Corp","RTG_SP_OUTLOOK")</f>
        <v>STABLE</v>
      </c>
      <c r="N590">
        <f>_xll.BDP("BQ397747 Corp","LQA_BID_ASK_SPREAD")</f>
        <v>9.9683178341390302E-2</v>
      </c>
      <c r="O590">
        <f>_xll.BDP("BQ397747 Corp","CUR_MKT_CAP")</f>
        <v>194180000000</v>
      </c>
    </row>
    <row r="591" spans="1:15" x14ac:dyDescent="0.25">
      <c r="A591" t="s">
        <v>34</v>
      </c>
      <c r="B591">
        <v>153341650</v>
      </c>
      <c r="C591" t="str">
        <f>_xll.BDP("AQ758422 Corp","ISSUE_DT")</f>
        <v>1/18/2018</v>
      </c>
      <c r="D591" t="str">
        <f>_xll.BDP("AQ758422 Corp","MATURITY")</f>
        <v>1/18/2030</v>
      </c>
      <c r="E591" t="str">
        <f>_xll.BDP("AQ758422 Corp","RTG_MOODY")</f>
        <v>Aaa</v>
      </c>
      <c r="F591" t="str">
        <f>_xll.BDP("AQ758422 Corp","RTG_SP")</f>
        <v>AAA</v>
      </c>
      <c r="G591" t="str">
        <f>_xll.BDP("AQ758422 Corp","CRNCY")</f>
        <v>MXN</v>
      </c>
      <c r="H591" t="str">
        <f>_xll.BDP("AQ758422 Corp","ID_ISIN")</f>
        <v>XS1753775730</v>
      </c>
      <c r="I591">
        <f>_xll.BDP("AQ758422 Corp","YLD_YTM_MID")</f>
        <v>9.3981418809155066</v>
      </c>
      <c r="J591">
        <f>_xll.BDP("AQ758422 Corp","YIELD_ON_ISSUE_DATE")</f>
        <v>8.2170000000000005</v>
      </c>
      <c r="K591">
        <f>_xll.BDP("AQ758422 Corp","CPN")</f>
        <v>7.75</v>
      </c>
      <c r="L591" t="str">
        <f>_xll.BDP("AQ758422 Corp","RTG_MDY_OUTLOOK")</f>
        <v>STABLE</v>
      </c>
      <c r="M591" t="str">
        <f>_xll.BDP("AQ758422 Corp","RTG_SP_OUTLOOK")</f>
        <v>STABLE</v>
      </c>
      <c r="N591">
        <f>_xll.BDP("AQ758422 Corp","LQA_BID_ASK_SPREAD")</f>
        <v>0.40228146875229481</v>
      </c>
      <c r="O591" t="str">
        <f>_xll.BDP("AQ758422 Corp","CUR_MKT_CAP")</f>
        <v>#N/A N/A</v>
      </c>
    </row>
    <row r="592" spans="1:15" x14ac:dyDescent="0.25">
      <c r="A592" t="s">
        <v>41</v>
      </c>
      <c r="B592">
        <v>500000000</v>
      </c>
      <c r="C592" t="str">
        <f>_xll.BDP("BP067103 Corp","ISSUE_DT")</f>
        <v>4/21/2021</v>
      </c>
      <c r="D592" t="str">
        <f>_xll.BDP("BP067103 Corp","MATURITY")</f>
        <v>4/21/2031</v>
      </c>
      <c r="E592" t="str">
        <f>_xll.BDP("BP067103 Corp","RTG_MOODY")</f>
        <v>Aa3</v>
      </c>
      <c r="F592" t="str">
        <f>_xll.BDP("BP067103 Corp","RTG_SP")</f>
        <v>#N/A N/A</v>
      </c>
      <c r="G592" t="str">
        <f>_xll.BDP("BP067103 Corp","CRNCY")</f>
        <v>EUR</v>
      </c>
      <c r="H592" t="str">
        <f>_xll.BDP("BP067103 Corp","ID_ISIN")</f>
        <v>DE000BHY0SL9</v>
      </c>
      <c r="I592">
        <f>_xll.BDP("BP067103 Corp","YLD_YTM_MID")</f>
        <v>4.305766956496246</v>
      </c>
      <c r="J592" t="str">
        <f>_xll.BDP("BP067103 Corp","YIELD_ON_ISSUE_DATE")</f>
        <v>#N/A N/A</v>
      </c>
      <c r="K592">
        <f>_xll.BDP("BP067103 Corp","CPN")</f>
        <v>0.375</v>
      </c>
      <c r="L592" t="str">
        <f>_xll.BDP("BP067103 Corp","RTG_MDY_OUTLOOK")</f>
        <v>STABLE</v>
      </c>
      <c r="M592" t="str">
        <f>_xll.BDP("BP067103 Corp","RTG_SP_OUTLOOK")</f>
        <v>#N/A N/A</v>
      </c>
      <c r="N592">
        <f>_xll.BDP("BP067103 Corp","LQA_BID_ASK_SPREAD")</f>
        <v>0.34182703323125602</v>
      </c>
      <c r="O592" t="str">
        <f>_xll.BDP("BP067103 Corp","CUR_MKT_CAP")</f>
        <v>#N/A N/A</v>
      </c>
    </row>
    <row r="593" spans="1:15" x14ac:dyDescent="0.25">
      <c r="A593" t="s">
        <v>20</v>
      </c>
      <c r="B593">
        <v>461127000</v>
      </c>
      <c r="C593" t="str">
        <f>_xll.BDP("BV979551 Corp","ISSUE_DT")</f>
        <v>4/20/2022</v>
      </c>
      <c r="D593" t="str">
        <f>_xll.BDP("BV979551 Corp","MATURITY")</f>
        <v>4/17/2025</v>
      </c>
      <c r="E593" t="str">
        <f>_xll.BDP("BV979551 Corp","RTG_MOODY")</f>
        <v>A1</v>
      </c>
      <c r="F593" t="str">
        <f>_xll.BDP("BV979551 Corp","RTG_SP")</f>
        <v>A-</v>
      </c>
      <c r="G593" t="str">
        <f>_xll.BDP("BV979551 Corp","CRNCY")</f>
        <v>USD</v>
      </c>
      <c r="H593" t="str">
        <f>_xll.BDP("BV979551 Corp","ID_ISIN")</f>
        <v>US61747YEP60</v>
      </c>
      <c r="I593">
        <f>_xll.BDP("BV979551 Corp","YLD_YTM_MID")</f>
        <v>6.1669723323025103</v>
      </c>
      <c r="J593" t="str">
        <f>_xll.BDP("BV979551 Corp","YIELD_ON_ISSUE_DATE")</f>
        <v>#N/A N/A</v>
      </c>
      <c r="K593">
        <f>_xll.BDP("BV979551 Corp","CPN")</f>
        <v>6.5174217769841158</v>
      </c>
      <c r="L593" t="str">
        <f>_xll.BDP("BV979551 Corp","RTG_MDY_OUTLOOK")</f>
        <v>STABLE</v>
      </c>
      <c r="M593" t="str">
        <f>_xll.BDP("BV979551 Corp","RTG_SP_OUTLOOK")</f>
        <v>STABLE</v>
      </c>
      <c r="N593">
        <f>_xll.BDP("BV979551 Corp","LQA_BID_ASK_SPREAD")</f>
        <v>6.4140896627522204E-2</v>
      </c>
      <c r="O593">
        <f>_xll.BDP("BV979551 Corp","CUR_MKT_CAP")</f>
        <v>125896804740</v>
      </c>
    </row>
    <row r="594" spans="1:15" x14ac:dyDescent="0.25">
      <c r="A594" t="s">
        <v>17</v>
      </c>
      <c r="B594">
        <v>1634922000</v>
      </c>
      <c r="C594" t="str">
        <f>_xll.BDP("BP753064 Corp","ISSUE_DT")</f>
        <v>6/1/2021</v>
      </c>
      <c r="D594" t="str">
        <f>_xll.BDP("BP753064 Corp","MATURITY")</f>
        <v>6/1/2025</v>
      </c>
      <c r="E594" t="str">
        <f>_xll.BDP("BP753064 Corp","RTG_MOODY")</f>
        <v>A1</v>
      </c>
      <c r="F594" t="str">
        <f>_xll.BDP("BP753064 Corp","RTG_SP")</f>
        <v>A-</v>
      </c>
      <c r="G594" t="str">
        <f>_xll.BDP("BP753064 Corp","CRNCY")</f>
        <v>USD</v>
      </c>
      <c r="H594" t="str">
        <f>_xll.BDP("BP753064 Corp","ID_ISIN")</f>
        <v>US46647PCH73</v>
      </c>
      <c r="I594">
        <f>_xll.BDP("BP753064 Corp","YLD_YTM_MID")</f>
        <v>6.1881264165695713</v>
      </c>
      <c r="J594">
        <f>_xll.BDP("BP753064 Corp","YIELD_ON_ISSUE_DATE")</f>
        <v>0.82400000000000007</v>
      </c>
      <c r="K594">
        <f>_xll.BDP("BP753064 Corp","CPN")</f>
        <v>0.82399999999999995</v>
      </c>
      <c r="L594" t="str">
        <f>_xll.BDP("BP753064 Corp","RTG_MDY_OUTLOOK")</f>
        <v>STABLE</v>
      </c>
      <c r="M594" t="str">
        <f>_xll.BDP("BP753064 Corp","RTG_SP_OUTLOOK")</f>
        <v>STABLE</v>
      </c>
      <c r="N594">
        <f>_xll.BDP("BP753064 Corp","LQA_BID_ASK_SPREAD")</f>
        <v>3.1992713224610801E-2</v>
      </c>
      <c r="O594">
        <f>_xll.BDP("BP753064 Corp","CUR_MKT_CAP")</f>
        <v>443654140000</v>
      </c>
    </row>
    <row r="595" spans="1:15" x14ac:dyDescent="0.25">
      <c r="A595" t="s">
        <v>23</v>
      </c>
      <c r="B595">
        <v>500000000</v>
      </c>
      <c r="C595" t="str">
        <f>_xll.BDP("BW639307 Corp","ISSUE_DT")</f>
        <v>5/24/2022</v>
      </c>
      <c r="D595" t="str">
        <f>_xll.BDP("BW639307 Corp","MATURITY")</f>
        <v>5/24/2028</v>
      </c>
      <c r="E595" t="str">
        <f>_xll.BDP("BW639307 Corp","RTG_MOODY")</f>
        <v>Baa1</v>
      </c>
      <c r="F595" t="str">
        <f>_xll.BDP("BW639307 Corp","RTG_SP")</f>
        <v>BBB-</v>
      </c>
      <c r="G595" t="str">
        <f>_xll.BDP("BW639307 Corp","CRNCY")</f>
        <v>EUR</v>
      </c>
      <c r="H595" t="str">
        <f>_xll.BDP("BW639307 Corp","ID_ISIN")</f>
        <v>DE000DL19WU8</v>
      </c>
      <c r="I595">
        <f>_xll.BDP("BW639307 Corp","YLD_YTM_MID")</f>
        <v>5.135357273005523</v>
      </c>
      <c r="J595" t="str">
        <f>_xll.BDP("BW639307 Corp","YIELD_ON_ISSUE_DATE")</f>
        <v>#N/A N/A</v>
      </c>
      <c r="K595">
        <f>_xll.BDP("BW639307 Corp","CPN")</f>
        <v>3.25</v>
      </c>
      <c r="L595" t="str">
        <f>_xll.BDP("BW639307 Corp","RTG_MDY_OUTLOOK")</f>
        <v>STABLE</v>
      </c>
      <c r="M595" t="str">
        <f>_xll.BDP("BW639307 Corp","RTG_SP_OUTLOOK")</f>
        <v>POS</v>
      </c>
      <c r="N595">
        <f>_xll.BDP("BW639307 Corp","LQA_BID_ASK_SPREAD")</f>
        <v>0.15906118826224891</v>
      </c>
      <c r="O595">
        <f>_xll.BDP("BW639307 Corp","CUR_MKT_CAP")</f>
        <v>22573248090</v>
      </c>
    </row>
    <row r="596" spans="1:15" x14ac:dyDescent="0.25">
      <c r="A596" t="s">
        <v>20</v>
      </c>
      <c r="B596">
        <v>2107748250</v>
      </c>
      <c r="C596" t="str">
        <f>_xll.BDP("AM201551 Corp","ISSUE_DT")</f>
        <v>1/20/2017</v>
      </c>
      <c r="D596" t="str">
        <f>_xll.BDP("AM201551 Corp","MATURITY")</f>
        <v>1/22/2047</v>
      </c>
      <c r="E596" t="str">
        <f>_xll.BDP("AM201551 Corp","RTG_MOODY")</f>
        <v>A1</v>
      </c>
      <c r="F596" t="str">
        <f>_xll.BDP("AM201551 Corp","RTG_SP")</f>
        <v>A-</v>
      </c>
      <c r="G596" t="str">
        <f>_xll.BDP("AM201551 Corp","CRNCY")</f>
        <v>USD</v>
      </c>
      <c r="H596" t="str">
        <f>_xll.BDP("AM201551 Corp","ID_ISIN")</f>
        <v>US61746BEG77</v>
      </c>
      <c r="I596">
        <f>_xll.BDP("AM201551 Corp","YLD_YTM_MID")</f>
        <v>5.667205473818302</v>
      </c>
      <c r="J596">
        <f>_xll.BDP("AM201551 Corp","YIELD_ON_ISSUE_DATE")</f>
        <v>4.4160000000000004</v>
      </c>
      <c r="K596">
        <f>_xll.BDP("AM201551 Corp","CPN")</f>
        <v>4.375</v>
      </c>
      <c r="L596" t="str">
        <f>_xll.BDP("AM201551 Corp","RTG_MDY_OUTLOOK")</f>
        <v>STABLE</v>
      </c>
      <c r="M596" t="str">
        <f>_xll.BDP("AM201551 Corp","RTG_SP_OUTLOOK")</f>
        <v>STABLE</v>
      </c>
      <c r="N596">
        <f>_xll.BDP("AM201551 Corp","LQA_BID_ASK_SPREAD")</f>
        <v>0.42095905854270638</v>
      </c>
      <c r="O596">
        <f>_xll.BDP("AM201551 Corp","CUR_MKT_CAP")</f>
        <v>125896804740</v>
      </c>
    </row>
    <row r="597" spans="1:15" x14ac:dyDescent="0.25">
      <c r="A597" t="s">
        <v>15</v>
      </c>
      <c r="B597">
        <v>579262200</v>
      </c>
      <c r="C597" t="str">
        <f>_xll.BDP("BW306953 Corp","ISSUE_DT")</f>
        <v>5/12/2022</v>
      </c>
      <c r="D597" t="str">
        <f>_xll.BDP("BW306953 Corp","MATURITY")</f>
        <v>5/12/2026</v>
      </c>
      <c r="E597" t="str">
        <f>_xll.BDP("BW306953 Corp","RTG_MOODY")</f>
        <v>A3</v>
      </c>
      <c r="F597" t="str">
        <f>_xll.BDP("BW306953 Corp","RTG_SP")</f>
        <v>A-</v>
      </c>
      <c r="G597" t="str">
        <f>_xll.BDP("BW306953 Corp","CRNCY")</f>
        <v>USD</v>
      </c>
      <c r="H597" t="str">
        <f>_xll.BDP("BW306953 Corp","ID_ISIN")</f>
        <v>USH42097DA27</v>
      </c>
      <c r="I597">
        <f>_xll.BDP("BW306953 Corp","YLD_YTM_MID")</f>
        <v>6.6846224628501512</v>
      </c>
      <c r="J597" t="str">
        <f>_xll.BDP("BW306953 Corp","YIELD_ON_ISSUE_DATE")</f>
        <v>#N/A N/A</v>
      </c>
      <c r="K597">
        <f>_xll.BDP("BW306953 Corp","CPN")</f>
        <v>6.9346593202302529</v>
      </c>
      <c r="L597" t="str">
        <f>_xll.BDP("BW306953 Corp","RTG_MDY_OUTLOOK")</f>
        <v>POS</v>
      </c>
      <c r="M597" t="str">
        <f>_xll.BDP("BW306953 Corp","RTG_SP_OUTLOOK")</f>
        <v>NEG</v>
      </c>
      <c r="N597">
        <f>_xll.BDP("BW306953 Corp","LQA_BID_ASK_SPREAD")</f>
        <v>0.28015591051444488</v>
      </c>
      <c r="O597">
        <f>_xll.BDP("BW306953 Corp","CUR_MKT_CAP")</f>
        <v>80112709880</v>
      </c>
    </row>
    <row r="598" spans="1:15" x14ac:dyDescent="0.25">
      <c r="A598" t="s">
        <v>15</v>
      </c>
      <c r="B598">
        <v>350592800</v>
      </c>
      <c r="C598" t="str">
        <f>_xll.BDP("AW874519 Corp","ISSUE_DT")</f>
        <v>1/30/2019</v>
      </c>
      <c r="D598" t="str">
        <f>_xll.BDP("AW874519 Corp","MATURITY")</f>
        <v>1/30/2025</v>
      </c>
      <c r="E598" t="str">
        <f>_xll.BDP("AW874519 Corp","RTG_MOODY")</f>
        <v>A3</v>
      </c>
      <c r="F598" t="str">
        <f>_xll.BDP("AW874519 Corp","RTG_SP")</f>
        <v>A-</v>
      </c>
      <c r="G598" t="str">
        <f>_xll.BDP("AW874519 Corp","CRNCY")</f>
        <v>CHF</v>
      </c>
      <c r="H598" t="str">
        <f>_xll.BDP("AW874519 Corp","ID_ISIN")</f>
        <v>CH0459297435</v>
      </c>
      <c r="I598">
        <f>_xll.BDP("AW874519 Corp","YLD_YTM_MID")</f>
        <v>1.3950222319902006</v>
      </c>
      <c r="J598">
        <f>_xll.BDP("AW874519 Corp","YIELD_ON_ISSUE_DATE")</f>
        <v>0.79500000000000004</v>
      </c>
      <c r="K598">
        <f>_xll.BDP("AW874519 Corp","CPN")</f>
        <v>0.875</v>
      </c>
      <c r="L598" t="str">
        <f>_xll.BDP("AW874519 Corp","RTG_MDY_OUTLOOK")</f>
        <v>POS</v>
      </c>
      <c r="M598" t="str">
        <f>_xll.BDP("AW874519 Corp","RTG_SP_OUTLOOK")</f>
        <v>NEG</v>
      </c>
      <c r="N598">
        <f>_xll.BDP("AW874519 Corp","LQA_BID_ASK_SPREAD")</f>
        <v>0.20611497870866571</v>
      </c>
      <c r="O598">
        <f>_xll.BDP("AW874519 Corp","CUR_MKT_CAP")</f>
        <v>80112709880</v>
      </c>
    </row>
    <row r="599" spans="1:15" x14ac:dyDescent="0.25">
      <c r="A599" t="s">
        <v>20</v>
      </c>
      <c r="B599">
        <v>1545622750</v>
      </c>
      <c r="C599" t="str">
        <f>_xll.BDP("BU608633 Corp","ISSUE_DT")</f>
        <v>2/18/2022</v>
      </c>
      <c r="D599" t="str">
        <f>_xll.BDP("BU608633 Corp","MATURITY")</f>
        <v>2/18/2026</v>
      </c>
      <c r="E599" t="str">
        <f>_xll.BDP("BU608633 Corp","RTG_MOODY")</f>
        <v>A1</v>
      </c>
      <c r="F599" t="str">
        <f>_xll.BDP("BU608633 Corp","RTG_SP")</f>
        <v>A-</v>
      </c>
      <c r="G599" t="str">
        <f>_xll.BDP("BU608633 Corp","CRNCY")</f>
        <v>USD</v>
      </c>
      <c r="H599" t="str">
        <f>_xll.BDP("BU608633 Corp","ID_ISIN")</f>
        <v>US61747YEM30</v>
      </c>
      <c r="I599">
        <f>_xll.BDP("BU608633 Corp","YLD_YTM_MID")</f>
        <v>6.2824340480733278</v>
      </c>
      <c r="J599">
        <f>_xll.BDP("BU608633 Corp","YIELD_ON_ISSUE_DATE")</f>
        <v>2.63</v>
      </c>
      <c r="K599">
        <f>_xll.BDP("BU608633 Corp","CPN")</f>
        <v>2.63</v>
      </c>
      <c r="L599" t="str">
        <f>_xll.BDP("BU608633 Corp","RTG_MDY_OUTLOOK")</f>
        <v>STABLE</v>
      </c>
      <c r="M599" t="str">
        <f>_xll.BDP("BU608633 Corp","RTG_SP_OUTLOOK")</f>
        <v>STABLE</v>
      </c>
      <c r="N599">
        <f>_xll.BDP("BU608633 Corp","LQA_BID_ASK_SPREAD")</f>
        <v>5.6710274226509198E-2</v>
      </c>
      <c r="O599">
        <f>_xll.BDP("BU608633 Corp","CUR_MKT_CAP")</f>
        <v>125905011300</v>
      </c>
    </row>
    <row r="600" spans="1:15" x14ac:dyDescent="0.25">
      <c r="A600" t="s">
        <v>23</v>
      </c>
      <c r="B600">
        <v>500000000</v>
      </c>
      <c r="C600" t="str">
        <f>_xll.BDP("ZK560045 Corp","ISSUE_DT")</f>
        <v>5/19/2023</v>
      </c>
      <c r="D600" t="str">
        <f>_xll.BDP("ZK560045 Corp","MATURITY")</f>
        <v>5/19/2033</v>
      </c>
      <c r="E600" t="str">
        <f>_xll.BDP("ZK560045 Corp","RTG_MOODY")</f>
        <v>Aaa</v>
      </c>
      <c r="F600" t="str">
        <f>_xll.BDP("ZK560045 Corp","RTG_SP")</f>
        <v>#N/A N/A</v>
      </c>
      <c r="G600" t="str">
        <f>_xll.BDP("ZK560045 Corp","CRNCY")</f>
        <v>EUR</v>
      </c>
      <c r="H600" t="str">
        <f>_xll.BDP("ZK560045 Corp","ID_ISIN")</f>
        <v>DE000A351TP5</v>
      </c>
      <c r="I600">
        <f>_xll.BDP("ZK560045 Corp","YLD_YTM_MID")</f>
        <v>3.3027731414619144</v>
      </c>
      <c r="J600">
        <f>_xll.BDP("ZK560045 Corp","YIELD_ON_ISSUE_DATE")</f>
        <v>3.1880000000000002</v>
      </c>
      <c r="K600">
        <f>_xll.BDP("ZK560045 Corp","CPN")</f>
        <v>3.125</v>
      </c>
      <c r="L600" t="str">
        <f>_xll.BDP("ZK560045 Corp","RTG_MDY_OUTLOOK")</f>
        <v>STABLE</v>
      </c>
      <c r="M600" t="str">
        <f>_xll.BDP("ZK560045 Corp","RTG_SP_OUTLOOK")</f>
        <v>POS</v>
      </c>
      <c r="N600">
        <f>_xll.BDP("ZK560045 Corp","LQA_BID_ASK_SPREAD")</f>
        <v>9.38993933780813E-2</v>
      </c>
      <c r="O600">
        <f>_xll.BDP("ZK560045 Corp","CUR_MKT_CAP")</f>
        <v>22573248090</v>
      </c>
    </row>
    <row r="601" spans="1:15" x14ac:dyDescent="0.25">
      <c r="A601" t="s">
        <v>15</v>
      </c>
      <c r="B601">
        <v>1321090500</v>
      </c>
      <c r="C601" t="str">
        <f>_xll.BDP("BT306761 Corp","ISSUE_DT")</f>
        <v>1/11/2022</v>
      </c>
      <c r="D601" t="str">
        <f>_xll.BDP("BT306761 Corp","MATURITY")</f>
        <v>2/11/2043</v>
      </c>
      <c r="E601" t="str">
        <f>_xll.BDP("BT306761 Corp","RTG_MOODY")</f>
        <v>A3</v>
      </c>
      <c r="F601" t="str">
        <f>_xll.BDP("BT306761 Corp","RTG_SP")</f>
        <v>A-</v>
      </c>
      <c r="G601" t="str">
        <f>_xll.BDP("BT306761 Corp","CRNCY")</f>
        <v>USD</v>
      </c>
      <c r="H601" t="str">
        <f>_xll.BDP("BT306761 Corp","ID_ISIN")</f>
        <v>US902613AL27</v>
      </c>
      <c r="I601">
        <f>_xll.BDP("BT306761 Corp","YLD_YTM_MID")</f>
        <v>6.1622442487675606</v>
      </c>
      <c r="J601">
        <f>_xll.BDP("BT306761 Corp","YIELD_ON_ISSUE_DATE")</f>
        <v>3.1790000000000003</v>
      </c>
      <c r="K601">
        <f>_xll.BDP("BT306761 Corp","CPN")</f>
        <v>3.1789999999999998</v>
      </c>
      <c r="L601" t="str">
        <f>_xll.BDP("BT306761 Corp","RTG_MDY_OUTLOOK")</f>
        <v>POS</v>
      </c>
      <c r="M601" t="str">
        <f>_xll.BDP("BT306761 Corp","RTG_SP_OUTLOOK")</f>
        <v>NEG</v>
      </c>
      <c r="N601">
        <f>_xll.BDP("BT306761 Corp","LQA_BID_ASK_SPREAD")</f>
        <v>0.56351181062961331</v>
      </c>
      <c r="O601">
        <f>_xll.BDP("BT306761 Corp","CUR_MKT_CAP")</f>
        <v>80112709880</v>
      </c>
    </row>
    <row r="602" spans="1:15" x14ac:dyDescent="0.25">
      <c r="A602" t="s">
        <v>17</v>
      </c>
      <c r="B602">
        <v>1477621200</v>
      </c>
      <c r="C602" t="str">
        <f>_xll.BDP("BU611306 Corp","ISSUE_DT")</f>
        <v>2/24/2022</v>
      </c>
      <c r="D602" t="str">
        <f>_xll.BDP("BU611306 Corp","MATURITY")</f>
        <v>2/24/2028</v>
      </c>
      <c r="E602" t="str">
        <f>_xll.BDP("BU611306 Corp","RTG_MOODY")</f>
        <v>A1</v>
      </c>
      <c r="F602" t="str">
        <f>_xll.BDP("BU611306 Corp","RTG_SP")</f>
        <v>A-</v>
      </c>
      <c r="G602" t="str">
        <f>_xll.BDP("BU611306 Corp","CRNCY")</f>
        <v>USD</v>
      </c>
      <c r="H602" t="str">
        <f>_xll.BDP("BU611306 Corp","ID_ISIN")</f>
        <v>US46647PCW41</v>
      </c>
      <c r="I602">
        <f>_xll.BDP("BU611306 Corp","YLD_YTM_MID")</f>
        <v>5.7715187461429096</v>
      </c>
      <c r="J602">
        <f>_xll.BDP("BU611306 Corp","YIELD_ON_ISSUE_DATE")</f>
        <v>2.9470000000000001</v>
      </c>
      <c r="K602">
        <f>_xll.BDP("BU611306 Corp","CPN")</f>
        <v>2.9470000000000001</v>
      </c>
      <c r="L602" t="str">
        <f>_xll.BDP("BU611306 Corp","RTG_MDY_OUTLOOK")</f>
        <v>STABLE</v>
      </c>
      <c r="M602" t="str">
        <f>_xll.BDP("BU611306 Corp","RTG_SP_OUTLOOK")</f>
        <v>STABLE</v>
      </c>
      <c r="N602">
        <f>_xll.BDP("BU611306 Corp","LQA_BID_ASK_SPREAD")</f>
        <v>0.13256732659296441</v>
      </c>
      <c r="O602">
        <f>_xll.BDP("BU611306 Corp","CUR_MKT_CAP")</f>
        <v>443654140000</v>
      </c>
    </row>
    <row r="603" spans="1:15" x14ac:dyDescent="0.25">
      <c r="A603" t="s">
        <v>24</v>
      </c>
      <c r="B603">
        <v>291840000</v>
      </c>
      <c r="C603" t="str">
        <f>_xll.BDP("ZI513960 Corp","ISSUE_DT")</f>
        <v>9/1/2023</v>
      </c>
      <c r="D603" t="str">
        <f>_xll.BDP("ZI513960 Corp","MATURITY")</f>
        <v>9/1/2026</v>
      </c>
      <c r="E603" t="str">
        <f>_xll.BDP("ZI513960 Corp","RTG_MOODY")</f>
        <v>Aa1</v>
      </c>
      <c r="F603" t="str">
        <f>_xll.BDP("ZI513960 Corp","RTG_SP")</f>
        <v>#N/A N/A</v>
      </c>
      <c r="G603" t="str">
        <f>_xll.BDP("ZI513960 Corp","CRNCY")</f>
        <v>GBP</v>
      </c>
      <c r="H603" t="str">
        <f>_xll.BDP("ZI513960 Corp","ID_ISIN")</f>
        <v>DE000A31RJV1</v>
      </c>
      <c r="I603">
        <f>_xll.BDP("ZI513960 Corp","YLD_YTM_MID")</f>
        <v>5.9684610300125396</v>
      </c>
      <c r="J603" t="str">
        <f>_xll.BDP("ZI513960 Corp","YIELD_ON_ISSUE_DATE")</f>
        <v>#N/A N/A</v>
      </c>
      <c r="K603">
        <f>_xll.BDP("ZI513960 Corp","CPN")</f>
        <v>5.8994589163060045</v>
      </c>
      <c r="L603" t="str">
        <f>_xll.BDP("ZI513960 Corp","RTG_MDY_OUTLOOK")</f>
        <v>#N/A N/A</v>
      </c>
      <c r="M603" t="str">
        <f>_xll.BDP("ZI513960 Corp","RTG_SP_OUTLOOK")</f>
        <v>NEG</v>
      </c>
      <c r="N603">
        <f>_xll.BDP("ZI513960 Corp","LQA_BID_ASK_SPREAD")</f>
        <v>8.1334668331400503E-2</v>
      </c>
      <c r="O603">
        <f>_xll.BDP("ZI513960 Corp","CUR_MKT_CAP")</f>
        <v>794749070</v>
      </c>
    </row>
    <row r="604" spans="1:15" x14ac:dyDescent="0.25">
      <c r="A604" t="s">
        <v>26</v>
      </c>
      <c r="B604">
        <v>750000000</v>
      </c>
      <c r="C604" t="str">
        <f>_xll.BDP("ZR655395 Corp","ISSUE_DT")</f>
        <v>9/26/2019</v>
      </c>
      <c r="D604" t="str">
        <f>_xll.BDP("ZR655395 Corp","MATURITY")</f>
        <v>11/18/2027</v>
      </c>
      <c r="E604" t="str">
        <f>_xll.BDP("ZR655395 Corp","RTG_MOODY")</f>
        <v>A3</v>
      </c>
      <c r="F604" t="str">
        <f>_xll.BDP("ZR655395 Corp","RTG_SP")</f>
        <v>A-</v>
      </c>
      <c r="G604" t="str">
        <f>_xll.BDP("ZR655395 Corp","CRNCY")</f>
        <v>EUR</v>
      </c>
      <c r="H604" t="str">
        <f>_xll.BDP("ZR655395 Corp","ID_ISIN")</f>
        <v>XS2055646918</v>
      </c>
      <c r="I604">
        <f>_xll.BDP("ZR655395 Corp","YLD_YTM_MID")</f>
        <v>3.5419641018261223</v>
      </c>
      <c r="J604">
        <f>_xll.BDP("ZR655395 Corp","YIELD_ON_ISSUE_DATE")</f>
        <v>0.81500000000000006</v>
      </c>
      <c r="K604">
        <f>_xll.BDP("ZR655395 Corp","CPN")</f>
        <v>0.75</v>
      </c>
      <c r="L604" t="str">
        <f>_xll.BDP("ZR655395 Corp","RTG_MDY_OUTLOOK")</f>
        <v>STABLE</v>
      </c>
      <c r="M604" t="str">
        <f>_xll.BDP("ZR655395 Corp","RTG_SP_OUTLOOK")</f>
        <v>STABLE</v>
      </c>
      <c r="N604">
        <f>_xll.BDP("ZR655395 Corp","LQA_BID_ASK_SPREAD")</f>
        <v>0.1749354244724938</v>
      </c>
      <c r="O604">
        <f>_xll.BDP("ZR655395 Corp","CUR_MKT_CAP")</f>
        <v>245882865540</v>
      </c>
    </row>
    <row r="605" spans="1:15" x14ac:dyDescent="0.25">
      <c r="A605" t="s">
        <v>34</v>
      </c>
      <c r="B605">
        <v>30822600</v>
      </c>
      <c r="C605" t="str">
        <f>_xll.BDP("BN718496 Corp","ISSUE_DT")</f>
        <v>2/4/2021</v>
      </c>
      <c r="D605" t="str">
        <f>_xll.BDP("BN718496 Corp","MATURITY")</f>
        <v>2/4/2028</v>
      </c>
      <c r="E605" t="str">
        <f>_xll.BDP("BN718496 Corp","RTG_MOODY")</f>
        <v>Aaa</v>
      </c>
      <c r="F605" t="str">
        <f>_xll.BDP("BN718496 Corp","RTG_SP")</f>
        <v>AAA</v>
      </c>
      <c r="G605" t="str">
        <f>_xll.BDP("BN718496 Corp","CRNCY")</f>
        <v>BRL</v>
      </c>
      <c r="H605" t="str">
        <f>_xll.BDP("BN718496 Corp","ID_ISIN")</f>
        <v>XS2293889759</v>
      </c>
      <c r="I605">
        <f>_xll.BDP("BN718496 Corp","YLD_YTM_MID")</f>
        <v>9.3543480919752664</v>
      </c>
      <c r="J605" t="str">
        <f>_xll.BDP("BN718496 Corp","YIELD_ON_ISSUE_DATE")</f>
        <v>#N/A N/A</v>
      </c>
      <c r="K605">
        <f>_xll.BDP("BN718496 Corp","CPN")</f>
        <v>6.25</v>
      </c>
      <c r="L605" t="str">
        <f>_xll.BDP("BN718496 Corp","RTG_MDY_OUTLOOK")</f>
        <v>STABLE</v>
      </c>
      <c r="M605" t="str">
        <f>_xll.BDP("BN718496 Corp","RTG_SP_OUTLOOK")</f>
        <v>STABLE</v>
      </c>
      <c r="N605">
        <f>_xll.BDP("BN718496 Corp","LQA_BID_ASK_SPREAD")</f>
        <v>0.48501218955411018</v>
      </c>
      <c r="O605" t="str">
        <f>_xll.BDP("BN718496 Corp","CUR_MKT_CAP")</f>
        <v>#N/A N/A</v>
      </c>
    </row>
    <row r="606" spans="1:15" x14ac:dyDescent="0.25">
      <c r="A606" t="s">
        <v>21</v>
      </c>
      <c r="B606">
        <v>1807876000</v>
      </c>
      <c r="C606" t="str">
        <f>_xll.BDP("ZQ668960 Corp","ISSUE_DT")</f>
        <v>11/21/2019</v>
      </c>
      <c r="D606" t="str">
        <f>_xll.BDP("ZQ668960 Corp","MATURITY")</f>
        <v>11/15/2049</v>
      </c>
      <c r="E606" t="str">
        <f>_xll.BDP("ZQ668960 Corp","RTG_MOODY")</f>
        <v>A2</v>
      </c>
      <c r="F606" t="str">
        <f>_xll.BDP("ZQ668960 Corp","RTG_SP")</f>
        <v>A</v>
      </c>
      <c r="G606" t="str">
        <f>_xll.BDP("ZQ668960 Corp","CRNCY")</f>
        <v>USD</v>
      </c>
      <c r="H606" t="str">
        <f>_xll.BDP("ZQ668960 Corp","ID_ISIN")</f>
        <v>US458140BJ82</v>
      </c>
      <c r="I606">
        <f>_xll.BDP("ZQ668960 Corp","YLD_YTM_MID")</f>
        <v>5.555960308488439</v>
      </c>
      <c r="J606">
        <f>_xll.BDP("ZQ668960 Corp","YIELD_ON_ISSUE_DATE")</f>
        <v>3.2530000000000001</v>
      </c>
      <c r="K606">
        <f>_xll.BDP("ZQ668960 Corp","CPN")</f>
        <v>3.25</v>
      </c>
      <c r="L606" t="str">
        <f>_xll.BDP("ZQ668960 Corp","RTG_MDY_OUTLOOK")</f>
        <v>NEG</v>
      </c>
      <c r="M606" t="str">
        <f>_xll.BDP("ZQ668960 Corp","RTG_SP_OUTLOOK")</f>
        <v>NEG</v>
      </c>
      <c r="N606">
        <f>_xll.BDP("ZQ668960 Corp","LQA_BID_ASK_SPREAD")</f>
        <v>0.24737443621716981</v>
      </c>
      <c r="O606">
        <f>_xll.BDP("ZQ668960 Corp","CUR_MKT_CAP")</f>
        <v>186958520000</v>
      </c>
    </row>
    <row r="607" spans="1:15" x14ac:dyDescent="0.25">
      <c r="A607" t="s">
        <v>16</v>
      </c>
      <c r="B607">
        <v>1173097500</v>
      </c>
      <c r="C607" t="str">
        <f>_xll.BDP("ZH000842 Corp","ISSUE_DT")</f>
        <v>9/22/2023</v>
      </c>
      <c r="D607" t="str">
        <f>_xll.BDP("ZH000842 Corp","MATURITY")</f>
        <v>9/22/2026</v>
      </c>
      <c r="E607" t="str">
        <f>_xll.BDP("ZH000842 Corp","RTG_MOODY")</f>
        <v>A3</v>
      </c>
      <c r="F607" t="str">
        <f>_xll.BDP("ZH000842 Corp","RTG_SP")</f>
        <v>A+</v>
      </c>
      <c r="G607" t="str">
        <f>_xll.BDP("ZH000842 Corp","CRNCY")</f>
        <v>USD</v>
      </c>
      <c r="H607" t="str">
        <f>_xll.BDP("ZH000842 Corp","ID_ISIN")</f>
        <v>US23636BBE83</v>
      </c>
      <c r="I607">
        <f>_xll.BDP("ZH000842 Corp","YLD_YTM_MID")</f>
        <v>6.1080587275771343</v>
      </c>
      <c r="J607">
        <f>_xll.BDP("ZH000842 Corp","YIELD_ON_ISSUE_DATE")</f>
        <v>6.2590000000000003</v>
      </c>
      <c r="K607">
        <f>_xll.BDP("ZH000842 Corp","CPN")</f>
        <v>6.2590000000000003</v>
      </c>
      <c r="L607" t="str">
        <f>_xll.BDP("ZH000842 Corp","RTG_MDY_OUTLOOK")</f>
        <v>POS</v>
      </c>
      <c r="M607" t="str">
        <f>_xll.BDP("ZH000842 Corp","RTG_SP_OUTLOOK")</f>
        <v>STABLE</v>
      </c>
      <c r="N607">
        <f>_xll.BDP("ZH000842 Corp","LQA_BID_ASK_SPREAD")</f>
        <v>6.8825352098784001E-2</v>
      </c>
      <c r="O607">
        <f>_xll.BDP("ZH000842 Corp","CUR_MKT_CAP")</f>
        <v>150968527130</v>
      </c>
    </row>
    <row r="608" spans="1:15" x14ac:dyDescent="0.25">
      <c r="A608" t="s">
        <v>34</v>
      </c>
      <c r="B608">
        <v>183539200</v>
      </c>
      <c r="C608" t="str">
        <f>_xll.BDP("ZO749712 Corp","ISSUE_DT")</f>
        <v>10/8/2020</v>
      </c>
      <c r="D608" t="str">
        <f>_xll.BDP("ZO749712 Corp","MATURITY")</f>
        <v>10/8/2025</v>
      </c>
      <c r="E608" t="str">
        <f>_xll.BDP("ZO749712 Corp","RTG_MOODY")</f>
        <v>Aaa</v>
      </c>
      <c r="F608" t="str">
        <f>_xll.BDP("ZO749712 Corp","RTG_SP")</f>
        <v>AAA</v>
      </c>
      <c r="G608" t="str">
        <f>_xll.BDP("ZO749712 Corp","CRNCY")</f>
        <v>NOK</v>
      </c>
      <c r="H608" t="str">
        <f>_xll.BDP("ZO749712 Corp","ID_ISIN")</f>
        <v>XS2242302573</v>
      </c>
      <c r="I608">
        <f>_xll.BDP("ZO749712 Corp","YLD_YTM_MID")</f>
        <v>4.3042301989861826</v>
      </c>
      <c r="J608" t="str">
        <f>_xll.BDP("ZO749712 Corp","YIELD_ON_ISSUE_DATE")</f>
        <v>#N/A N/A</v>
      </c>
      <c r="K608">
        <f>_xll.BDP("ZO749712 Corp","CPN")</f>
        <v>0.5</v>
      </c>
      <c r="L608" t="str">
        <f>_xll.BDP("ZO749712 Corp","RTG_MDY_OUTLOOK")</f>
        <v>STABLE</v>
      </c>
      <c r="M608" t="str">
        <f>_xll.BDP("ZO749712 Corp","RTG_SP_OUTLOOK")</f>
        <v>STABLE</v>
      </c>
      <c r="N608">
        <f>_xll.BDP("ZO749712 Corp","LQA_BID_ASK_SPREAD")</f>
        <v>0.20887065713039921</v>
      </c>
      <c r="O608" t="str">
        <f>_xll.BDP("ZO749712 Corp","CUR_MKT_CAP")</f>
        <v>#N/A N/A</v>
      </c>
    </row>
    <row r="609" spans="1:15" x14ac:dyDescent="0.25">
      <c r="A609" t="s">
        <v>18</v>
      </c>
      <c r="B609">
        <v>730826000</v>
      </c>
      <c r="C609" t="str">
        <f>_xll.BDP("EK014530 Corp","ISSUE_DT")</f>
        <v>1/14/2014</v>
      </c>
      <c r="D609" t="str">
        <f>_xll.BDP("EK014530 Corp","MATURITY")</f>
        <v>1/12/2024</v>
      </c>
      <c r="E609" t="str">
        <f>_xll.BDP("EK014530 Corp","RTG_MOODY")</f>
        <v>Baa1</v>
      </c>
      <c r="F609" t="str">
        <f>_xll.BDP("EK014530 Corp","RTG_SP")</f>
        <v>BBB</v>
      </c>
      <c r="G609" t="str">
        <f>_xll.BDP("EK014530 Corp","CRNCY")</f>
        <v>USD</v>
      </c>
      <c r="H609" t="str">
        <f>_xll.BDP("EK014530 Corp","ID_ISIN")</f>
        <v>US46115HAP29</v>
      </c>
      <c r="I609">
        <f>_xll.BDP("EK014530 Corp","YLD_YTM_MID")</f>
        <v>6.5518767388737302</v>
      </c>
      <c r="J609">
        <f>_xll.BDP("EK014530 Corp","YIELD_ON_ISSUE_DATE")</f>
        <v>5.335</v>
      </c>
      <c r="K609">
        <f>_xll.BDP("EK014530 Corp","CPN")</f>
        <v>5.25</v>
      </c>
      <c r="L609" t="str">
        <f>_xll.BDP("EK014530 Corp","RTG_MDY_OUTLOOK")</f>
        <v>STABLE</v>
      </c>
      <c r="M609" t="str">
        <f>_xll.BDP("EK014530 Corp","RTG_SP_OUTLOOK")</f>
        <v>STABLE</v>
      </c>
      <c r="N609">
        <f>_xll.BDP("EK014530 Corp","LQA_BID_ASK_SPREAD")</f>
        <v>5.5321947466078499E-2</v>
      </c>
      <c r="O609">
        <f>_xll.BDP("EK014530 Corp","CUR_MKT_CAP")</f>
        <v>47827802150</v>
      </c>
    </row>
    <row r="610" spans="1:15" x14ac:dyDescent="0.25">
      <c r="A610" t="s">
        <v>29</v>
      </c>
      <c r="B610">
        <v>300000000</v>
      </c>
      <c r="C610" t="str">
        <f>_xll.BDP("ZK058990 Corp","ISSUE_DT")</f>
        <v>4/12/2023</v>
      </c>
      <c r="D610" t="str">
        <f>_xll.BDP("ZK058990 Corp","MATURITY")</f>
        <v>9/30/2024</v>
      </c>
      <c r="E610" t="str">
        <f>_xll.BDP("ZK058990 Corp","RTG_MOODY")</f>
        <v>#N/A N/A</v>
      </c>
      <c r="F610" t="str">
        <f>_xll.BDP("ZK058990 Corp","RTG_SP")</f>
        <v>#N/A N/A</v>
      </c>
      <c r="G610" t="str">
        <f>_xll.BDP("ZK058990 Corp","CRNCY")</f>
        <v>EUR</v>
      </c>
      <c r="H610" t="str">
        <f>_xll.BDP("ZK058990 Corp","ID_ISIN")</f>
        <v>DE000A30V224</v>
      </c>
      <c r="I610">
        <f>_xll.BDP("ZK058990 Corp","YLD_YTM_MID")</f>
        <v>3.7607259295805924</v>
      </c>
      <c r="J610" t="str">
        <f>_xll.BDP("ZK058990 Corp","YIELD_ON_ISSUE_DATE")</f>
        <v>#N/A N/A</v>
      </c>
      <c r="K610">
        <f>_xll.BDP("ZK058990 Corp","CPN")</f>
        <v>3.125</v>
      </c>
      <c r="L610" t="str">
        <f>_xll.BDP("ZK058990 Corp","RTG_MDY_OUTLOOK")</f>
        <v>#N/A N/A</v>
      </c>
      <c r="M610" t="str">
        <f>_xll.BDP("ZK058990 Corp","RTG_SP_OUTLOOK")</f>
        <v>#N/A N/A</v>
      </c>
      <c r="N610">
        <f>_xll.BDP("ZK058990 Corp","LQA_BID_ASK_SPREAD")</f>
        <v>5.2033690957209E-2</v>
      </c>
      <c r="O610" t="str">
        <f>_xll.BDP("ZK058990 Corp","CUR_MKT_CAP")</f>
        <v>#N/A N/A</v>
      </c>
    </row>
    <row r="611" spans="1:15" x14ac:dyDescent="0.25">
      <c r="A611" t="s">
        <v>15</v>
      </c>
      <c r="B611">
        <v>1462476000</v>
      </c>
      <c r="C611" t="str">
        <f>_xll.BDP("BY326348 Corp","ISSUE_DT")</f>
        <v>8/12/2022</v>
      </c>
      <c r="D611" t="str">
        <f>_xll.BDP("BY326348 Corp","MATURITY")</f>
        <v>7/15/2026</v>
      </c>
      <c r="E611" t="str">
        <f>_xll.BDP("BY326348 Corp","RTG_MOODY")</f>
        <v>A3</v>
      </c>
      <c r="F611" t="str">
        <f>_xll.BDP("BY326348 Corp","RTG_SP")</f>
        <v>A-</v>
      </c>
      <c r="G611" t="str">
        <f>_xll.BDP("BY326348 Corp","CRNCY")</f>
        <v>USD</v>
      </c>
      <c r="H611" t="str">
        <f>_xll.BDP("BY326348 Corp","ID_ISIN")</f>
        <v>US225401AY40</v>
      </c>
      <c r="I611">
        <f>_xll.BDP("BY326348 Corp","YLD_YTM_MID")</f>
        <v>7.237867083038636</v>
      </c>
      <c r="J611" t="str">
        <f>_xll.BDP("BY326348 Corp","YIELD_ON_ISSUE_DATE")</f>
        <v>#N/A N/A</v>
      </c>
      <c r="K611">
        <f>_xll.BDP("BY326348 Corp","CPN")</f>
        <v>6.3730000000000002</v>
      </c>
      <c r="L611" t="str">
        <f>_xll.BDP("BY326348 Corp","RTG_MDY_OUTLOOK")</f>
        <v>POS</v>
      </c>
      <c r="M611" t="str">
        <f>_xll.BDP("BY326348 Corp","RTG_SP_OUTLOOK")</f>
        <v>NEG</v>
      </c>
      <c r="N611">
        <f>_xll.BDP("BY326348 Corp","LQA_BID_ASK_SPREAD")</f>
        <v>7.0350264882232005E-2</v>
      </c>
      <c r="O611">
        <f>_xll.BDP("BY326348 Corp","CUR_MKT_CAP")</f>
        <v>80112709880</v>
      </c>
    </row>
    <row r="612" spans="1:15" x14ac:dyDescent="0.25">
      <c r="A612" t="s">
        <v>15</v>
      </c>
      <c r="B612">
        <v>1718559500</v>
      </c>
      <c r="C612" t="str">
        <f>_xll.BDP("BY190940 Corp","ISSUE_DT")</f>
        <v>8/5/2022</v>
      </c>
      <c r="D612" t="str">
        <f>_xll.BDP("BY190940 Corp","MATURITY")</f>
        <v>8/5/2025</v>
      </c>
      <c r="E612" t="str">
        <f>_xll.BDP("BY190940 Corp","RTG_MOODY")</f>
        <v>A3</v>
      </c>
      <c r="F612" t="str">
        <f>_xll.BDP("BY190940 Corp","RTG_SP")</f>
        <v>A-</v>
      </c>
      <c r="G612" t="str">
        <f>_xll.BDP("BY190940 Corp","CRNCY")</f>
        <v>USD</v>
      </c>
      <c r="H612" t="str">
        <f>_xll.BDP("BY190940 Corp","ID_ISIN")</f>
        <v>US902613AR96</v>
      </c>
      <c r="I612">
        <f>_xll.BDP("BY190940 Corp","YLD_YTM_MID")</f>
        <v>6.682803125648479</v>
      </c>
      <c r="J612">
        <f>_xll.BDP("BY190940 Corp","YIELD_ON_ISSUE_DATE")</f>
        <v>4.49</v>
      </c>
      <c r="K612">
        <f>_xll.BDP("BY190940 Corp","CPN")</f>
        <v>4.49</v>
      </c>
      <c r="L612" t="str">
        <f>_xll.BDP("BY190940 Corp","RTG_MDY_OUTLOOK")</f>
        <v>POS</v>
      </c>
      <c r="M612" t="str">
        <f>_xll.BDP("BY190940 Corp","RTG_SP_OUTLOOK")</f>
        <v>NEG</v>
      </c>
      <c r="N612">
        <f>_xll.BDP("BY190940 Corp","LQA_BID_ASK_SPREAD")</f>
        <v>6.4839643607092504E-2</v>
      </c>
      <c r="O612">
        <f>_xll.BDP("BY190940 Corp","CUR_MKT_CAP")</f>
        <v>80112709880</v>
      </c>
    </row>
    <row r="613" spans="1:15" x14ac:dyDescent="0.25">
      <c r="A613" t="s">
        <v>15</v>
      </c>
      <c r="B613">
        <v>1816976000</v>
      </c>
      <c r="C613" t="str">
        <f>_xll.BDP("ZR462201 Corp","ISSUE_DT")</f>
        <v>9/11/2019</v>
      </c>
      <c r="D613" t="str">
        <f>_xll.BDP("ZR462201 Corp","MATURITY")</f>
        <v>9/11/2025</v>
      </c>
      <c r="E613" t="str">
        <f>_xll.BDP("ZR462201 Corp","RTG_MOODY")</f>
        <v>A3</v>
      </c>
      <c r="F613" t="str">
        <f>_xll.BDP("ZR462201 Corp","RTG_SP")</f>
        <v>A-</v>
      </c>
      <c r="G613" t="str">
        <f>_xll.BDP("ZR462201 Corp","CRNCY")</f>
        <v>USD</v>
      </c>
      <c r="H613" t="str">
        <f>_xll.BDP("ZR462201 Corp","ID_ISIN")</f>
        <v>USH3698DCR38</v>
      </c>
      <c r="I613">
        <f>_xll.BDP("ZR462201 Corp","YLD_YTM_MID")</f>
        <v>6.6161280817664725</v>
      </c>
      <c r="J613">
        <f>_xll.BDP("ZR462201 Corp","YIELD_ON_ISSUE_DATE")</f>
        <v>2.593</v>
      </c>
      <c r="K613">
        <f>_xll.BDP("ZR462201 Corp","CPN")</f>
        <v>2.593</v>
      </c>
      <c r="L613" t="str">
        <f>_xll.BDP("ZR462201 Corp","RTG_MDY_OUTLOOK")</f>
        <v>POS</v>
      </c>
      <c r="M613" t="str">
        <f>_xll.BDP("ZR462201 Corp","RTG_SP_OUTLOOK")</f>
        <v>NEG</v>
      </c>
      <c r="N613">
        <f>_xll.BDP("ZR462201 Corp","LQA_BID_ASK_SPREAD")</f>
        <v>3.57111159395061E-2</v>
      </c>
      <c r="O613">
        <f>_xll.BDP("ZR462201 Corp","CUR_MKT_CAP")</f>
        <v>80112709880</v>
      </c>
    </row>
    <row r="614" spans="1:15" x14ac:dyDescent="0.25">
      <c r="A614" t="s">
        <v>21</v>
      </c>
      <c r="B614">
        <v>1099989000</v>
      </c>
      <c r="C614" t="str">
        <f>_xll.BDP("EI814881 Corp","ISSUE_DT")</f>
        <v>9/19/2011</v>
      </c>
      <c r="D614" t="str">
        <f>_xll.BDP("EI814881 Corp","MATURITY")</f>
        <v>10/1/2041</v>
      </c>
      <c r="E614" t="str">
        <f>_xll.BDP("EI814881 Corp","RTG_MOODY")</f>
        <v>A2</v>
      </c>
      <c r="F614" t="str">
        <f>_xll.BDP("EI814881 Corp","RTG_SP")</f>
        <v>A</v>
      </c>
      <c r="G614" t="str">
        <f>_xll.BDP("EI814881 Corp","CRNCY")</f>
        <v>USD</v>
      </c>
      <c r="H614" t="str">
        <f>_xll.BDP("EI814881 Corp","ID_ISIN")</f>
        <v>US458140AK64</v>
      </c>
      <c r="I614">
        <f>_xll.BDP("EI814881 Corp","YLD_YTM_MID")</f>
        <v>5.5610234568153256</v>
      </c>
      <c r="J614">
        <f>_xll.BDP("EI814881 Corp","YIELD_ON_ISSUE_DATE")</f>
        <v>4.8470000000000004</v>
      </c>
      <c r="K614">
        <f>_xll.BDP("EI814881 Corp","CPN")</f>
        <v>4.8</v>
      </c>
      <c r="L614" t="str">
        <f>_xll.BDP("EI814881 Corp","RTG_MDY_OUTLOOK")</f>
        <v>NEG</v>
      </c>
      <c r="M614" t="str">
        <f>_xll.BDP("EI814881 Corp","RTG_SP_OUTLOOK")</f>
        <v>NEG</v>
      </c>
      <c r="N614">
        <f>_xll.BDP("EI814881 Corp","LQA_BID_ASK_SPREAD")</f>
        <v>0.27025942683155102</v>
      </c>
      <c r="O614">
        <f>_xll.BDP("EI814881 Corp","CUR_MKT_CAP")</f>
        <v>186958520000</v>
      </c>
    </row>
    <row r="615" spans="1:15" x14ac:dyDescent="0.25">
      <c r="A615" t="s">
        <v>34</v>
      </c>
      <c r="B615">
        <v>239087250</v>
      </c>
      <c r="C615" t="str">
        <f>_xll.BDP("AR368405 Corp","ISSUE_DT")</f>
        <v>2/26/2018</v>
      </c>
      <c r="D615" t="str">
        <f>_xll.BDP("AR368405 Corp","MATURITY")</f>
        <v>8/26/2033</v>
      </c>
      <c r="E615" t="str">
        <f>_xll.BDP("AR368405 Corp","RTG_MOODY")</f>
        <v>Aaa</v>
      </c>
      <c r="F615" t="str">
        <f>_xll.BDP("AR368405 Corp","RTG_SP")</f>
        <v>AAA</v>
      </c>
      <c r="G615" t="str">
        <f>_xll.BDP("AR368405 Corp","CRNCY")</f>
        <v>AUD</v>
      </c>
      <c r="H615" t="str">
        <f>_xll.BDP("AR368405 Corp","ID_ISIN")</f>
        <v>AU3CB0250850</v>
      </c>
      <c r="I615">
        <f>_xll.BDP("AR368405 Corp","YLD_YTM_MID")</f>
        <v>5.2747591953059363</v>
      </c>
      <c r="J615">
        <f>_xll.BDP("AR368405 Corp","YIELD_ON_ISSUE_DATE")</f>
        <v>3.6350000000000002</v>
      </c>
      <c r="K615">
        <f>_xll.BDP("AR368405 Corp","CPN")</f>
        <v>3.6349999999999998</v>
      </c>
      <c r="L615" t="str">
        <f>_xll.BDP("AR368405 Corp","RTG_MDY_OUTLOOK")</f>
        <v>STABLE</v>
      </c>
      <c r="M615" t="str">
        <f>_xll.BDP("AR368405 Corp","RTG_SP_OUTLOOK")</f>
        <v>STABLE</v>
      </c>
      <c r="N615">
        <f>_xll.BDP("AR368405 Corp","LQA_BID_ASK_SPREAD")</f>
        <v>0.22140471823552349</v>
      </c>
      <c r="O615" t="str">
        <f>_xll.BDP("AR368405 Corp","CUR_MKT_CAP")</f>
        <v>#N/A N/A</v>
      </c>
    </row>
    <row r="616" spans="1:15" x14ac:dyDescent="0.25">
      <c r="A616" t="s">
        <v>15</v>
      </c>
      <c r="B616">
        <v>1718559500</v>
      </c>
      <c r="C616" t="str">
        <f>_xll.BDP("BY190941 Corp","ISSUE_DT")</f>
        <v>8/5/2022</v>
      </c>
      <c r="D616" t="str">
        <f>_xll.BDP("BY190941 Corp","MATURITY")</f>
        <v>8/5/2027</v>
      </c>
      <c r="E616" t="str">
        <f>_xll.BDP("BY190941 Corp","RTG_MOODY")</f>
        <v>A3</v>
      </c>
      <c r="F616" t="str">
        <f>_xll.BDP("BY190941 Corp","RTG_SP")</f>
        <v>A-</v>
      </c>
      <c r="G616" t="str">
        <f>_xll.BDP("BY190941 Corp","CRNCY")</f>
        <v>USD</v>
      </c>
      <c r="H616" t="str">
        <f>_xll.BDP("BY190941 Corp","ID_ISIN")</f>
        <v>US902613AS79</v>
      </c>
      <c r="I616">
        <f>_xll.BDP("BY190941 Corp","YLD_YTM_MID")</f>
        <v>6.3846977614899956</v>
      </c>
      <c r="J616">
        <f>_xll.BDP("BY190941 Corp","YIELD_ON_ISSUE_DATE")</f>
        <v>4.7030000000000003</v>
      </c>
      <c r="K616">
        <f>_xll.BDP("BY190941 Corp","CPN")</f>
        <v>4.7030000000000003</v>
      </c>
      <c r="L616" t="str">
        <f>_xll.BDP("BY190941 Corp","RTG_MDY_OUTLOOK")</f>
        <v>POS</v>
      </c>
      <c r="M616" t="str">
        <f>_xll.BDP("BY190941 Corp","RTG_SP_OUTLOOK")</f>
        <v>NEG</v>
      </c>
      <c r="N616">
        <f>_xll.BDP("BY190941 Corp","LQA_BID_ASK_SPREAD")</f>
        <v>0.12510540226067349</v>
      </c>
      <c r="O616">
        <f>_xll.BDP("BY190941 Corp","CUR_MKT_CAP")</f>
        <v>80112709880</v>
      </c>
    </row>
    <row r="617" spans="1:15" x14ac:dyDescent="0.25">
      <c r="A617" t="s">
        <v>15</v>
      </c>
      <c r="B617">
        <v>1158524400</v>
      </c>
      <c r="C617" t="str">
        <f>_xll.BDP("BW306957 Corp","ISSUE_DT")</f>
        <v>5/12/2022</v>
      </c>
      <c r="D617" t="str">
        <f>_xll.BDP("BW306957 Corp","MATURITY")</f>
        <v>5/12/2028</v>
      </c>
      <c r="E617" t="str">
        <f>_xll.BDP("BW306957 Corp","RTG_MOODY")</f>
        <v>A3</v>
      </c>
      <c r="F617" t="str">
        <f>_xll.BDP("BW306957 Corp","RTG_SP")</f>
        <v>A-</v>
      </c>
      <c r="G617" t="str">
        <f>_xll.BDP("BW306957 Corp","CRNCY")</f>
        <v>USD</v>
      </c>
      <c r="H617" t="str">
        <f>_xll.BDP("BW306957 Corp","ID_ISIN")</f>
        <v>US902613AP31</v>
      </c>
      <c r="I617">
        <f>_xll.BDP("BW306957 Corp","YLD_YTM_MID")</f>
        <v>6.1917889997898685</v>
      </c>
      <c r="J617">
        <f>_xll.BDP("BW306957 Corp","YIELD_ON_ISSUE_DATE")</f>
        <v>4.7510000000000003</v>
      </c>
      <c r="K617">
        <f>_xll.BDP("BW306957 Corp","CPN")</f>
        <v>4.7510000000000003</v>
      </c>
      <c r="L617" t="str">
        <f>_xll.BDP("BW306957 Corp","RTG_MDY_OUTLOOK")</f>
        <v>POS</v>
      </c>
      <c r="M617" t="str">
        <f>_xll.BDP("BW306957 Corp","RTG_SP_OUTLOOK")</f>
        <v>NEG</v>
      </c>
      <c r="N617">
        <f>_xll.BDP("BW306957 Corp","LQA_BID_ASK_SPREAD")</f>
        <v>0.19081485032297801</v>
      </c>
      <c r="O617">
        <f>_xll.BDP("BW306957 Corp","CUR_MKT_CAP")</f>
        <v>80112709880</v>
      </c>
    </row>
    <row r="618" spans="1:15" x14ac:dyDescent="0.25">
      <c r="A618" t="s">
        <v>24</v>
      </c>
      <c r="B618">
        <v>500000000</v>
      </c>
      <c r="C618" t="str">
        <f>_xll.BDP("ZM392680 Corp","ISSUE_DT")</f>
        <v>1/19/2023</v>
      </c>
      <c r="D618" t="str">
        <f>_xll.BDP("ZM392680 Corp","MATURITY")</f>
        <v>1/19/2029</v>
      </c>
      <c r="E618" t="str">
        <f>_xll.BDP("ZM392680 Corp","RTG_MOODY")</f>
        <v>Aa1</v>
      </c>
      <c r="F618" t="str">
        <f>_xll.BDP("ZM392680 Corp","RTG_SP")</f>
        <v>#N/A N/A</v>
      </c>
      <c r="G618" t="str">
        <f>_xll.BDP("ZM392680 Corp","CRNCY")</f>
        <v>EUR</v>
      </c>
      <c r="H618" t="str">
        <f>_xll.BDP("ZM392680 Corp","ID_ISIN")</f>
        <v>DE000A30WF68</v>
      </c>
      <c r="I618">
        <f>_xll.BDP("ZM392680 Corp","YLD_YTM_MID")</f>
        <v>3.4060078148033646</v>
      </c>
      <c r="J618">
        <f>_xll.BDP("ZM392680 Corp","YIELD_ON_ISSUE_DATE")</f>
        <v>2.9159999999999999</v>
      </c>
      <c r="K618">
        <f>_xll.BDP("ZM392680 Corp","CPN")</f>
        <v>2.875</v>
      </c>
      <c r="L618" t="str">
        <f>_xll.BDP("ZM392680 Corp","RTG_MDY_OUTLOOK")</f>
        <v>#N/A N/A</v>
      </c>
      <c r="M618" t="str">
        <f>_xll.BDP("ZM392680 Corp","RTG_SP_OUTLOOK")</f>
        <v>NEG</v>
      </c>
      <c r="N618">
        <f>_xll.BDP("ZM392680 Corp","LQA_BID_ASK_SPREAD")</f>
        <v>8.6087462997169295E-2</v>
      </c>
      <c r="O618">
        <f>_xll.BDP("ZM392680 Corp","CUR_MKT_CAP")</f>
        <v>794749070</v>
      </c>
    </row>
    <row r="619" spans="1:15" x14ac:dyDescent="0.25">
      <c r="A619" t="s">
        <v>19</v>
      </c>
      <c r="B619">
        <v>212828850</v>
      </c>
      <c r="C619" t="str">
        <f>_xll.BDP("LW332214 Corp","ISSUE_DT")</f>
        <v>6/10/2016</v>
      </c>
      <c r="D619" t="str">
        <f>_xll.BDP("LW332214 Corp","MATURITY")</f>
        <v>6/10/2026</v>
      </c>
      <c r="E619" t="str">
        <f>_xll.BDP("LW332214 Corp","RTG_MOODY")</f>
        <v>Aaa</v>
      </c>
      <c r="F619" t="str">
        <f>_xll.BDP("LW332214 Corp","RTG_SP")</f>
        <v>AA+</v>
      </c>
      <c r="G619" t="str">
        <f>_xll.BDP("LW332214 Corp","CRNCY")</f>
        <v>AUD</v>
      </c>
      <c r="H619" t="str">
        <f>_xll.BDP("LW332214 Corp","ID_ISIN")</f>
        <v>AU3CB0237881</v>
      </c>
      <c r="I619">
        <f>_xll.BDP("LW332214 Corp","YLD_YTM_MID")</f>
        <v>4.8546263359347464</v>
      </c>
      <c r="J619">
        <f>_xll.BDP("LW332214 Corp","YIELD_ON_ISSUE_DATE")</f>
        <v>3.61</v>
      </c>
      <c r="K619">
        <f>_xll.BDP("LW332214 Corp","CPN")</f>
        <v>3.6</v>
      </c>
      <c r="L619" t="str">
        <f>_xll.BDP("LW332214 Corp","RTG_MDY_OUTLOOK")</f>
        <v>STABLE</v>
      </c>
      <c r="M619" t="str">
        <f>_xll.BDP("LW332214 Corp","RTG_SP_OUTLOOK")</f>
        <v>STABLE</v>
      </c>
      <c r="N619">
        <f>_xll.BDP("LW332214 Corp","LQA_BID_ASK_SPREAD")</f>
        <v>0.2686861952219553</v>
      </c>
      <c r="O619">
        <f>_xll.BDP("LW332214 Corp","CUR_MKT_CAP")</f>
        <v>2962488200960</v>
      </c>
    </row>
    <row r="620" spans="1:15" x14ac:dyDescent="0.25">
      <c r="A620" t="s">
        <v>30</v>
      </c>
      <c r="B620">
        <v>500000000</v>
      </c>
      <c r="C620" t="str">
        <f>_xll.BDP("QJ061643 Corp","ISSUE_DT")</f>
        <v>10/8/2015</v>
      </c>
      <c r="D620" t="str">
        <f>_xll.BDP("QJ061643 Corp","MATURITY")</f>
        <v>10/8/2025</v>
      </c>
      <c r="E620" t="str">
        <f>_xll.BDP("QJ061643 Corp","RTG_MOODY")</f>
        <v>#N/A N/A</v>
      </c>
      <c r="F620" t="str">
        <f>_xll.BDP("QJ061643 Corp","RTG_SP")</f>
        <v>AA-</v>
      </c>
      <c r="G620" t="str">
        <f>_xll.BDP("QJ061643 Corp","CRNCY")</f>
        <v>EUR</v>
      </c>
      <c r="H620" t="str">
        <f>_xll.BDP("QJ061643 Corp","ID_ISIN")</f>
        <v>DE000A1684V3</v>
      </c>
      <c r="I620">
        <f>_xll.BDP("QJ061643 Corp","YLD_YTM_MID")</f>
        <v>3.4279900771226344</v>
      </c>
      <c r="J620" t="str">
        <f>_xll.BDP("QJ061643 Corp","YIELD_ON_ISSUE_DATE")</f>
        <v>#N/A N/A</v>
      </c>
      <c r="K620">
        <f>_xll.BDP("QJ061643 Corp","CPN")</f>
        <v>1.625</v>
      </c>
      <c r="L620" t="str">
        <f>_xll.BDP("QJ061643 Corp","RTG_MDY_OUTLOOK")</f>
        <v>#N/A N/A</v>
      </c>
      <c r="M620" t="str">
        <f>_xll.BDP("QJ061643 Corp","RTG_SP_OUTLOOK")</f>
        <v>STABLE</v>
      </c>
      <c r="N620">
        <f>_xll.BDP("QJ061643 Corp","LQA_BID_ASK_SPREAD")</f>
        <v>0.2262705482660515</v>
      </c>
      <c r="O620">
        <f>_xll.BDP("QJ061643 Corp","CUR_MKT_CAP")</f>
        <v>32822500000</v>
      </c>
    </row>
    <row r="621" spans="1:15" x14ac:dyDescent="0.25">
      <c r="A621" t="s">
        <v>19</v>
      </c>
      <c r="B621">
        <v>710045000</v>
      </c>
      <c r="C621" t="str">
        <f>_xll.BDP("UV355196 Corp","ISSUE_DT")</f>
        <v>7/31/2015</v>
      </c>
      <c r="D621" t="str">
        <f>_xll.BDP("UV355196 Corp","MATURITY")</f>
        <v>7/31/2042</v>
      </c>
      <c r="E621" t="str">
        <f>_xll.BDP("UV355196 Corp","RTG_MOODY")</f>
        <v>Aaa</v>
      </c>
      <c r="F621" t="str">
        <f>_xll.BDP("UV355196 Corp","RTG_SP")</f>
        <v>AA+</v>
      </c>
      <c r="G621" t="str">
        <f>_xll.BDP("UV355196 Corp","CRNCY")</f>
        <v>GBP</v>
      </c>
      <c r="H621" t="str">
        <f>_xll.BDP("UV355196 Corp","ID_ISIN")</f>
        <v>XS1269176191</v>
      </c>
      <c r="I621">
        <f>_xll.BDP("UV355196 Corp","YLD_YTM_MID")</f>
        <v>4.9200156401904538</v>
      </c>
      <c r="J621">
        <f>_xll.BDP("UV355196 Corp","YIELD_ON_ISSUE_DATE")</f>
        <v>3.6339999999999999</v>
      </c>
      <c r="K621">
        <f>_xll.BDP("UV355196 Corp","CPN")</f>
        <v>3.6</v>
      </c>
      <c r="L621" t="str">
        <f>_xll.BDP("UV355196 Corp","RTG_MDY_OUTLOOK")</f>
        <v>STABLE</v>
      </c>
      <c r="M621" t="str">
        <f>_xll.BDP("UV355196 Corp","RTG_SP_OUTLOOK")</f>
        <v>STABLE</v>
      </c>
      <c r="N621">
        <f>_xll.BDP("UV355196 Corp","LQA_BID_ASK_SPREAD")</f>
        <v>0.40168351810520492</v>
      </c>
      <c r="O621">
        <f>_xll.BDP("UV355196 Corp","CUR_MKT_CAP")</f>
        <v>2962954783520</v>
      </c>
    </row>
    <row r="622" spans="1:15" x14ac:dyDescent="0.25">
      <c r="A622" t="s">
        <v>18</v>
      </c>
      <c r="B622">
        <v>750000000</v>
      </c>
      <c r="C622" t="str">
        <f>_xll.BDP("BJ693464 Corp","ISSUE_DT")</f>
        <v>6/29/2020</v>
      </c>
      <c r="D622" t="str">
        <f>_xll.BDP("BJ693464 Corp","MATURITY")</f>
        <v>6/29/2027</v>
      </c>
      <c r="E622" t="str">
        <f>_xll.BDP("BJ693464 Corp","RTG_MOODY")</f>
        <v>#N/A N/A</v>
      </c>
      <c r="F622" t="str">
        <f>_xll.BDP("BJ693464 Corp","RTG_SP")</f>
        <v>#N/A N/A</v>
      </c>
      <c r="G622" t="str">
        <f>_xll.BDP("BJ693464 Corp","CRNCY")</f>
        <v>EUR</v>
      </c>
      <c r="H622" t="str">
        <f>_xll.BDP("BJ693464 Corp","ID_ISIN")</f>
        <v>IT0005412264</v>
      </c>
      <c r="I622">
        <f>_xll.BDP("BJ693464 Corp","YLD_YTM_MID")</f>
        <v>4.9224838339873456</v>
      </c>
      <c r="J622" t="str">
        <f>_xll.BDP("BJ693464 Corp","YIELD_ON_ISSUE_DATE")</f>
        <v>#N/A N/A</v>
      </c>
      <c r="K622">
        <f>_xll.BDP("BJ693464 Corp","CPN")</f>
        <v>3.75</v>
      </c>
      <c r="L622" t="str">
        <f>_xll.BDP("BJ693464 Corp","RTG_MDY_OUTLOOK")</f>
        <v>STABLE</v>
      </c>
      <c r="M622" t="str">
        <f>_xll.BDP("BJ693464 Corp","RTG_SP_OUTLOOK")</f>
        <v>STABLE</v>
      </c>
      <c r="N622">
        <f>_xll.BDP("BJ693464 Corp","LQA_BID_ASK_SPREAD")</f>
        <v>0.50689379373535903</v>
      </c>
      <c r="O622">
        <f>_xll.BDP("BJ693464 Corp","CUR_MKT_CAP")</f>
        <v>47827802150</v>
      </c>
    </row>
    <row r="623" spans="1:15" x14ac:dyDescent="0.25">
      <c r="A623" t="s">
        <v>16</v>
      </c>
      <c r="B623">
        <v>750000000</v>
      </c>
      <c r="C623" t="str">
        <f>_xll.BDP("BN967382 Corp","ISSUE_DT")</f>
        <v>2/15/2021</v>
      </c>
      <c r="D623" t="str">
        <f>_xll.BDP("BN967382 Corp","MATURITY")</f>
        <v>5/15/2031</v>
      </c>
      <c r="E623" t="str">
        <f>_xll.BDP("BN967382 Corp","RTG_MOODY")</f>
        <v>NR</v>
      </c>
      <c r="F623" t="str">
        <f>_xll.BDP("BN967382 Corp","RTG_SP")</f>
        <v>BBB</v>
      </c>
      <c r="G623" t="str">
        <f>_xll.BDP("BN967382 Corp","CRNCY")</f>
        <v>EUR</v>
      </c>
      <c r="H623" t="str">
        <f>_xll.BDP("BN967382 Corp","ID_ISIN")</f>
        <v>XS2299135819</v>
      </c>
      <c r="I623">
        <f>_xll.BDP("BN967382 Corp","YLD_YTM_MID")</f>
        <v>4.5476281310737461</v>
      </c>
      <c r="J623" t="str">
        <f>_xll.BDP("BN967382 Corp","YIELD_ON_ISSUE_DATE")</f>
        <v>#N/A N/A</v>
      </c>
      <c r="K623">
        <f>_xll.BDP("BN967382 Corp","CPN")</f>
        <v>1</v>
      </c>
      <c r="L623" t="str">
        <f>_xll.BDP("BN967382 Corp","RTG_MDY_OUTLOOK")</f>
        <v>POS</v>
      </c>
      <c r="M623" t="str">
        <f>_xll.BDP("BN967382 Corp","RTG_SP_OUTLOOK")</f>
        <v>STABLE</v>
      </c>
      <c r="N623">
        <f>_xll.BDP("BN967382 Corp","LQA_BID_ASK_SPREAD")</f>
        <v>0.1666890965984045</v>
      </c>
      <c r="O623">
        <f>_xll.BDP("BN967382 Corp","CUR_MKT_CAP")</f>
        <v>150968527130</v>
      </c>
    </row>
    <row r="624" spans="1:15" x14ac:dyDescent="0.25">
      <c r="A624" t="s">
        <v>23</v>
      </c>
      <c r="B624">
        <v>331797900</v>
      </c>
      <c r="C624" t="str">
        <f>_xll.BDP("EK790707 Corp","ISSUE_DT")</f>
        <v>3/19/2015</v>
      </c>
      <c r="D624" t="str">
        <f>_xll.BDP("EK790707 Corp","MATURITY")</f>
        <v>12/19/2023</v>
      </c>
      <c r="E624" t="str">
        <f>_xll.BDP("EK790707 Corp","RTG_MOODY")</f>
        <v>Baa1</v>
      </c>
      <c r="F624" t="str">
        <f>_xll.BDP("EK790707 Corp","RTG_SP")</f>
        <v>BBB-</v>
      </c>
      <c r="G624" t="str">
        <f>_xll.BDP("EK790707 Corp","CRNCY")</f>
        <v>CHF</v>
      </c>
      <c r="H624" t="str">
        <f>_xll.BDP("EK790707 Corp","ID_ISIN")</f>
        <v>CH0273925989</v>
      </c>
      <c r="I624">
        <f>_xll.BDP("EK790707 Corp","YLD_YTM_MID")</f>
        <v>2.1015765336664356</v>
      </c>
      <c r="J624" t="str">
        <f>_xll.BDP("EK790707 Corp","YIELD_ON_ISSUE_DATE")</f>
        <v>#N/A N/A</v>
      </c>
      <c r="K624">
        <f>_xll.BDP("EK790707 Corp","CPN")</f>
        <v>0.625</v>
      </c>
      <c r="L624" t="str">
        <f>_xll.BDP("EK790707 Corp","RTG_MDY_OUTLOOK")</f>
        <v>STABLE</v>
      </c>
      <c r="M624" t="str">
        <f>_xll.BDP("EK790707 Corp","RTG_SP_OUTLOOK")</f>
        <v>POS</v>
      </c>
      <c r="N624">
        <f>_xll.BDP("EK790707 Corp","LQA_BID_ASK_SPREAD")</f>
        <v>4.0475166563890802E-2</v>
      </c>
      <c r="O624">
        <f>_xll.BDP("EK790707 Corp","CUR_MKT_CAP")</f>
        <v>22573248090</v>
      </c>
    </row>
    <row r="625" spans="1:15" x14ac:dyDescent="0.25">
      <c r="A625" t="s">
        <v>30</v>
      </c>
      <c r="B625">
        <v>600000000</v>
      </c>
      <c r="C625" t="str">
        <f>_xll.BDP("BJ924355 Corp","ISSUE_DT")</f>
        <v>6/16/2020</v>
      </c>
      <c r="D625" t="str">
        <f>_xll.BDP("BJ924355 Corp","MATURITY")</f>
        <v>6/16/2047</v>
      </c>
      <c r="E625" t="str">
        <f>_xll.BDP("BJ924355 Corp","RTG_MOODY")</f>
        <v>#N/A N/A</v>
      </c>
      <c r="F625" t="str">
        <f>_xll.BDP("BJ924355 Corp","RTG_SP")</f>
        <v>A</v>
      </c>
      <c r="G625" t="str">
        <f>_xll.BDP("BJ924355 Corp","CRNCY")</f>
        <v>EUR</v>
      </c>
      <c r="H625" t="str">
        <f>_xll.BDP("BJ924355 Corp","ID_ISIN")</f>
        <v>DE000A289N78</v>
      </c>
      <c r="I625">
        <f>_xll.BDP("BJ924355 Corp","YLD_YTM_MID")</f>
        <v>4.6896809761217462</v>
      </c>
      <c r="J625">
        <f>_xll.BDP("BJ924355 Corp","YIELD_ON_ISSUE_DATE")</f>
        <v>1.25</v>
      </c>
      <c r="K625">
        <f>_xll.BDP("BJ924355 Corp","CPN")</f>
        <v>1.25</v>
      </c>
      <c r="L625" t="str">
        <f>_xll.BDP("BJ924355 Corp","RTG_MDY_OUTLOOK")</f>
        <v>#N/A N/A</v>
      </c>
      <c r="M625" t="str">
        <f>_xll.BDP("BJ924355 Corp","RTG_SP_OUTLOOK")</f>
        <v>STABLE</v>
      </c>
      <c r="N625">
        <f>_xll.BDP("BJ924355 Corp","LQA_BID_ASK_SPREAD")</f>
        <v>0.66272450491171675</v>
      </c>
      <c r="O625">
        <f>_xll.BDP("BJ924355 Corp","CUR_MKT_CAP")</f>
        <v>32822500000</v>
      </c>
    </row>
    <row r="626" spans="1:15" x14ac:dyDescent="0.25">
      <c r="A626" t="s">
        <v>21</v>
      </c>
      <c r="B626">
        <v>1064890000</v>
      </c>
      <c r="C626" t="str">
        <f>_xll.BDP("BQ966235 Corp","ISSUE_DT")</f>
        <v>8/12/2021</v>
      </c>
      <c r="D626" t="str">
        <f>_xll.BDP("BQ966235 Corp","MATURITY")</f>
        <v>8/12/2031</v>
      </c>
      <c r="E626" t="str">
        <f>_xll.BDP("BQ966235 Corp","RTG_MOODY")</f>
        <v>A2</v>
      </c>
      <c r="F626" t="str">
        <f>_xll.BDP("BQ966235 Corp","RTG_SP")</f>
        <v>A</v>
      </c>
      <c r="G626" t="str">
        <f>_xll.BDP("BQ966235 Corp","CRNCY")</f>
        <v>USD</v>
      </c>
      <c r="H626" t="str">
        <f>_xll.BDP("BQ966235 Corp","ID_ISIN")</f>
        <v>US458140BU38</v>
      </c>
      <c r="I626">
        <f>_xll.BDP("BQ966235 Corp","YLD_YTM_MID")</f>
        <v>4.9076497605409548</v>
      </c>
      <c r="J626">
        <f>_xll.BDP("BQ966235 Corp","YIELD_ON_ISSUE_DATE")</f>
        <v>2.004</v>
      </c>
      <c r="K626">
        <f>_xll.BDP("BQ966235 Corp","CPN")</f>
        <v>2</v>
      </c>
      <c r="L626" t="str">
        <f>_xll.BDP("BQ966235 Corp","RTG_MDY_OUTLOOK")</f>
        <v>NEG</v>
      </c>
      <c r="M626" t="str">
        <f>_xll.BDP("BQ966235 Corp","RTG_SP_OUTLOOK")</f>
        <v>NEG</v>
      </c>
      <c r="N626">
        <f>_xll.BDP("BQ966235 Corp","LQA_BID_ASK_SPREAD")</f>
        <v>0.20147584014207981</v>
      </c>
      <c r="O626">
        <f>_xll.BDP("BQ966235 Corp","CUR_MKT_CAP")</f>
        <v>186958520000</v>
      </c>
    </row>
    <row r="627" spans="1:15" x14ac:dyDescent="0.25">
      <c r="A627" t="s">
        <v>17</v>
      </c>
      <c r="B627">
        <v>1000000000</v>
      </c>
      <c r="C627" t="str">
        <f>_xll.BDP("AS959233 Corp","ISSUE_DT")</f>
        <v>6/12/2018</v>
      </c>
      <c r="D627" t="str">
        <f>_xll.BDP("AS959233 Corp","MATURITY")</f>
        <v>6/12/2029</v>
      </c>
      <c r="E627" t="str">
        <f>_xll.BDP("AS959233 Corp","RTG_MOODY")</f>
        <v>A1</v>
      </c>
      <c r="F627" t="str">
        <f>_xll.BDP("AS959233 Corp","RTG_SP")</f>
        <v>A-</v>
      </c>
      <c r="G627" t="str">
        <f>_xll.BDP("AS959233 Corp","CRNCY")</f>
        <v>EUR</v>
      </c>
      <c r="H627" t="str">
        <f>_xll.BDP("AS959233 Corp","ID_ISIN")</f>
        <v>XS1835955474</v>
      </c>
      <c r="I627">
        <f>_xll.BDP("AS959233 Corp","YLD_YTM_MID")</f>
        <v>4.1275623102597798</v>
      </c>
      <c r="J627" t="str">
        <f>_xll.BDP("AS959233 Corp","YIELD_ON_ISSUE_DATE")</f>
        <v>#N/A N/A</v>
      </c>
      <c r="K627">
        <f>_xll.BDP("AS959233 Corp","CPN")</f>
        <v>1.8120000000000001</v>
      </c>
      <c r="L627" t="str">
        <f>_xll.BDP("AS959233 Corp","RTG_MDY_OUTLOOK")</f>
        <v>STABLE</v>
      </c>
      <c r="M627" t="str">
        <f>_xll.BDP("AS959233 Corp","RTG_SP_OUTLOOK")</f>
        <v>STABLE</v>
      </c>
      <c r="N627">
        <f>_xll.BDP("AS959233 Corp","LQA_BID_ASK_SPREAD")</f>
        <v>0.16534309277519821</v>
      </c>
      <c r="O627">
        <f>_xll.BDP("AS959233 Corp","CUR_MKT_CAP")</f>
        <v>443654140000</v>
      </c>
    </row>
    <row r="628" spans="1:15" x14ac:dyDescent="0.25">
      <c r="A628" t="s">
        <v>23</v>
      </c>
      <c r="B628">
        <v>569295000</v>
      </c>
      <c r="C628" t="str">
        <f>_xll.BDP("AX076578 Corp","ISSUE_DT")</f>
        <v>2/12/2019</v>
      </c>
      <c r="D628" t="str">
        <f>_xll.BDP("AX076578 Corp","MATURITY")</f>
        <v>2/12/2024</v>
      </c>
      <c r="E628" t="str">
        <f>_xll.BDP("AX076578 Corp","RTG_MOODY")</f>
        <v>Baa1</v>
      </c>
      <c r="F628" t="str">
        <f>_xll.BDP("AX076578 Corp","RTG_SP")</f>
        <v>BBB-</v>
      </c>
      <c r="G628" t="str">
        <f>_xll.BDP("AX076578 Corp","CRNCY")</f>
        <v>GBP</v>
      </c>
      <c r="H628" t="str">
        <f>_xll.BDP("AX076578 Corp","ID_ISIN")</f>
        <v>XS1950866720</v>
      </c>
      <c r="I628">
        <f>_xll.BDP("AX076578 Corp","YLD_YTM_MID")</f>
        <v>6.2590653756456751</v>
      </c>
      <c r="J628" t="str">
        <f>_xll.BDP("AX076578 Corp","YIELD_ON_ISSUE_DATE")</f>
        <v>#N/A N/A</v>
      </c>
      <c r="K628">
        <f>_xll.BDP("AX076578 Corp","CPN")</f>
        <v>3.875</v>
      </c>
      <c r="L628" t="str">
        <f>_xll.BDP("AX076578 Corp","RTG_MDY_OUTLOOK")</f>
        <v>STABLE</v>
      </c>
      <c r="M628" t="str">
        <f>_xll.BDP("AX076578 Corp","RTG_SP_OUTLOOK")</f>
        <v>POS</v>
      </c>
      <c r="N628">
        <f>_xll.BDP("AX076578 Corp","LQA_BID_ASK_SPREAD")</f>
        <v>6.1803251165854299E-2</v>
      </c>
      <c r="O628">
        <f>_xll.BDP("AX076578 Corp","CUR_MKT_CAP")</f>
        <v>22573248090</v>
      </c>
    </row>
    <row r="629" spans="1:15" x14ac:dyDescent="0.25">
      <c r="A629" t="s">
        <v>19</v>
      </c>
      <c r="B629">
        <v>348033375</v>
      </c>
      <c r="C629" t="str">
        <f>_xll.BDP("EK747237 Corp","ISSUE_DT")</f>
        <v>2/25/2015</v>
      </c>
      <c r="D629" t="str">
        <f>_xll.BDP("EK747237 Corp","MATURITY")</f>
        <v>2/25/2030</v>
      </c>
      <c r="E629" t="str">
        <f>_xll.BDP("EK747237 Corp","RTG_MOODY")</f>
        <v>Aaa</v>
      </c>
      <c r="F629" t="str">
        <f>_xll.BDP("EK747237 Corp","RTG_SP")</f>
        <v>AA+</v>
      </c>
      <c r="G629" t="str">
        <f>_xll.BDP("EK747237 Corp","CRNCY")</f>
        <v>CHF</v>
      </c>
      <c r="H629" t="str">
        <f>_xll.BDP("EK747237 Corp","ID_ISIN")</f>
        <v>CH0271171693</v>
      </c>
      <c r="I629">
        <f>_xll.BDP("EK747237 Corp","YLD_YTM_MID")</f>
        <v>1.3590473019826701</v>
      </c>
      <c r="J629" t="str">
        <f>_xll.BDP("EK747237 Corp","YIELD_ON_ISSUE_DATE")</f>
        <v>#N/A N/A</v>
      </c>
      <c r="K629">
        <f>_xll.BDP("EK747237 Corp","CPN")</f>
        <v>0.75</v>
      </c>
      <c r="L629" t="str">
        <f>_xll.BDP("EK747237 Corp","RTG_MDY_OUTLOOK")</f>
        <v>STABLE</v>
      </c>
      <c r="M629" t="str">
        <f>_xll.BDP("EK747237 Corp","RTG_SP_OUTLOOK")</f>
        <v>STABLE</v>
      </c>
      <c r="N629">
        <f>_xll.BDP("EK747237 Corp","LQA_BID_ASK_SPREAD")</f>
        <v>0.5868161987432311</v>
      </c>
      <c r="O629">
        <f>_xll.BDP("EK747237 Corp","CUR_MKT_CAP")</f>
        <v>2962799256000</v>
      </c>
    </row>
    <row r="630" spans="1:15" x14ac:dyDescent="0.25">
      <c r="A630" t="s">
        <v>18</v>
      </c>
      <c r="B630">
        <v>339311558.94999999</v>
      </c>
      <c r="C630" t="str">
        <f>_xll.BDP("II101776 Corp","ISSUE_DT")</f>
        <v>1/8/1997</v>
      </c>
      <c r="D630" t="str">
        <f>_xll.BDP("II101776 Corp","MATURITY")</f>
        <v>1/8/2027</v>
      </c>
      <c r="E630" t="str">
        <f>_xll.BDP("II101776 Corp","RTG_MOODY")</f>
        <v>#N/A N/A</v>
      </c>
      <c r="F630" t="str">
        <f>_xll.BDP("II101776 Corp","RTG_SP")</f>
        <v>#N/A N/A</v>
      </c>
      <c r="G630" t="str">
        <f>_xll.BDP("II101776 Corp","CRNCY")</f>
        <v>EUR</v>
      </c>
      <c r="H630" t="str">
        <f>_xll.BDP("II101776 Corp","ID_ISIN")</f>
        <v>IT0000966017</v>
      </c>
      <c r="I630">
        <f>_xll.BDP("II101776 Corp","YLD_YTM_MID")</f>
        <v>4.1807671709090721</v>
      </c>
      <c r="J630" t="str">
        <f>_xll.BDP("II101776 Corp","YIELD_ON_ISSUE_DATE")</f>
        <v>#N/A N/A</v>
      </c>
      <c r="K630">
        <f>_xll.BDP("II101776 Corp","CPN")</f>
        <v>0</v>
      </c>
      <c r="L630" t="str">
        <f>_xll.BDP("II101776 Corp","RTG_MDY_OUTLOOK")</f>
        <v>STABLE</v>
      </c>
      <c r="M630" t="str">
        <f>_xll.BDP("II101776 Corp","RTG_SP_OUTLOOK")</f>
        <v>STABLE</v>
      </c>
      <c r="N630">
        <f>_xll.BDP("II101776 Corp","LQA_BID_ASK_SPREAD")</f>
        <v>0.62684196733953745</v>
      </c>
      <c r="O630">
        <f>_xll.BDP("II101776 Corp","CUR_MKT_CAP")</f>
        <v>47827802150</v>
      </c>
    </row>
    <row r="631" spans="1:15" x14ac:dyDescent="0.25">
      <c r="A631" t="s">
        <v>16</v>
      </c>
      <c r="B631">
        <v>846124000</v>
      </c>
      <c r="C631" t="str">
        <f>_xll.BDP("BR342245 Corp","ISSUE_DT")</f>
        <v>9/10/2021</v>
      </c>
      <c r="D631" t="str">
        <f>_xll.BDP("BR342245 Corp","MATURITY")</f>
        <v>9/10/2025</v>
      </c>
      <c r="E631" t="str">
        <f>_xll.BDP("BR342245 Corp","RTG_MOODY")</f>
        <v>A3</v>
      </c>
      <c r="F631" t="str">
        <f>_xll.BDP("BR342245 Corp","RTG_SP")</f>
        <v>A+</v>
      </c>
      <c r="G631" t="str">
        <f>_xll.BDP("BR342245 Corp","CRNCY")</f>
        <v>USD</v>
      </c>
      <c r="H631" t="str">
        <f>_xll.BDP("BR342245 Corp","ID_ISIN")</f>
        <v>US23636ABA88</v>
      </c>
      <c r="I631">
        <f>_xll.BDP("BR342245 Corp","YLD_YTM_MID")</f>
        <v>6.0632236246506297</v>
      </c>
      <c r="J631">
        <f>_xll.BDP("BR342245 Corp","YIELD_ON_ISSUE_DATE")</f>
        <v>0.97599999999999998</v>
      </c>
      <c r="K631">
        <f>_xll.BDP("BR342245 Corp","CPN")</f>
        <v>0.97599999999999998</v>
      </c>
      <c r="L631" t="str">
        <f>_xll.BDP("BR342245 Corp","RTG_MDY_OUTLOOK")</f>
        <v>POS</v>
      </c>
      <c r="M631" t="str">
        <f>_xll.BDP("BR342245 Corp","RTG_SP_OUTLOOK")</f>
        <v>STABLE</v>
      </c>
      <c r="N631">
        <f>_xll.BDP("BR342245 Corp","LQA_BID_ASK_SPREAD")</f>
        <v>5.23987100126743E-2</v>
      </c>
      <c r="O631">
        <f>_xll.BDP("BR342245 Corp","CUR_MKT_CAP")</f>
        <v>150968527130</v>
      </c>
    </row>
    <row r="632" spans="1:15" x14ac:dyDescent="0.25">
      <c r="A632" t="s">
        <v>20</v>
      </c>
      <c r="B632">
        <v>1665452000</v>
      </c>
      <c r="C632" t="str">
        <f>_xll.BDP("BP158727 Corp","ISSUE_DT")</f>
        <v>4/22/2021</v>
      </c>
      <c r="D632" t="str">
        <f>_xll.BDP("BP158727 Corp","MATURITY")</f>
        <v>4/22/2042</v>
      </c>
      <c r="E632" t="str">
        <f>_xll.BDP("BP158727 Corp","RTG_MOODY")</f>
        <v>A1</v>
      </c>
      <c r="F632" t="str">
        <f>_xll.BDP("BP158727 Corp","RTG_SP")</f>
        <v>A-</v>
      </c>
      <c r="G632" t="str">
        <f>_xll.BDP("BP158727 Corp","CRNCY")</f>
        <v>USD</v>
      </c>
      <c r="H632" t="str">
        <f>_xll.BDP("BP158727 Corp","ID_ISIN")</f>
        <v>US61772BAC72</v>
      </c>
      <c r="I632">
        <f>_xll.BDP("BP158727 Corp","YLD_YTM_MID")</f>
        <v>5.7877121672630283</v>
      </c>
      <c r="J632">
        <f>_xll.BDP("BP158727 Corp","YIELD_ON_ISSUE_DATE")</f>
        <v>3.2170000000000001</v>
      </c>
      <c r="K632">
        <f>_xll.BDP("BP158727 Corp","CPN")</f>
        <v>3.2170000000000001</v>
      </c>
      <c r="L632" t="str">
        <f>_xll.BDP("BP158727 Corp","RTG_MDY_OUTLOOK")</f>
        <v>STABLE</v>
      </c>
      <c r="M632" t="str">
        <f>_xll.BDP("BP158727 Corp","RTG_SP_OUTLOOK")</f>
        <v>STABLE</v>
      </c>
      <c r="N632">
        <f>_xll.BDP("BP158727 Corp","LQA_BID_ASK_SPREAD")</f>
        <v>0.34223063428827</v>
      </c>
      <c r="O632">
        <f>_xll.BDP("BP158727 Corp","CUR_MKT_CAP")</f>
        <v>125896804740</v>
      </c>
    </row>
    <row r="633" spans="1:15" x14ac:dyDescent="0.25">
      <c r="A633" t="s">
        <v>20</v>
      </c>
      <c r="B633">
        <v>2325295500</v>
      </c>
      <c r="C633" t="str">
        <f>_xll.BDP("BM349475 Corp","ISSUE_DT")</f>
        <v>11/13/2020</v>
      </c>
      <c r="D633" t="str">
        <f>_xll.BDP("BM349475 Corp","MATURITY")</f>
        <v>2/13/2032</v>
      </c>
      <c r="E633" t="str">
        <f>_xll.BDP("BM349475 Corp","RTG_MOODY")</f>
        <v>A1</v>
      </c>
      <c r="F633" t="str">
        <f>_xll.BDP("BM349475 Corp","RTG_SP")</f>
        <v>A-</v>
      </c>
      <c r="G633" t="str">
        <f>_xll.BDP("BM349475 Corp","CRNCY")</f>
        <v>USD</v>
      </c>
      <c r="H633" t="str">
        <f>_xll.BDP("BM349475 Corp","ID_ISIN")</f>
        <v>US6174468U61</v>
      </c>
      <c r="I633">
        <f>_xll.BDP("BM349475 Corp","YLD_YTM_MID")</f>
        <v>5.8794578123977086</v>
      </c>
      <c r="J633">
        <f>_xll.BDP("BM349475 Corp","YIELD_ON_ISSUE_DATE")</f>
        <v>1.794</v>
      </c>
      <c r="K633">
        <f>_xll.BDP("BM349475 Corp","CPN")</f>
        <v>1.794</v>
      </c>
      <c r="L633" t="str">
        <f>_xll.BDP("BM349475 Corp","RTG_MDY_OUTLOOK")</f>
        <v>STABLE</v>
      </c>
      <c r="M633" t="str">
        <f>_xll.BDP("BM349475 Corp","RTG_SP_OUTLOOK")</f>
        <v>STABLE</v>
      </c>
      <c r="N633">
        <f>_xll.BDP("BM349475 Corp","LQA_BID_ASK_SPREAD")</f>
        <v>0.1654833812098741</v>
      </c>
      <c r="O633">
        <f>_xll.BDP("BM349475 Corp","CUR_MKT_CAP")</f>
        <v>125896804740</v>
      </c>
    </row>
    <row r="634" spans="1:15" x14ac:dyDescent="0.25">
      <c r="A634" t="s">
        <v>34</v>
      </c>
      <c r="B634">
        <v>1692226000</v>
      </c>
      <c r="C634" t="str">
        <f>_xll.BDP("BR226768 Corp","ISSUE_DT")</f>
        <v>9/8/2021</v>
      </c>
      <c r="D634" t="str">
        <f>_xll.BDP("BR226768 Corp","MATURITY")</f>
        <v>10/8/2026</v>
      </c>
      <c r="E634" t="str">
        <f>_xll.BDP("BR226768 Corp","RTG_MOODY")</f>
        <v>Aaa</v>
      </c>
      <c r="F634" t="str">
        <f>_xll.BDP("BR226768 Corp","RTG_SP")</f>
        <v>AAA</v>
      </c>
      <c r="G634" t="str">
        <f>_xll.BDP("BR226768 Corp","CRNCY")</f>
        <v>USD</v>
      </c>
      <c r="H634" t="str">
        <f>_xll.BDP("BR226768 Corp","ID_ISIN")</f>
        <v>US45950KCX63</v>
      </c>
      <c r="I634">
        <f>_xll.BDP("BR226768 Corp","YLD_YTM_MID")</f>
        <v>4.6318111189982885</v>
      </c>
      <c r="J634">
        <f>_xll.BDP("BR226768 Corp","YIELD_ON_ISSUE_DATE")</f>
        <v>0.86299999999999999</v>
      </c>
      <c r="K634">
        <f>_xll.BDP("BR226768 Corp","CPN")</f>
        <v>0.75</v>
      </c>
      <c r="L634" t="str">
        <f>_xll.BDP("BR226768 Corp","RTG_MDY_OUTLOOK")</f>
        <v>STABLE</v>
      </c>
      <c r="M634" t="str">
        <f>_xll.BDP("BR226768 Corp","RTG_SP_OUTLOOK")</f>
        <v>STABLE</v>
      </c>
      <c r="N634">
        <f>_xll.BDP("BR226768 Corp","LQA_BID_ASK_SPREAD")</f>
        <v>2.8577003028713799E-2</v>
      </c>
      <c r="O634" t="str">
        <f>_xll.BDP("BR226768 Corp","CUR_MKT_CAP")</f>
        <v>#N/A N/A</v>
      </c>
    </row>
    <row r="635" spans="1:15" x14ac:dyDescent="0.25">
      <c r="A635" t="s">
        <v>17</v>
      </c>
      <c r="B635">
        <v>4553631.8830000004</v>
      </c>
      <c r="C635" t="str">
        <f>_xll.BDP("ZH930342 Corp","ISSUE_DT")</f>
        <v>11/21/2023</v>
      </c>
      <c r="D635" t="str">
        <f>_xll.BDP("ZH930342 Corp","MATURITY")</f>
        <v>11/19/2038</v>
      </c>
      <c r="E635" t="str">
        <f>_xll.BDP("ZH930342 Corp","RTG_MOODY")</f>
        <v>A1</v>
      </c>
      <c r="F635" t="str">
        <f>_xll.BDP("ZH930342 Corp","RTG_SP")</f>
        <v>A-</v>
      </c>
      <c r="G635" t="str">
        <f>_xll.BDP("ZH930342 Corp","CRNCY")</f>
        <v>USD</v>
      </c>
      <c r="H635" t="str">
        <f>_xll.BDP("ZH930342 Corp","ID_ISIN")</f>
        <v>US48130CDP77</v>
      </c>
      <c r="I635">
        <f>_xll.BDP("ZH930342 Corp","YLD_YTM_MID")</f>
        <v>6.6174631425327837</v>
      </c>
      <c r="J635">
        <f>_xll.BDP("ZH930342 Corp","YIELD_ON_ISSUE_DATE")</f>
        <v>6.5</v>
      </c>
      <c r="K635">
        <f>_xll.BDP("ZH930342 Corp","CPN")</f>
        <v>6.5</v>
      </c>
      <c r="L635" t="str">
        <f>_xll.BDP("ZH930342 Corp","RTG_MDY_OUTLOOK")</f>
        <v>STABLE</v>
      </c>
      <c r="M635" t="str">
        <f>_xll.BDP("ZH930342 Corp","RTG_SP_OUTLOOK")</f>
        <v>STABLE</v>
      </c>
      <c r="N635" t="str">
        <f>_xll.BDP("ZH930342 Corp","LQA_BID_ASK_SPREAD")</f>
        <v>#N/A N/A</v>
      </c>
      <c r="O635">
        <f>_xll.BDP("ZH930342 Corp","CUR_MKT_CAP")</f>
        <v>443654140000</v>
      </c>
    </row>
    <row r="636" spans="1:15" x14ac:dyDescent="0.25">
      <c r="A636" t="s">
        <v>15</v>
      </c>
      <c r="B636">
        <v>750000000</v>
      </c>
      <c r="C636" t="str">
        <f>_xll.BDP("JK252399 Corp","ISSUE_DT")</f>
        <v>3/4/2016</v>
      </c>
      <c r="D636" t="str">
        <f>_xll.BDP("JK252399 Corp","MATURITY")</f>
        <v>3/4/2024</v>
      </c>
      <c r="E636" t="str">
        <f>_xll.BDP("JK252399 Corp","RTG_MOODY")</f>
        <v>A3u</v>
      </c>
      <c r="F636" t="str">
        <f>_xll.BDP("JK252399 Corp","RTG_SP")</f>
        <v>A-</v>
      </c>
      <c r="G636" t="str">
        <f>_xll.BDP("JK252399 Corp","CRNCY")</f>
        <v>EUR</v>
      </c>
      <c r="H636" t="str">
        <f>_xll.BDP("JK252399 Corp","ID_ISIN")</f>
        <v>CH0314209351</v>
      </c>
      <c r="I636">
        <f>_xll.BDP("JK252399 Corp","YLD_YTM_MID")</f>
        <v>4.042955088808462</v>
      </c>
      <c r="J636" t="str">
        <f>_xll.BDP("JK252399 Corp","YIELD_ON_ISSUE_DATE")</f>
        <v>#N/A N/A</v>
      </c>
      <c r="K636">
        <f>_xll.BDP("JK252399 Corp","CPN")</f>
        <v>2.125</v>
      </c>
      <c r="L636" t="str">
        <f>_xll.BDP("JK252399 Corp","RTG_MDY_OUTLOOK")</f>
        <v>POS</v>
      </c>
      <c r="M636" t="str">
        <f>_xll.BDP("JK252399 Corp","RTG_SP_OUTLOOK")</f>
        <v>NEG</v>
      </c>
      <c r="N636">
        <f>_xll.BDP("JK252399 Corp","LQA_BID_ASK_SPREAD")</f>
        <v>4.5991049583769497E-2</v>
      </c>
      <c r="O636">
        <f>_xll.BDP("JK252399 Corp","CUR_MKT_CAP")</f>
        <v>80112709880</v>
      </c>
    </row>
    <row r="637" spans="1:15" x14ac:dyDescent="0.25">
      <c r="A637" t="s">
        <v>20</v>
      </c>
      <c r="B637">
        <v>842212000</v>
      </c>
      <c r="C637" t="str">
        <f>_xll.BDP("ZO998685 Corp","ISSUE_DT")</f>
        <v>10/21/2020</v>
      </c>
      <c r="D637" t="str">
        <f>_xll.BDP("ZO998685 Corp","MATURITY")</f>
        <v>10/21/2025</v>
      </c>
      <c r="E637" t="str">
        <f>_xll.BDP("ZO998685 Corp","RTG_MOODY")</f>
        <v>A1</v>
      </c>
      <c r="F637" t="str">
        <f>_xll.BDP("ZO998685 Corp","RTG_SP")</f>
        <v>A-</v>
      </c>
      <c r="G637" t="str">
        <f>_xll.BDP("ZO998685 Corp","CRNCY")</f>
        <v>USD</v>
      </c>
      <c r="H637" t="str">
        <f>_xll.BDP("ZO998685 Corp","ID_ISIN")</f>
        <v>US6174468R33</v>
      </c>
      <c r="I637">
        <f>_xll.BDP("ZO998685 Corp","YLD_YTM_MID")</f>
        <v>6.3441581806978906</v>
      </c>
      <c r="J637">
        <f>_xll.BDP("ZO998685 Corp","YIELD_ON_ISSUE_DATE")</f>
        <v>0.86399999999999999</v>
      </c>
      <c r="K637">
        <f>_xll.BDP("ZO998685 Corp","CPN")</f>
        <v>0.86399999999999999</v>
      </c>
      <c r="L637" t="str">
        <f>_xll.BDP("ZO998685 Corp","RTG_MDY_OUTLOOK")</f>
        <v>STABLE</v>
      </c>
      <c r="M637" t="str">
        <f>_xll.BDP("ZO998685 Corp","RTG_SP_OUTLOOK")</f>
        <v>STABLE</v>
      </c>
      <c r="N637">
        <f>_xll.BDP("ZO998685 Corp","LQA_BID_ASK_SPREAD")</f>
        <v>5.26340947421595E-2</v>
      </c>
      <c r="O637">
        <f>_xll.BDP("ZO998685 Corp","CUR_MKT_CAP")</f>
        <v>125896804740</v>
      </c>
    </row>
    <row r="638" spans="1:15" x14ac:dyDescent="0.25">
      <c r="A638" t="s">
        <v>30</v>
      </c>
      <c r="B638">
        <v>500000000</v>
      </c>
      <c r="C638" t="str">
        <f>_xll.BDP("BU602776 Corp","ISSUE_DT")</f>
        <v>2/23/2022</v>
      </c>
      <c r="D638" t="str">
        <f>_xll.BDP("BU602776 Corp","MATURITY")</f>
        <v>6/23/2048</v>
      </c>
      <c r="E638" t="str">
        <f>_xll.BDP("BU602776 Corp","RTG_MOODY")</f>
        <v>#N/A N/A</v>
      </c>
      <c r="F638" t="str">
        <f>_xll.BDP("BU602776 Corp","RTG_SP")</f>
        <v>A</v>
      </c>
      <c r="G638" t="str">
        <f>_xll.BDP("BU602776 Corp","CRNCY")</f>
        <v>EUR</v>
      </c>
      <c r="H638" t="str">
        <f>_xll.BDP("BU602776 Corp","ID_ISIN")</f>
        <v>DE000A3MQQV5</v>
      </c>
      <c r="I638">
        <f>_xll.BDP("BU602776 Corp","YLD_YTM_MID")</f>
        <v>4.7448477831740865</v>
      </c>
      <c r="J638" t="str">
        <f>_xll.BDP("BU602776 Corp","YIELD_ON_ISSUE_DATE")</f>
        <v>#N/A N/A</v>
      </c>
      <c r="K638">
        <f>_xll.BDP("BU602776 Corp","CPN")</f>
        <v>2</v>
      </c>
      <c r="L638" t="str">
        <f>_xll.BDP("BU602776 Corp","RTG_MDY_OUTLOOK")</f>
        <v>#N/A N/A</v>
      </c>
      <c r="M638" t="str">
        <f>_xll.BDP("BU602776 Corp","RTG_SP_OUTLOOK")</f>
        <v>STABLE</v>
      </c>
      <c r="N638">
        <f>_xll.BDP("BU602776 Corp","LQA_BID_ASK_SPREAD")</f>
        <v>0.59794497665237656</v>
      </c>
      <c r="O638">
        <f>_xll.BDP("BU602776 Corp","CUR_MKT_CAP")</f>
        <v>32822500000</v>
      </c>
    </row>
    <row r="639" spans="1:15" x14ac:dyDescent="0.25">
      <c r="A639" t="s">
        <v>23</v>
      </c>
      <c r="B639">
        <v>500000000</v>
      </c>
      <c r="C639" t="str">
        <f>_xll.BDP("ZQ597972 Corp","ISSUE_DT")</f>
        <v>11/20/2019</v>
      </c>
      <c r="D639" t="str">
        <f>_xll.BDP("ZQ597972 Corp","MATURITY")</f>
        <v>11/20/2024</v>
      </c>
      <c r="E639" t="str">
        <f>_xll.BDP("ZQ597972 Corp","RTG_MOODY")</f>
        <v>Aaa</v>
      </c>
      <c r="F639" t="str">
        <f>_xll.BDP("ZQ597972 Corp","RTG_SP")</f>
        <v>#N/A N/A</v>
      </c>
      <c r="G639" t="str">
        <f>_xll.BDP("ZQ597972 Corp","CRNCY")</f>
        <v>EUR</v>
      </c>
      <c r="H639" t="str">
        <f>_xll.BDP("ZQ597972 Corp","ID_ISIN")</f>
        <v>DE000DL19U15</v>
      </c>
      <c r="I639">
        <f>_xll.BDP("ZQ597972 Corp","YLD_YTM_MID")</f>
        <v>4.0141519123605178</v>
      </c>
      <c r="J639" t="str">
        <f>_xll.BDP("ZQ597972 Corp","YIELD_ON_ISSUE_DATE")</f>
        <v>#N/A N/A</v>
      </c>
      <c r="K639">
        <f>_xll.BDP("ZQ597972 Corp","CPN")</f>
        <v>0.05</v>
      </c>
      <c r="L639" t="str">
        <f>_xll.BDP("ZQ597972 Corp","RTG_MDY_OUTLOOK")</f>
        <v>STABLE</v>
      </c>
      <c r="M639" t="str">
        <f>_xll.BDP("ZQ597972 Corp","RTG_SP_OUTLOOK")</f>
        <v>POS</v>
      </c>
      <c r="N639">
        <f>_xll.BDP("ZQ597972 Corp","LQA_BID_ASK_SPREAD")</f>
        <v>3.4574905385270298E-2</v>
      </c>
      <c r="O639">
        <f>_xll.BDP("ZQ597972 Corp","CUR_MKT_CAP")</f>
        <v>22573248090</v>
      </c>
    </row>
    <row r="640" spans="1:15" x14ac:dyDescent="0.25">
      <c r="A640" t="s">
        <v>17</v>
      </c>
      <c r="B640">
        <v>2148135000</v>
      </c>
      <c r="C640" t="str">
        <f>_xll.BDP("AO397780 Corp","ISSUE_DT")</f>
        <v>7/24/2017</v>
      </c>
      <c r="D640" t="str">
        <f>_xll.BDP("AO397780 Corp","MATURITY")</f>
        <v>7/24/2038</v>
      </c>
      <c r="E640" t="str">
        <f>_xll.BDP("AO397780 Corp","RTG_MOODY")</f>
        <v>A1</v>
      </c>
      <c r="F640" t="str">
        <f>_xll.BDP("AO397780 Corp","RTG_SP")</f>
        <v>A-</v>
      </c>
      <c r="G640" t="str">
        <f>_xll.BDP("AO397780 Corp","CRNCY")</f>
        <v>USD</v>
      </c>
      <c r="H640" t="str">
        <f>_xll.BDP("AO397780 Corp","ID_ISIN")</f>
        <v>US46647PAJ57</v>
      </c>
      <c r="I640">
        <f>_xll.BDP("AO397780 Corp","YLD_YTM_MID")</f>
        <v>5.691435421232006</v>
      </c>
      <c r="J640">
        <f>_xll.BDP("AO397780 Corp","YIELD_ON_ISSUE_DATE")</f>
        <v>3.8820000000000001</v>
      </c>
      <c r="K640">
        <f>_xll.BDP("AO397780 Corp","CPN")</f>
        <v>3.8820000000000001</v>
      </c>
      <c r="L640" t="str">
        <f>_xll.BDP("AO397780 Corp","RTG_MDY_OUTLOOK")</f>
        <v>STABLE</v>
      </c>
      <c r="M640" t="str">
        <f>_xll.BDP("AO397780 Corp","RTG_SP_OUTLOOK")</f>
        <v>STABLE</v>
      </c>
      <c r="N640">
        <f>_xll.BDP("AO397780 Corp","LQA_BID_ASK_SPREAD")</f>
        <v>0.27963944883628689</v>
      </c>
      <c r="O640">
        <f>_xll.BDP("AO397780 Corp","CUR_MKT_CAP")</f>
        <v>443654140000</v>
      </c>
    </row>
    <row r="641" spans="1:15" x14ac:dyDescent="0.25">
      <c r="A641" t="s">
        <v>17</v>
      </c>
      <c r="B641">
        <v>863182500</v>
      </c>
      <c r="C641" t="str">
        <f>_xll.BDP("BP153160 Corp","ISSUE_DT")</f>
        <v>4/28/2021</v>
      </c>
      <c r="D641" t="str">
        <f>_xll.BDP("BP153160 Corp","MATURITY")</f>
        <v>4/28/2033</v>
      </c>
      <c r="E641" t="str">
        <f>_xll.BDP("BP153160 Corp","RTG_MOODY")</f>
        <v>A1</v>
      </c>
      <c r="F641" t="str">
        <f>_xll.BDP("BP153160 Corp","RTG_SP")</f>
        <v>A-</v>
      </c>
      <c r="G641" t="str">
        <f>_xll.BDP("BP153160 Corp","CRNCY")</f>
        <v>GBP</v>
      </c>
      <c r="H641" t="str">
        <f>_xll.BDP("BP153160 Corp","ID_ISIN")</f>
        <v>XS2335966557</v>
      </c>
      <c r="I641">
        <f>_xll.BDP("BP153160 Corp","YLD_YTM_MID")</f>
        <v>5.5321944335674917</v>
      </c>
      <c r="J641" t="str">
        <f>_xll.BDP("BP153160 Corp","YIELD_ON_ISSUE_DATE")</f>
        <v>#N/A N/A</v>
      </c>
      <c r="K641">
        <f>_xll.BDP("BP153160 Corp","CPN")</f>
        <v>1.895</v>
      </c>
      <c r="L641" t="str">
        <f>_xll.BDP("BP153160 Corp","RTG_MDY_OUTLOOK")</f>
        <v>STABLE</v>
      </c>
      <c r="M641" t="str">
        <f>_xll.BDP("BP153160 Corp","RTG_SP_OUTLOOK")</f>
        <v>STABLE</v>
      </c>
      <c r="N641">
        <f>_xll.BDP("BP153160 Corp","LQA_BID_ASK_SPREAD")</f>
        <v>0.25186994119150741</v>
      </c>
      <c r="O641">
        <f>_xll.BDP("BP153160 Corp","CUR_MKT_CAP")</f>
        <v>443654140000</v>
      </c>
    </row>
    <row r="642" spans="1:15" x14ac:dyDescent="0.25">
      <c r="A642" t="s">
        <v>15</v>
      </c>
      <c r="B642">
        <v>1341729000</v>
      </c>
      <c r="C642" t="str">
        <f>_xll.BDP("BA001284 Corp","ISSUE_DT")</f>
        <v>8/13/2019</v>
      </c>
      <c r="D642" t="str">
        <f>_xll.BDP("BA001284 Corp","MATURITY")</f>
        <v>8/13/2030</v>
      </c>
      <c r="E642" t="str">
        <f>_xll.BDP("BA001284 Corp","RTG_MOODY")</f>
        <v>A3</v>
      </c>
      <c r="F642" t="str">
        <f>_xll.BDP("BA001284 Corp","RTG_SP")</f>
        <v>A-</v>
      </c>
      <c r="G642" t="str">
        <f>_xll.BDP("BA001284 Corp","CRNCY")</f>
        <v>USD</v>
      </c>
      <c r="H642" t="str">
        <f>_xll.BDP("BA001284 Corp","ID_ISIN")</f>
        <v>US902613AA61</v>
      </c>
      <c r="I642">
        <f>_xll.BDP("BA001284 Corp","YLD_YTM_MID")</f>
        <v>6.1874773908077652</v>
      </c>
      <c r="J642">
        <f>_xll.BDP("BA001284 Corp","YIELD_ON_ISSUE_DATE")</f>
        <v>3.1259999999999999</v>
      </c>
      <c r="K642">
        <f>_xll.BDP("BA001284 Corp","CPN")</f>
        <v>3.1259999999999999</v>
      </c>
      <c r="L642" t="str">
        <f>_xll.BDP("BA001284 Corp","RTG_MDY_OUTLOOK")</f>
        <v>POS</v>
      </c>
      <c r="M642" t="str">
        <f>_xll.BDP("BA001284 Corp","RTG_SP_OUTLOOK")</f>
        <v>NEG</v>
      </c>
      <c r="N642">
        <f>_xll.BDP("BA001284 Corp","LQA_BID_ASK_SPREAD")</f>
        <v>0.1313996886522513</v>
      </c>
      <c r="O642">
        <f>_xll.BDP("BA001284 Corp","CUR_MKT_CAP")</f>
        <v>80112709880</v>
      </c>
    </row>
    <row r="643" spans="1:15" x14ac:dyDescent="0.25">
      <c r="A643" t="s">
        <v>24</v>
      </c>
      <c r="B643">
        <v>659370000</v>
      </c>
      <c r="C643" t="str">
        <f>_xll.BDP("BU361707 Corp","ISSUE_DT")</f>
        <v>2/16/2022</v>
      </c>
      <c r="D643" t="str">
        <f>_xll.BDP("BU361707 Corp","MATURITY")</f>
        <v>2/14/2025</v>
      </c>
      <c r="E643" t="str">
        <f>_xll.BDP("BU361707 Corp","RTG_MOODY")</f>
        <v>Aa1</v>
      </c>
      <c r="F643" t="str">
        <f>_xll.BDP("BU361707 Corp","RTG_SP")</f>
        <v>#N/A N/A</v>
      </c>
      <c r="G643" t="str">
        <f>_xll.BDP("BU361707 Corp","CRNCY")</f>
        <v>USD</v>
      </c>
      <c r="H643" t="str">
        <f>_xll.BDP("BU361707 Corp","ID_ISIN")</f>
        <v>DE000A3T0YD4</v>
      </c>
      <c r="I643">
        <f>_xll.BDP("BU361707 Corp","YLD_YTM_MID")</f>
        <v>5.7701321145006119</v>
      </c>
      <c r="J643" t="str">
        <f>_xll.BDP("BU361707 Corp","YIELD_ON_ISSUE_DATE")</f>
        <v>#N/A N/A</v>
      </c>
      <c r="K643">
        <f>_xll.BDP("BU361707 Corp","CPN")</f>
        <v>1.875</v>
      </c>
      <c r="L643" t="str">
        <f>_xll.BDP("BU361707 Corp","RTG_MDY_OUTLOOK")</f>
        <v>#N/A N/A</v>
      </c>
      <c r="M643" t="str">
        <f>_xll.BDP("BU361707 Corp","RTG_SP_OUTLOOK")</f>
        <v>NEG</v>
      </c>
      <c r="N643">
        <f>_xll.BDP("BU361707 Corp","LQA_BID_ASK_SPREAD")</f>
        <v>0.16328687330572389</v>
      </c>
      <c r="O643">
        <f>_xll.BDP("BU361707 Corp","CUR_MKT_CAP")</f>
        <v>794749070</v>
      </c>
    </row>
    <row r="644" spans="1:15" x14ac:dyDescent="0.25">
      <c r="A644" t="s">
        <v>40</v>
      </c>
      <c r="B644">
        <v>1000000000</v>
      </c>
      <c r="C644" t="str">
        <f>_xll.BDP("ZM234421 Corp","ISSUE_DT")</f>
        <v>1/13/2023</v>
      </c>
      <c r="D644" t="str">
        <f>_xll.BDP("ZM234421 Corp","MATURITY")</f>
        <v>7/13/2026</v>
      </c>
      <c r="E644" t="str">
        <f>_xll.BDP("ZM234421 Corp","RTG_MOODY")</f>
        <v>Aaa</v>
      </c>
      <c r="F644" t="str">
        <f>_xll.BDP("ZM234421 Corp","RTG_SP")</f>
        <v>#N/A N/A</v>
      </c>
      <c r="G644" t="str">
        <f>_xll.BDP("ZM234421 Corp","CRNCY")</f>
        <v>EUR</v>
      </c>
      <c r="H644" t="str">
        <f>_xll.BDP("ZM234421 Corp","ID_ISIN")</f>
        <v>DE000HV2AZC4</v>
      </c>
      <c r="I644">
        <f>_xll.BDP("ZM234421 Corp","YLD_YTM_MID")</f>
        <v>3.3664998220372553</v>
      </c>
      <c r="J644">
        <f>_xll.BDP("ZM234421 Corp","YIELD_ON_ISSUE_DATE")</f>
        <v>3.097</v>
      </c>
      <c r="K644">
        <f>_xll.BDP("ZM234421 Corp","CPN")</f>
        <v>3</v>
      </c>
      <c r="L644" t="str">
        <f>_xll.BDP("ZM234421 Corp","RTG_MDY_OUTLOOK")</f>
        <v>STABLE</v>
      </c>
      <c r="M644" t="str">
        <f>_xll.BDP("ZM234421 Corp","RTG_SP_OUTLOOK")</f>
        <v>STABLE</v>
      </c>
      <c r="N644">
        <f>_xll.BDP("ZM234421 Corp","LQA_BID_ASK_SPREAD")</f>
        <v>4.9036225583776197E-2</v>
      </c>
      <c r="O644" t="str">
        <f>_xll.BDP("ZM234421 Corp","CUR_MKT_CAP")</f>
        <v>#N/A N/A</v>
      </c>
    </row>
    <row r="645" spans="1:15" x14ac:dyDescent="0.25">
      <c r="A645" t="s">
        <v>15</v>
      </c>
      <c r="B645">
        <v>1754970000</v>
      </c>
      <c r="C645" t="str">
        <f>_xll.BDP("JK602064 Corp","ISSUE_DT")</f>
        <v>4/5/2016</v>
      </c>
      <c r="D645" t="str">
        <f>_xll.BDP("JK602064 Corp","MATURITY")</f>
        <v>4/15/2026</v>
      </c>
      <c r="E645" t="str">
        <f>_xll.BDP("JK602064 Corp","RTG_MOODY")</f>
        <v>A3u</v>
      </c>
      <c r="F645" t="str">
        <f>_xll.BDP("JK602064 Corp","RTG_SP")</f>
        <v>A-</v>
      </c>
      <c r="G645" t="str">
        <f>_xll.BDP("JK602064 Corp","CRNCY")</f>
        <v>USD</v>
      </c>
      <c r="H645" t="str">
        <f>_xll.BDP("JK602064 Corp","ID_ISIN")</f>
        <v>US90351DAF42</v>
      </c>
      <c r="I645">
        <f>_xll.BDP("JK602064 Corp","YLD_YTM_MID")</f>
        <v>5.972643678086679</v>
      </c>
      <c r="J645">
        <f>_xll.BDP("JK602064 Corp","YIELD_ON_ISSUE_DATE")</f>
        <v>4.1520000000000001</v>
      </c>
      <c r="K645">
        <f>_xll.BDP("JK602064 Corp","CPN")</f>
        <v>4.125</v>
      </c>
      <c r="L645" t="str">
        <f>_xll.BDP("JK602064 Corp","RTG_MDY_OUTLOOK")</f>
        <v>POS</v>
      </c>
      <c r="M645" t="str">
        <f>_xll.BDP("JK602064 Corp","RTG_SP_OUTLOOK")</f>
        <v>NEG</v>
      </c>
      <c r="N645">
        <f>_xll.BDP("JK602064 Corp","LQA_BID_ASK_SPREAD")</f>
        <v>0.11221253235671599</v>
      </c>
      <c r="O645">
        <f>_xll.BDP("JK602064 Corp","CUR_MKT_CAP")</f>
        <v>80112709880</v>
      </c>
    </row>
    <row r="646" spans="1:15" x14ac:dyDescent="0.25">
      <c r="A646" t="s">
        <v>15</v>
      </c>
      <c r="B646">
        <v>471652000</v>
      </c>
      <c r="C646" t="str">
        <f>_xll.BDP("BS187742 Corp","ISSUE_DT")</f>
        <v>11/3/2021</v>
      </c>
      <c r="D646" t="str">
        <f>_xll.BDP("BS187742 Corp","MATURITY")</f>
        <v>11/3/2029</v>
      </c>
      <c r="E646" t="str">
        <f>_xll.BDP("BS187742 Corp","RTG_MOODY")</f>
        <v>A3</v>
      </c>
      <c r="F646" t="str">
        <f>_xll.BDP("BS187742 Corp","RTG_SP")</f>
        <v>A-</v>
      </c>
      <c r="G646" t="str">
        <f>_xll.BDP("BS187742 Corp","CRNCY")</f>
        <v>GBP</v>
      </c>
      <c r="H646" t="str">
        <f>_xll.BDP("BS187742 Corp","ID_ISIN")</f>
        <v>CH1142231708</v>
      </c>
      <c r="I646">
        <f>_xll.BDP("BS187742 Corp","YLD_YTM_MID")</f>
        <v>5.9291914444633615</v>
      </c>
      <c r="J646">
        <f>_xll.BDP("BS187742 Corp","YIELD_ON_ISSUE_DATE")</f>
        <v>1.93</v>
      </c>
      <c r="K646">
        <f>_xll.BDP("BS187742 Corp","CPN")</f>
        <v>1.875</v>
      </c>
      <c r="L646" t="str">
        <f>_xll.BDP("BS187742 Corp","RTG_MDY_OUTLOOK")</f>
        <v>POS</v>
      </c>
      <c r="M646" t="str">
        <f>_xll.BDP("BS187742 Corp","RTG_SP_OUTLOOK")</f>
        <v>NEG</v>
      </c>
      <c r="N646">
        <f>_xll.BDP("BS187742 Corp","LQA_BID_ASK_SPREAD")</f>
        <v>0.22753204320580461</v>
      </c>
      <c r="O646">
        <f>_xll.BDP("BS187742 Corp","CUR_MKT_CAP")</f>
        <v>80112709880</v>
      </c>
    </row>
    <row r="647" spans="1:15" x14ac:dyDescent="0.25">
      <c r="A647" t="s">
        <v>19</v>
      </c>
      <c r="B647">
        <v>1250000000</v>
      </c>
      <c r="C647" t="str">
        <f>_xll.BDP("AN646815 Corp","ISSUE_DT")</f>
        <v>5/24/2017</v>
      </c>
      <c r="D647" t="str">
        <f>_xll.BDP("AN646815 Corp","MATURITY")</f>
        <v>5/24/2029</v>
      </c>
      <c r="E647" t="str">
        <f>_xll.BDP("AN646815 Corp","RTG_MOODY")</f>
        <v>Aaa</v>
      </c>
      <c r="F647" t="str">
        <f>_xll.BDP("AN646815 Corp","RTG_SP")</f>
        <v>AA+</v>
      </c>
      <c r="G647" t="str">
        <f>_xll.BDP("AN646815 Corp","CRNCY")</f>
        <v>EUR</v>
      </c>
      <c r="H647" t="str">
        <f>_xll.BDP("AN646815 Corp","ID_ISIN")</f>
        <v>XS1619312686</v>
      </c>
      <c r="I647">
        <f>_xll.BDP("AN646815 Corp","YLD_YTM_MID")</f>
        <v>3.1220238633129336</v>
      </c>
      <c r="J647">
        <f>_xll.BDP("AN646815 Corp","YIELD_ON_ISSUE_DATE")</f>
        <v>1.4319999999999999</v>
      </c>
      <c r="K647">
        <f>_xll.BDP("AN646815 Corp","CPN")</f>
        <v>1.375</v>
      </c>
      <c r="L647" t="str">
        <f>_xll.BDP("AN646815 Corp","RTG_MDY_OUTLOOK")</f>
        <v>STABLE</v>
      </c>
      <c r="M647" t="str">
        <f>_xll.BDP("AN646815 Corp","RTG_SP_OUTLOOK")</f>
        <v>STABLE</v>
      </c>
      <c r="N647">
        <f>_xll.BDP("AN646815 Corp","LQA_BID_ASK_SPREAD")</f>
        <v>0.244130188692222</v>
      </c>
      <c r="O647">
        <f>_xll.BDP("AN646815 Corp","CUR_MKT_CAP")</f>
        <v>2962954783520</v>
      </c>
    </row>
    <row r="648" spans="1:15" x14ac:dyDescent="0.25">
      <c r="A648" t="s">
        <v>21</v>
      </c>
      <c r="B648">
        <v>2071669500</v>
      </c>
      <c r="C648" t="str">
        <f>_xll.BDP("BH177544 Corp","ISSUE_DT")</f>
        <v>3/25/2020</v>
      </c>
      <c r="D648" t="str">
        <f>_xll.BDP("BH177544 Corp","MATURITY")</f>
        <v>3/25/2050</v>
      </c>
      <c r="E648" t="str">
        <f>_xll.BDP("BH177544 Corp","RTG_MOODY")</f>
        <v>A2</v>
      </c>
      <c r="F648" t="str">
        <f>_xll.BDP("BH177544 Corp","RTG_SP")</f>
        <v>A</v>
      </c>
      <c r="G648" t="str">
        <f>_xll.BDP("BH177544 Corp","CRNCY")</f>
        <v>USD</v>
      </c>
      <c r="H648" t="str">
        <f>_xll.BDP("BH177544 Corp","ID_ISIN")</f>
        <v>US458140BM12</v>
      </c>
      <c r="I648">
        <f>_xll.BDP("BH177544 Corp","YLD_YTM_MID")</f>
        <v>5.618483723549148</v>
      </c>
      <c r="J648">
        <f>_xll.BDP("BH177544 Corp","YIELD_ON_ISSUE_DATE")</f>
        <v>4.7569999999999997</v>
      </c>
      <c r="K648">
        <f>_xll.BDP("BH177544 Corp","CPN")</f>
        <v>4.75</v>
      </c>
      <c r="L648" t="str">
        <f>_xll.BDP("BH177544 Corp","RTG_MDY_OUTLOOK")</f>
        <v>NEG</v>
      </c>
      <c r="M648" t="str">
        <f>_xll.BDP("BH177544 Corp","RTG_SP_OUTLOOK")</f>
        <v>NEG</v>
      </c>
      <c r="N648">
        <f>_xll.BDP("BH177544 Corp","LQA_BID_ASK_SPREAD")</f>
        <v>0.34385648994906198</v>
      </c>
      <c r="O648">
        <f>_xll.BDP("BH177544 Corp","CUR_MKT_CAP")</f>
        <v>186958520000</v>
      </c>
    </row>
    <row r="649" spans="1:15" x14ac:dyDescent="0.25">
      <c r="A649" t="s">
        <v>23</v>
      </c>
      <c r="B649">
        <v>1000000000</v>
      </c>
      <c r="C649" t="str">
        <f>_xll.BDP("BX452679 Corp","ISSUE_DT")</f>
        <v>6/30/2022</v>
      </c>
      <c r="D649" t="str">
        <f>_xll.BDP("BX452679 Corp","MATURITY")</f>
        <v>6/30/2037</v>
      </c>
      <c r="E649" t="str">
        <f>_xll.BDP("BX452679 Corp","RTG_MOODY")</f>
        <v>Aaa</v>
      </c>
      <c r="F649" t="str">
        <f>_xll.BDP("BX452679 Corp","RTG_SP")</f>
        <v>#N/A N/A</v>
      </c>
      <c r="G649" t="str">
        <f>_xll.BDP("BX452679 Corp","CRNCY")</f>
        <v>EUR</v>
      </c>
      <c r="H649" t="str">
        <f>_xll.BDP("BX452679 Corp","ID_ISIN")</f>
        <v>DE000DL19WV6</v>
      </c>
      <c r="I649">
        <f>_xll.BDP("BX452679 Corp","YLD_YTM_MID")</f>
        <v>3.4739739799848217</v>
      </c>
      <c r="J649" t="str">
        <f>_xll.BDP("BX452679 Corp","YIELD_ON_ISSUE_DATE")</f>
        <v>#N/A N/A</v>
      </c>
      <c r="K649">
        <f>_xll.BDP("BX452679 Corp","CPN")</f>
        <v>2.625</v>
      </c>
      <c r="L649" t="str">
        <f>_xll.BDP("BX452679 Corp","RTG_MDY_OUTLOOK")</f>
        <v>STABLE</v>
      </c>
      <c r="M649" t="str">
        <f>_xll.BDP("BX452679 Corp","RTG_SP_OUTLOOK")</f>
        <v>POS</v>
      </c>
      <c r="N649">
        <f>_xll.BDP("BX452679 Corp","LQA_BID_ASK_SPREAD")</f>
        <v>0.18316032756026501</v>
      </c>
      <c r="O649">
        <f>_xll.BDP("BX452679 Corp","CUR_MKT_CAP")</f>
        <v>22573248090</v>
      </c>
    </row>
    <row r="650" spans="1:15" x14ac:dyDescent="0.25">
      <c r="A650" t="s">
        <v>15</v>
      </c>
      <c r="B650">
        <v>842647500</v>
      </c>
      <c r="C650" t="str">
        <f>_xll.BDP("BJ814540 Corp","ISSUE_DT")</f>
        <v>6/9/2020</v>
      </c>
      <c r="D650" t="str">
        <f>_xll.BDP("BJ814540 Corp","MATURITY")</f>
        <v>6/9/2028</v>
      </c>
      <c r="E650" t="str">
        <f>_xll.BDP("BJ814540 Corp","RTG_MOODY")</f>
        <v>A3</v>
      </c>
      <c r="F650" t="str">
        <f>_xll.BDP("BJ814540 Corp","RTG_SP")</f>
        <v>A-</v>
      </c>
      <c r="G650" t="str">
        <f>_xll.BDP("BJ814540 Corp","CRNCY")</f>
        <v>GBP</v>
      </c>
      <c r="H650" t="str">
        <f>_xll.BDP("BJ814540 Corp","ID_ISIN")</f>
        <v>CH0550413337</v>
      </c>
      <c r="I650">
        <f>_xll.BDP("BJ814540 Corp","YLD_YTM_MID")</f>
        <v>6.4123577898600059</v>
      </c>
      <c r="J650">
        <f>_xll.BDP("BJ814540 Corp","YIELD_ON_ISSUE_DATE")</f>
        <v>2.2989999999999999</v>
      </c>
      <c r="K650">
        <f>_xll.BDP("BJ814540 Corp","CPN")</f>
        <v>2.25</v>
      </c>
      <c r="L650" t="str">
        <f>_xll.BDP("BJ814540 Corp","RTG_MDY_OUTLOOK")</f>
        <v>POS</v>
      </c>
      <c r="M650" t="str">
        <f>_xll.BDP("BJ814540 Corp","RTG_SP_OUTLOOK")</f>
        <v>NEG</v>
      </c>
      <c r="N650">
        <f>_xll.BDP("BJ814540 Corp","LQA_BID_ASK_SPREAD")</f>
        <v>0.21391871856596001</v>
      </c>
      <c r="O650">
        <f>_xll.BDP("BJ814540 Corp","CUR_MKT_CAP")</f>
        <v>80112709880</v>
      </c>
    </row>
    <row r="651" spans="1:15" x14ac:dyDescent="0.25">
      <c r="A651" t="s">
        <v>21</v>
      </c>
      <c r="B651">
        <v>638934000</v>
      </c>
      <c r="C651" t="str">
        <f>_xll.BDP("BQ966241 Corp","ISSUE_DT")</f>
        <v>8/12/2021</v>
      </c>
      <c r="D651" t="str">
        <f>_xll.BDP("BQ966241 Corp","MATURITY")</f>
        <v>8/12/2061</v>
      </c>
      <c r="E651" t="str">
        <f>_xll.BDP("BQ966241 Corp","RTG_MOODY")</f>
        <v>A2</v>
      </c>
      <c r="F651" t="str">
        <f>_xll.BDP("BQ966241 Corp","RTG_SP")</f>
        <v>A</v>
      </c>
      <c r="G651" t="str">
        <f>_xll.BDP("BQ966241 Corp","CRNCY")</f>
        <v>USD</v>
      </c>
      <c r="H651" t="str">
        <f>_xll.BDP("BQ966241 Corp","ID_ISIN")</f>
        <v>US458140BX76</v>
      </c>
      <c r="I651">
        <f>_xll.BDP("BQ966241 Corp","YLD_YTM_MID")</f>
        <v>5.5178934911907032</v>
      </c>
      <c r="J651">
        <f>_xll.BDP("BQ966241 Corp","YIELD_ON_ISSUE_DATE")</f>
        <v>3.2170000000000001</v>
      </c>
      <c r="K651">
        <f>_xll.BDP("BQ966241 Corp","CPN")</f>
        <v>3.2</v>
      </c>
      <c r="L651" t="str">
        <f>_xll.BDP("BQ966241 Corp","RTG_MDY_OUTLOOK")</f>
        <v>NEG</v>
      </c>
      <c r="M651" t="str">
        <f>_xll.BDP("BQ966241 Corp","RTG_SP_OUTLOOK")</f>
        <v>NEG</v>
      </c>
      <c r="N651">
        <f>_xll.BDP("BQ966241 Corp","LQA_BID_ASK_SPREAD")</f>
        <v>0.37884056821349821</v>
      </c>
      <c r="O651">
        <f>_xll.BDP("BQ966241 Corp","CUR_MKT_CAP")</f>
        <v>186958520000</v>
      </c>
    </row>
    <row r="652" spans="1:15" x14ac:dyDescent="0.25">
      <c r="A652" t="s">
        <v>17</v>
      </c>
      <c r="C652" t="str">
        <f>_xll.BDP("DD110772 Corp","ISSUE_DT")</f>
        <v>4/29/1997</v>
      </c>
      <c r="D652" t="str">
        <f>_xll.BDP("DD110772 Corp","MATURITY")</f>
        <v>4/29/2027</v>
      </c>
      <c r="E652" t="str">
        <f>_xll.BDP("DD110772 Corp","RTG_MOODY")</f>
        <v>A3</v>
      </c>
      <c r="F652" t="str">
        <f>_xll.BDP("DD110772 Corp","RTG_SP")</f>
        <v>BBB+</v>
      </c>
      <c r="G652" t="str">
        <f>_xll.BDP("DD110772 Corp","CRNCY")</f>
        <v>USD</v>
      </c>
      <c r="H652" t="str">
        <f>_xll.BDP("DD110772 Corp","ID_ISIN")</f>
        <v>US059438AK79</v>
      </c>
      <c r="I652">
        <f>_xll.BDP("DD110772 Corp","YLD_YTM_MID")</f>
        <v>5.0800338791604407</v>
      </c>
      <c r="J652" t="str">
        <f>_xll.BDP("DD110772 Corp","YIELD_ON_ISSUE_DATE")</f>
        <v>#N/A N/A</v>
      </c>
      <c r="K652">
        <f>_xll.BDP("DD110772 Corp","CPN")</f>
        <v>8</v>
      </c>
      <c r="L652" t="str">
        <f>_xll.BDP("DD110772 Corp","RTG_MDY_OUTLOOK")</f>
        <v>STABLE</v>
      </c>
      <c r="M652" t="str">
        <f>_xll.BDP("DD110772 Corp","RTG_SP_OUTLOOK")</f>
        <v>STABLE</v>
      </c>
      <c r="N652">
        <f>_xll.BDP("DD110772 Corp","LQA_BID_ASK_SPREAD")</f>
        <v>0.21295934630507821</v>
      </c>
      <c r="O652">
        <f>_xll.BDP("DD110772 Corp","CUR_MKT_CAP")</f>
        <v>443654140000</v>
      </c>
    </row>
    <row r="653" spans="1:15" x14ac:dyDescent="0.25">
      <c r="A653" t="s">
        <v>18</v>
      </c>
      <c r="B653">
        <v>824083000</v>
      </c>
      <c r="C653" t="str">
        <f>_xll.BDP("AQ646448 Corp","ISSUE_DT")</f>
        <v>1/12/2018</v>
      </c>
      <c r="D653" t="str">
        <f>_xll.BDP("AQ646448 Corp","MATURITY")</f>
        <v>1/12/2028</v>
      </c>
      <c r="E653" t="str">
        <f>_xll.BDP("AQ646448 Corp","RTG_MOODY")</f>
        <v>Baa1</v>
      </c>
      <c r="F653" t="str">
        <f>_xll.BDP("AQ646448 Corp","RTG_SP")</f>
        <v>BBB</v>
      </c>
      <c r="G653" t="str">
        <f>_xll.BDP("AQ646448 Corp","CRNCY")</f>
        <v>USD</v>
      </c>
      <c r="H653" t="str">
        <f>_xll.BDP("AQ646448 Corp","ID_ISIN")</f>
        <v>US46115HBD89</v>
      </c>
      <c r="I653">
        <f>_xll.BDP("AQ646448 Corp","YLD_YTM_MID")</f>
        <v>6.6061544950270825</v>
      </c>
      <c r="J653">
        <f>_xll.BDP("AQ646448 Corp","YIELD_ON_ISSUE_DATE")</f>
        <v>3.9710000000000001</v>
      </c>
      <c r="K653">
        <f>_xll.BDP("AQ646448 Corp","CPN")</f>
        <v>3.875</v>
      </c>
      <c r="L653" t="str">
        <f>_xll.BDP("AQ646448 Corp","RTG_MDY_OUTLOOK")</f>
        <v>STABLE</v>
      </c>
      <c r="M653" t="str">
        <f>_xll.BDP("AQ646448 Corp","RTG_SP_OUTLOOK")</f>
        <v>STABLE</v>
      </c>
      <c r="N653">
        <f>_xll.BDP("AQ646448 Corp","LQA_BID_ASK_SPREAD")</f>
        <v>0.1768343613392751</v>
      </c>
      <c r="O653">
        <f>_xll.BDP("AQ646448 Corp","CUR_MKT_CAP")</f>
        <v>47827802150</v>
      </c>
    </row>
    <row r="654" spans="1:15" x14ac:dyDescent="0.25">
      <c r="A654" t="s">
        <v>15</v>
      </c>
      <c r="B654">
        <v>1321090500</v>
      </c>
      <c r="C654" t="str">
        <f>_xll.BDP("BT306759 Corp","ISSUE_DT")</f>
        <v>1/11/2022</v>
      </c>
      <c r="D654" t="str">
        <f>_xll.BDP("BT306759 Corp","MATURITY")</f>
        <v>2/11/2033</v>
      </c>
      <c r="E654" t="str">
        <f>_xll.BDP("BT306759 Corp","RTG_MOODY")</f>
        <v>A3</v>
      </c>
      <c r="F654" t="str">
        <f>_xll.BDP("BT306759 Corp","RTG_SP")</f>
        <v>A-</v>
      </c>
      <c r="G654" t="str">
        <f>_xll.BDP("BT306759 Corp","CRNCY")</f>
        <v>USD</v>
      </c>
      <c r="H654" t="str">
        <f>_xll.BDP("BT306759 Corp","ID_ISIN")</f>
        <v>US902613AK44</v>
      </c>
      <c r="I654">
        <f>_xll.BDP("BT306759 Corp","YLD_YTM_MID")</f>
        <v>6.2679644141070634</v>
      </c>
      <c r="J654">
        <f>_xll.BDP("BT306759 Corp","YIELD_ON_ISSUE_DATE")</f>
        <v>2.746</v>
      </c>
      <c r="K654">
        <f>_xll.BDP("BT306759 Corp","CPN")</f>
        <v>2.746</v>
      </c>
      <c r="L654" t="str">
        <f>_xll.BDP("BT306759 Corp","RTG_MDY_OUTLOOK")</f>
        <v>POS</v>
      </c>
      <c r="M654" t="str">
        <f>_xll.BDP("BT306759 Corp","RTG_SP_OUTLOOK")</f>
        <v>NEG</v>
      </c>
      <c r="N654">
        <f>_xll.BDP("BT306759 Corp","LQA_BID_ASK_SPREAD")</f>
        <v>0.34530386743056762</v>
      </c>
      <c r="O654">
        <f>_xll.BDP("BT306759 Corp","CUR_MKT_CAP")</f>
        <v>80112709880</v>
      </c>
    </row>
    <row r="655" spans="1:15" x14ac:dyDescent="0.25">
      <c r="A655" t="s">
        <v>20</v>
      </c>
      <c r="B655">
        <v>709794000</v>
      </c>
      <c r="C655" t="str">
        <f>_xll.BDP("AM358851 Corp","ISSUE_DT")</f>
        <v>2/7/2017</v>
      </c>
      <c r="D655" t="str">
        <f>_xll.BDP("AM358851 Corp","MATURITY")</f>
        <v>2/7/2024</v>
      </c>
      <c r="E655" t="str">
        <f>_xll.BDP("AM358851 Corp","RTG_MOODY")</f>
        <v>A1</v>
      </c>
      <c r="F655" t="str">
        <f>_xll.BDP("AM358851 Corp","RTG_SP")</f>
        <v>A-</v>
      </c>
      <c r="G655" t="str">
        <f>_xll.BDP("AM358851 Corp","CRNCY")</f>
        <v>CAD</v>
      </c>
      <c r="H655" t="str">
        <f>_xll.BDP("AM358851 Corp","ID_ISIN")</f>
        <v>CA6174468D43</v>
      </c>
      <c r="I655">
        <f>_xll.BDP("AM358851 Corp","YLD_YTM_MID")</f>
        <v>5.4671852423958569</v>
      </c>
      <c r="J655">
        <f>_xll.BDP("AM358851 Corp","YIELD_ON_ISSUE_DATE")</f>
        <v>3.0030000000000001</v>
      </c>
      <c r="K655">
        <f>_xll.BDP("AM358851 Corp","CPN")</f>
        <v>3</v>
      </c>
      <c r="L655" t="str">
        <f>_xll.BDP("AM358851 Corp","RTG_MDY_OUTLOOK")</f>
        <v>STABLE</v>
      </c>
      <c r="M655" t="str">
        <f>_xll.BDP("AM358851 Corp","RTG_SP_OUTLOOK")</f>
        <v>STABLE</v>
      </c>
      <c r="N655">
        <f>_xll.BDP("AM358851 Corp","LQA_BID_ASK_SPREAD")</f>
        <v>1.7232284734310599E-2</v>
      </c>
      <c r="O655">
        <f>_xll.BDP("AM358851 Corp","CUR_MKT_CAP")</f>
        <v>125896804740</v>
      </c>
    </row>
    <row r="656" spans="1:15" x14ac:dyDescent="0.25">
      <c r="A656" t="s">
        <v>15</v>
      </c>
      <c r="B656">
        <v>579262200</v>
      </c>
      <c r="C656" t="str">
        <f>_xll.BDP("BW306947 Corp","ISSUE_DT")</f>
        <v>5/12/2022</v>
      </c>
      <c r="D656" t="str">
        <f>_xll.BDP("BW306947 Corp","MATURITY")</f>
        <v>5/12/2026</v>
      </c>
      <c r="E656" t="str">
        <f>_xll.BDP("BW306947 Corp","RTG_MOODY")</f>
        <v>A3</v>
      </c>
      <c r="F656" t="str">
        <f>_xll.BDP("BW306947 Corp","RTG_SP")</f>
        <v>A-</v>
      </c>
      <c r="G656" t="str">
        <f>_xll.BDP("BW306947 Corp","CRNCY")</f>
        <v>USD</v>
      </c>
      <c r="H656" t="str">
        <f>_xll.BDP("BW306947 Corp","ID_ISIN")</f>
        <v>US902613AN82</v>
      </c>
      <c r="I656">
        <f>_xll.BDP("BW306947 Corp","YLD_YTM_MID")</f>
        <v>6.6920723758880447</v>
      </c>
      <c r="J656" t="str">
        <f>_xll.BDP("BW306947 Corp","YIELD_ON_ISSUE_DATE")</f>
        <v>#N/A N/A</v>
      </c>
      <c r="K656">
        <f>_xll.BDP("BW306947 Corp","CPN")</f>
        <v>6.9346593202302529</v>
      </c>
      <c r="L656" t="str">
        <f>_xll.BDP("BW306947 Corp","RTG_MDY_OUTLOOK")</f>
        <v>POS</v>
      </c>
      <c r="M656" t="str">
        <f>_xll.BDP("BW306947 Corp","RTG_SP_OUTLOOK")</f>
        <v>NEG</v>
      </c>
      <c r="N656">
        <f>_xll.BDP("BW306947 Corp","LQA_BID_ASK_SPREAD")</f>
        <v>0.28015591051444488</v>
      </c>
      <c r="O656">
        <f>_xll.BDP("BW306947 Corp","CUR_MKT_CAP")</f>
        <v>80112709880</v>
      </c>
    </row>
    <row r="657" spans="1:15" x14ac:dyDescent="0.25">
      <c r="A657" t="s">
        <v>17</v>
      </c>
      <c r="B657">
        <v>7127261.8959999997</v>
      </c>
      <c r="C657" t="str">
        <f>_xll.BDP("ZH806149 Corp","ISSUE_DT")</f>
        <v>11/15/2023</v>
      </c>
      <c r="D657" t="str">
        <f>_xll.BDP("ZH806149 Corp","MATURITY")</f>
        <v>11/15/2038</v>
      </c>
      <c r="E657" t="str">
        <f>_xll.BDP("ZH806149 Corp","RTG_MOODY")</f>
        <v>A1</v>
      </c>
      <c r="F657" t="str">
        <f>_xll.BDP("ZH806149 Corp","RTG_SP")</f>
        <v>A-</v>
      </c>
      <c r="G657" t="str">
        <f>_xll.BDP("ZH806149 Corp","CRNCY")</f>
        <v>USD</v>
      </c>
      <c r="H657" t="str">
        <f>_xll.BDP("ZH806149 Corp","ID_ISIN")</f>
        <v>US48130CDC64</v>
      </c>
      <c r="I657">
        <f>_xll.BDP("ZH806149 Corp","YLD_YTM_MID")</f>
        <v>6.7324168276587066</v>
      </c>
      <c r="J657">
        <f>_xll.BDP("ZH806149 Corp","YIELD_ON_ISSUE_DATE")</f>
        <v>7</v>
      </c>
      <c r="K657">
        <f>_xll.BDP("ZH806149 Corp","CPN")</f>
        <v>7</v>
      </c>
      <c r="L657" t="str">
        <f>_xll.BDP("ZH806149 Corp","RTG_MDY_OUTLOOK")</f>
        <v>STABLE</v>
      </c>
      <c r="M657" t="str">
        <f>_xll.BDP("ZH806149 Corp","RTG_SP_OUTLOOK")</f>
        <v>STABLE</v>
      </c>
      <c r="N657" t="str">
        <f>_xll.BDP("ZH806149 Corp","LQA_BID_ASK_SPREAD")</f>
        <v>#N/A N/A</v>
      </c>
      <c r="O657">
        <f>_xll.BDP("ZH806149 Corp","CUR_MKT_CAP")</f>
        <v>443654140000</v>
      </c>
    </row>
    <row r="658" spans="1:15" x14ac:dyDescent="0.25">
      <c r="A658" t="s">
        <v>34</v>
      </c>
      <c r="B658">
        <v>110749275</v>
      </c>
      <c r="C658" t="str">
        <f>_xll.BDP("QZ842367 Corp","ISSUE_DT")</f>
        <v>10/19/2016</v>
      </c>
      <c r="D658" t="str">
        <f>_xll.BDP("QZ842367 Corp","MATURITY")</f>
        <v>10/19/2026</v>
      </c>
      <c r="E658" t="str">
        <f>_xll.BDP("QZ842367 Corp","RTG_MOODY")</f>
        <v>Aaa</v>
      </c>
      <c r="F658" t="str">
        <f>_xll.BDP("QZ842367 Corp","RTG_SP")</f>
        <v>AAA</v>
      </c>
      <c r="G658" t="str">
        <f>_xll.BDP("QZ842367 Corp","CRNCY")</f>
        <v>MXN</v>
      </c>
      <c r="H658" t="str">
        <f>_xll.BDP("QZ842367 Corp","ID_ISIN")</f>
        <v>XS1505555075</v>
      </c>
      <c r="I658">
        <f>_xll.BDP("QZ842367 Corp","YLD_YTM_MID")</f>
        <v>10.204704297371903</v>
      </c>
      <c r="J658" t="str">
        <f>_xll.BDP("QZ842367 Corp","YIELD_ON_ISSUE_DATE")</f>
        <v>#N/A N/A</v>
      </c>
      <c r="K658">
        <f>_xll.BDP("QZ842367 Corp","CPN")</f>
        <v>0</v>
      </c>
      <c r="L658" t="str">
        <f>_xll.BDP("QZ842367 Corp","RTG_MDY_OUTLOOK")</f>
        <v>STABLE</v>
      </c>
      <c r="M658" t="str">
        <f>_xll.BDP("QZ842367 Corp","RTG_SP_OUTLOOK")</f>
        <v>STABLE</v>
      </c>
      <c r="N658">
        <f>_xll.BDP("QZ842367 Corp","LQA_BID_ASK_SPREAD")</f>
        <v>0.25853723606204382</v>
      </c>
      <c r="O658" t="str">
        <f>_xll.BDP("QZ842367 Corp","CUR_MKT_CAP")</f>
        <v>#N/A N/A</v>
      </c>
    </row>
    <row r="659" spans="1:15" x14ac:dyDescent="0.25">
      <c r="A659" t="s">
        <v>39</v>
      </c>
      <c r="B659">
        <v>600000000</v>
      </c>
      <c r="C659" t="str">
        <f>_xll.BDP("BP384848 Corp","ISSUE_DT")</f>
        <v>5/17/2021</v>
      </c>
      <c r="D659" t="str">
        <f>_xll.BDP("BP384848 Corp","MATURITY")</f>
        <v>5/17/2026</v>
      </c>
      <c r="E659" t="str">
        <f>_xll.BDP("BP384848 Corp","RTG_MOODY")</f>
        <v>#N/A N/A</v>
      </c>
      <c r="F659" t="str">
        <f>_xll.BDP("BP384848 Corp","RTG_SP")</f>
        <v>BBB+</v>
      </c>
      <c r="G659" t="str">
        <f>_xll.BDP("BP384848 Corp","CRNCY")</f>
        <v>EUR</v>
      </c>
      <c r="H659" t="str">
        <f>_xll.BDP("BP384848 Corp","ID_ISIN")</f>
        <v>DK0030485271</v>
      </c>
      <c r="I659">
        <f>_xll.BDP("BP384848 Corp","YLD_YTM_MID")</f>
        <v>3.782284879120541</v>
      </c>
      <c r="J659" t="str">
        <f>_xll.BDP("BP384848 Corp","YIELD_ON_ISSUE_DATE")</f>
        <v>#N/A N/A</v>
      </c>
      <c r="K659">
        <f>_xll.BDP("BP384848 Corp","CPN")</f>
        <v>0.125</v>
      </c>
      <c r="L659" t="str">
        <f>_xll.BDP("BP384848 Corp","RTG_MDY_OUTLOOK")</f>
        <v>#N/A N/A</v>
      </c>
      <c r="M659" t="str">
        <f>_xll.BDP("BP384848 Corp","RTG_SP_OUTLOOK")</f>
        <v>STABLE</v>
      </c>
      <c r="N659">
        <f>_xll.BDP("BP384848 Corp","LQA_BID_ASK_SPREAD")</f>
        <v>0.1101007255809099</v>
      </c>
      <c r="O659">
        <f>_xll.BDP("BP384848 Corp","CUR_MKT_CAP")</f>
        <v>8102591140</v>
      </c>
    </row>
    <row r="660" spans="1:15" x14ac:dyDescent="0.25">
      <c r="A660" t="s">
        <v>16</v>
      </c>
      <c r="B660">
        <v>178386250</v>
      </c>
      <c r="C660" t="str">
        <f>_xll.BDP("AX500519 Corp","ISSUE_DT")</f>
        <v>3/7/2019</v>
      </c>
      <c r="D660" t="str">
        <f>_xll.BDP("AX500519 Corp","MATURITY")</f>
        <v>3/7/2024</v>
      </c>
      <c r="E660" t="str">
        <f>_xll.BDP("AX500519 Corp","RTG_MOODY")</f>
        <v>Baa2</v>
      </c>
      <c r="F660" t="str">
        <f>_xll.BDP("AX500519 Corp","RTG_SP")</f>
        <v>BBB+</v>
      </c>
      <c r="G660" t="str">
        <f>_xll.BDP("AX500519 Corp","CRNCY")</f>
        <v>NOK</v>
      </c>
      <c r="H660" t="str">
        <f>_xll.BDP("AX500519 Corp","ID_ISIN")</f>
        <v>NO0010844608</v>
      </c>
      <c r="I660">
        <f>_xll.BDP("AX500519 Corp","YLD_YTM_MID")</f>
        <v>5.9070630053929438</v>
      </c>
      <c r="J660">
        <f>_xll.BDP("AX500519 Corp","YIELD_ON_ISSUE_DATE")</f>
        <v>3.5030000000000001</v>
      </c>
      <c r="K660">
        <f>_xll.BDP("AX500519 Corp","CPN")</f>
        <v>3.5</v>
      </c>
      <c r="L660" t="str">
        <f>_xll.BDP("AX500519 Corp","RTG_MDY_OUTLOOK")</f>
        <v>POS</v>
      </c>
      <c r="M660" t="str">
        <f>_xll.BDP("AX500519 Corp","RTG_SP_OUTLOOK")</f>
        <v>STABLE</v>
      </c>
      <c r="N660">
        <f>_xll.BDP("AX500519 Corp","LQA_BID_ASK_SPREAD")</f>
        <v>0.20416117939643341</v>
      </c>
      <c r="O660">
        <f>_xll.BDP("AX500519 Corp","CUR_MKT_CAP")</f>
        <v>150968527130</v>
      </c>
    </row>
    <row r="661" spans="1:15" x14ac:dyDescent="0.25">
      <c r="A661" t="s">
        <v>34</v>
      </c>
      <c r="B661">
        <v>1784786000</v>
      </c>
      <c r="C661" t="str">
        <f>_xll.BDP("ZJ639818 Corp","ISSUE_DT")</f>
        <v>7/13/2023</v>
      </c>
      <c r="D661" t="str">
        <f>_xll.BDP("ZJ639818 Corp","MATURITY")</f>
        <v>7/13/2028</v>
      </c>
      <c r="E661" t="str">
        <f>_xll.BDP("ZJ639818 Corp","RTG_MOODY")</f>
        <v>Aaa</v>
      </c>
      <c r="F661" t="str">
        <f>_xll.BDP("ZJ639818 Corp","RTG_SP")</f>
        <v>AAA</v>
      </c>
      <c r="G661" t="str">
        <f>_xll.BDP("ZJ639818 Corp","CRNCY")</f>
        <v>USD</v>
      </c>
      <c r="H661" t="str">
        <f>_xll.BDP("ZJ639818 Corp","ID_ISIN")</f>
        <v>US45950KDD90</v>
      </c>
      <c r="I661">
        <f>_xll.BDP("ZJ639818 Corp","YLD_YTM_MID")</f>
        <v>4.472040251600589</v>
      </c>
      <c r="J661">
        <f>_xll.BDP("ZJ639818 Corp","YIELD_ON_ISSUE_DATE")</f>
        <v>4.5250000000000004</v>
      </c>
      <c r="K661">
        <f>_xll.BDP("ZJ639818 Corp","CPN")</f>
        <v>4.5</v>
      </c>
      <c r="L661" t="str">
        <f>_xll.BDP("ZJ639818 Corp","RTG_MDY_OUTLOOK")</f>
        <v>STABLE</v>
      </c>
      <c r="M661" t="str">
        <f>_xll.BDP("ZJ639818 Corp","RTG_SP_OUTLOOK")</f>
        <v>STABLE</v>
      </c>
      <c r="N661">
        <f>_xll.BDP("ZJ639818 Corp","LQA_BID_ASK_SPREAD")</f>
        <v>2.91673559600624E-2</v>
      </c>
      <c r="O661" t="str">
        <f>_xll.BDP("ZJ639818 Corp","CUR_MKT_CAP")</f>
        <v>#N/A N/A</v>
      </c>
    </row>
    <row r="662" spans="1:15" x14ac:dyDescent="0.25">
      <c r="A662" t="s">
        <v>41</v>
      </c>
      <c r="B662">
        <v>500000000</v>
      </c>
      <c r="C662" t="str">
        <f>_xll.BDP("BT566949 Corp","ISSUE_DT")</f>
        <v>1/25/2022</v>
      </c>
      <c r="D662" t="str">
        <f>_xll.BDP("BT566949 Corp","MATURITY")</f>
        <v>1/25/2027</v>
      </c>
      <c r="E662" t="str">
        <f>_xll.BDP("BT566949 Corp","RTG_MOODY")</f>
        <v>Aa3</v>
      </c>
      <c r="F662" t="str">
        <f>_xll.BDP("BT566949 Corp","RTG_SP")</f>
        <v>#N/A N/A</v>
      </c>
      <c r="G662" t="str">
        <f>_xll.BDP("BT566949 Corp","CRNCY")</f>
        <v>EUR</v>
      </c>
      <c r="H662" t="str">
        <f>_xll.BDP("BT566949 Corp","ID_ISIN")</f>
        <v>DE000BHY0GN0</v>
      </c>
      <c r="I662">
        <f>_xll.BDP("BT566949 Corp","YLD_YTM_MID")</f>
        <v>3.773157889796745</v>
      </c>
      <c r="J662" t="str">
        <f>_xll.BDP("BT566949 Corp","YIELD_ON_ISSUE_DATE")</f>
        <v>#N/A N/A</v>
      </c>
      <c r="K662">
        <f>_xll.BDP("BT566949 Corp","CPN")</f>
        <v>0.375</v>
      </c>
      <c r="L662" t="str">
        <f>_xll.BDP("BT566949 Corp","RTG_MDY_OUTLOOK")</f>
        <v>STABLE</v>
      </c>
      <c r="M662" t="str">
        <f>_xll.BDP("BT566949 Corp","RTG_SP_OUTLOOK")</f>
        <v>#N/A N/A</v>
      </c>
      <c r="N662">
        <f>_xll.BDP("BT566949 Corp","LQA_BID_ASK_SPREAD")</f>
        <v>0.1984857335716812</v>
      </c>
      <c r="O662" t="str">
        <f>_xll.BDP("BT566949 Corp","CUR_MKT_CAP")</f>
        <v>#N/A N/A</v>
      </c>
    </row>
    <row r="663" spans="1:15" x14ac:dyDescent="0.25">
      <c r="A663" t="s">
        <v>21</v>
      </c>
      <c r="B663">
        <v>1651519528.8</v>
      </c>
      <c r="C663" t="str">
        <f>_xll.BDP("AS608776 Corp","ISSUE_DT")</f>
        <v>6/8/2018</v>
      </c>
      <c r="D663" t="str">
        <f>_xll.BDP("AS608776 Corp","MATURITY")</f>
        <v>12/8/2047</v>
      </c>
      <c r="E663" t="str">
        <f>_xll.BDP("AS608776 Corp","RTG_MOODY")</f>
        <v>A2</v>
      </c>
      <c r="F663" t="str">
        <f>_xll.BDP("AS608776 Corp","RTG_SP")</f>
        <v>A</v>
      </c>
      <c r="G663" t="str">
        <f>_xll.BDP("AS608776 Corp","CRNCY")</f>
        <v>USD</v>
      </c>
      <c r="H663" t="str">
        <f>_xll.BDP("AS608776 Corp","ID_ISIN")</f>
        <v>US458140BG44</v>
      </c>
      <c r="I663">
        <f>_xll.BDP("AS608776 Corp","YLD_YTM_MID")</f>
        <v>5.5567571504993385</v>
      </c>
      <c r="J663" t="str">
        <f>_xll.BDP("AS608776 Corp","YIELD_ON_ISSUE_DATE")</f>
        <v>#N/A N/A</v>
      </c>
      <c r="K663">
        <f>_xll.BDP("AS608776 Corp","CPN")</f>
        <v>3.734</v>
      </c>
      <c r="L663" t="str">
        <f>_xll.BDP("AS608776 Corp","RTG_MDY_OUTLOOK")</f>
        <v>NEG</v>
      </c>
      <c r="M663" t="str">
        <f>_xll.BDP("AS608776 Corp","RTG_SP_OUTLOOK")</f>
        <v>NEG</v>
      </c>
      <c r="N663">
        <f>_xll.BDP("AS608776 Corp","LQA_BID_ASK_SPREAD")</f>
        <v>0.2076941243844643</v>
      </c>
      <c r="O663">
        <f>_xll.BDP("AS608776 Corp","CUR_MKT_CAP")</f>
        <v>186958520000</v>
      </c>
    </row>
    <row r="664" spans="1:15" x14ac:dyDescent="0.25">
      <c r="A664" t="s">
        <v>17</v>
      </c>
      <c r="C664" t="str">
        <f>_xll.BDP("DD108189 Corp","ISSUE_DT")</f>
        <v>10/29/1996</v>
      </c>
      <c r="D664" t="str">
        <f>_xll.BDP("DD108189 Corp","MATURITY")</f>
        <v>10/15/2026</v>
      </c>
      <c r="E664" t="str">
        <f>_xll.BDP("DD108189 Corp","RTG_MOODY")</f>
        <v>A3</v>
      </c>
      <c r="F664" t="str">
        <f>_xll.BDP("DD108189 Corp","RTG_SP")</f>
        <v>BBB+</v>
      </c>
      <c r="G664" t="str">
        <f>_xll.BDP("DD108189 Corp","CRNCY")</f>
        <v>USD</v>
      </c>
      <c r="H664" t="str">
        <f>_xll.BDP("DD108189 Corp","ID_ISIN")</f>
        <v>US059438AH41</v>
      </c>
      <c r="I664">
        <f>_xll.BDP("DD108189 Corp","YLD_YTM_MID")</f>
        <v>5.1798890020655941</v>
      </c>
      <c r="J664" t="str">
        <f>_xll.BDP("DD108189 Corp","YIELD_ON_ISSUE_DATE")</f>
        <v>#N/A N/A</v>
      </c>
      <c r="K664">
        <f>_xll.BDP("DD108189 Corp","CPN")</f>
        <v>7.625</v>
      </c>
      <c r="L664" t="str">
        <f>_xll.BDP("DD108189 Corp","RTG_MDY_OUTLOOK")</f>
        <v>STABLE</v>
      </c>
      <c r="M664" t="str">
        <f>_xll.BDP("DD108189 Corp","RTG_SP_OUTLOOK")</f>
        <v>STABLE</v>
      </c>
      <c r="N664">
        <f>_xll.BDP("DD108189 Corp","LQA_BID_ASK_SPREAD")</f>
        <v>0.15592208023693971</v>
      </c>
      <c r="O664">
        <f>_xll.BDP("DD108189 Corp","CUR_MKT_CAP")</f>
        <v>443654140000</v>
      </c>
    </row>
    <row r="665" spans="1:15" x14ac:dyDescent="0.25">
      <c r="A665" t="s">
        <v>15</v>
      </c>
      <c r="B665">
        <v>2677772500</v>
      </c>
      <c r="C665" t="str">
        <f>_xll.BDP("BP474649 Corp","ISSUE_DT")</f>
        <v>5/14/2021</v>
      </c>
      <c r="D665" t="str">
        <f>_xll.BDP("BP474649 Corp","MATURITY")</f>
        <v>5/14/2032</v>
      </c>
      <c r="E665" t="str">
        <f>_xll.BDP("BP474649 Corp","RTG_MOODY")</f>
        <v>A3</v>
      </c>
      <c r="F665" t="str">
        <f>_xll.BDP("BP474649 Corp","RTG_SP")</f>
        <v>A-</v>
      </c>
      <c r="G665" t="str">
        <f>_xll.BDP("BP474649 Corp","CRNCY")</f>
        <v>USD</v>
      </c>
      <c r="H665" t="str">
        <f>_xll.BDP("BP474649 Corp","ID_ISIN")</f>
        <v>USH3698DDH47</v>
      </c>
      <c r="I665">
        <f>_xll.BDP("BP474649 Corp","YLD_YTM_MID")</f>
        <v>6.3345096258682743</v>
      </c>
      <c r="J665">
        <f>_xll.BDP("BP474649 Corp","YIELD_ON_ISSUE_DATE")</f>
        <v>3.0909999999999997</v>
      </c>
      <c r="K665">
        <f>_xll.BDP("BP474649 Corp","CPN")</f>
        <v>3.0910000000000002</v>
      </c>
      <c r="L665" t="str">
        <f>_xll.BDP("BP474649 Corp","RTG_MDY_OUTLOOK")</f>
        <v>POS</v>
      </c>
      <c r="M665" t="str">
        <f>_xll.BDP("BP474649 Corp","RTG_SP_OUTLOOK")</f>
        <v>NEG</v>
      </c>
      <c r="N665">
        <f>_xll.BDP("BP474649 Corp","LQA_BID_ASK_SPREAD")</f>
        <v>0.23574375798097</v>
      </c>
      <c r="O665">
        <f>_xll.BDP("BP474649 Corp","CUR_MKT_CAP")</f>
        <v>80112709880</v>
      </c>
    </row>
    <row r="666" spans="1:15" x14ac:dyDescent="0.25">
      <c r="A666" t="s">
        <v>40</v>
      </c>
      <c r="B666">
        <v>750000000</v>
      </c>
      <c r="C666" t="str">
        <f>_xll.BDP("BO357392 Corp","ISSUE_DT")</f>
        <v>3/10/2021</v>
      </c>
      <c r="D666" t="str">
        <f>_xll.BDP("BO357392 Corp","MATURITY")</f>
        <v>3/10/2031</v>
      </c>
      <c r="E666" t="str">
        <f>_xll.BDP("BO357392 Corp","RTG_MOODY")</f>
        <v>Aaa</v>
      </c>
      <c r="F666" t="str">
        <f>_xll.BDP("BO357392 Corp","RTG_SP")</f>
        <v>#N/A N/A</v>
      </c>
      <c r="G666" t="str">
        <f>_xll.BDP("BO357392 Corp","CRNCY")</f>
        <v>EUR</v>
      </c>
      <c r="H666" t="str">
        <f>_xll.BDP("BO357392 Corp","ID_ISIN")</f>
        <v>DE000HV2AYD5</v>
      </c>
      <c r="I666">
        <f>_xll.BDP("BO357392 Corp","YLD_YTM_MID")</f>
        <v>3.1977323303733605</v>
      </c>
      <c r="J666" t="str">
        <f>_xll.BDP("BO357392 Corp","YIELD_ON_ISSUE_DATE")</f>
        <v>#N/A N/A</v>
      </c>
      <c r="K666">
        <f>_xll.BDP("BO357392 Corp","CPN")</f>
        <v>0.01</v>
      </c>
      <c r="L666" t="str">
        <f>_xll.BDP("BO357392 Corp","RTG_MDY_OUTLOOK")</f>
        <v>STABLE</v>
      </c>
      <c r="M666" t="str">
        <f>_xll.BDP("BO357392 Corp","RTG_SP_OUTLOOK")</f>
        <v>STABLE</v>
      </c>
      <c r="N666">
        <f>_xll.BDP("BO357392 Corp","LQA_BID_ASK_SPREAD")</f>
        <v>7.7633031142321202E-2</v>
      </c>
      <c r="O666" t="str">
        <f>_xll.BDP("BO357392 Corp","CUR_MKT_CAP")</f>
        <v>#N/A N/A</v>
      </c>
    </row>
    <row r="667" spans="1:15" x14ac:dyDescent="0.25">
      <c r="A667" t="s">
        <v>17</v>
      </c>
      <c r="B667">
        <v>1500000000</v>
      </c>
      <c r="C667" t="str">
        <f>_xll.BDP("JK907113 Corp","ISSUE_DT")</f>
        <v>4/29/2016</v>
      </c>
      <c r="D667" t="str">
        <f>_xll.BDP("JK907113 Corp","MATURITY")</f>
        <v>10/29/2026</v>
      </c>
      <c r="E667" t="str">
        <f>_xll.BDP("JK907113 Corp","RTG_MOODY")</f>
        <v>A1</v>
      </c>
      <c r="F667" t="str">
        <f>_xll.BDP("JK907113 Corp","RTG_SP")</f>
        <v>A-</v>
      </c>
      <c r="G667" t="str">
        <f>_xll.BDP("JK907113 Corp","CRNCY")</f>
        <v>EUR</v>
      </c>
      <c r="H667" t="str">
        <f>_xll.BDP("JK907113 Corp","ID_ISIN")</f>
        <v>XS1402921412</v>
      </c>
      <c r="I667">
        <f>_xll.BDP("JK907113 Corp","YLD_YTM_MID")</f>
        <v>3.6084780490790815</v>
      </c>
      <c r="J667" t="str">
        <f>_xll.BDP("JK907113 Corp","YIELD_ON_ISSUE_DATE")</f>
        <v>#N/A N/A</v>
      </c>
      <c r="K667">
        <f>_xll.BDP("JK907113 Corp","CPN")</f>
        <v>1.5</v>
      </c>
      <c r="L667" t="str">
        <f>_xll.BDP("JK907113 Corp","RTG_MDY_OUTLOOK")</f>
        <v>STABLE</v>
      </c>
      <c r="M667" t="str">
        <f>_xll.BDP("JK907113 Corp","RTG_SP_OUTLOOK")</f>
        <v>STABLE</v>
      </c>
      <c r="N667">
        <f>_xll.BDP("JK907113 Corp","LQA_BID_ASK_SPREAD")</f>
        <v>0.1658775074409847</v>
      </c>
      <c r="O667">
        <f>_xll.BDP("JK907113 Corp","CUR_MKT_CAP")</f>
        <v>443654140000</v>
      </c>
    </row>
    <row r="668" spans="1:15" x14ac:dyDescent="0.25">
      <c r="A668" t="s">
        <v>34</v>
      </c>
      <c r="B668">
        <v>216356000</v>
      </c>
      <c r="C668" t="str">
        <f>_xll.BDP("AM106777 Corp","ISSUE_DT")</f>
        <v>1/20/2017</v>
      </c>
      <c r="D668" t="str">
        <f>_xll.BDP("AM106777 Corp","MATURITY")</f>
        <v>1/20/2037</v>
      </c>
      <c r="E668" t="str">
        <f>_xll.BDP("AM106777 Corp","RTG_MOODY")</f>
        <v>Aaa</v>
      </c>
      <c r="F668" t="str">
        <f>_xll.BDP("AM106777 Corp","RTG_SP")</f>
        <v>AAA</v>
      </c>
      <c r="G668" t="str">
        <f>_xll.BDP("AM106777 Corp","CRNCY")</f>
        <v>MXN</v>
      </c>
      <c r="H668" t="str">
        <f>_xll.BDP("AM106777 Corp","ID_ISIN")</f>
        <v>XS1551056234</v>
      </c>
      <c r="I668">
        <f>_xll.BDP("AM106777 Corp","YLD_YTM_MID")</f>
        <v>9.7358878307937111</v>
      </c>
      <c r="J668" t="str">
        <f>_xll.BDP("AM106777 Corp","YIELD_ON_ISSUE_DATE")</f>
        <v>#N/A N/A</v>
      </c>
      <c r="K668">
        <f>_xll.BDP("AM106777 Corp","CPN")</f>
        <v>0</v>
      </c>
      <c r="L668" t="str">
        <f>_xll.BDP("AM106777 Corp","RTG_MDY_OUTLOOK")</f>
        <v>STABLE</v>
      </c>
      <c r="M668" t="str">
        <f>_xll.BDP("AM106777 Corp","RTG_SP_OUTLOOK")</f>
        <v>STABLE</v>
      </c>
      <c r="N668">
        <f>_xll.BDP("AM106777 Corp","LQA_BID_ASK_SPREAD")</f>
        <v>0.45051128227971049</v>
      </c>
      <c r="O668" t="str">
        <f>_xll.BDP("AM106777 Corp","CUR_MKT_CAP")</f>
        <v>#N/A N/A</v>
      </c>
    </row>
    <row r="669" spans="1:15" x14ac:dyDescent="0.25">
      <c r="A669" t="s">
        <v>32</v>
      </c>
      <c r="B669">
        <v>505735450</v>
      </c>
      <c r="C669" t="str">
        <f>_xll.BDP("BU933384 Corp","ISSUE_DT")</f>
        <v>3/7/2022</v>
      </c>
      <c r="D669" t="str">
        <f>_xll.BDP("BU933384 Corp","MATURITY")</f>
        <v>3/7/2052</v>
      </c>
      <c r="E669" t="str">
        <f>_xll.BDP("BU933384 Corp","RTG_MOODY")</f>
        <v>Baa2</v>
      </c>
      <c r="F669" t="str">
        <f>_xll.BDP("BU933384 Corp","RTG_SP")</f>
        <v>BBB</v>
      </c>
      <c r="G669" t="str">
        <f>_xll.BDP("BU933384 Corp","CRNCY")</f>
        <v>USD</v>
      </c>
      <c r="H669" t="str">
        <f>_xll.BDP("BU933384 Corp","ID_ISIN")</f>
        <v>US631103AM02</v>
      </c>
      <c r="I669">
        <f>_xll.BDP("BU933384 Corp","YLD_YTM_MID")</f>
        <v>5.8812117106638251</v>
      </c>
      <c r="J669">
        <f>_xll.BDP("BU933384 Corp","YIELD_ON_ISSUE_DATE")</f>
        <v>3.9849999999999999</v>
      </c>
      <c r="K669">
        <f>_xll.BDP("BU933384 Corp","CPN")</f>
        <v>3.95</v>
      </c>
      <c r="L669" t="str">
        <f>_xll.BDP("BU933384 Corp","RTG_MDY_OUTLOOK")</f>
        <v>STABLE</v>
      </c>
      <c r="M669" t="str">
        <f>_xll.BDP("BU933384 Corp","RTG_SP_OUTLOOK")</f>
        <v>STABLE</v>
      </c>
      <c r="N669">
        <f>_xll.BDP("BU933384 Corp","LQA_BID_ASK_SPREAD")</f>
        <v>0.40791575627536092</v>
      </c>
      <c r="O669">
        <f>_xll.BDP("BU933384 Corp","CUR_MKT_CAP")</f>
        <v>32223471230</v>
      </c>
    </row>
    <row r="670" spans="1:15" x14ac:dyDescent="0.25">
      <c r="A670" t="s">
        <v>34</v>
      </c>
      <c r="B670">
        <v>1998870000</v>
      </c>
      <c r="C670" t="str">
        <f>_xll.BDP("BY897001 Corp","ISSUE_DT")</f>
        <v>9/15/2022</v>
      </c>
      <c r="D670" t="str">
        <f>_xll.BDP("BY897001 Corp","MATURITY")</f>
        <v>9/15/2025</v>
      </c>
      <c r="E670" t="str">
        <f>_xll.BDP("BY897001 Corp","RTG_MOODY")</f>
        <v>Aaa</v>
      </c>
      <c r="F670" t="str">
        <f>_xll.BDP("BY897001 Corp","RTG_SP")</f>
        <v>AAA</v>
      </c>
      <c r="G670" t="str">
        <f>_xll.BDP("BY897001 Corp","CRNCY")</f>
        <v>USD</v>
      </c>
      <c r="H670" t="str">
        <f>_xll.BDP("BY897001 Corp","ID_ISIN")</f>
        <v>US45950KDA51</v>
      </c>
      <c r="I670">
        <f>_xll.BDP("BY897001 Corp","YLD_YTM_MID")</f>
        <v>4.947815026329236</v>
      </c>
      <c r="J670">
        <f>_xll.BDP("BY897001 Corp","YIELD_ON_ISSUE_DATE")</f>
        <v>3.6390000000000002</v>
      </c>
      <c r="K670">
        <f>_xll.BDP("BY897001 Corp","CPN")</f>
        <v>3.625</v>
      </c>
      <c r="L670" t="str">
        <f>_xll.BDP("BY897001 Corp","RTG_MDY_OUTLOOK")</f>
        <v>STABLE</v>
      </c>
      <c r="M670" t="str">
        <f>_xll.BDP("BY897001 Corp","RTG_SP_OUTLOOK")</f>
        <v>STABLE</v>
      </c>
      <c r="N670">
        <f>_xll.BDP("BY897001 Corp","LQA_BID_ASK_SPREAD")</f>
        <v>1.88623659753843E-2</v>
      </c>
      <c r="O670" t="str">
        <f>_xll.BDP("BY897001 Corp","CUR_MKT_CAP")</f>
        <v>#N/A N/A</v>
      </c>
    </row>
    <row r="671" spans="1:15" x14ac:dyDescent="0.25">
      <c r="A671" t="s">
        <v>24</v>
      </c>
      <c r="B671">
        <v>619486500</v>
      </c>
      <c r="C671" t="str">
        <f>_xll.BDP("BN512448 Corp","ISSUE_DT")</f>
        <v>1/20/2021</v>
      </c>
      <c r="D671" t="str">
        <f>_xll.BDP("BN512448 Corp","MATURITY")</f>
        <v>1/19/2024</v>
      </c>
      <c r="E671" t="str">
        <f>_xll.BDP("BN512448 Corp","RTG_MOODY")</f>
        <v>Aa1</v>
      </c>
      <c r="F671" t="str">
        <f>_xll.BDP("BN512448 Corp","RTG_SP")</f>
        <v>#N/A N/A</v>
      </c>
      <c r="G671" t="str">
        <f>_xll.BDP("BN512448 Corp","CRNCY")</f>
        <v>USD</v>
      </c>
      <c r="H671" t="str">
        <f>_xll.BDP("BN512448 Corp","ID_ISIN")</f>
        <v>DE000A3H2ZW1</v>
      </c>
      <c r="I671">
        <f>_xll.BDP("BN512448 Corp","YLD_YTM_MID")</f>
        <v>7.2686902300811038</v>
      </c>
      <c r="J671" t="str">
        <f>_xll.BDP("BN512448 Corp","YIELD_ON_ISSUE_DATE")</f>
        <v>#N/A N/A</v>
      </c>
      <c r="K671">
        <f>_xll.BDP("BN512448 Corp","CPN")</f>
        <v>0.5</v>
      </c>
      <c r="L671" t="str">
        <f>_xll.BDP("BN512448 Corp","RTG_MDY_OUTLOOK")</f>
        <v>#N/A N/A</v>
      </c>
      <c r="M671" t="str">
        <f>_xll.BDP("BN512448 Corp","RTG_SP_OUTLOOK")</f>
        <v>NEG</v>
      </c>
      <c r="N671">
        <f>_xll.BDP("BN512448 Corp","LQA_BID_ASK_SPREAD")</f>
        <v>5.77781403405268E-2</v>
      </c>
      <c r="O671">
        <f>_xll.BDP("BN512448 Corp","CUR_MKT_CAP")</f>
        <v>794749070</v>
      </c>
    </row>
    <row r="672" spans="1:15" x14ac:dyDescent="0.25">
      <c r="A672" t="s">
        <v>15</v>
      </c>
      <c r="B672">
        <v>1321090500</v>
      </c>
      <c r="C672" t="str">
        <f>_xll.BDP("BT306760 Corp","ISSUE_DT")</f>
        <v>1/11/2022</v>
      </c>
      <c r="D672" t="str">
        <f>_xll.BDP("BT306760 Corp","MATURITY")</f>
        <v>2/11/2033</v>
      </c>
      <c r="E672" t="str">
        <f>_xll.BDP("BT306760 Corp","RTG_MOODY")</f>
        <v>A3</v>
      </c>
      <c r="F672" t="str">
        <f>_xll.BDP("BT306760 Corp","RTG_SP")</f>
        <v>A-</v>
      </c>
      <c r="G672" t="str">
        <f>_xll.BDP("BT306760 Corp","CRNCY")</f>
        <v>USD</v>
      </c>
      <c r="H672" t="str">
        <f>_xll.BDP("BT306760 Corp","ID_ISIN")</f>
        <v>USH42097CT27</v>
      </c>
      <c r="I672">
        <f>_xll.BDP("BT306760 Corp","YLD_YTM_MID")</f>
        <v>6.2787994866191958</v>
      </c>
      <c r="J672">
        <f>_xll.BDP("BT306760 Corp","YIELD_ON_ISSUE_DATE")</f>
        <v>2.746</v>
      </c>
      <c r="K672">
        <f>_xll.BDP("BT306760 Corp","CPN")</f>
        <v>2.746</v>
      </c>
      <c r="L672" t="str">
        <f>_xll.BDP("BT306760 Corp","RTG_MDY_OUTLOOK")</f>
        <v>POS</v>
      </c>
      <c r="M672" t="str">
        <f>_xll.BDP("BT306760 Corp","RTG_SP_OUTLOOK")</f>
        <v>NEG</v>
      </c>
      <c r="N672">
        <f>_xll.BDP("BT306760 Corp","LQA_BID_ASK_SPREAD")</f>
        <v>0.34530386743056762</v>
      </c>
      <c r="O672">
        <f>_xll.BDP("BT306760 Corp","CUR_MKT_CAP")</f>
        <v>80112709880</v>
      </c>
    </row>
    <row r="673" spans="1:15" x14ac:dyDescent="0.25">
      <c r="A673" t="s">
        <v>20</v>
      </c>
      <c r="B673">
        <v>669137000</v>
      </c>
      <c r="C673" t="str">
        <f>_xll.BDP("BO637721 Corp","ISSUE_DT")</f>
        <v>3/22/2021</v>
      </c>
      <c r="D673" t="str">
        <f>_xll.BDP("BO637721 Corp","MATURITY")</f>
        <v>3/21/2025</v>
      </c>
      <c r="E673" t="str">
        <f>_xll.BDP("BO637721 Corp","RTG_MOODY")</f>
        <v>A1</v>
      </c>
      <c r="F673" t="str">
        <f>_xll.BDP("BO637721 Corp","RTG_SP")</f>
        <v>A-</v>
      </c>
      <c r="G673" t="str">
        <f>_xll.BDP("BO637721 Corp","CRNCY")</f>
        <v>CAD</v>
      </c>
      <c r="H673" t="str">
        <f>_xll.BDP("BO637721 Corp","ID_ISIN")</f>
        <v>CA6174468Z54</v>
      </c>
      <c r="I673">
        <f>_xll.BDP("BO637721 Corp","YLD_YTM_MID")</f>
        <v>6.1695616958813311</v>
      </c>
      <c r="J673" t="str">
        <f>_xll.BDP("BO637721 Corp","YIELD_ON_ISSUE_DATE")</f>
        <v>#N/A N/A</v>
      </c>
      <c r="K673">
        <f>_xll.BDP("BO637721 Corp","CPN")</f>
        <v>5.8225000000000016</v>
      </c>
      <c r="L673" t="str">
        <f>_xll.BDP("BO637721 Corp","RTG_MDY_OUTLOOK")</f>
        <v>STABLE</v>
      </c>
      <c r="M673" t="str">
        <f>_xll.BDP("BO637721 Corp","RTG_SP_OUTLOOK")</f>
        <v>STABLE</v>
      </c>
      <c r="N673">
        <f>_xll.BDP("BO637721 Corp","LQA_BID_ASK_SPREAD")</f>
        <v>7.8278655206618794E-2</v>
      </c>
      <c r="O673">
        <f>_xll.BDP("BO637721 Corp","CUR_MKT_CAP")</f>
        <v>125905011300</v>
      </c>
    </row>
    <row r="674" spans="1:15" x14ac:dyDescent="0.25">
      <c r="A674" t="s">
        <v>41</v>
      </c>
      <c r="B674">
        <v>103848000</v>
      </c>
      <c r="C674" t="str">
        <f>_xll.BDP("ZH466943 Corp","ISSUE_DT")</f>
        <v>11/8/2023</v>
      </c>
      <c r="D674" t="str">
        <f>_xll.BDP("ZH466943 Corp","MATURITY")</f>
        <v>11/8/2027</v>
      </c>
      <c r="E674" t="str">
        <f>_xll.BDP("ZH466943 Corp","RTG_MOODY")</f>
        <v>Aa3</v>
      </c>
      <c r="F674" t="str">
        <f>_xll.BDP("ZH466943 Corp","RTG_SP")</f>
        <v>#N/A N/A</v>
      </c>
      <c r="G674" t="str">
        <f>_xll.BDP("ZH466943 Corp","CRNCY")</f>
        <v>CHF</v>
      </c>
      <c r="H674" t="str">
        <f>_xll.BDP("ZH466943 Corp","ID_ISIN")</f>
        <v>CH1300277733</v>
      </c>
      <c r="I674">
        <f>_xll.BDP("ZH466943 Corp","YLD_YTM_MID")</f>
        <v>1.8577472176378167</v>
      </c>
      <c r="J674">
        <f>_xll.BDP("ZH466943 Corp","YIELD_ON_ISSUE_DATE")</f>
        <v>2.2050000000000001</v>
      </c>
      <c r="K674">
        <f>_xll.BDP("ZH466943 Corp","CPN")</f>
        <v>2.25</v>
      </c>
      <c r="L674" t="str">
        <f>_xll.BDP("ZH466943 Corp","RTG_MDY_OUTLOOK")</f>
        <v>STABLE</v>
      </c>
      <c r="M674" t="str">
        <f>_xll.BDP("ZH466943 Corp","RTG_SP_OUTLOOK")</f>
        <v>#N/A N/A</v>
      </c>
      <c r="N674">
        <f>_xll.BDP("ZH466943 Corp","LQA_BID_ASK_SPREAD")</f>
        <v>0.22415619776312881</v>
      </c>
      <c r="O674" t="str">
        <f>_xll.BDP("ZH466943 Corp","CUR_MKT_CAP")</f>
        <v>#N/A N/A</v>
      </c>
    </row>
    <row r="675" spans="1:15" x14ac:dyDescent="0.25">
      <c r="A675" t="s">
        <v>17</v>
      </c>
      <c r="B675">
        <v>353390400</v>
      </c>
      <c r="C675" t="str">
        <f>_xll.BDP("BS908189 Corp","ISSUE_DT")</f>
        <v>12/10/2021</v>
      </c>
      <c r="D675" t="str">
        <f>_xll.BDP("BS908189 Corp","MATURITY")</f>
        <v>12/10/2025</v>
      </c>
      <c r="E675" t="str">
        <f>_xll.BDP("BS908189 Corp","RTG_MOODY")</f>
        <v>A1</v>
      </c>
      <c r="F675" t="str">
        <f>_xll.BDP("BS908189 Corp","RTG_SP")</f>
        <v>A-</v>
      </c>
      <c r="G675" t="str">
        <f>_xll.BDP("BS908189 Corp","CRNCY")</f>
        <v>USD</v>
      </c>
      <c r="H675" t="str">
        <f>_xll.BDP("BS908189 Corp","ID_ISIN")</f>
        <v>US46647PCS39</v>
      </c>
      <c r="I675">
        <f>_xll.BDP("BS908189 Corp","YLD_YTM_MID")</f>
        <v>6.2495565373861703</v>
      </c>
      <c r="J675" t="str">
        <f>_xll.BDP("BS908189 Corp","YIELD_ON_ISSUE_DATE")</f>
        <v>#N/A N/A</v>
      </c>
      <c r="K675">
        <f>_xll.BDP("BS908189 Corp","CPN")</f>
        <v>5.9475899999999999</v>
      </c>
      <c r="L675" t="str">
        <f>_xll.BDP("BS908189 Corp","RTG_MDY_OUTLOOK")</f>
        <v>STABLE</v>
      </c>
      <c r="M675" t="str">
        <f>_xll.BDP("BS908189 Corp","RTG_SP_OUTLOOK")</f>
        <v>STABLE</v>
      </c>
      <c r="N675">
        <f>_xll.BDP("BS908189 Corp","LQA_BID_ASK_SPREAD")</f>
        <v>0.16758286642691569</v>
      </c>
      <c r="O675">
        <f>_xll.BDP("BS908189 Corp","CUR_MKT_CAP")</f>
        <v>443654140000</v>
      </c>
    </row>
    <row r="676" spans="1:15" x14ac:dyDescent="0.25">
      <c r="A676" t="s">
        <v>19</v>
      </c>
      <c r="B676">
        <v>294686100</v>
      </c>
      <c r="C676" t="str">
        <f>_xll.BDP("LW316409 Corp","ISSUE_DT")</f>
        <v>6/10/2016</v>
      </c>
      <c r="D676" t="str">
        <f>_xll.BDP("LW316409 Corp","MATURITY")</f>
        <v>1/10/2024</v>
      </c>
      <c r="E676" t="str">
        <f>_xll.BDP("LW316409 Corp","RTG_MOODY")</f>
        <v>Aaa</v>
      </c>
      <c r="F676" t="str">
        <f>_xll.BDP("LW316409 Corp","RTG_SP")</f>
        <v>AA+</v>
      </c>
      <c r="G676" t="str">
        <f>_xll.BDP("LW316409 Corp","CRNCY")</f>
        <v>AUD</v>
      </c>
      <c r="H676" t="str">
        <f>_xll.BDP("LW316409 Corp","ID_ISIN")</f>
        <v>AU3CB0237899</v>
      </c>
      <c r="I676">
        <f>_xll.BDP("LW316409 Corp","YLD_YTM_MID")</f>
        <v>4.5719877503228377</v>
      </c>
      <c r="J676">
        <f>_xll.BDP("LW316409 Corp","YIELD_ON_ISSUE_DATE")</f>
        <v>3.36</v>
      </c>
      <c r="K676">
        <f>_xll.BDP("LW316409 Corp","CPN")</f>
        <v>3.35</v>
      </c>
      <c r="L676" t="str">
        <f>_xll.BDP("LW316409 Corp","RTG_MDY_OUTLOOK")</f>
        <v>STABLE</v>
      </c>
      <c r="M676" t="str">
        <f>_xll.BDP("LW316409 Corp","RTG_SP_OUTLOOK")</f>
        <v>STABLE</v>
      </c>
      <c r="N676">
        <f>_xll.BDP("LW316409 Corp","LQA_BID_ASK_SPREAD")</f>
        <v>0.1478051761710335</v>
      </c>
      <c r="O676">
        <f>_xll.BDP("LW316409 Corp","CUR_MKT_CAP")</f>
        <v>2962954783520</v>
      </c>
    </row>
    <row r="677" spans="1:15" x14ac:dyDescent="0.25">
      <c r="A677" t="s">
        <v>22</v>
      </c>
      <c r="B677">
        <v>1000000000</v>
      </c>
      <c r="C677" t="str">
        <f>_xll.BDP("AW874541 Corp","ISSUE_DT")</f>
        <v>1/29/2019</v>
      </c>
      <c r="D677" t="str">
        <f>_xll.BDP("AW874541 Corp","MATURITY")</f>
        <v>1/29/2024</v>
      </c>
      <c r="E677" t="str">
        <f>_xll.BDP("AW874541 Corp","RTG_MOODY")</f>
        <v>Aa3</v>
      </c>
      <c r="F677" t="str">
        <f>_xll.BDP("AW874541 Corp","RTG_SP")</f>
        <v>#N/A N/A</v>
      </c>
      <c r="G677" t="str">
        <f>_xll.BDP("AW874541 Corp","CRNCY")</f>
        <v>EUR</v>
      </c>
      <c r="H677" t="str">
        <f>_xll.BDP("AW874541 Corp","ID_ISIN")</f>
        <v>IT0005359507</v>
      </c>
      <c r="I677">
        <f>_xll.BDP("AW874541 Corp","YLD_YTM_MID")</f>
        <v>4.1539072200788842</v>
      </c>
      <c r="J677" t="str">
        <f>_xll.BDP("AW874541 Corp","YIELD_ON_ISSUE_DATE")</f>
        <v>#N/A N/A</v>
      </c>
      <c r="K677">
        <f>_xll.BDP("AW874541 Corp","CPN")</f>
        <v>2</v>
      </c>
      <c r="L677" t="str">
        <f>_xll.BDP("AW874541 Corp","RTG_MDY_OUTLOOK")</f>
        <v>POS</v>
      </c>
      <c r="M677" t="str">
        <f>_xll.BDP("AW874541 Corp","RTG_SP_OUTLOOK")</f>
        <v>#N/A N/A</v>
      </c>
      <c r="N677">
        <f>_xll.BDP("AW874541 Corp","LQA_BID_ASK_SPREAD")</f>
        <v>4.58451281362545E-2</v>
      </c>
      <c r="O677">
        <f>_xll.BDP("AW874541 Corp","CUR_MKT_CAP")</f>
        <v>3767731910</v>
      </c>
    </row>
    <row r="678" spans="1:15" x14ac:dyDescent="0.25">
      <c r="A678" t="s">
        <v>17</v>
      </c>
      <c r="B678">
        <v>36059950</v>
      </c>
      <c r="C678" t="str">
        <f>_xll.BDP("EK166708 Corp","ISSUE_DT")</f>
        <v>4/30/2014</v>
      </c>
      <c r="D678" t="str">
        <f>_xll.BDP("EK166708 Corp","MATURITY")</f>
        <v>4/30/2034</v>
      </c>
      <c r="E678" t="str">
        <f>_xll.BDP("EK166708 Corp","RTG_MOODY")</f>
        <v>NR</v>
      </c>
      <c r="F678" t="str">
        <f>_xll.BDP("EK166708 Corp","RTG_SP")</f>
        <v>A-</v>
      </c>
      <c r="G678" t="str">
        <f>_xll.BDP("EK166708 Corp","CRNCY")</f>
        <v>USD</v>
      </c>
      <c r="H678" t="str">
        <f>_xll.BDP("EK166708 Corp","ID_ISIN")</f>
        <v>US48126N5V58</v>
      </c>
      <c r="I678" t="str">
        <f>_xll.BDP("EK166708 Corp","YLD_YTM_MID")</f>
        <v>#N/A Field Not Applicable</v>
      </c>
      <c r="J678" t="str">
        <f>_xll.BDP("EK166708 Corp","YIELD_ON_ISSUE_DATE")</f>
        <v>#N/A N/A</v>
      </c>
      <c r="K678">
        <f>_xll.BDP("EK166708 Corp","CPN")</f>
        <v>0</v>
      </c>
      <c r="L678" t="str">
        <f>_xll.BDP("EK166708 Corp","RTG_MDY_OUTLOOK")</f>
        <v>STABLE</v>
      </c>
      <c r="M678" t="str">
        <f>_xll.BDP("EK166708 Corp","RTG_SP_OUTLOOK")</f>
        <v>STABLE</v>
      </c>
      <c r="N678">
        <f>_xll.BDP("EK166708 Corp","LQA_BID_ASK_SPREAD")</f>
        <v>0.49590388952676279</v>
      </c>
      <c r="O678">
        <f>_xll.BDP("EK166708 Corp","CUR_MKT_CAP")</f>
        <v>443654140000</v>
      </c>
    </row>
    <row r="679" spans="1:15" x14ac:dyDescent="0.25">
      <c r="A679" t="s">
        <v>24</v>
      </c>
      <c r="B679">
        <v>750000000</v>
      </c>
      <c r="C679" t="str">
        <f>_xll.BDP("BR057474 Corp","ISSUE_DT")</f>
        <v>8/25/2021</v>
      </c>
      <c r="D679" t="str">
        <f>_xll.BDP("BR057474 Corp","MATURITY")</f>
        <v>8/25/2026</v>
      </c>
      <c r="E679" t="str">
        <f>_xll.BDP("BR057474 Corp","RTG_MOODY")</f>
        <v>Aa1</v>
      </c>
      <c r="F679" t="str">
        <f>_xll.BDP("BR057474 Corp","RTG_SP")</f>
        <v>#N/A N/A</v>
      </c>
      <c r="G679" t="str">
        <f>_xll.BDP("BR057474 Corp","CRNCY")</f>
        <v>EUR</v>
      </c>
      <c r="H679" t="str">
        <f>_xll.BDP("BR057474 Corp","ID_ISIN")</f>
        <v>DE000A3E5K73</v>
      </c>
      <c r="I679">
        <f>_xll.BDP("BR057474 Corp","YLD_YTM_MID")</f>
        <v>3.491057253852178</v>
      </c>
      <c r="J679">
        <f>_xll.BDP("BR057474 Corp","YIELD_ON_ISSUE_DATE")</f>
        <v>-0.375</v>
      </c>
      <c r="K679">
        <f>_xll.BDP("BR057474 Corp","CPN")</f>
        <v>0.01</v>
      </c>
      <c r="L679" t="str">
        <f>_xll.BDP("BR057474 Corp","RTG_MDY_OUTLOOK")</f>
        <v>#N/A N/A</v>
      </c>
      <c r="M679" t="str">
        <f>_xll.BDP("BR057474 Corp","RTG_SP_OUTLOOK")</f>
        <v>NEG</v>
      </c>
      <c r="N679">
        <f>_xll.BDP("BR057474 Corp","LQA_BID_ASK_SPREAD")</f>
        <v>4.8497505558917797E-2</v>
      </c>
      <c r="O679">
        <f>_xll.BDP("BR057474 Corp","CUR_MKT_CAP")</f>
        <v>794749070</v>
      </c>
    </row>
    <row r="680" spans="1:15" x14ac:dyDescent="0.25">
      <c r="A680" t="s">
        <v>34</v>
      </c>
      <c r="B680">
        <v>1752948000</v>
      </c>
      <c r="C680" t="str">
        <f>_xll.BDP("BK438255 Corp","ISSUE_DT")</f>
        <v>7/16/2020</v>
      </c>
      <c r="D680" t="str">
        <f>_xll.BDP("BK438255 Corp","MATURITY")</f>
        <v>7/16/2025</v>
      </c>
      <c r="E680" t="str">
        <f>_xll.BDP("BK438255 Corp","RTG_MOODY")</f>
        <v>Aaa</v>
      </c>
      <c r="F680" t="str">
        <f>_xll.BDP("BK438255 Corp","RTG_SP")</f>
        <v>AAA</v>
      </c>
      <c r="G680" t="str">
        <f>_xll.BDP("BK438255 Corp","CRNCY")</f>
        <v>USD</v>
      </c>
      <c r="H680" t="str">
        <f>_xll.BDP("BK438255 Corp","ID_ISIN")</f>
        <v>US45950KCT51</v>
      </c>
      <c r="I680">
        <f>_xll.BDP("BK438255 Corp","YLD_YTM_MID")</f>
        <v>5.0065802260418879</v>
      </c>
      <c r="J680" t="str">
        <f>_xll.BDP("BK438255 Corp","YIELD_ON_ISSUE_DATE")</f>
        <v>#N/A N/A</v>
      </c>
      <c r="K680">
        <f>_xll.BDP("BK438255 Corp","CPN")</f>
        <v>0.375</v>
      </c>
      <c r="L680" t="str">
        <f>_xll.BDP("BK438255 Corp","RTG_MDY_OUTLOOK")</f>
        <v>STABLE</v>
      </c>
      <c r="M680" t="str">
        <f>_xll.BDP("BK438255 Corp","RTG_SP_OUTLOOK")</f>
        <v>STABLE</v>
      </c>
      <c r="N680">
        <f>_xll.BDP("BK438255 Corp","LQA_BID_ASK_SPREAD")</f>
        <v>1.7880856331227501E-2</v>
      </c>
      <c r="O680" t="str">
        <f>_xll.BDP("BK438255 Corp","CUR_MKT_CAP")</f>
        <v>#N/A N/A</v>
      </c>
    </row>
    <row r="681" spans="1:15" x14ac:dyDescent="0.25">
      <c r="A681" t="s">
        <v>15</v>
      </c>
      <c r="B681">
        <v>2221255000</v>
      </c>
      <c r="C681" t="str">
        <f>_xll.BDP("UV930911 Corp","ISSUE_DT")</f>
        <v>9/24/2015</v>
      </c>
      <c r="D681" t="str">
        <f>_xll.BDP("UV930911 Corp","MATURITY")</f>
        <v>9/24/2025</v>
      </c>
      <c r="E681" t="str">
        <f>_xll.BDP("UV930911 Corp","RTG_MOODY")</f>
        <v>A3u</v>
      </c>
      <c r="F681" t="str">
        <f>_xll.BDP("UV930911 Corp","RTG_SP")</f>
        <v>A-</v>
      </c>
      <c r="G681" t="str">
        <f>_xll.BDP("UV930911 Corp","CRNCY")</f>
        <v>USD</v>
      </c>
      <c r="H681" t="str">
        <f>_xll.BDP("UV930911 Corp","ID_ISIN")</f>
        <v>US90351DAB38</v>
      </c>
      <c r="I681">
        <f>_xll.BDP("UV930911 Corp","YLD_YTM_MID")</f>
        <v>6.1721335233198147</v>
      </c>
      <c r="J681">
        <f>_xll.BDP("UV930911 Corp","YIELD_ON_ISSUE_DATE")</f>
        <v>4.1479999999999997</v>
      </c>
      <c r="K681">
        <f>_xll.BDP("UV930911 Corp","CPN")</f>
        <v>4.125</v>
      </c>
      <c r="L681" t="str">
        <f>_xll.BDP("UV930911 Corp","RTG_MDY_OUTLOOK")</f>
        <v>POS</v>
      </c>
      <c r="M681" t="str">
        <f>_xll.BDP("UV930911 Corp","RTG_SP_OUTLOOK")</f>
        <v>NEG</v>
      </c>
      <c r="N681">
        <f>_xll.BDP("UV930911 Corp","LQA_BID_ASK_SPREAD")</f>
        <v>9.1833747175049996E-2</v>
      </c>
      <c r="O681">
        <f>_xll.BDP("UV930911 Corp","CUR_MKT_CAP")</f>
        <v>80112709880</v>
      </c>
    </row>
    <row r="682" spans="1:15" x14ac:dyDescent="0.25">
      <c r="A682" t="s">
        <v>34</v>
      </c>
      <c r="B682">
        <v>1004373650</v>
      </c>
      <c r="C682" t="str">
        <f>_xll.BDP("JV653048 Corp","ISSUE_DT")</f>
        <v>1/22/2016</v>
      </c>
      <c r="D682" t="str">
        <f>_xll.BDP("JV653048 Corp","MATURITY")</f>
        <v>7/22/2026</v>
      </c>
      <c r="E682" t="str">
        <f>_xll.BDP("JV653048 Corp","RTG_MOODY")</f>
        <v>Aaa</v>
      </c>
      <c r="F682" t="str">
        <f>_xll.BDP("JV653048 Corp","RTG_SP")</f>
        <v>AAA</v>
      </c>
      <c r="G682" t="str">
        <f>_xll.BDP("JV653048 Corp","CRNCY")</f>
        <v>AUD</v>
      </c>
      <c r="H682" t="str">
        <f>_xll.BDP("JV653048 Corp","ID_ISIN")</f>
        <v>AU3CB0235166</v>
      </c>
      <c r="I682">
        <f>_xll.BDP("JV653048 Corp","YLD_YTM_MID")</f>
        <v>4.7070132138547747</v>
      </c>
      <c r="J682">
        <f>_xll.BDP("JV653048 Corp","YIELD_ON_ISSUE_DATE")</f>
        <v>3.23</v>
      </c>
      <c r="K682">
        <f>_xll.BDP("JV653048 Corp","CPN")</f>
        <v>3.2</v>
      </c>
      <c r="L682" t="str">
        <f>_xll.BDP("JV653048 Corp","RTG_MDY_OUTLOOK")</f>
        <v>STABLE</v>
      </c>
      <c r="M682" t="str">
        <f>_xll.BDP("JV653048 Corp","RTG_SP_OUTLOOK")</f>
        <v>STABLE</v>
      </c>
      <c r="N682">
        <f>_xll.BDP("JV653048 Corp","LQA_BID_ASK_SPREAD")</f>
        <v>5.9557152794199E-2</v>
      </c>
      <c r="O682" t="str">
        <f>_xll.BDP("JV653048 Corp","CUR_MKT_CAP")</f>
        <v>#N/A N/A</v>
      </c>
    </row>
    <row r="683" spans="1:15" x14ac:dyDescent="0.25">
      <c r="A683" t="s">
        <v>17</v>
      </c>
      <c r="B683">
        <v>418911500</v>
      </c>
      <c r="C683" t="str">
        <f>_xll.BDP("BQ183990 Corp","ISSUE_DT")</f>
        <v>6/23/2021</v>
      </c>
      <c r="D683" t="str">
        <f>_xll.BDP("BQ183990 Corp","MATURITY")</f>
        <v>6/23/2025</v>
      </c>
      <c r="E683" t="str">
        <f>_xll.BDP("BQ183990 Corp","RTG_MOODY")</f>
        <v>A1</v>
      </c>
      <c r="F683" t="str">
        <f>_xll.BDP("BQ183990 Corp","RTG_SP")</f>
        <v>A-</v>
      </c>
      <c r="G683" t="str">
        <f>_xll.BDP("BQ183990 Corp","CRNCY")</f>
        <v>USD</v>
      </c>
      <c r="H683" t="str">
        <f>_xll.BDP("BQ183990 Corp","ID_ISIN")</f>
        <v>US46647PCL85</v>
      </c>
      <c r="I683">
        <f>_xll.BDP("BQ183990 Corp","YLD_YTM_MID")</f>
        <v>6.1233809851947907</v>
      </c>
      <c r="J683" t="str">
        <f>_xll.BDP("BQ183990 Corp","YIELD_ON_ISSUE_DATE")</f>
        <v>#N/A N/A</v>
      </c>
      <c r="K683">
        <f>_xll.BDP("BQ183990 Corp","CPN")</f>
        <v>5.9300355746726581</v>
      </c>
      <c r="L683" t="str">
        <f>_xll.BDP("BQ183990 Corp","RTG_MDY_OUTLOOK")</f>
        <v>STABLE</v>
      </c>
      <c r="M683" t="str">
        <f>_xll.BDP("BQ183990 Corp","RTG_SP_OUTLOOK")</f>
        <v>STABLE</v>
      </c>
      <c r="N683">
        <f>_xll.BDP("BQ183990 Corp","LQA_BID_ASK_SPREAD")</f>
        <v>0.14984866104332961</v>
      </c>
      <c r="O683">
        <f>_xll.BDP("BQ183990 Corp","CUR_MKT_CAP")</f>
        <v>443711960170</v>
      </c>
    </row>
    <row r="684" spans="1:15" x14ac:dyDescent="0.25">
      <c r="A684" t="s">
        <v>32</v>
      </c>
      <c r="B684">
        <v>615000000</v>
      </c>
      <c r="C684" t="str">
        <f>_xll.BDP("BQ721584 Corp","ISSUE_DT")</f>
        <v>7/30/2021</v>
      </c>
      <c r="D684" t="str">
        <f>_xll.BDP("BQ721584 Corp","MATURITY")</f>
        <v>7/30/2033</v>
      </c>
      <c r="E684" t="str">
        <f>_xll.BDP("BQ721584 Corp","RTG_MOODY")</f>
        <v>Baa2</v>
      </c>
      <c r="F684" t="str">
        <f>_xll.BDP("BQ721584 Corp","RTG_SP")</f>
        <v>BBB</v>
      </c>
      <c r="G684" t="str">
        <f>_xll.BDP("BQ721584 Corp","CRNCY")</f>
        <v>EUR</v>
      </c>
      <c r="H684" t="str">
        <f>_xll.BDP("BQ721584 Corp","ID_ISIN")</f>
        <v>XS2369906644</v>
      </c>
      <c r="I684">
        <f>_xll.BDP("BQ721584 Corp","YLD_YTM_MID")</f>
        <v>4.1707297244657164</v>
      </c>
      <c r="J684">
        <f>_xll.BDP("BQ721584 Corp","YIELD_ON_ISSUE_DATE")</f>
        <v>0.90100000000000002</v>
      </c>
      <c r="K684">
        <f>_xll.BDP("BQ721584 Corp","CPN")</f>
        <v>0.9</v>
      </c>
      <c r="L684" t="str">
        <f>_xll.BDP("BQ721584 Corp","RTG_MDY_OUTLOOK")</f>
        <v>STABLE</v>
      </c>
      <c r="M684" t="str">
        <f>_xll.BDP("BQ721584 Corp","RTG_SP_OUTLOOK")</f>
        <v>STABLE</v>
      </c>
      <c r="N684">
        <f>_xll.BDP("BQ721584 Corp","LQA_BID_ASK_SPREAD")</f>
        <v>0.32783955262323589</v>
      </c>
      <c r="O684">
        <f>_xll.BDP("BQ721584 Corp","CUR_MKT_CAP")</f>
        <v>32223471230</v>
      </c>
    </row>
    <row r="685" spans="1:15" x14ac:dyDescent="0.25">
      <c r="A685" t="s">
        <v>25</v>
      </c>
      <c r="B685">
        <v>500000000</v>
      </c>
      <c r="C685" t="str">
        <f>_xll.BDP("BO357504 Corp","ISSUE_DT")</f>
        <v>3/9/2021</v>
      </c>
      <c r="D685" t="str">
        <f>_xll.BDP("BO357504 Corp","MATURITY")</f>
        <v>3/9/2026</v>
      </c>
      <c r="E685" t="str">
        <f>_xll.BDP("BO357504 Corp","RTG_MOODY")</f>
        <v>A3</v>
      </c>
      <c r="F685" t="str">
        <f>_xll.BDP("BO357504 Corp","RTG_SP")</f>
        <v>#N/A N/A</v>
      </c>
      <c r="G685" t="str">
        <f>_xll.BDP("BO357504 Corp","CRNCY")</f>
        <v>EUR</v>
      </c>
      <c r="H685" t="str">
        <f>_xll.BDP("BO357504 Corp","ID_ISIN")</f>
        <v>DE000HCB0AZ3</v>
      </c>
      <c r="I685">
        <f>_xll.BDP("BO357504 Corp","YLD_YTM_MID")</f>
        <v>4.8003252140965342</v>
      </c>
      <c r="J685" t="str">
        <f>_xll.BDP("BO357504 Corp","YIELD_ON_ISSUE_DATE")</f>
        <v>#N/A N/A</v>
      </c>
      <c r="K685">
        <f>_xll.BDP("BO357504 Corp","CPN")</f>
        <v>0.375</v>
      </c>
      <c r="L685" t="str">
        <f>_xll.BDP("BO357504 Corp","RTG_MDY_OUTLOOK")</f>
        <v>STABLE</v>
      </c>
      <c r="M685" t="str">
        <f>_xll.BDP("BO357504 Corp","RTG_SP_OUTLOOK")</f>
        <v>#N/A N/A</v>
      </c>
      <c r="N685">
        <f>_xll.BDP("BO357504 Corp","LQA_BID_ASK_SPREAD")</f>
        <v>0.31514765000674883</v>
      </c>
      <c r="O685" t="str">
        <f>_xll.BDP("BO357504 Corp","CUR_MKT_CAP")</f>
        <v>#N/A N/A</v>
      </c>
    </row>
    <row r="686" spans="1:15" x14ac:dyDescent="0.25">
      <c r="A686" t="s">
        <v>34</v>
      </c>
      <c r="B686">
        <v>1104220000</v>
      </c>
      <c r="C686" t="str">
        <f>_xll.BDP("ZO819068 Corp","ISSUE_DT")</f>
        <v>10/13/2020</v>
      </c>
      <c r="D686" t="str">
        <f>_xll.BDP("ZO819068 Corp","MATURITY")</f>
        <v>12/15/2025</v>
      </c>
      <c r="E686" t="str">
        <f>_xll.BDP("ZO819068 Corp","RTG_MOODY")</f>
        <v>Aaa</v>
      </c>
      <c r="F686" t="str">
        <f>_xll.BDP("ZO819068 Corp","RTG_SP")</f>
        <v>AAA</v>
      </c>
      <c r="G686" t="str">
        <f>_xll.BDP("ZO819068 Corp","CRNCY")</f>
        <v>GBP</v>
      </c>
      <c r="H686" t="str">
        <f>_xll.BDP("ZO819068 Corp","ID_ISIN")</f>
        <v>XS2243329807</v>
      </c>
      <c r="I686">
        <f>_xll.BDP("ZO819068 Corp","YLD_YTM_MID")</f>
        <v>4.8728401714883942</v>
      </c>
      <c r="J686" t="str">
        <f>_xll.BDP("ZO819068 Corp","YIELD_ON_ISSUE_DATE")</f>
        <v>#N/A N/A</v>
      </c>
      <c r="K686">
        <f>_xll.BDP("ZO819068 Corp","CPN")</f>
        <v>0.25</v>
      </c>
      <c r="L686" t="str">
        <f>_xll.BDP("ZO819068 Corp","RTG_MDY_OUTLOOK")</f>
        <v>STABLE</v>
      </c>
      <c r="M686" t="str">
        <f>_xll.BDP("ZO819068 Corp","RTG_SP_OUTLOOK")</f>
        <v>STABLE</v>
      </c>
      <c r="N686">
        <f>_xll.BDP("ZO819068 Corp","LQA_BID_ASK_SPREAD")</f>
        <v>6.6631049088480596E-2</v>
      </c>
      <c r="O686" t="str">
        <f>_xll.BDP("ZO819068 Corp","CUR_MKT_CAP")</f>
        <v>#N/A N/A</v>
      </c>
    </row>
    <row r="687" spans="1:15" x14ac:dyDescent="0.25">
      <c r="A687" t="s">
        <v>34</v>
      </c>
      <c r="B687">
        <v>510506250</v>
      </c>
      <c r="C687" t="str">
        <f>_xll.BDP("ZR467147 Corp","ISSUE_DT")</f>
        <v>9/13/2019</v>
      </c>
      <c r="D687" t="str">
        <f>_xll.BDP("ZR467147 Corp","MATURITY")</f>
        <v>9/13/2024</v>
      </c>
      <c r="E687" t="str">
        <f>_xll.BDP("ZR467147 Corp","RTG_MOODY")</f>
        <v>Aaa</v>
      </c>
      <c r="F687" t="str">
        <f>_xll.BDP("ZR467147 Corp","RTG_SP")</f>
        <v>AAA</v>
      </c>
      <c r="G687" t="str">
        <f>_xll.BDP("ZR467147 Corp","CRNCY")</f>
        <v>CAD</v>
      </c>
      <c r="H687" t="str">
        <f>_xll.BDP("ZR467147 Corp","ID_ISIN")</f>
        <v>CA45950KCQ19</v>
      </c>
      <c r="I687">
        <f>_xll.BDP("ZR467147 Corp","YLD_YTM_MID")</f>
        <v>4.9853695355000642</v>
      </c>
      <c r="J687" t="str">
        <f>_xll.BDP("ZR467147 Corp","YIELD_ON_ISSUE_DATE")</f>
        <v>#N/A N/A</v>
      </c>
      <c r="K687">
        <f>_xll.BDP("ZR467147 Corp","CPN")</f>
        <v>1.375</v>
      </c>
      <c r="L687" t="str">
        <f>_xll.BDP("ZR467147 Corp","RTG_MDY_OUTLOOK")</f>
        <v>STABLE</v>
      </c>
      <c r="M687" t="str">
        <f>_xll.BDP("ZR467147 Corp","RTG_SP_OUTLOOK")</f>
        <v>STABLE</v>
      </c>
      <c r="N687">
        <f>_xll.BDP("ZR467147 Corp","LQA_BID_ASK_SPREAD")</f>
        <v>6.0079886857058902E-2</v>
      </c>
      <c r="O687" t="str">
        <f>_xll.BDP("ZR467147 Corp","CUR_MKT_CAP")</f>
        <v>#N/A N/A</v>
      </c>
    </row>
    <row r="688" spans="1:15" x14ac:dyDescent="0.25">
      <c r="A688" t="s">
        <v>23</v>
      </c>
      <c r="B688">
        <v>2065828000</v>
      </c>
      <c r="C688" t="str">
        <f>_xll.BDP("TT331811 Corp","ISSUE_DT")</f>
        <v>1/20/1997</v>
      </c>
      <c r="D688" t="str">
        <f>_xll.BDP("TT331811 Corp","MATURITY")</f>
        <v>1/20/2032</v>
      </c>
      <c r="E688" t="str">
        <f>_xll.BDP("TT331811 Corp","RTG_MOODY")</f>
        <v>Baa1</v>
      </c>
      <c r="F688" t="str">
        <f>_xll.BDP("TT331811 Corp","RTG_SP")</f>
        <v>BBB-</v>
      </c>
      <c r="G688" t="str">
        <f>_xll.BDP("TT331811 Corp","CRNCY")</f>
        <v>ITL</v>
      </c>
      <c r="H688" t="str">
        <f>_xll.BDP("TT331811 Corp","ID_ISIN")</f>
        <v>DE0001892057</v>
      </c>
      <c r="I688">
        <f>_xll.BDP("TT331811 Corp","YLD_YTM_MID")</f>
        <v>5.6701271617112914</v>
      </c>
      <c r="J688" t="str">
        <f>_xll.BDP("TT331811 Corp","YIELD_ON_ISSUE_DATE")</f>
        <v>#N/A N/A</v>
      </c>
      <c r="K688">
        <f>_xll.BDP("TT331811 Corp","CPN")</f>
        <v>0</v>
      </c>
      <c r="L688" t="str">
        <f>_xll.BDP("TT331811 Corp","RTG_MDY_OUTLOOK")</f>
        <v>STABLE</v>
      </c>
      <c r="M688" t="str">
        <f>_xll.BDP("TT331811 Corp","RTG_SP_OUTLOOK")</f>
        <v>POS</v>
      </c>
      <c r="N688">
        <f>_xll.BDP("TT331811 Corp","LQA_BID_ASK_SPREAD")</f>
        <v>1.1195002380338497</v>
      </c>
      <c r="O688">
        <f>_xll.BDP("TT331811 Corp","CUR_MKT_CAP")</f>
        <v>22573248090</v>
      </c>
    </row>
    <row r="689" spans="1:15" x14ac:dyDescent="0.25">
      <c r="A689" t="s">
        <v>34</v>
      </c>
      <c r="B689">
        <v>810600000</v>
      </c>
      <c r="C689" t="str">
        <f>_xll.BDP("ZJ852444 Corp","ISSUE_DT")</f>
        <v>7/24/2023</v>
      </c>
      <c r="D689" t="str">
        <f>_xll.BDP("ZJ852444 Corp","MATURITY")</f>
        <v>7/22/2026</v>
      </c>
      <c r="E689" t="str">
        <f>_xll.BDP("ZJ852444 Corp","RTG_MOODY")</f>
        <v>Aaa</v>
      </c>
      <c r="F689" t="str">
        <f>_xll.BDP("ZJ852444 Corp","RTG_SP")</f>
        <v>AAA</v>
      </c>
      <c r="G689" t="str">
        <f>_xll.BDP("ZJ852444 Corp","CRNCY")</f>
        <v>GBP</v>
      </c>
      <c r="H689" t="str">
        <f>_xll.BDP("ZJ852444 Corp","ID_ISIN")</f>
        <v>XS2655864655</v>
      </c>
      <c r="I689">
        <f>_xll.BDP("ZJ852444 Corp","YLD_YTM_MID")</f>
        <v>4.8275759271426901</v>
      </c>
      <c r="J689">
        <f>_xll.BDP("ZJ852444 Corp","YIELD_ON_ISSUE_DATE")</f>
        <v>4.8340000000000005</v>
      </c>
      <c r="K689">
        <f>_xll.BDP("ZJ852444 Corp","CPN")</f>
        <v>5.5</v>
      </c>
      <c r="L689" t="str">
        <f>_xll.BDP("ZJ852444 Corp","RTG_MDY_OUTLOOK")</f>
        <v>STABLE</v>
      </c>
      <c r="M689" t="str">
        <f>_xll.BDP("ZJ852444 Corp","RTG_SP_OUTLOOK")</f>
        <v>STABLE</v>
      </c>
      <c r="N689">
        <f>_xll.BDP("ZJ852444 Corp","LQA_BID_ASK_SPREAD")</f>
        <v>5.63723123500256E-2</v>
      </c>
      <c r="O689" t="str">
        <f>_xll.BDP("ZJ852444 Corp","CUR_MKT_CAP")</f>
        <v>#N/A N/A</v>
      </c>
    </row>
    <row r="690" spans="1:15" x14ac:dyDescent="0.25">
      <c r="A690" t="s">
        <v>23</v>
      </c>
      <c r="B690">
        <v>694548000</v>
      </c>
      <c r="C690" t="str">
        <f>_xll.BDP("BO039954 Corp","ISSUE_DT")</f>
        <v>2/22/2021</v>
      </c>
      <c r="D690" t="str">
        <f>_xll.BDP("BO039954 Corp","MATURITY")</f>
        <v>12/22/2028</v>
      </c>
      <c r="E690" t="str">
        <f>_xll.BDP("BO039954 Corp","RTG_MOODY")</f>
        <v>Baa1</v>
      </c>
      <c r="F690" t="str">
        <f>_xll.BDP("BO039954 Corp","RTG_SP")</f>
        <v>BBB-</v>
      </c>
      <c r="G690" t="str">
        <f>_xll.BDP("BO039954 Corp","CRNCY")</f>
        <v>GBP</v>
      </c>
      <c r="H690" t="str">
        <f>_xll.BDP("BO039954 Corp","ID_ISIN")</f>
        <v>XS2303762475</v>
      </c>
      <c r="I690">
        <f>_xll.BDP("BO039954 Corp","YLD_YTM_MID")</f>
        <v>6.7529967527662578</v>
      </c>
      <c r="J690" t="str">
        <f>_xll.BDP("BO039954 Corp","YIELD_ON_ISSUE_DATE")</f>
        <v>#N/A N/A</v>
      </c>
      <c r="K690">
        <f>_xll.BDP("BO039954 Corp","CPN")</f>
        <v>1.875</v>
      </c>
      <c r="L690" t="str">
        <f>_xll.BDP("BO039954 Corp","RTG_MDY_OUTLOOK")</f>
        <v>STABLE</v>
      </c>
      <c r="M690" t="str">
        <f>_xll.BDP("BO039954 Corp","RTG_SP_OUTLOOK")</f>
        <v>POS</v>
      </c>
      <c r="N690">
        <f>_xll.BDP("BO039954 Corp","LQA_BID_ASK_SPREAD")</f>
        <v>0.26555274388716349</v>
      </c>
      <c r="O690">
        <f>_xll.BDP("BO039954 Corp","CUR_MKT_CAP")</f>
        <v>22573248090</v>
      </c>
    </row>
    <row r="691" spans="1:15" x14ac:dyDescent="0.25">
      <c r="A691" t="s">
        <v>15</v>
      </c>
      <c r="B691">
        <v>1328548500</v>
      </c>
      <c r="C691" t="str">
        <f>_xll.BDP("BJ822919 Corp","ISSUE_DT")</f>
        <v>6/5/2020</v>
      </c>
      <c r="D691" t="str">
        <f>_xll.BDP("BJ822919 Corp","MATURITY")</f>
        <v>6/5/2026</v>
      </c>
      <c r="E691" t="str">
        <f>_xll.BDP("BJ822919 Corp","RTG_MOODY")</f>
        <v>A3</v>
      </c>
      <c r="F691" t="str">
        <f>_xll.BDP("BJ822919 Corp","RTG_SP")</f>
        <v>A-</v>
      </c>
      <c r="G691" t="str">
        <f>_xll.BDP("BJ822919 Corp","CRNCY")</f>
        <v>USD</v>
      </c>
      <c r="H691" t="str">
        <f>_xll.BDP("BJ822919 Corp","ID_ISIN")</f>
        <v>US225401AQ16</v>
      </c>
      <c r="I691">
        <f>_xll.BDP("BJ822919 Corp","YLD_YTM_MID")</f>
        <v>6.8410245174318582</v>
      </c>
      <c r="J691">
        <f>_xll.BDP("BJ822919 Corp","YIELD_ON_ISSUE_DATE")</f>
        <v>2.1930000000000001</v>
      </c>
      <c r="K691">
        <f>_xll.BDP("BJ822919 Corp","CPN")</f>
        <v>2.1930000000000001</v>
      </c>
      <c r="L691" t="str">
        <f>_xll.BDP("BJ822919 Corp","RTG_MDY_OUTLOOK")</f>
        <v>POS</v>
      </c>
      <c r="M691" t="str">
        <f>_xll.BDP("BJ822919 Corp","RTG_SP_OUTLOOK")</f>
        <v>NEG</v>
      </c>
      <c r="N691">
        <f>_xll.BDP("BJ822919 Corp","LQA_BID_ASK_SPREAD")</f>
        <v>0.1095592400746694</v>
      </c>
      <c r="O691">
        <f>_xll.BDP("BJ822919 Corp","CUR_MKT_CAP")</f>
        <v>80112709880</v>
      </c>
    </row>
    <row r="692" spans="1:15" x14ac:dyDescent="0.25">
      <c r="A692" t="s">
        <v>34</v>
      </c>
      <c r="B692">
        <v>228649330</v>
      </c>
      <c r="C692" t="str">
        <f>_xll.BDP("AM755006 Corp","ISSUE_DT")</f>
        <v>3/13/2017</v>
      </c>
      <c r="D692" t="str">
        <f>_xll.BDP("AM755006 Corp","MATURITY")</f>
        <v>3/13/2024</v>
      </c>
      <c r="E692" t="str">
        <f>_xll.BDP("AM755006 Corp","RTG_MOODY")</f>
        <v>Aaa</v>
      </c>
      <c r="F692" t="str">
        <f>_xll.BDP("AM755006 Corp","RTG_SP")</f>
        <v>AAA</v>
      </c>
      <c r="G692" t="str">
        <f>_xll.BDP("AM755006 Corp","CRNCY")</f>
        <v>TRY</v>
      </c>
      <c r="H692" t="str">
        <f>_xll.BDP("AM755006 Corp","ID_ISIN")</f>
        <v>XS1577729020</v>
      </c>
      <c r="I692">
        <f>_xll.BDP("AM755006 Corp","YLD_YTM_MID")</f>
        <v>39.223689709126639</v>
      </c>
      <c r="J692" t="str">
        <f>_xll.BDP("AM755006 Corp","YIELD_ON_ISSUE_DATE")</f>
        <v>#N/A N/A</v>
      </c>
      <c r="K692">
        <f>_xll.BDP("AM755006 Corp","CPN")</f>
        <v>0</v>
      </c>
      <c r="L692" t="str">
        <f>_xll.BDP("AM755006 Corp","RTG_MDY_OUTLOOK")</f>
        <v>STABLE</v>
      </c>
      <c r="M692" t="str">
        <f>_xll.BDP("AM755006 Corp","RTG_SP_OUTLOOK")</f>
        <v>STABLE</v>
      </c>
      <c r="N692">
        <f>_xll.BDP("AM755006 Corp","LQA_BID_ASK_SPREAD")</f>
        <v>0.79591009137513669</v>
      </c>
      <c r="O692" t="str">
        <f>_xll.BDP("AM755006 Corp","CUR_MKT_CAP")</f>
        <v>#N/A N/A</v>
      </c>
    </row>
    <row r="693" spans="1:15" x14ac:dyDescent="0.25">
      <c r="A693" t="s">
        <v>34</v>
      </c>
      <c r="B693">
        <v>112930750</v>
      </c>
      <c r="C693" t="str">
        <f>_xll.BDP("AM293721 Corp","ISSUE_DT")</f>
        <v>2/2/2017</v>
      </c>
      <c r="D693" t="str">
        <f>_xll.BDP("AM293721 Corp","MATURITY")</f>
        <v>2/2/2024</v>
      </c>
      <c r="E693" t="str">
        <f>_xll.BDP("AM293721 Corp","RTG_MOODY")</f>
        <v>Aaa</v>
      </c>
      <c r="F693" t="str">
        <f>_xll.BDP("AM293721 Corp","RTG_SP")</f>
        <v>AAA</v>
      </c>
      <c r="G693" t="str">
        <f>_xll.BDP("AM293721 Corp","CRNCY")</f>
        <v>MXN</v>
      </c>
      <c r="H693" t="str">
        <f>_xll.BDP("AM293721 Corp","ID_ISIN")</f>
        <v>XS1558491004</v>
      </c>
      <c r="I693">
        <f>_xll.BDP("AM293721 Corp","YLD_YTM_MID")</f>
        <v>11.394032992595694</v>
      </c>
      <c r="J693" t="str">
        <f>_xll.BDP("AM293721 Corp","YIELD_ON_ISSUE_DATE")</f>
        <v>#N/A N/A</v>
      </c>
      <c r="K693">
        <f>_xll.BDP("AM293721 Corp","CPN")</f>
        <v>7.25</v>
      </c>
      <c r="L693" t="str">
        <f>_xll.BDP("AM293721 Corp","RTG_MDY_OUTLOOK")</f>
        <v>STABLE</v>
      </c>
      <c r="M693" t="str">
        <f>_xll.BDP("AM293721 Corp","RTG_SP_OUTLOOK")</f>
        <v>STABLE</v>
      </c>
      <c r="N693">
        <f>_xll.BDP("AM293721 Corp","LQA_BID_ASK_SPREAD")</f>
        <v>0.1635103244826987</v>
      </c>
      <c r="O693" t="str">
        <f>_xll.BDP("AM293721 Corp","CUR_MKT_CAP")</f>
        <v>#N/A N/A</v>
      </c>
    </row>
    <row r="694" spans="1:15" x14ac:dyDescent="0.25">
      <c r="A694" t="s">
        <v>15</v>
      </c>
      <c r="B694">
        <v>1250000000</v>
      </c>
      <c r="C694" t="str">
        <f>_xll.BDP("BO106623 Corp","ISSUE_DT")</f>
        <v>2/24/2021</v>
      </c>
      <c r="D694" t="str">
        <f>_xll.BDP("BO106623 Corp","MATURITY")</f>
        <v>2/24/2033</v>
      </c>
      <c r="E694" t="str">
        <f>_xll.BDP("BO106623 Corp","RTG_MOODY")</f>
        <v>A3</v>
      </c>
      <c r="F694" t="str">
        <f>_xll.BDP("BO106623 Corp","RTG_SP")</f>
        <v>A-</v>
      </c>
      <c r="G694" t="str">
        <f>_xll.BDP("BO106623 Corp","CRNCY")</f>
        <v>EUR</v>
      </c>
      <c r="H694" t="str">
        <f>_xll.BDP("BO106623 Corp","ID_ISIN")</f>
        <v>CH0595205532</v>
      </c>
      <c r="I694">
        <f>_xll.BDP("BO106623 Corp","YLD_YTM_MID")</f>
        <v>4.2557132349213953</v>
      </c>
      <c r="J694" t="str">
        <f>_xll.BDP("BO106623 Corp","YIELD_ON_ISSUE_DATE")</f>
        <v>#N/A N/A</v>
      </c>
      <c r="K694">
        <f>_xll.BDP("BO106623 Corp","CPN")</f>
        <v>0.625</v>
      </c>
      <c r="L694" t="str">
        <f>_xll.BDP("BO106623 Corp","RTG_MDY_OUTLOOK")</f>
        <v>POS</v>
      </c>
      <c r="M694" t="str">
        <f>_xll.BDP("BO106623 Corp","RTG_SP_OUTLOOK")</f>
        <v>NEG</v>
      </c>
      <c r="N694">
        <f>_xll.BDP("BO106623 Corp","LQA_BID_ASK_SPREAD")</f>
        <v>0.43041271536666359</v>
      </c>
      <c r="O694">
        <f>_xll.BDP("BO106623 Corp","CUR_MKT_CAP")</f>
        <v>80112709880</v>
      </c>
    </row>
    <row r="695" spans="1:15" x14ac:dyDescent="0.25">
      <c r="A695" t="s">
        <v>15</v>
      </c>
      <c r="B695">
        <v>1158524400</v>
      </c>
      <c r="C695" t="str">
        <f>_xll.BDP("BW306942 Corp","ISSUE_DT")</f>
        <v>5/12/2022</v>
      </c>
      <c r="D695" t="str">
        <f>_xll.BDP("BW306942 Corp","MATURITY")</f>
        <v>5/12/2026</v>
      </c>
      <c r="E695" t="str">
        <f>_xll.BDP("BW306942 Corp","RTG_MOODY")</f>
        <v>A3</v>
      </c>
      <c r="F695" t="str">
        <f>_xll.BDP("BW306942 Corp","RTG_SP")</f>
        <v>A-</v>
      </c>
      <c r="G695" t="str">
        <f>_xll.BDP("BW306942 Corp","CRNCY")</f>
        <v>USD</v>
      </c>
      <c r="H695" t="str">
        <f>_xll.BDP("BW306942 Corp","ID_ISIN")</f>
        <v>US902613AM00</v>
      </c>
      <c r="I695">
        <f>_xll.BDP("BW306942 Corp","YLD_YTM_MID")</f>
        <v>6.4635659214876124</v>
      </c>
      <c r="J695">
        <f>_xll.BDP("BW306942 Corp","YIELD_ON_ISSUE_DATE")</f>
        <v>4.4880000000000004</v>
      </c>
      <c r="K695">
        <f>_xll.BDP("BW306942 Corp","CPN")</f>
        <v>4.4880000000000004</v>
      </c>
      <c r="L695" t="str">
        <f>_xll.BDP("BW306942 Corp","RTG_MDY_OUTLOOK")</f>
        <v>POS</v>
      </c>
      <c r="M695" t="str">
        <f>_xll.BDP("BW306942 Corp","RTG_SP_OUTLOOK")</f>
        <v>NEG</v>
      </c>
      <c r="N695">
        <f>_xll.BDP("BW306942 Corp","LQA_BID_ASK_SPREAD")</f>
        <v>0.12276146326547779</v>
      </c>
      <c r="O695">
        <f>_xll.BDP("BW306942 Corp","CUR_MKT_CAP")</f>
        <v>80112709880</v>
      </c>
    </row>
    <row r="696" spans="1:15" x14ac:dyDescent="0.25">
      <c r="A696" t="s">
        <v>21</v>
      </c>
      <c r="B696">
        <v>1812406000</v>
      </c>
      <c r="C696" t="str">
        <f>_xll.BDP("UV290319 Corp","ISSUE_DT")</f>
        <v>7/29/2015</v>
      </c>
      <c r="D696" t="str">
        <f>_xll.BDP("UV290319 Corp","MATURITY")</f>
        <v>7/29/2045</v>
      </c>
      <c r="E696" t="str">
        <f>_xll.BDP("UV290319 Corp","RTG_MOODY")</f>
        <v>A2</v>
      </c>
      <c r="F696" t="str">
        <f>_xll.BDP("UV290319 Corp","RTG_SP")</f>
        <v>A</v>
      </c>
      <c r="G696" t="str">
        <f>_xll.BDP("UV290319 Corp","CRNCY")</f>
        <v>USD</v>
      </c>
      <c r="H696" t="str">
        <f>_xll.BDP("UV290319 Corp","ID_ISIN")</f>
        <v>US458140AT73</v>
      </c>
      <c r="I696">
        <f>_xll.BDP("UV290319 Corp","YLD_YTM_MID")</f>
        <v>5.2868378147853452</v>
      </c>
      <c r="J696" t="str">
        <f>_xll.BDP("UV290319 Corp","YIELD_ON_ISSUE_DATE")</f>
        <v>#N/A N/A</v>
      </c>
      <c r="K696">
        <f>_xll.BDP("UV290319 Corp","CPN")</f>
        <v>4.9000000000000004</v>
      </c>
      <c r="L696" t="str">
        <f>_xll.BDP("UV290319 Corp","RTG_MDY_OUTLOOK")</f>
        <v>NEG</v>
      </c>
      <c r="M696" t="str">
        <f>_xll.BDP("UV290319 Corp","RTG_SP_OUTLOOK")</f>
        <v>NEG</v>
      </c>
      <c r="N696">
        <f>_xll.BDP("UV290319 Corp","LQA_BID_ASK_SPREAD")</f>
        <v>0.36325553605532618</v>
      </c>
      <c r="O696">
        <f>_xll.BDP("UV290319 Corp","CUR_MKT_CAP")</f>
        <v>186958520000</v>
      </c>
    </row>
    <row r="697" spans="1:15" x14ac:dyDescent="0.25">
      <c r="A697" t="s">
        <v>21</v>
      </c>
      <c r="B697">
        <v>922301000</v>
      </c>
      <c r="C697" t="str">
        <f>_xll.BDP("ZP995937 Corp","ISSUE_DT")</f>
        <v>2/13/2020</v>
      </c>
      <c r="D697" t="str">
        <f>_xll.BDP("ZP995937 Corp","MATURITY")</f>
        <v>2/15/2060</v>
      </c>
      <c r="E697" t="str">
        <f>_xll.BDP("ZP995937 Corp","RTG_MOODY")</f>
        <v>A2</v>
      </c>
      <c r="F697" t="str">
        <f>_xll.BDP("ZP995937 Corp","RTG_SP")</f>
        <v>A</v>
      </c>
      <c r="G697" t="str">
        <f>_xll.BDP("ZP995937 Corp","CRNCY")</f>
        <v>USD</v>
      </c>
      <c r="H697" t="str">
        <f>_xll.BDP("ZP995937 Corp","ID_ISIN")</f>
        <v>US458140BK55</v>
      </c>
      <c r="I697">
        <f>_xll.BDP("ZP995937 Corp","YLD_YTM_MID")</f>
        <v>5.4118061461087095</v>
      </c>
      <c r="J697">
        <f>_xll.BDP("ZP995937 Corp","YIELD_ON_ISSUE_DATE")</f>
        <v>3.129</v>
      </c>
      <c r="K697">
        <f>_xll.BDP("ZP995937 Corp","CPN")</f>
        <v>3.1</v>
      </c>
      <c r="L697" t="str">
        <f>_xll.BDP("ZP995937 Corp","RTG_MDY_OUTLOOK")</f>
        <v>NEG</v>
      </c>
      <c r="M697" t="str">
        <f>_xll.BDP("ZP995937 Corp","RTG_SP_OUTLOOK")</f>
        <v>NEG</v>
      </c>
      <c r="N697">
        <f>_xll.BDP("ZP995937 Corp","LQA_BID_ASK_SPREAD")</f>
        <v>0.3587987732897992</v>
      </c>
      <c r="O697">
        <f>_xll.BDP("ZP995937 Corp","CUR_MKT_CAP")</f>
        <v>186958520000</v>
      </c>
    </row>
    <row r="698" spans="1:15" x14ac:dyDescent="0.25">
      <c r="A698" t="s">
        <v>17</v>
      </c>
      <c r="B698">
        <v>1896354000</v>
      </c>
      <c r="C698" t="str">
        <f>_xll.BDP("AM518197 Corp","ISSUE_DT")</f>
        <v>2/22/2017</v>
      </c>
      <c r="D698" t="str">
        <f>_xll.BDP("AM518197 Corp","MATURITY")</f>
        <v>2/22/2048</v>
      </c>
      <c r="E698" t="str">
        <f>_xll.BDP("AM518197 Corp","RTG_MOODY")</f>
        <v>A1</v>
      </c>
      <c r="F698" t="str">
        <f>_xll.BDP("AM518197 Corp","RTG_SP")</f>
        <v>A-</v>
      </c>
      <c r="G698" t="str">
        <f>_xll.BDP("AM518197 Corp","CRNCY")</f>
        <v>USD</v>
      </c>
      <c r="H698" t="str">
        <f>_xll.BDP("AM518197 Corp","ID_ISIN")</f>
        <v>US46647PAA49</v>
      </c>
      <c r="I698">
        <f>_xll.BDP("AM518197 Corp","YLD_YTM_MID")</f>
        <v>5.6474536562491586</v>
      </c>
      <c r="J698">
        <f>_xll.BDP("AM518197 Corp","YIELD_ON_ISSUE_DATE")</f>
        <v>4.26</v>
      </c>
      <c r="K698">
        <f>_xll.BDP("AM518197 Corp","CPN")</f>
        <v>4.26</v>
      </c>
      <c r="L698" t="str">
        <f>_xll.BDP("AM518197 Corp","RTG_MDY_OUTLOOK")</f>
        <v>STABLE</v>
      </c>
      <c r="M698" t="str">
        <f>_xll.BDP("AM518197 Corp","RTG_SP_OUTLOOK")</f>
        <v>STABLE</v>
      </c>
      <c r="N698">
        <f>_xll.BDP("AM518197 Corp","LQA_BID_ASK_SPREAD")</f>
        <v>0.30407588858927959</v>
      </c>
      <c r="O698">
        <f>_xll.BDP("AM518197 Corp","CUR_MKT_CAP")</f>
        <v>443654140000</v>
      </c>
    </row>
    <row r="699" spans="1:15" x14ac:dyDescent="0.25">
      <c r="A699" t="s">
        <v>20</v>
      </c>
      <c r="B699">
        <v>2971731000</v>
      </c>
      <c r="C699" t="str">
        <f>_xll.BDP("BQ570722 Corp","ISSUE_DT")</f>
        <v>7/20/2021</v>
      </c>
      <c r="D699" t="str">
        <f>_xll.BDP("BQ570722 Corp","MATURITY")</f>
        <v>7/21/2032</v>
      </c>
      <c r="E699" t="str">
        <f>_xll.BDP("BQ570722 Corp","RTG_MOODY")</f>
        <v>A1</v>
      </c>
      <c r="F699" t="str">
        <f>_xll.BDP("BQ570722 Corp","RTG_SP")</f>
        <v>A-</v>
      </c>
      <c r="G699" t="str">
        <f>_xll.BDP("BQ570722 Corp","CRNCY")</f>
        <v>USD</v>
      </c>
      <c r="H699" t="str">
        <f>_xll.BDP("BQ570722 Corp","ID_ISIN")</f>
        <v>US61747YED31</v>
      </c>
      <c r="I699">
        <f>_xll.BDP("BQ570722 Corp","YLD_YTM_MID")</f>
        <v>5.9437534163387733</v>
      </c>
      <c r="J699">
        <f>_xll.BDP("BQ570722 Corp","YIELD_ON_ISSUE_DATE")</f>
        <v>2.2389999999999999</v>
      </c>
      <c r="K699">
        <f>_xll.BDP("BQ570722 Corp","CPN")</f>
        <v>2.2389999999999999</v>
      </c>
      <c r="L699" t="str">
        <f>_xll.BDP("BQ570722 Corp","RTG_MDY_OUTLOOK")</f>
        <v>STABLE</v>
      </c>
      <c r="M699" t="str">
        <f>_xll.BDP("BQ570722 Corp","RTG_SP_OUTLOOK")</f>
        <v>STABLE</v>
      </c>
      <c r="N699">
        <f>_xll.BDP("BQ570722 Corp","LQA_BID_ASK_SPREAD")</f>
        <v>0.18179357849832309</v>
      </c>
      <c r="O699">
        <f>_xll.BDP("BQ570722 Corp","CUR_MKT_CAP")</f>
        <v>125896804740</v>
      </c>
    </row>
    <row r="700" spans="1:15" x14ac:dyDescent="0.25">
      <c r="A700" t="s">
        <v>34</v>
      </c>
      <c r="B700">
        <v>139184100</v>
      </c>
      <c r="C700" t="str">
        <f>_xll.BDP("QZ726955 Corp","ISSUE_DT")</f>
        <v>10/7/2016</v>
      </c>
      <c r="D700" t="str">
        <f>_xll.BDP("QZ726955 Corp","MATURITY")</f>
        <v>10/7/2041</v>
      </c>
      <c r="E700" t="str">
        <f>_xll.BDP("QZ726955 Corp","RTG_MOODY")</f>
        <v>Aaa</v>
      </c>
      <c r="F700" t="str">
        <f>_xll.BDP("QZ726955 Corp","RTG_SP")</f>
        <v>#N/A N/A</v>
      </c>
      <c r="G700" t="str">
        <f>_xll.BDP("QZ726955 Corp","CRNCY")</f>
        <v>MXN</v>
      </c>
      <c r="H700" t="str">
        <f>_xll.BDP("QZ726955 Corp","ID_ISIN")</f>
        <v>XS1500528234</v>
      </c>
      <c r="I700">
        <f>_xll.BDP("QZ726955 Corp","YLD_YTM_MID")</f>
        <v>9.8235250329266055</v>
      </c>
      <c r="J700">
        <f>_xll.BDP("QZ726955 Corp","YIELD_ON_ISSUE_DATE")</f>
        <v>6.57</v>
      </c>
      <c r="K700">
        <f>_xll.BDP("QZ726955 Corp","CPN")</f>
        <v>0</v>
      </c>
      <c r="L700" t="str">
        <f>_xll.BDP("QZ726955 Corp","RTG_MDY_OUTLOOK")</f>
        <v>STABLE</v>
      </c>
      <c r="M700" t="str">
        <f>_xll.BDP("QZ726955 Corp","RTG_SP_OUTLOOK")</f>
        <v>STABLE</v>
      </c>
      <c r="N700">
        <f>_xll.BDP("QZ726955 Corp","LQA_BID_ASK_SPREAD")</f>
        <v>0.70850858783363391</v>
      </c>
      <c r="O700" t="str">
        <f>_xll.BDP("QZ726955 Corp","CUR_MKT_CAP")</f>
        <v>#N/A N/A</v>
      </c>
    </row>
    <row r="701" spans="1:15" x14ac:dyDescent="0.25">
      <c r="A701" t="s">
        <v>20</v>
      </c>
      <c r="B701">
        <v>816957000</v>
      </c>
      <c r="C701" t="str">
        <f>_xll.BDP("AS308848 Corp","ISSUE_DT")</f>
        <v>4/24/2018</v>
      </c>
      <c r="D701" t="str">
        <f>_xll.BDP("AS308848 Corp","MATURITY")</f>
        <v>4/22/2039</v>
      </c>
      <c r="E701" t="str">
        <f>_xll.BDP("AS308848 Corp","RTG_MOODY")</f>
        <v>A1</v>
      </c>
      <c r="F701" t="str">
        <f>_xll.BDP("AS308848 Corp","RTG_SP")</f>
        <v>A-</v>
      </c>
      <c r="G701" t="str">
        <f>_xll.BDP("AS308848 Corp","CRNCY")</f>
        <v>USD</v>
      </c>
      <c r="H701" t="str">
        <f>_xll.BDP("AS308848 Corp","ID_ISIN")</f>
        <v>US61744YAR99</v>
      </c>
      <c r="I701">
        <f>_xll.BDP("AS308848 Corp","YLD_YTM_MID")</f>
        <v>5.8499954341007934</v>
      </c>
      <c r="J701">
        <f>_xll.BDP("AS308848 Corp","YIELD_ON_ISSUE_DATE")</f>
        <v>4.4570000000000016</v>
      </c>
      <c r="K701">
        <f>_xll.BDP("AS308848 Corp","CPN")</f>
        <v>4.4569999999999999</v>
      </c>
      <c r="L701" t="str">
        <f>_xll.BDP("AS308848 Corp","RTG_MDY_OUTLOOK")</f>
        <v>STABLE</v>
      </c>
      <c r="M701" t="str">
        <f>_xll.BDP("AS308848 Corp","RTG_SP_OUTLOOK")</f>
        <v>STABLE</v>
      </c>
      <c r="N701">
        <f>_xll.BDP("AS308848 Corp","LQA_BID_ASK_SPREAD")</f>
        <v>0.44793247614348641</v>
      </c>
      <c r="O701">
        <f>_xll.BDP("AS308848 Corp","CUR_MKT_CAP")</f>
        <v>125896804740</v>
      </c>
    </row>
    <row r="702" spans="1:15" x14ac:dyDescent="0.25">
      <c r="A702" t="s">
        <v>39</v>
      </c>
      <c r="B702">
        <v>600000000</v>
      </c>
      <c r="C702" t="str">
        <f>_xll.BDP("BP384849 Corp","ISSUE_DT")</f>
        <v>5/17/2021</v>
      </c>
      <c r="D702" t="str">
        <f>_xll.BDP("BP384849 Corp","MATURITY")</f>
        <v>5/17/2031</v>
      </c>
      <c r="E702" t="str">
        <f>_xll.BDP("BP384849 Corp","RTG_MOODY")</f>
        <v>#N/A N/A</v>
      </c>
      <c r="F702" t="str">
        <f>_xll.BDP("BP384849 Corp","RTG_SP")</f>
        <v>BBB+</v>
      </c>
      <c r="G702" t="str">
        <f>_xll.BDP("BP384849 Corp","CRNCY")</f>
        <v>EUR</v>
      </c>
      <c r="H702" t="str">
        <f>_xll.BDP("BP384849 Corp","ID_ISIN")</f>
        <v>DK0030486402</v>
      </c>
      <c r="I702">
        <f>_xll.BDP("BP384849 Corp","YLD_YTM_MID")</f>
        <v>3.8475386376825265</v>
      </c>
      <c r="J702" t="str">
        <f>_xll.BDP("BP384849 Corp","YIELD_ON_ISSUE_DATE")</f>
        <v>#N/A N/A</v>
      </c>
      <c r="K702">
        <f>_xll.BDP("BP384849 Corp","CPN")</f>
        <v>0.75</v>
      </c>
      <c r="L702" t="str">
        <f>_xll.BDP("BP384849 Corp","RTG_MDY_OUTLOOK")</f>
        <v>#N/A N/A</v>
      </c>
      <c r="M702" t="str">
        <f>_xll.BDP("BP384849 Corp","RTG_SP_OUTLOOK")</f>
        <v>STABLE</v>
      </c>
      <c r="N702">
        <f>_xll.BDP("BP384849 Corp","LQA_BID_ASK_SPREAD")</f>
        <v>0.25731355330445771</v>
      </c>
      <c r="O702">
        <f>_xll.BDP("BP384849 Corp","CUR_MKT_CAP")</f>
        <v>8102591140</v>
      </c>
    </row>
    <row r="703" spans="1:15" x14ac:dyDescent="0.25">
      <c r="A703" t="s">
        <v>34</v>
      </c>
      <c r="B703">
        <v>952138800</v>
      </c>
      <c r="C703" t="str">
        <f>_xll.BDP("AN166046 Corp","ISSUE_DT")</f>
        <v>4/18/2017</v>
      </c>
      <c r="D703" t="str">
        <f>_xll.BDP("AN166046 Corp","MATURITY")</f>
        <v>10/18/2027</v>
      </c>
      <c r="E703" t="str">
        <f>_xll.BDP("AN166046 Corp","RTG_MOODY")</f>
        <v>Aaa</v>
      </c>
      <c r="F703" t="str">
        <f>_xll.BDP("AN166046 Corp","RTG_SP")</f>
        <v>AAA</v>
      </c>
      <c r="G703" t="str">
        <f>_xll.BDP("AN166046 Corp","CRNCY")</f>
        <v>AUD</v>
      </c>
      <c r="H703" t="str">
        <f>_xll.BDP("AN166046 Corp","ID_ISIN")</f>
        <v>AU3CB0243806</v>
      </c>
      <c r="I703">
        <f>_xll.BDP("AN166046 Corp","YLD_YTM_MID")</f>
        <v>4.7618051641560317</v>
      </c>
      <c r="J703">
        <f>_xll.BDP("AN166046 Corp","YIELD_ON_ISSUE_DATE")</f>
        <v>3.22</v>
      </c>
      <c r="K703">
        <f>_xll.BDP("AN166046 Corp","CPN")</f>
        <v>3.2</v>
      </c>
      <c r="L703" t="str">
        <f>_xll.BDP("AN166046 Corp","RTG_MDY_OUTLOOK")</f>
        <v>STABLE</v>
      </c>
      <c r="M703" t="str">
        <f>_xll.BDP("AN166046 Corp","RTG_SP_OUTLOOK")</f>
        <v>STABLE</v>
      </c>
      <c r="N703">
        <f>_xll.BDP("AN166046 Corp","LQA_BID_ASK_SPREAD")</f>
        <v>6.9995671416279798E-2</v>
      </c>
      <c r="O703" t="str">
        <f>_xll.BDP("AN166046 Corp","CUR_MKT_CAP")</f>
        <v>#N/A N/A</v>
      </c>
    </row>
    <row r="704" spans="1:15" x14ac:dyDescent="0.25">
      <c r="A704" t="s">
        <v>32</v>
      </c>
      <c r="B704">
        <v>531206650</v>
      </c>
      <c r="C704" t="str">
        <f>_xll.BDP("BM949753 Corp","ISSUE_DT")</f>
        <v>12/21/2020</v>
      </c>
      <c r="D704" t="str">
        <f>_xll.BDP("BM949753 Corp","MATURITY")</f>
        <v>1/15/2031</v>
      </c>
      <c r="E704" t="str">
        <f>_xll.BDP("BM949753 Corp","RTG_MOODY")</f>
        <v>Baa2</v>
      </c>
      <c r="F704" t="str">
        <f>_xll.BDP("BM949753 Corp","RTG_SP")</f>
        <v>BBB</v>
      </c>
      <c r="G704" t="str">
        <f>_xll.BDP("BM949753 Corp","CRNCY")</f>
        <v>USD</v>
      </c>
      <c r="H704" t="str">
        <f>_xll.BDP("BM949753 Corp","ID_ISIN")</f>
        <v>US63111XAD30</v>
      </c>
      <c r="I704">
        <f>_xll.BDP("BM949753 Corp","YLD_YTM_MID")</f>
        <v>5.3606384105757341</v>
      </c>
      <c r="J704">
        <f>_xll.BDP("BM949753 Corp","YIELD_ON_ISSUE_DATE")</f>
        <v>1.6859999999999999</v>
      </c>
      <c r="K704">
        <f>_xll.BDP("BM949753 Corp","CPN")</f>
        <v>1.65</v>
      </c>
      <c r="L704" t="str">
        <f>_xll.BDP("BM949753 Corp","RTG_MDY_OUTLOOK")</f>
        <v>STABLE</v>
      </c>
      <c r="M704" t="str">
        <f>_xll.BDP("BM949753 Corp","RTG_SP_OUTLOOK")</f>
        <v>STABLE</v>
      </c>
      <c r="N704">
        <f>_xll.BDP("BM949753 Corp","LQA_BID_ASK_SPREAD")</f>
        <v>0.15603587782728939</v>
      </c>
      <c r="O704">
        <f>_xll.BDP("BM949753 Corp","CUR_MKT_CAP")</f>
        <v>32223471230</v>
      </c>
    </row>
    <row r="705" spans="1:15" x14ac:dyDescent="0.25">
      <c r="A705" t="s">
        <v>17</v>
      </c>
      <c r="B705">
        <v>175190906.43599999</v>
      </c>
      <c r="C705" t="str">
        <f>_xll.BDP("AQ217979 Corp","ISSUE_DT")</f>
        <v>12/18/2017</v>
      </c>
      <c r="D705" t="str">
        <f>_xll.BDP("AQ217979 Corp","MATURITY")</f>
        <v>2/1/2027</v>
      </c>
      <c r="E705" t="str">
        <f>_xll.BDP("AQ217979 Corp","RTG_MOODY")</f>
        <v>Baa1</v>
      </c>
      <c r="F705" t="str">
        <f>_xll.BDP("AQ217979 Corp","RTG_SP")</f>
        <v>BBB-</v>
      </c>
      <c r="G705" t="str">
        <f>_xll.BDP("AQ217979 Corp","CRNCY")</f>
        <v>USD</v>
      </c>
      <c r="H705" t="str">
        <f>_xll.BDP("AQ217979 Corp","ID_ISIN")</f>
        <v>US161480AB48</v>
      </c>
      <c r="I705">
        <f>_xll.BDP("AQ217979 Corp","YLD_YTM_MID")</f>
        <v>7.6186943460309404</v>
      </c>
      <c r="J705" t="str">
        <f>_xll.BDP("AQ217979 Corp","YIELD_ON_ISSUE_DATE")</f>
        <v>#N/A N/A</v>
      </c>
      <c r="K705">
        <f>_xll.BDP("AQ217979 Corp","CPN")</f>
        <v>6.1387300000000016</v>
      </c>
      <c r="L705" t="str">
        <f>_xll.BDP("AQ217979 Corp","RTG_MDY_OUTLOOK")</f>
        <v>STABLE</v>
      </c>
      <c r="M705" t="str">
        <f>_xll.BDP("AQ217979 Corp","RTG_SP_OUTLOOK")</f>
        <v>STABLE</v>
      </c>
      <c r="N705">
        <f>_xll.BDP("AQ217979 Corp","LQA_BID_ASK_SPREAD")</f>
        <v>0.94827078237696372</v>
      </c>
      <c r="O705">
        <f>_xll.BDP("AQ217979 Corp","CUR_MKT_CAP")</f>
        <v>443654140000</v>
      </c>
    </row>
    <row r="706" spans="1:15" x14ac:dyDescent="0.25">
      <c r="A706" t="s">
        <v>24</v>
      </c>
      <c r="B706">
        <v>750000000</v>
      </c>
      <c r="C706" t="str">
        <f>_xll.BDP("BV771920 Corp","ISSUE_DT")</f>
        <v>4/13/2022</v>
      </c>
      <c r="D706" t="str">
        <f>_xll.BDP("BV771920 Corp","MATURITY")</f>
        <v>4/13/2026</v>
      </c>
      <c r="E706" t="str">
        <f>_xll.BDP("BV771920 Corp","RTG_MOODY")</f>
        <v>Aa1</v>
      </c>
      <c r="F706" t="str">
        <f>_xll.BDP("BV771920 Corp","RTG_SP")</f>
        <v>#N/A N/A</v>
      </c>
      <c r="G706" t="str">
        <f>_xll.BDP("BV771920 Corp","CRNCY")</f>
        <v>EUR</v>
      </c>
      <c r="H706" t="str">
        <f>_xll.BDP("BV771920 Corp","ID_ISIN")</f>
        <v>DE000A3T0YH5</v>
      </c>
      <c r="I706">
        <f>_xll.BDP("BV771920 Corp","YLD_YTM_MID")</f>
        <v>3.5671487017859667</v>
      </c>
      <c r="J706">
        <f>_xll.BDP("BV771920 Corp","YIELD_ON_ISSUE_DATE")</f>
        <v>1.07</v>
      </c>
      <c r="K706">
        <f>_xll.BDP("BV771920 Corp","CPN")</f>
        <v>1</v>
      </c>
      <c r="L706" t="str">
        <f>_xll.BDP("BV771920 Corp","RTG_MDY_OUTLOOK")</f>
        <v>#N/A N/A</v>
      </c>
      <c r="M706" t="str">
        <f>_xll.BDP("BV771920 Corp","RTG_SP_OUTLOOK")</f>
        <v>NEG</v>
      </c>
      <c r="N706">
        <f>_xll.BDP("BV771920 Corp","LQA_BID_ASK_SPREAD")</f>
        <v>2.97783442441719E-2</v>
      </c>
      <c r="O706">
        <f>_xll.BDP("BV771920 Corp","CUR_MKT_CAP")</f>
        <v>794749070</v>
      </c>
    </row>
    <row r="707" spans="1:15" x14ac:dyDescent="0.25">
      <c r="A707" t="s">
        <v>15</v>
      </c>
      <c r="B707">
        <v>1707096000</v>
      </c>
      <c r="C707" t="str">
        <f>_xll.BDP("BQ856850 Corp","ISSUE_DT")</f>
        <v>8/10/2021</v>
      </c>
      <c r="D707" t="str">
        <f>_xll.BDP("BQ856850 Corp","MATURITY")</f>
        <v>8/10/2027</v>
      </c>
      <c r="E707" t="str">
        <f>_xll.BDP("BQ856850 Corp","RTG_MOODY")</f>
        <v>A3</v>
      </c>
      <c r="F707" t="str">
        <f>_xll.BDP("BQ856850 Corp","RTG_SP")</f>
        <v>A-</v>
      </c>
      <c r="G707" t="str">
        <f>_xll.BDP("BQ856850 Corp","CRNCY")</f>
        <v>USD</v>
      </c>
      <c r="H707" t="str">
        <f>_xll.BDP("BQ856850 Corp","ID_ISIN")</f>
        <v>USH42097CM73</v>
      </c>
      <c r="I707">
        <f>_xll.BDP("BQ856850 Corp","YLD_YTM_MID")</f>
        <v>6.1588935033032159</v>
      </c>
      <c r="J707">
        <f>_xll.BDP("BQ856850 Corp","YIELD_ON_ISSUE_DATE")</f>
        <v>1.494</v>
      </c>
      <c r="K707">
        <f>_xll.BDP("BQ856850 Corp","CPN")</f>
        <v>1.494</v>
      </c>
      <c r="L707" t="str">
        <f>_xll.BDP("BQ856850 Corp","RTG_MDY_OUTLOOK")</f>
        <v>POS</v>
      </c>
      <c r="M707" t="str">
        <f>_xll.BDP("BQ856850 Corp","RTG_SP_OUTLOOK")</f>
        <v>NEG</v>
      </c>
      <c r="N707">
        <f>_xll.BDP("BQ856850 Corp","LQA_BID_ASK_SPREAD")</f>
        <v>0.14189879019670551</v>
      </c>
      <c r="O707">
        <f>_xll.BDP("BQ856850 Corp","CUR_MKT_CAP")</f>
        <v>80112709880</v>
      </c>
    </row>
    <row r="708" spans="1:15" x14ac:dyDescent="0.25">
      <c r="A708" t="s">
        <v>23</v>
      </c>
      <c r="B708">
        <v>207113850</v>
      </c>
      <c r="C708" t="str">
        <f>_xll.BDP("BR242441 Corp","ISSUE_DT")</f>
        <v>9/14/2021</v>
      </c>
      <c r="D708" t="str">
        <f>_xll.BDP("BR242441 Corp","MATURITY")</f>
        <v>9/14/2027</v>
      </c>
      <c r="E708" t="str">
        <f>_xll.BDP("BR242441 Corp","RTG_MOODY")</f>
        <v>Baa1</v>
      </c>
      <c r="F708" t="str">
        <f>_xll.BDP("BR242441 Corp","RTG_SP")</f>
        <v>BBB-</v>
      </c>
      <c r="G708" t="str">
        <f>_xll.BDP("BR242441 Corp","CRNCY")</f>
        <v>CHF</v>
      </c>
      <c r="H708" t="str">
        <f>_xll.BDP("BR242441 Corp","ID_ISIN")</f>
        <v>CH1134691620</v>
      </c>
      <c r="I708">
        <f>_xll.BDP("BR242441 Corp","YLD_YTM_MID")</f>
        <v>2.1591164251358799</v>
      </c>
      <c r="J708" t="str">
        <f>_xll.BDP("BR242441 Corp","YIELD_ON_ISSUE_DATE")</f>
        <v>#N/A N/A</v>
      </c>
      <c r="K708">
        <f>_xll.BDP("BR242441 Corp","CPN")</f>
        <v>0.315</v>
      </c>
      <c r="L708" t="str">
        <f>_xll.BDP("BR242441 Corp","RTG_MDY_OUTLOOK")</f>
        <v>STABLE</v>
      </c>
      <c r="M708" t="str">
        <f>_xll.BDP("BR242441 Corp","RTG_SP_OUTLOOK")</f>
        <v>POS</v>
      </c>
      <c r="N708">
        <f>_xll.BDP("BR242441 Corp","LQA_BID_ASK_SPREAD")</f>
        <v>0.81818058196645183</v>
      </c>
      <c r="O708">
        <f>_xll.BDP("BR242441 Corp","CUR_MKT_CAP")</f>
        <v>22573248090</v>
      </c>
    </row>
    <row r="709" spans="1:15" x14ac:dyDescent="0.25">
      <c r="A709" t="s">
        <v>23</v>
      </c>
      <c r="C709" t="str">
        <f>_xll.BDP("TT334120 Corp","ISSUE_DT")</f>
        <v>5/27/1997</v>
      </c>
      <c r="D709" t="str">
        <f>_xll.BDP("TT334120 Corp","MATURITY")</f>
        <v>5/27/2027</v>
      </c>
      <c r="E709" t="str">
        <f>_xll.BDP("TT334120 Corp","RTG_MOODY")</f>
        <v>Baa1</v>
      </c>
      <c r="F709" t="str">
        <f>_xll.BDP("TT334120 Corp","RTG_SP")</f>
        <v>BBB-</v>
      </c>
      <c r="G709" t="str">
        <f>_xll.BDP("TT334120 Corp","CRNCY")</f>
        <v>ZAR</v>
      </c>
      <c r="H709" t="str">
        <f>_xll.BDP("TT334120 Corp","ID_ISIN")</f>
        <v>XS0076085603</v>
      </c>
      <c r="I709">
        <f>_xll.BDP("TT334120 Corp","YLD_YTM_MID")</f>
        <v>11.400471110255616</v>
      </c>
      <c r="J709" t="str">
        <f>_xll.BDP("TT334120 Corp","YIELD_ON_ISSUE_DATE")</f>
        <v>#N/A N/A</v>
      </c>
      <c r="K709">
        <f>_xll.BDP("TT334120 Corp","CPN")</f>
        <v>0</v>
      </c>
      <c r="L709" t="str">
        <f>_xll.BDP("TT334120 Corp","RTG_MDY_OUTLOOK")</f>
        <v>STABLE</v>
      </c>
      <c r="M709" t="str">
        <f>_xll.BDP("TT334120 Corp","RTG_SP_OUTLOOK")</f>
        <v>POS</v>
      </c>
      <c r="N709">
        <f>_xll.BDP("TT334120 Corp","LQA_BID_ASK_SPREAD")</f>
        <v>2.3350284378950965</v>
      </c>
      <c r="O709">
        <f>_xll.BDP("TT334120 Corp","CUR_MKT_CAP")</f>
        <v>22573248090</v>
      </c>
    </row>
    <row r="710" spans="1:15" x14ac:dyDescent="0.25">
      <c r="A710" t="s">
        <v>17</v>
      </c>
      <c r="B710">
        <v>408730500</v>
      </c>
      <c r="C710" t="str">
        <f>_xll.BDP("BP753073 Corp","ISSUE_DT")</f>
        <v>6/1/2021</v>
      </c>
      <c r="D710" t="str">
        <f>_xll.BDP("BP753073 Corp","MATURITY")</f>
        <v>6/1/2025</v>
      </c>
      <c r="E710" t="str">
        <f>_xll.BDP("BP753073 Corp","RTG_MOODY")</f>
        <v>A1</v>
      </c>
      <c r="F710" t="str">
        <f>_xll.BDP("BP753073 Corp","RTG_SP")</f>
        <v>A-</v>
      </c>
      <c r="G710" t="str">
        <f>_xll.BDP("BP753073 Corp","CRNCY")</f>
        <v>USD</v>
      </c>
      <c r="H710" t="str">
        <f>_xll.BDP("BP753073 Corp","ID_ISIN")</f>
        <v>US46647PCG90</v>
      </c>
      <c r="I710">
        <f>_xll.BDP("BP753073 Corp","YLD_YTM_MID")</f>
        <v>6.1557415564193292</v>
      </c>
      <c r="J710" t="str">
        <f>_xll.BDP("BP753073 Corp","YIELD_ON_ISSUE_DATE")</f>
        <v>#N/A N/A</v>
      </c>
      <c r="K710">
        <f>_xll.BDP("BP753073 Corp","CPN")</f>
        <v>5.8814463000000003</v>
      </c>
      <c r="L710" t="str">
        <f>_xll.BDP("BP753073 Corp","RTG_MDY_OUTLOOK")</f>
        <v>STABLE</v>
      </c>
      <c r="M710" t="str">
        <f>_xll.BDP("BP753073 Corp","RTG_SP_OUTLOOK")</f>
        <v>STABLE</v>
      </c>
      <c r="N710">
        <f>_xll.BDP("BP753073 Corp","LQA_BID_ASK_SPREAD")</f>
        <v>0.1249641769369101</v>
      </c>
      <c r="O710">
        <f>_xll.BDP("BP753073 Corp","CUR_MKT_CAP")</f>
        <v>443654140000</v>
      </c>
    </row>
    <row r="711" spans="1:15" x14ac:dyDescent="0.25">
      <c r="A711" t="s">
        <v>24</v>
      </c>
      <c r="B711">
        <v>576005000</v>
      </c>
      <c r="C711" t="str">
        <f>_xll.BDP("BP155337 Corp","ISSUE_DT")</f>
        <v>4/27/2021</v>
      </c>
      <c r="D711" t="str">
        <f>_xll.BDP("BP155337 Corp","MATURITY")</f>
        <v>4/26/2024</v>
      </c>
      <c r="E711" t="str">
        <f>_xll.BDP("BP155337 Corp","RTG_MOODY")</f>
        <v>Aa1</v>
      </c>
      <c r="F711" t="str">
        <f>_xll.BDP("BP155337 Corp","RTG_SP")</f>
        <v>#N/A N/A</v>
      </c>
      <c r="G711" t="str">
        <f>_xll.BDP("BP155337 Corp","CRNCY")</f>
        <v>GBP</v>
      </c>
      <c r="H711" t="str">
        <f>_xll.BDP("BP155337 Corp","ID_ISIN")</f>
        <v>DE000A3H2Z80</v>
      </c>
      <c r="I711">
        <f>_xll.BDP("BP155337 Corp","YLD_YTM_MID")</f>
        <v>5.784255227193638</v>
      </c>
      <c r="J711" t="str">
        <f>_xll.BDP("BP155337 Corp","YIELD_ON_ISSUE_DATE")</f>
        <v>#N/A N/A</v>
      </c>
      <c r="K711">
        <f>_xll.BDP("BP155337 Corp","CPN")</f>
        <v>6.2210302347911597</v>
      </c>
      <c r="L711" t="str">
        <f>_xll.BDP("BP155337 Corp","RTG_MDY_OUTLOOK")</f>
        <v>#N/A N/A</v>
      </c>
      <c r="M711" t="str">
        <f>_xll.BDP("BP155337 Corp","RTG_SP_OUTLOOK")</f>
        <v>NEG</v>
      </c>
      <c r="N711">
        <f>_xll.BDP("BP155337 Corp","LQA_BID_ASK_SPREAD")</f>
        <v>6.3730593662307294E-2</v>
      </c>
      <c r="O711">
        <f>_xll.BDP("BP155337 Corp","CUR_MKT_CAP")</f>
        <v>794749070</v>
      </c>
    </row>
    <row r="712" spans="1:15" x14ac:dyDescent="0.25">
      <c r="A712" t="s">
        <v>24</v>
      </c>
      <c r="B712">
        <v>750000000</v>
      </c>
      <c r="C712" t="str">
        <f>_xll.BDP("ZP481414 Corp","ISSUE_DT")</f>
        <v>1/21/2020</v>
      </c>
      <c r="D712" t="str">
        <f>_xll.BDP("ZP481414 Corp","MATURITY")</f>
        <v>1/21/2028</v>
      </c>
      <c r="E712" t="str">
        <f>_xll.BDP("ZP481414 Corp","RTG_MOODY")</f>
        <v>Aa1</v>
      </c>
      <c r="F712" t="str">
        <f>_xll.BDP("ZP481414 Corp","RTG_SP")</f>
        <v>#N/A N/A</v>
      </c>
      <c r="G712" t="str">
        <f>_xll.BDP("ZP481414 Corp","CRNCY")</f>
        <v>EUR</v>
      </c>
      <c r="H712" t="str">
        <f>_xll.BDP("ZP481414 Corp","ID_ISIN")</f>
        <v>DE000A2YNVY3</v>
      </c>
      <c r="I712">
        <f>_xll.BDP("ZP481414 Corp","YLD_YTM_MID")</f>
        <v>3.451336670341512</v>
      </c>
      <c r="J712" t="str">
        <f>_xll.BDP("ZP481414 Corp","YIELD_ON_ISSUE_DATE")</f>
        <v>#N/A N/A</v>
      </c>
      <c r="K712">
        <f>_xll.BDP("ZP481414 Corp","CPN")</f>
        <v>0.1</v>
      </c>
      <c r="L712" t="str">
        <f>_xll.BDP("ZP481414 Corp","RTG_MDY_OUTLOOK")</f>
        <v>#N/A N/A</v>
      </c>
      <c r="M712" t="str">
        <f>_xll.BDP("ZP481414 Corp","RTG_SP_OUTLOOK")</f>
        <v>NEG</v>
      </c>
      <c r="N712">
        <f>_xll.BDP("ZP481414 Corp","LQA_BID_ASK_SPREAD")</f>
        <v>7.2236399447648897E-2</v>
      </c>
      <c r="O712">
        <f>_xll.BDP("ZP481414 Corp","CUR_MKT_CAP")</f>
        <v>794749070</v>
      </c>
    </row>
    <row r="713" spans="1:15" x14ac:dyDescent="0.25">
      <c r="A713" t="s">
        <v>15</v>
      </c>
      <c r="B713">
        <v>1648166000</v>
      </c>
      <c r="C713" t="str">
        <f>_xll.BDP("AQ644797 Corp","ISSUE_DT")</f>
        <v>1/12/2018</v>
      </c>
      <c r="D713" t="str">
        <f>_xll.BDP("AQ644797 Corp","MATURITY")</f>
        <v>1/12/2029</v>
      </c>
      <c r="E713" t="str">
        <f>_xll.BDP("AQ644797 Corp","RTG_MOODY")</f>
        <v>A3</v>
      </c>
      <c r="F713" t="str">
        <f>_xll.BDP("AQ644797 Corp","RTG_SP")</f>
        <v>A-</v>
      </c>
      <c r="G713" t="str">
        <f>_xll.BDP("AQ644797 Corp","CRNCY")</f>
        <v>USD</v>
      </c>
      <c r="H713" t="str">
        <f>_xll.BDP("AQ644797 Corp","ID_ISIN")</f>
        <v>US225401AF50</v>
      </c>
      <c r="I713">
        <f>_xll.BDP("AQ644797 Corp","YLD_YTM_MID")</f>
        <v>6.2947753262861044</v>
      </c>
      <c r="J713">
        <f>_xll.BDP("AQ644797 Corp","YIELD_ON_ISSUE_DATE")</f>
        <v>3.8690000000000002</v>
      </c>
      <c r="K713">
        <f>_xll.BDP("AQ644797 Corp","CPN")</f>
        <v>3.8690000000000002</v>
      </c>
      <c r="L713" t="str">
        <f>_xll.BDP("AQ644797 Corp","RTG_MDY_OUTLOOK")</f>
        <v>POS</v>
      </c>
      <c r="M713" t="str">
        <f>_xll.BDP("AQ644797 Corp","RTG_SP_OUTLOOK")</f>
        <v>NEG</v>
      </c>
      <c r="N713">
        <f>_xll.BDP("AQ644797 Corp","LQA_BID_ASK_SPREAD")</f>
        <v>0.10535825323945359</v>
      </c>
      <c r="O713">
        <f>_xll.BDP("AQ644797 Corp","CUR_MKT_CAP")</f>
        <v>80112709880</v>
      </c>
    </row>
    <row r="714" spans="1:15" x14ac:dyDescent="0.25">
      <c r="A714" t="s">
        <v>34</v>
      </c>
      <c r="B714">
        <v>115707991</v>
      </c>
      <c r="C714" t="str">
        <f>_xll.BDP("AM220154 Corp","ISSUE_DT")</f>
        <v>1/27/2017</v>
      </c>
      <c r="D714" t="str">
        <f>_xll.BDP("AM220154 Corp","MATURITY")</f>
        <v>1/27/2037</v>
      </c>
      <c r="E714" t="str">
        <f>_xll.BDP("AM220154 Corp","RTG_MOODY")</f>
        <v>Aaa</v>
      </c>
      <c r="F714" t="str">
        <f>_xll.BDP("AM220154 Corp","RTG_SP")</f>
        <v>AAA</v>
      </c>
      <c r="G714" t="str">
        <f>_xll.BDP("AM220154 Corp","CRNCY")</f>
        <v>MXN</v>
      </c>
      <c r="H714" t="str">
        <f>_xll.BDP("AM220154 Corp","ID_ISIN")</f>
        <v>XS1555570016</v>
      </c>
      <c r="I714">
        <f>_xll.BDP("AM220154 Corp","YLD_YTM_MID")</f>
        <v>9.7806311277069078</v>
      </c>
      <c r="J714" t="str">
        <f>_xll.BDP("AM220154 Corp","YIELD_ON_ISSUE_DATE")</f>
        <v>#N/A N/A</v>
      </c>
      <c r="K714">
        <f>_xll.BDP("AM220154 Corp","CPN")</f>
        <v>0</v>
      </c>
      <c r="L714" t="str">
        <f>_xll.BDP("AM220154 Corp","RTG_MDY_OUTLOOK")</f>
        <v>STABLE</v>
      </c>
      <c r="M714" t="str">
        <f>_xll.BDP("AM220154 Corp","RTG_SP_OUTLOOK")</f>
        <v>STABLE</v>
      </c>
      <c r="N714">
        <f>_xll.BDP("AM220154 Corp","LQA_BID_ASK_SPREAD")</f>
        <v>0.42430188175061578</v>
      </c>
      <c r="O714" t="str">
        <f>_xll.BDP("AM220154 Corp","CUR_MKT_CAP")</f>
        <v>#N/A N/A</v>
      </c>
    </row>
    <row r="715" spans="1:15" x14ac:dyDescent="0.25">
      <c r="A715" t="s">
        <v>30</v>
      </c>
      <c r="B715">
        <v>500000000</v>
      </c>
      <c r="C715" t="str">
        <f>_xll.BDP("BO084171 Corp","ISSUE_DT")</f>
        <v>2/22/2021</v>
      </c>
      <c r="D715" t="str">
        <f>_xll.BDP("BO084171 Corp","MATURITY")</f>
        <v>2/22/2026</v>
      </c>
      <c r="E715" t="str">
        <f>_xll.BDP("BO084171 Corp","RTG_MOODY")</f>
        <v>#N/A N/A</v>
      </c>
      <c r="F715" t="str">
        <f>_xll.BDP("BO084171 Corp","RTG_SP")</f>
        <v>AA-</v>
      </c>
      <c r="G715" t="str">
        <f>_xll.BDP("BO084171 Corp","CRNCY")</f>
        <v>EUR</v>
      </c>
      <c r="H715" t="str">
        <f>_xll.BDP("BO084171 Corp","ID_ISIN")</f>
        <v>DE000A3H2457</v>
      </c>
      <c r="I715">
        <f>_xll.BDP("BO084171 Corp","YLD_YTM_MID")</f>
        <v>3.6098917017388432</v>
      </c>
      <c r="J715" t="str">
        <f>_xll.BDP("BO084171 Corp","YIELD_ON_ISSUE_DATE")</f>
        <v>#N/A N/A</v>
      </c>
      <c r="K715">
        <f>_xll.BDP("BO084171 Corp","CPN")</f>
        <v>0</v>
      </c>
      <c r="L715" t="str">
        <f>_xll.BDP("BO084171 Corp","RTG_MDY_OUTLOOK")</f>
        <v>#N/A N/A</v>
      </c>
      <c r="M715" t="str">
        <f>_xll.BDP("BO084171 Corp","RTG_SP_OUTLOOK")</f>
        <v>STABLE</v>
      </c>
      <c r="N715">
        <f>_xll.BDP("BO084171 Corp","LQA_BID_ASK_SPREAD")</f>
        <v>0.15675740194993179</v>
      </c>
      <c r="O715">
        <f>_xll.BDP("BO084171 Corp","CUR_MKT_CAP")</f>
        <v>32822500000</v>
      </c>
    </row>
    <row r="716" spans="1:15" x14ac:dyDescent="0.25">
      <c r="A716" t="s">
        <v>41</v>
      </c>
      <c r="B716">
        <v>500000000</v>
      </c>
      <c r="C716" t="str">
        <f>_xll.BDP("ZQ326667 Corp","ISSUE_DT")</f>
        <v>11/4/2019</v>
      </c>
      <c r="D716" t="str">
        <f>_xll.BDP("ZQ326667 Corp","MATURITY")</f>
        <v>11/5/2029</v>
      </c>
      <c r="E716" t="str">
        <f>_xll.BDP("ZQ326667 Corp","RTG_MOODY")</f>
        <v>Aa3</v>
      </c>
      <c r="F716" t="str">
        <f>_xll.BDP("ZQ326667 Corp","RTG_SP")</f>
        <v>#N/A N/A</v>
      </c>
      <c r="G716" t="str">
        <f>_xll.BDP("ZQ326667 Corp","CRNCY")</f>
        <v>EUR</v>
      </c>
      <c r="H716" t="str">
        <f>_xll.BDP("ZQ326667 Corp","ID_ISIN")</f>
        <v>DE000BHY0GA7</v>
      </c>
      <c r="I716">
        <f>_xll.BDP("ZQ326667 Corp","YLD_YTM_MID")</f>
        <v>3.9789242091444494</v>
      </c>
      <c r="J716" t="str">
        <f>_xll.BDP("ZQ326667 Corp","YIELD_ON_ISSUE_DATE")</f>
        <v>#N/A N/A</v>
      </c>
      <c r="K716">
        <f>_xll.BDP("ZQ326667 Corp","CPN")</f>
        <v>0.5</v>
      </c>
      <c r="L716" t="str">
        <f>_xll.BDP("ZQ326667 Corp","RTG_MDY_OUTLOOK")</f>
        <v>STABLE</v>
      </c>
      <c r="M716" t="str">
        <f>_xll.BDP("ZQ326667 Corp","RTG_SP_OUTLOOK")</f>
        <v>#N/A N/A</v>
      </c>
      <c r="N716">
        <f>_xll.BDP("ZQ326667 Corp","LQA_BID_ASK_SPREAD")</f>
        <v>0.3300969038797657</v>
      </c>
      <c r="O716" t="str">
        <f>_xll.BDP("ZQ326667 Corp","CUR_MKT_CAP")</f>
        <v>#N/A N/A</v>
      </c>
    </row>
    <row r="717" spans="1:15" x14ac:dyDescent="0.25">
      <c r="A717" t="s">
        <v>34</v>
      </c>
      <c r="B717">
        <v>1111090000</v>
      </c>
      <c r="C717" t="str">
        <f>_xll.BDP("AU163631 Corp","ISSUE_DT")</f>
        <v>8/29/2018</v>
      </c>
      <c r="D717" t="str">
        <f>_xll.BDP("AU163631 Corp","MATURITY")</f>
        <v>3/7/2025</v>
      </c>
      <c r="E717" t="str">
        <f>_xll.BDP("AU163631 Corp","RTG_MOODY")</f>
        <v>Aaa</v>
      </c>
      <c r="F717" t="str">
        <f>_xll.BDP("AU163631 Corp","RTG_SP")</f>
        <v>AAA</v>
      </c>
      <c r="G717" t="str">
        <f>_xll.BDP("AU163631 Corp","CRNCY")</f>
        <v>GBP</v>
      </c>
      <c r="H717" t="str">
        <f>_xll.BDP("AU163631 Corp","ID_ISIN")</f>
        <v>XS1870443089</v>
      </c>
      <c r="I717">
        <f>_xll.BDP("AU163631 Corp","YLD_YTM_MID")</f>
        <v>5.123074258983201</v>
      </c>
      <c r="J717" t="str">
        <f>_xll.BDP("AU163631 Corp","YIELD_ON_ISSUE_DATE")</f>
        <v>#N/A N/A</v>
      </c>
      <c r="K717">
        <f>_xll.BDP("AU163631 Corp","CPN")</f>
        <v>1.375</v>
      </c>
      <c r="L717" t="str">
        <f>_xll.BDP("AU163631 Corp","RTG_MDY_OUTLOOK")</f>
        <v>STABLE</v>
      </c>
      <c r="M717" t="str">
        <f>_xll.BDP("AU163631 Corp","RTG_SP_OUTLOOK")</f>
        <v>STABLE</v>
      </c>
      <c r="N717">
        <f>_xll.BDP("AU163631 Corp","LQA_BID_ASK_SPREAD")</f>
        <v>7.1586356313567107E-2</v>
      </c>
      <c r="O717" t="str">
        <f>_xll.BDP("AU163631 Corp","CUR_MKT_CAP")</f>
        <v>#N/A N/A</v>
      </c>
    </row>
    <row r="718" spans="1:15" x14ac:dyDescent="0.25">
      <c r="A718" t="s">
        <v>23</v>
      </c>
      <c r="B718">
        <v>500000000</v>
      </c>
      <c r="C718" t="str">
        <f>_xll.BDP("ZK560043 Corp","ISSUE_DT")</f>
        <v>5/19/2023</v>
      </c>
      <c r="D718" t="str">
        <f>_xll.BDP("ZK560043 Corp","MATURITY")</f>
        <v>10/19/2026</v>
      </c>
      <c r="E718" t="str">
        <f>_xll.BDP("ZK560043 Corp","RTG_MOODY")</f>
        <v>Aaa</v>
      </c>
      <c r="F718" t="str">
        <f>_xll.BDP("ZK560043 Corp","RTG_SP")</f>
        <v>#N/A N/A</v>
      </c>
      <c r="G718" t="str">
        <f>_xll.BDP("ZK560043 Corp","CRNCY")</f>
        <v>EUR</v>
      </c>
      <c r="H718" t="str">
        <f>_xll.BDP("ZK560043 Corp","ID_ISIN")</f>
        <v>DE000A351NR4</v>
      </c>
      <c r="I718">
        <f>_xll.BDP("ZK560043 Corp","YLD_YTM_MID")</f>
        <v>3.2898851813106105</v>
      </c>
      <c r="J718" t="str">
        <f>_xll.BDP("ZK560043 Corp","YIELD_ON_ISSUE_DATE")</f>
        <v>#N/A N/A</v>
      </c>
      <c r="K718">
        <f>_xll.BDP("ZK560043 Corp","CPN")</f>
        <v>3.125</v>
      </c>
      <c r="L718" t="str">
        <f>_xll.BDP("ZK560043 Corp","RTG_MDY_OUTLOOK")</f>
        <v>STABLE</v>
      </c>
      <c r="M718" t="str">
        <f>_xll.BDP("ZK560043 Corp","RTG_SP_OUTLOOK")</f>
        <v>POS</v>
      </c>
      <c r="N718">
        <f>_xll.BDP("ZK560043 Corp","LQA_BID_ASK_SPREAD")</f>
        <v>3.4406607184681699E-2</v>
      </c>
      <c r="O718">
        <f>_xll.BDP("ZK560043 Corp","CUR_MKT_CAP")</f>
        <v>22573248090</v>
      </c>
    </row>
    <row r="719" spans="1:15" x14ac:dyDescent="0.25">
      <c r="A719" t="s">
        <v>24</v>
      </c>
      <c r="B719">
        <v>800000000</v>
      </c>
      <c r="C719" t="str">
        <f>_xll.BDP("JK788888 Corp","ISSUE_DT")</f>
        <v>4/20/2016</v>
      </c>
      <c r="D719" t="str">
        <f>_xll.BDP("JK788888 Corp","MATURITY")</f>
        <v>4/20/2035</v>
      </c>
      <c r="E719" t="str">
        <f>_xll.BDP("JK788888 Corp","RTG_MOODY")</f>
        <v>Aa1</v>
      </c>
      <c r="F719" t="str">
        <f>_xll.BDP("JK788888 Corp","RTG_SP")</f>
        <v>#N/A N/A</v>
      </c>
      <c r="G719" t="str">
        <f>_xll.BDP("JK788888 Corp","CRNCY")</f>
        <v>EUR</v>
      </c>
      <c r="H719" t="str">
        <f>_xll.BDP("JK788888 Corp","ID_ISIN")</f>
        <v>DE000A13SWG1</v>
      </c>
      <c r="I719">
        <f>_xll.BDP("JK788888 Corp","YLD_YTM_MID")</f>
        <v>3.5371785375556226</v>
      </c>
      <c r="J719" t="str">
        <f>_xll.BDP("JK788888 Corp","YIELD_ON_ISSUE_DATE")</f>
        <v>#N/A N/A</v>
      </c>
      <c r="K719">
        <f>_xll.BDP("JK788888 Corp","CPN")</f>
        <v>1.25</v>
      </c>
      <c r="L719" t="str">
        <f>_xll.BDP("JK788888 Corp","RTG_MDY_OUTLOOK")</f>
        <v>#N/A N/A</v>
      </c>
      <c r="M719" t="str">
        <f>_xll.BDP("JK788888 Corp","RTG_SP_OUTLOOK")</f>
        <v>NEG</v>
      </c>
      <c r="N719">
        <f>_xll.BDP("JK788888 Corp","LQA_BID_ASK_SPREAD")</f>
        <v>0.16808749194940431</v>
      </c>
      <c r="O719">
        <f>_xll.BDP("JK788888 Corp","CUR_MKT_CAP")</f>
        <v>794749070</v>
      </c>
    </row>
    <row r="720" spans="1:15" x14ac:dyDescent="0.25">
      <c r="A720" t="s">
        <v>34</v>
      </c>
      <c r="B720">
        <v>179696100</v>
      </c>
      <c r="C720" t="str">
        <f>_xll.BDP("ZH439073 Corp","ISSUE_DT")</f>
        <v>10/19/2023</v>
      </c>
      <c r="D720" t="str">
        <f>_xll.BDP("ZH439073 Corp","MATURITY")</f>
        <v>10/19/2028</v>
      </c>
      <c r="E720" t="str">
        <f>_xll.BDP("ZH439073 Corp","RTG_MOODY")</f>
        <v>Aaa</v>
      </c>
      <c r="F720" t="str">
        <f>_xll.BDP("ZH439073 Corp","RTG_SP")</f>
        <v>AAA</v>
      </c>
      <c r="G720" t="str">
        <f>_xll.BDP("ZH439073 Corp","CRNCY")</f>
        <v>AUD</v>
      </c>
      <c r="H720" t="str">
        <f>_xll.BDP("ZH439073 Corp","ID_ISIN")</f>
        <v>AU3CB0303451</v>
      </c>
      <c r="I720">
        <f>_xll.BDP("ZH439073 Corp","YLD_YTM_MID")</f>
        <v>4.8697924486935591</v>
      </c>
      <c r="J720">
        <f>_xll.BDP("ZH439073 Corp","YIELD_ON_ISSUE_DATE")</f>
        <v>4.63</v>
      </c>
      <c r="K720">
        <f>_xll.BDP("ZH439073 Corp","CPN")</f>
        <v>4.5999999999999996</v>
      </c>
      <c r="L720" t="str">
        <f>_xll.BDP("ZH439073 Corp","RTG_MDY_OUTLOOK")</f>
        <v>STABLE</v>
      </c>
      <c r="M720" t="str">
        <f>_xll.BDP("ZH439073 Corp","RTG_SP_OUTLOOK")</f>
        <v>STABLE</v>
      </c>
      <c r="N720">
        <f>_xll.BDP("ZH439073 Corp","LQA_BID_ASK_SPREAD")</f>
        <v>0.15042046492193381</v>
      </c>
      <c r="O720" t="str">
        <f>_xll.BDP("ZH439073 Corp","CUR_MKT_CAP")</f>
        <v>#N/A N/A</v>
      </c>
    </row>
    <row r="721" spans="1:15" x14ac:dyDescent="0.25">
      <c r="A721" t="s">
        <v>15</v>
      </c>
      <c r="B721">
        <v>1855082000</v>
      </c>
      <c r="C721" t="str">
        <f>_xll.BDP("AM891872 Corp","ISSUE_DT")</f>
        <v>3/23/2017</v>
      </c>
      <c r="D721" t="str">
        <f>_xll.BDP("AM891872 Corp","MATURITY")</f>
        <v>3/23/2028</v>
      </c>
      <c r="E721" t="str">
        <f>_xll.BDP("AM891872 Corp","RTG_MOODY")</f>
        <v>A3u</v>
      </c>
      <c r="F721" t="str">
        <f>_xll.BDP("AM891872 Corp","RTG_SP")</f>
        <v>A-</v>
      </c>
      <c r="G721" t="str">
        <f>_xll.BDP("AM891872 Corp","CRNCY")</f>
        <v>USD</v>
      </c>
      <c r="H721" t="str">
        <f>_xll.BDP("AM891872 Corp","ID_ISIN")</f>
        <v>US90352JAC71</v>
      </c>
      <c r="I721">
        <f>_xll.BDP("AM891872 Corp","YLD_YTM_MID")</f>
        <v>5.9178852099576131</v>
      </c>
      <c r="J721">
        <f>_xll.BDP("AM891872 Corp","YIELD_ON_ISSUE_DATE")</f>
        <v>4.2530000000000001</v>
      </c>
      <c r="K721">
        <f>_xll.BDP("AM891872 Corp","CPN")</f>
        <v>4.2530000000000001</v>
      </c>
      <c r="L721" t="str">
        <f>_xll.BDP("AM891872 Corp","RTG_MDY_OUTLOOK")</f>
        <v>POS</v>
      </c>
      <c r="M721" t="str">
        <f>_xll.BDP("AM891872 Corp","RTG_SP_OUTLOOK")</f>
        <v>NEG</v>
      </c>
      <c r="N721">
        <f>_xll.BDP("AM891872 Corp","LQA_BID_ASK_SPREAD")</f>
        <v>0.18657971150113989</v>
      </c>
      <c r="O721">
        <f>_xll.BDP("AM891872 Corp","CUR_MKT_CAP")</f>
        <v>80112709880</v>
      </c>
    </row>
    <row r="722" spans="1:15" x14ac:dyDescent="0.25">
      <c r="A722" t="s">
        <v>34</v>
      </c>
      <c r="B722">
        <v>519998400</v>
      </c>
      <c r="C722" t="str">
        <f>_xll.BDP("BS070488 Corp","ISSUE_DT")</f>
        <v>10/29/2021</v>
      </c>
      <c r="D722" t="str">
        <f>_xll.BDP("BS070488 Corp","MATURITY")</f>
        <v>4/3/2024</v>
      </c>
      <c r="E722" t="str">
        <f>_xll.BDP("BS070488 Corp","RTG_MOODY")</f>
        <v>Aaa</v>
      </c>
      <c r="F722" t="str">
        <f>_xll.BDP("BS070488 Corp","RTG_SP")</f>
        <v>AAA</v>
      </c>
      <c r="G722" t="str">
        <f>_xll.BDP("BS070488 Corp","CRNCY")</f>
        <v>USD</v>
      </c>
      <c r="H722" t="str">
        <f>_xll.BDP("BS070488 Corp","ID_ISIN")</f>
        <v>US45950VQM18</v>
      </c>
      <c r="I722">
        <f>_xll.BDP("BS070488 Corp","YLD_YTM_MID")</f>
        <v>5.3836842378866097</v>
      </c>
      <c r="J722" t="str">
        <f>_xll.BDP("BS070488 Corp","YIELD_ON_ISSUE_DATE")</f>
        <v>#N/A N/A</v>
      </c>
      <c r="K722">
        <f>_xll.BDP("BS070488 Corp","CPN")</f>
        <v>5.4409999999999998</v>
      </c>
      <c r="L722" t="str">
        <f>_xll.BDP("BS070488 Corp","RTG_MDY_OUTLOOK")</f>
        <v>STABLE</v>
      </c>
      <c r="M722" t="str">
        <f>_xll.BDP("BS070488 Corp","RTG_SP_OUTLOOK")</f>
        <v>STABLE</v>
      </c>
      <c r="N722">
        <f>_xll.BDP("BS070488 Corp","LQA_BID_ASK_SPREAD")</f>
        <v>1.78995477376564E-2</v>
      </c>
      <c r="O722" t="str">
        <f>_xll.BDP("BS070488 Corp","CUR_MKT_CAP")</f>
        <v>#N/A N/A</v>
      </c>
    </row>
    <row r="723" spans="1:15" x14ac:dyDescent="0.25">
      <c r="A723" t="s">
        <v>41</v>
      </c>
      <c r="B723">
        <v>750000000</v>
      </c>
      <c r="C723" t="str">
        <f>_xll.BDP("ZL319268 Corp","ISSUE_DT")</f>
        <v>3/7/2023</v>
      </c>
      <c r="D723" t="str">
        <f>_xll.BDP("ZL319268 Corp","MATURITY")</f>
        <v>3/7/2028</v>
      </c>
      <c r="E723" t="str">
        <f>_xll.BDP("ZL319268 Corp","RTG_MOODY")</f>
        <v>Aaa</v>
      </c>
      <c r="F723" t="str">
        <f>_xll.BDP("ZL319268 Corp","RTG_SP")</f>
        <v>#N/A N/A</v>
      </c>
      <c r="G723" t="str">
        <f>_xll.BDP("ZL319268 Corp","CRNCY")</f>
        <v>EUR</v>
      </c>
      <c r="H723" t="str">
        <f>_xll.BDP("ZL319268 Corp","ID_ISIN")</f>
        <v>DE000BHY0JY1</v>
      </c>
      <c r="I723">
        <f>_xll.BDP("ZL319268 Corp","YLD_YTM_MID")</f>
        <v>3.1456454877689111</v>
      </c>
      <c r="J723">
        <f>_xll.BDP("ZL319268 Corp","YIELD_ON_ISSUE_DATE")</f>
        <v>3.3820000000000001</v>
      </c>
      <c r="K723">
        <f>_xll.BDP("ZL319268 Corp","CPN")</f>
        <v>3.375</v>
      </c>
      <c r="L723" t="str">
        <f>_xll.BDP("ZL319268 Corp","RTG_MDY_OUTLOOK")</f>
        <v>STABLE</v>
      </c>
      <c r="M723" t="str">
        <f>_xll.BDP("ZL319268 Corp","RTG_SP_OUTLOOK")</f>
        <v>#N/A N/A</v>
      </c>
      <c r="N723">
        <f>_xll.BDP("ZL319268 Corp","LQA_BID_ASK_SPREAD")</f>
        <v>6.22045910955695E-2</v>
      </c>
      <c r="O723" t="str">
        <f>_xll.BDP("ZL319268 Corp","CUR_MKT_CAP")</f>
        <v>#N/A N/A</v>
      </c>
    </row>
    <row r="724" spans="1:15" x14ac:dyDescent="0.25">
      <c r="A724" t="s">
        <v>17</v>
      </c>
      <c r="B724">
        <v>1425138750</v>
      </c>
      <c r="C724" t="str">
        <f>_xll.BDP("AQ814113 Corp","ISSUE_DT")</f>
        <v>1/23/2018</v>
      </c>
      <c r="D724" t="str">
        <f>_xll.BDP("AQ814113 Corp","MATURITY")</f>
        <v>1/23/2049</v>
      </c>
      <c r="E724" t="str">
        <f>_xll.BDP("AQ814113 Corp","RTG_MOODY")</f>
        <v>A1</v>
      </c>
      <c r="F724" t="str">
        <f>_xll.BDP("AQ814113 Corp","RTG_SP")</f>
        <v>A-</v>
      </c>
      <c r="G724" t="str">
        <f>_xll.BDP("AQ814113 Corp","CRNCY")</f>
        <v>USD</v>
      </c>
      <c r="H724" t="str">
        <f>_xll.BDP("AQ814113 Corp","ID_ISIN")</f>
        <v>US46647PAN69</v>
      </c>
      <c r="I724">
        <f>_xll.BDP("AQ814113 Corp","YLD_YTM_MID")</f>
        <v>5.6702570115021782</v>
      </c>
      <c r="J724">
        <f>_xll.BDP("AQ814113 Corp","YIELD_ON_ISSUE_DATE")</f>
        <v>3.8970000000000002</v>
      </c>
      <c r="K724">
        <f>_xll.BDP("AQ814113 Corp","CPN")</f>
        <v>3.8969999999999998</v>
      </c>
      <c r="L724" t="str">
        <f>_xll.BDP("AQ814113 Corp","RTG_MDY_OUTLOOK")</f>
        <v>STABLE</v>
      </c>
      <c r="M724" t="str">
        <f>_xll.BDP("AQ814113 Corp","RTG_SP_OUTLOOK")</f>
        <v>STABLE</v>
      </c>
      <c r="N724">
        <f>_xll.BDP("AQ814113 Corp","LQA_BID_ASK_SPREAD")</f>
        <v>0.28494243796457919</v>
      </c>
      <c r="O724">
        <f>_xll.BDP("AQ814113 Corp","CUR_MKT_CAP")</f>
        <v>443654140000</v>
      </c>
    </row>
    <row r="725" spans="1:15" x14ac:dyDescent="0.25">
      <c r="A725" t="s">
        <v>26</v>
      </c>
      <c r="B725">
        <v>506088000</v>
      </c>
      <c r="C725" t="str">
        <f>_xll.BDP("BM049338 Corp","ISSUE_DT")</f>
        <v>11/17/2020</v>
      </c>
      <c r="D725" t="str">
        <f>_xll.BDP("BM049338 Corp","MATURITY")</f>
        <v>6/1/2029</v>
      </c>
      <c r="E725" t="str">
        <f>_xll.BDP("BM049338 Corp","RTG_MOODY")</f>
        <v>A3</v>
      </c>
      <c r="F725" t="str">
        <f>_xll.BDP("BM049338 Corp","RTG_SP")</f>
        <v>A-</v>
      </c>
      <c r="G725" t="str">
        <f>_xll.BDP("BM049338 Corp","CRNCY")</f>
        <v>EUR</v>
      </c>
      <c r="H725" t="str">
        <f>_xll.BDP("BM049338 Corp","ID_ISIN")</f>
        <v>XS2125914916</v>
      </c>
      <c r="I725">
        <f>_xll.BDP("BM049338 Corp","YLD_YTM_MID")</f>
        <v>3.51811793229361</v>
      </c>
      <c r="J725" t="str">
        <f>_xll.BDP("BM049338 Corp","YIELD_ON_ISSUE_DATE")</f>
        <v>#N/A N/A</v>
      </c>
      <c r="K725">
        <f>_xll.BDP("BM049338 Corp","CPN")</f>
        <v>2.125</v>
      </c>
      <c r="L725" t="str">
        <f>_xll.BDP("BM049338 Corp","RTG_MDY_OUTLOOK")</f>
        <v>STABLE</v>
      </c>
      <c r="M725" t="str">
        <f>_xll.BDP("BM049338 Corp","RTG_SP_OUTLOOK")</f>
        <v>STABLE</v>
      </c>
      <c r="N725">
        <f>_xll.BDP("BM049338 Corp","LQA_BID_ASK_SPREAD")</f>
        <v>0.30296256419620121</v>
      </c>
      <c r="O725">
        <f>_xll.BDP("BM049338 Corp","CUR_MKT_CAP")</f>
        <v>245882865540</v>
      </c>
    </row>
    <row r="726" spans="1:15" x14ac:dyDescent="0.25">
      <c r="A726" t="s">
        <v>15</v>
      </c>
      <c r="B726">
        <v>1328548500</v>
      </c>
      <c r="C726" t="str">
        <f>_xll.BDP("BJ822982 Corp","ISSUE_DT")</f>
        <v>6/5/2020</v>
      </c>
      <c r="D726" t="str">
        <f>_xll.BDP("BJ822982 Corp","MATURITY")</f>
        <v>6/5/2026</v>
      </c>
      <c r="E726" t="str">
        <f>_xll.BDP("BJ822982 Corp","RTG_MOODY")</f>
        <v>A3</v>
      </c>
      <c r="F726" t="str">
        <f>_xll.BDP("BJ822982 Corp","RTG_SP")</f>
        <v>A-</v>
      </c>
      <c r="G726" t="str">
        <f>_xll.BDP("BJ822982 Corp","CRNCY")</f>
        <v>USD</v>
      </c>
      <c r="H726" t="str">
        <f>_xll.BDP("BJ822982 Corp","ID_ISIN")</f>
        <v>USH3698DCY88</v>
      </c>
      <c r="I726">
        <f>_xll.BDP("BJ822982 Corp","YLD_YTM_MID")</f>
        <v>6.8353793861864274</v>
      </c>
      <c r="J726">
        <f>_xll.BDP("BJ822982 Corp","YIELD_ON_ISSUE_DATE")</f>
        <v>2.1930000000000001</v>
      </c>
      <c r="K726">
        <f>_xll.BDP("BJ822982 Corp","CPN")</f>
        <v>2.1930000000000001</v>
      </c>
      <c r="L726" t="str">
        <f>_xll.BDP("BJ822982 Corp","RTG_MDY_OUTLOOK")</f>
        <v>POS</v>
      </c>
      <c r="M726" t="str">
        <f>_xll.BDP("BJ822982 Corp","RTG_SP_OUTLOOK")</f>
        <v>NEG</v>
      </c>
      <c r="N726">
        <f>_xll.BDP("BJ822982 Corp","LQA_BID_ASK_SPREAD")</f>
        <v>0.1095592400746694</v>
      </c>
      <c r="O726">
        <f>_xll.BDP("BJ822982 Corp","CUR_MKT_CAP")</f>
        <v>80112709880</v>
      </c>
    </row>
    <row r="727" spans="1:15" x14ac:dyDescent="0.25">
      <c r="A727" t="s">
        <v>16</v>
      </c>
      <c r="B727">
        <v>145432000</v>
      </c>
      <c r="C727" t="str">
        <f>_xll.BDP("ZH125996 Corp","ISSUE_DT")</f>
        <v>10/5/2023</v>
      </c>
      <c r="D727" t="str">
        <f>_xll.BDP("ZH125996 Corp","MATURITY")</f>
        <v>10/5/2026</v>
      </c>
      <c r="E727" t="str">
        <f>_xll.BDP("ZH125996 Corp","RTG_MOODY")</f>
        <v>#N/A N/A</v>
      </c>
      <c r="F727" t="str">
        <f>_xll.BDP("ZH125996 Corp","RTG_SP")</f>
        <v>#N/A N/A</v>
      </c>
      <c r="G727" t="str">
        <f>_xll.BDP("ZH125996 Corp","CRNCY")</f>
        <v>CHF</v>
      </c>
      <c r="H727" t="str">
        <f>_xll.BDP("ZH125996 Corp","ID_ISIN")</f>
        <v>CH1296276137</v>
      </c>
      <c r="I727">
        <f>_xll.BDP("ZH125996 Corp","YLD_YTM_MID")</f>
        <v>1.5285800614829608</v>
      </c>
      <c r="J727" t="str">
        <f>_xll.BDP("ZH125996 Corp","YIELD_ON_ISSUE_DATE")</f>
        <v>#N/A N/A</v>
      </c>
      <c r="K727">
        <f>_xll.BDP("ZH125996 Corp","CPN")</f>
        <v>1.81</v>
      </c>
      <c r="L727" t="str">
        <f>_xll.BDP("ZH125996 Corp","RTG_MDY_OUTLOOK")</f>
        <v>POS</v>
      </c>
      <c r="M727" t="str">
        <f>_xll.BDP("ZH125996 Corp","RTG_SP_OUTLOOK")</f>
        <v>STABLE</v>
      </c>
      <c r="N727">
        <f>_xll.BDP("ZH125996 Corp","LQA_BID_ASK_SPREAD")</f>
        <v>0.206561451775365</v>
      </c>
      <c r="O727">
        <f>_xll.BDP("ZH125996 Corp","CUR_MKT_CAP")</f>
        <v>150968527130</v>
      </c>
    </row>
    <row r="728" spans="1:15" x14ac:dyDescent="0.25">
      <c r="A728" t="s">
        <v>34</v>
      </c>
      <c r="B728">
        <v>815900800</v>
      </c>
      <c r="C728" t="str">
        <f>_xll.BDP("AZ575319 Corp","ISSUE_DT")</f>
        <v>7/22/2019</v>
      </c>
      <c r="D728" t="str">
        <f>_xll.BDP("AZ575319 Corp","MATURITY")</f>
        <v>7/22/2024</v>
      </c>
      <c r="E728" t="str">
        <f>_xll.BDP("AZ575319 Corp","RTG_MOODY")</f>
        <v>Aaa</v>
      </c>
      <c r="F728" t="str">
        <f>_xll.BDP("AZ575319 Corp","RTG_SP")</f>
        <v>AAA</v>
      </c>
      <c r="G728" t="str">
        <f>_xll.BDP("AZ575319 Corp","CRNCY")</f>
        <v>AUD</v>
      </c>
      <c r="H728" t="str">
        <f>_xll.BDP("AZ575319 Corp","ID_ISIN")</f>
        <v>AU3CB0265007</v>
      </c>
      <c r="I728">
        <f>_xll.BDP("AZ575319 Corp","YLD_YTM_MID")</f>
        <v>4.7052356011242935</v>
      </c>
      <c r="J728">
        <f>_xll.BDP("AZ575319 Corp","YIELD_ON_ISSUE_DATE")</f>
        <v>1.4575</v>
      </c>
      <c r="K728">
        <f>_xll.BDP("AZ575319 Corp","CPN")</f>
        <v>1.45</v>
      </c>
      <c r="L728" t="str">
        <f>_xll.BDP("AZ575319 Corp","RTG_MDY_OUTLOOK")</f>
        <v>STABLE</v>
      </c>
      <c r="M728" t="str">
        <f>_xll.BDP("AZ575319 Corp","RTG_SP_OUTLOOK")</f>
        <v>STABLE</v>
      </c>
      <c r="N728">
        <f>_xll.BDP("AZ575319 Corp","LQA_BID_ASK_SPREAD")</f>
        <v>1.6290981216249101E-2</v>
      </c>
      <c r="O728" t="str">
        <f>_xll.BDP("AZ575319 Corp","CUR_MKT_CAP")</f>
        <v>#N/A N/A</v>
      </c>
    </row>
    <row r="729" spans="1:15" x14ac:dyDescent="0.25">
      <c r="A729" t="s">
        <v>17</v>
      </c>
      <c r="B729">
        <v>1298515600</v>
      </c>
      <c r="C729" t="str">
        <f>_xll.BDP("BU611303 Corp","ISSUE_DT")</f>
        <v>2/24/2022</v>
      </c>
      <c r="D729" t="str">
        <f>_xll.BDP("BU611303 Corp","MATURITY")</f>
        <v>2/24/2026</v>
      </c>
      <c r="E729" t="str">
        <f>_xll.BDP("BU611303 Corp","RTG_MOODY")</f>
        <v>A1</v>
      </c>
      <c r="F729" t="str">
        <f>_xll.BDP("BU611303 Corp","RTG_SP")</f>
        <v>A-</v>
      </c>
      <c r="G729" t="str">
        <f>_xll.BDP("BU611303 Corp","CRNCY")</f>
        <v>USD</v>
      </c>
      <c r="H729" t="str">
        <f>_xll.BDP("BU611303 Corp","ID_ISIN")</f>
        <v>US46647PCV67</v>
      </c>
      <c r="I729">
        <f>_xll.BDP("BU611303 Corp","YLD_YTM_MID")</f>
        <v>6.1574852048325495</v>
      </c>
      <c r="J729">
        <f>_xll.BDP("BU611303 Corp","YIELD_ON_ISSUE_DATE")</f>
        <v>2.5950000000000002</v>
      </c>
      <c r="K729">
        <f>_xll.BDP("BU611303 Corp","CPN")</f>
        <v>2.5950000000000002</v>
      </c>
      <c r="L729" t="str">
        <f>_xll.BDP("BU611303 Corp","RTG_MDY_OUTLOOK")</f>
        <v>STABLE</v>
      </c>
      <c r="M729" t="str">
        <f>_xll.BDP("BU611303 Corp","RTG_SP_OUTLOOK")</f>
        <v>STABLE</v>
      </c>
      <c r="N729">
        <f>_xll.BDP("BU611303 Corp","LQA_BID_ASK_SPREAD")</f>
        <v>6.8018064384605295E-2</v>
      </c>
      <c r="O729">
        <f>_xll.BDP("BU611303 Corp","CUR_MKT_CAP")</f>
        <v>443654140000</v>
      </c>
    </row>
    <row r="730" spans="1:15" x14ac:dyDescent="0.25">
      <c r="A730" t="s">
        <v>24</v>
      </c>
      <c r="B730">
        <v>60000000</v>
      </c>
      <c r="C730" t="str">
        <f>_xll.BDP("AN348343 Corp","ISSUE_DT")</f>
        <v>5/24/2017</v>
      </c>
      <c r="D730" t="str">
        <f>_xll.BDP("AN348343 Corp","MATURITY")</f>
        <v>5/24/2027</v>
      </c>
      <c r="E730" t="str">
        <f>_xll.BDP("AN348343 Corp","RTG_MOODY")</f>
        <v>#N/A N/A</v>
      </c>
      <c r="F730" t="str">
        <f>_xll.BDP("AN348343 Corp","RTG_SP")</f>
        <v>BB</v>
      </c>
      <c r="G730" t="str">
        <f>_xll.BDP("AN348343 Corp","CRNCY")</f>
        <v>EUR</v>
      </c>
      <c r="H730" t="str">
        <f>_xll.BDP("AN348343 Corp","ID_ISIN")</f>
        <v>DE000A2DAST0</v>
      </c>
      <c r="I730">
        <f>_xll.BDP("AN348343 Corp","YLD_YTM_MID")</f>
        <v>4.0697444662636322</v>
      </c>
      <c r="J730" t="str">
        <f>_xll.BDP("AN348343 Corp","YIELD_ON_ISSUE_DATE")</f>
        <v>#N/A N/A</v>
      </c>
      <c r="K730">
        <f>_xll.BDP("AN348343 Corp","CPN")</f>
        <v>3.375</v>
      </c>
      <c r="L730" t="str">
        <f>_xll.BDP("AN348343 Corp","RTG_MDY_OUTLOOK")</f>
        <v>#N/A N/A</v>
      </c>
      <c r="M730" t="str">
        <f>_xll.BDP("AN348343 Corp","RTG_SP_OUTLOOK")</f>
        <v>NEG</v>
      </c>
      <c r="N730">
        <f>_xll.BDP("AN348343 Corp","LQA_BID_ASK_SPREAD")</f>
        <v>1.8723852955669258</v>
      </c>
      <c r="O730">
        <f>_xll.BDP("AN348343 Corp","CUR_MKT_CAP")</f>
        <v>794749070</v>
      </c>
    </row>
    <row r="731" spans="1:15" x14ac:dyDescent="0.25">
      <c r="A731" t="s">
        <v>16</v>
      </c>
      <c r="B731">
        <v>1315846500</v>
      </c>
      <c r="C731" t="str">
        <f>_xll.BDP("AW613461 Corp","ISSUE_DT")</f>
        <v>1/16/2019</v>
      </c>
      <c r="D731" t="str">
        <f>_xll.BDP("AW613461 Corp","MATURITY")</f>
        <v>1/12/2024</v>
      </c>
      <c r="E731" t="str">
        <f>_xll.BDP("AW613461 Corp","RTG_MOODY")</f>
        <v>Baa2</v>
      </c>
      <c r="F731" t="str">
        <f>_xll.BDP("AW613461 Corp","RTG_SP")</f>
        <v>BBB+</v>
      </c>
      <c r="G731" t="str">
        <f>_xll.BDP("AW613461 Corp","CRNCY")</f>
        <v>USD</v>
      </c>
      <c r="H731" t="str">
        <f>_xll.BDP("AW613461 Corp","ID_ISIN")</f>
        <v>US23636AAT88</v>
      </c>
      <c r="I731">
        <f>_xll.BDP("AW613461 Corp","YLD_YTM_MID")</f>
        <v>6.5358522745525418</v>
      </c>
      <c r="J731">
        <f>_xll.BDP("AW613461 Corp","YIELD_ON_ISSUE_DATE")</f>
        <v>5.4219999999999997</v>
      </c>
      <c r="K731">
        <f>_xll.BDP("AW613461 Corp","CPN")</f>
        <v>5.375</v>
      </c>
      <c r="L731" t="str">
        <f>_xll.BDP("AW613461 Corp","RTG_MDY_OUTLOOK")</f>
        <v>POS</v>
      </c>
      <c r="M731" t="str">
        <f>_xll.BDP("AW613461 Corp","RTG_SP_OUTLOOK")</f>
        <v>STABLE</v>
      </c>
      <c r="N731">
        <f>_xll.BDP("AW613461 Corp","LQA_BID_ASK_SPREAD")</f>
        <v>7.9277624608777505E-2</v>
      </c>
      <c r="O731">
        <f>_xll.BDP("AW613461 Corp","CUR_MKT_CAP")</f>
        <v>150968527130</v>
      </c>
    </row>
    <row r="732" spans="1:15" x14ac:dyDescent="0.25">
      <c r="A732" t="s">
        <v>41</v>
      </c>
      <c r="B732">
        <v>500000000</v>
      </c>
      <c r="C732" t="str">
        <f>_xll.BDP("ZM181831 Corp","ISSUE_DT")</f>
        <v>1/10/2023</v>
      </c>
      <c r="D732" t="str">
        <f>_xll.BDP("ZM181831 Corp","MATURITY")</f>
        <v>1/10/2033</v>
      </c>
      <c r="E732" t="str">
        <f>_xll.BDP("ZM181831 Corp","RTG_MOODY")</f>
        <v>Aaa</v>
      </c>
      <c r="F732" t="str">
        <f>_xll.BDP("ZM181831 Corp","RTG_SP")</f>
        <v>#N/A N/A</v>
      </c>
      <c r="G732" t="str">
        <f>_xll.BDP("ZM181831 Corp","CRNCY")</f>
        <v>EUR</v>
      </c>
      <c r="H732" t="str">
        <f>_xll.BDP("ZM181831 Corp","ID_ISIN")</f>
        <v>DE000BHY0GM2</v>
      </c>
      <c r="I732">
        <f>_xll.BDP("ZM181831 Corp","YLD_YTM_MID")</f>
        <v>3.1889830333803482</v>
      </c>
      <c r="J732" t="str">
        <f>_xll.BDP("ZM181831 Corp","YIELD_ON_ISSUE_DATE")</f>
        <v>#N/A N/A</v>
      </c>
      <c r="K732">
        <f>_xll.BDP("ZM181831 Corp","CPN")</f>
        <v>3</v>
      </c>
      <c r="L732" t="str">
        <f>_xll.BDP("ZM181831 Corp","RTG_MDY_OUTLOOK")</f>
        <v>STABLE</v>
      </c>
      <c r="M732" t="str">
        <f>_xll.BDP("ZM181831 Corp","RTG_SP_OUTLOOK")</f>
        <v>#N/A N/A</v>
      </c>
      <c r="N732">
        <f>_xll.BDP("ZM181831 Corp","LQA_BID_ASK_SPREAD")</f>
        <v>0.1095745330885491</v>
      </c>
      <c r="O732" t="str">
        <f>_xll.BDP("ZM181831 Corp","CUR_MKT_CAP")</f>
        <v>#N/A N/A</v>
      </c>
    </row>
    <row r="733" spans="1:15" x14ac:dyDescent="0.25">
      <c r="A733" t="s">
        <v>34</v>
      </c>
      <c r="B733">
        <v>1039621500</v>
      </c>
      <c r="C733" t="str">
        <f>_xll.BDP("EK515661 Corp","ISSUE_DT")</f>
        <v>10/3/2014</v>
      </c>
      <c r="D733" t="str">
        <f>_xll.BDP("EK515661 Corp","MATURITY")</f>
        <v>4/3/2025</v>
      </c>
      <c r="E733" t="str">
        <f>_xll.BDP("EK515661 Corp","RTG_MOODY")</f>
        <v>Aaa</v>
      </c>
      <c r="F733" t="str">
        <f>_xll.BDP("EK515661 Corp","RTG_SP")</f>
        <v>AAA</v>
      </c>
      <c r="G733" t="str">
        <f>_xll.BDP("EK515661 Corp","CRNCY")</f>
        <v>AUD</v>
      </c>
      <c r="H733" t="str">
        <f>_xll.BDP("EK515661 Corp","ID_ISIN")</f>
        <v>AU3CB0224491</v>
      </c>
      <c r="I733">
        <f>_xll.BDP("EK515661 Corp","YLD_YTM_MID")</f>
        <v>4.7633765104759362</v>
      </c>
      <c r="J733">
        <f>_xll.BDP("EK515661 Corp","YIELD_ON_ISSUE_DATE")</f>
        <v>4.0650000000000004</v>
      </c>
      <c r="K733">
        <f>_xll.BDP("EK515661 Corp","CPN")</f>
        <v>4</v>
      </c>
      <c r="L733" t="str">
        <f>_xll.BDP("EK515661 Corp","RTG_MDY_OUTLOOK")</f>
        <v>STABLE</v>
      </c>
      <c r="M733" t="str">
        <f>_xll.BDP("EK515661 Corp","RTG_SP_OUTLOOK")</f>
        <v>STABLE</v>
      </c>
      <c r="N733">
        <f>_xll.BDP("EK515661 Corp","LQA_BID_ASK_SPREAD")</f>
        <v>3.3666717663761003E-2</v>
      </c>
      <c r="O733" t="str">
        <f>_xll.BDP("EK515661 Corp","CUR_MKT_CAP")</f>
        <v>#N/A N/A</v>
      </c>
    </row>
    <row r="734" spans="1:15" x14ac:dyDescent="0.25">
      <c r="A734" t="s">
        <v>23</v>
      </c>
      <c r="B734">
        <v>264610450</v>
      </c>
      <c r="C734" t="str">
        <f>_xll.BDP("ZM449276 Corp","ISSUE_DT")</f>
        <v>1/27/2023</v>
      </c>
      <c r="D734" t="str">
        <f>_xll.BDP("ZM449276 Corp","MATURITY")</f>
        <v>1/27/2029</v>
      </c>
      <c r="E734" t="str">
        <f>_xll.BDP("ZM449276 Corp","RTG_MOODY")</f>
        <v>Baa1</v>
      </c>
      <c r="F734" t="str">
        <f>_xll.BDP("ZM449276 Corp","RTG_SP")</f>
        <v>BBB-</v>
      </c>
      <c r="G734" t="str">
        <f>_xll.BDP("ZM449276 Corp","CRNCY")</f>
        <v>CHF</v>
      </c>
      <c r="H734" t="str">
        <f>_xll.BDP("ZM449276 Corp","ID_ISIN")</f>
        <v>CH1244319450</v>
      </c>
      <c r="I734">
        <f>_xll.BDP("ZM449276 Corp","YLD_YTM_MID")</f>
        <v>3.1310412487302157</v>
      </c>
      <c r="J734" t="str">
        <f>_xll.BDP("ZM449276 Corp","YIELD_ON_ISSUE_DATE")</f>
        <v>#N/A N/A</v>
      </c>
      <c r="K734">
        <f>_xll.BDP("ZM449276 Corp","CPN")</f>
        <v>3.645</v>
      </c>
      <c r="L734" t="str">
        <f>_xll.BDP("ZM449276 Corp","RTG_MDY_OUTLOOK")</f>
        <v>STABLE</v>
      </c>
      <c r="M734" t="str">
        <f>_xll.BDP("ZM449276 Corp","RTG_SP_OUTLOOK")</f>
        <v>POS</v>
      </c>
      <c r="N734">
        <f>_xll.BDP("ZM449276 Corp","LQA_BID_ASK_SPREAD")</f>
        <v>0.85048850486422611</v>
      </c>
      <c r="O734">
        <f>_xll.BDP("ZM449276 Corp","CUR_MKT_CAP")</f>
        <v>22573248090</v>
      </c>
    </row>
    <row r="735" spans="1:15" x14ac:dyDescent="0.25">
      <c r="A735" t="s">
        <v>20</v>
      </c>
      <c r="B735">
        <v>673186000</v>
      </c>
      <c r="C735" t="str">
        <f>_xll.BDP("BQ791020 Corp","ISSUE_DT")</f>
        <v>8/4/2021</v>
      </c>
      <c r="D735" t="str">
        <f>_xll.BDP("BQ791020 Corp","MATURITY")</f>
        <v>8/4/2027</v>
      </c>
      <c r="E735" t="str">
        <f>_xll.BDP("BQ791020 Corp","RTG_MOODY")</f>
        <v>A1</v>
      </c>
      <c r="F735" t="str">
        <f>_xll.BDP("BQ791020 Corp","RTG_SP")</f>
        <v>A-</v>
      </c>
      <c r="G735" t="str">
        <f>_xll.BDP("BQ791020 Corp","CRNCY")</f>
        <v>CAD</v>
      </c>
      <c r="H735" t="str">
        <f>_xll.BDP("BQ791020 Corp","ID_ISIN")</f>
        <v>CA61747YEE10</v>
      </c>
      <c r="I735">
        <f>_xll.BDP("BQ791020 Corp","YLD_YTM_MID")</f>
        <v>5.557903218747577</v>
      </c>
      <c r="J735" t="str">
        <f>_xll.BDP("BQ791020 Corp","YIELD_ON_ISSUE_DATE")</f>
        <v>#N/A N/A</v>
      </c>
      <c r="K735">
        <f>_xll.BDP("BQ791020 Corp","CPN")</f>
        <v>1.7789999999999999</v>
      </c>
      <c r="L735" t="str">
        <f>_xll.BDP("BQ791020 Corp","RTG_MDY_OUTLOOK")</f>
        <v>STABLE</v>
      </c>
      <c r="M735" t="str">
        <f>_xll.BDP("BQ791020 Corp","RTG_SP_OUTLOOK")</f>
        <v>STABLE</v>
      </c>
      <c r="N735">
        <f>_xll.BDP("BQ791020 Corp","LQA_BID_ASK_SPREAD")</f>
        <v>9.5324241764202802E-2</v>
      </c>
      <c r="O735">
        <f>_xll.BDP("BQ791020 Corp","CUR_MKT_CAP")</f>
        <v>125905011300</v>
      </c>
    </row>
    <row r="736" spans="1:15" x14ac:dyDescent="0.25">
      <c r="A736" t="s">
        <v>20</v>
      </c>
      <c r="B736">
        <v>1150320000</v>
      </c>
      <c r="C736" t="str">
        <f>_xll.BDP("AM754585 Corp","ISSUE_DT")</f>
        <v>3/9/2017</v>
      </c>
      <c r="D736" t="str">
        <f>_xll.BDP("AM754585 Corp","MATURITY")</f>
        <v>3/9/2027</v>
      </c>
      <c r="E736" t="str">
        <f>_xll.BDP("AM754585 Corp","RTG_MOODY")</f>
        <v>A1</v>
      </c>
      <c r="F736" t="str">
        <f>_xll.BDP("AM754585 Corp","RTG_SP")</f>
        <v>A-</v>
      </c>
      <c r="G736" t="str">
        <f>_xll.BDP("AM754585 Corp","CRNCY")</f>
        <v>GBP</v>
      </c>
      <c r="H736" t="str">
        <f>_xll.BDP("AM754585 Corp","ID_ISIN")</f>
        <v>XS1577762823</v>
      </c>
      <c r="I736">
        <f>_xll.BDP("AM754585 Corp","YLD_YTM_MID")</f>
        <v>5.2498446500894911</v>
      </c>
      <c r="J736" t="str">
        <f>_xll.BDP("AM754585 Corp","YIELD_ON_ISSUE_DATE")</f>
        <v>#N/A N/A</v>
      </c>
      <c r="K736">
        <f>_xll.BDP("AM754585 Corp","CPN")</f>
        <v>2.625</v>
      </c>
      <c r="L736" t="str">
        <f>_xll.BDP("AM754585 Corp","RTG_MDY_OUTLOOK")</f>
        <v>STABLE</v>
      </c>
      <c r="M736" t="str">
        <f>_xll.BDP("AM754585 Corp","RTG_SP_OUTLOOK")</f>
        <v>STABLE</v>
      </c>
      <c r="N736">
        <f>_xll.BDP("AM754585 Corp","LQA_BID_ASK_SPREAD")</f>
        <v>0.16661973521602269</v>
      </c>
      <c r="O736">
        <f>_xll.BDP("AM754585 Corp","CUR_MKT_CAP")</f>
        <v>125896804740</v>
      </c>
    </row>
    <row r="737" spans="1:15" x14ac:dyDescent="0.25">
      <c r="A737" t="s">
        <v>41</v>
      </c>
      <c r="B737">
        <v>500000000</v>
      </c>
      <c r="C737" t="str">
        <f>_xll.BDP("AU939283 Corp","ISSUE_DT")</f>
        <v>10/22/2018</v>
      </c>
      <c r="D737" t="str">
        <f>_xll.BDP("AU939283 Corp","MATURITY")</f>
        <v>10/22/2025</v>
      </c>
      <c r="E737" t="str">
        <f>_xll.BDP("AU939283 Corp","RTG_MOODY")</f>
        <v>Aaa</v>
      </c>
      <c r="F737" t="str">
        <f>_xll.BDP("AU939283 Corp","RTG_SP")</f>
        <v>#N/A N/A</v>
      </c>
      <c r="G737" t="str">
        <f>_xll.BDP("AU939283 Corp","CRNCY")</f>
        <v>EUR</v>
      </c>
      <c r="H737" t="str">
        <f>_xll.BDP("AU939283 Corp","ID_ISIN")</f>
        <v>DE000BHY0GC3</v>
      </c>
      <c r="I737">
        <f>_xll.BDP("AU939283 Corp","YLD_YTM_MID")</f>
        <v>3.4736906809702273</v>
      </c>
      <c r="J737" t="str">
        <f>_xll.BDP("AU939283 Corp","YIELD_ON_ISSUE_DATE")</f>
        <v>#N/A N/A</v>
      </c>
      <c r="K737">
        <f>_xll.BDP("AU939283 Corp","CPN")</f>
        <v>0.625</v>
      </c>
      <c r="L737" t="str">
        <f>_xll.BDP("AU939283 Corp","RTG_MDY_OUTLOOK")</f>
        <v>STABLE</v>
      </c>
      <c r="M737" t="str">
        <f>_xll.BDP("AU939283 Corp","RTG_SP_OUTLOOK")</f>
        <v>#N/A N/A</v>
      </c>
      <c r="N737">
        <f>_xll.BDP("AU939283 Corp","LQA_BID_ASK_SPREAD")</f>
        <v>3.2417619819526303E-2</v>
      </c>
      <c r="O737" t="str">
        <f>_xll.BDP("AU939283 Corp","CUR_MKT_CAP")</f>
        <v>#N/A N/A</v>
      </c>
    </row>
    <row r="738" spans="1:15" x14ac:dyDescent="0.25">
      <c r="A738" t="s">
        <v>16</v>
      </c>
      <c r="B738">
        <v>97444100</v>
      </c>
      <c r="C738" t="str">
        <f>_xll.BDP("BR194395 Corp","ISSUE_DT")</f>
        <v>9/2/2021</v>
      </c>
      <c r="D738" t="str">
        <f>_xll.BDP("BR194395 Corp","MATURITY")</f>
        <v>12/2/2025</v>
      </c>
      <c r="E738" t="str">
        <f>_xll.BDP("BR194395 Corp","RTG_MOODY")</f>
        <v>NR</v>
      </c>
      <c r="F738" t="str">
        <f>_xll.BDP("BR194395 Corp","RTG_SP")</f>
        <v>#N/A N/A</v>
      </c>
      <c r="G738" t="str">
        <f>_xll.BDP("BR194395 Corp","CRNCY")</f>
        <v>NOK</v>
      </c>
      <c r="H738" t="str">
        <f>_xll.BDP("BR194395 Corp","ID_ISIN")</f>
        <v>NO0011084683</v>
      </c>
      <c r="I738">
        <f>_xll.BDP("BR194395 Corp","YLD_YTM_MID")</f>
        <v>5.4495189774048658</v>
      </c>
      <c r="J738" t="str">
        <f>_xll.BDP("BR194395 Corp","YIELD_ON_ISSUE_DATE")</f>
        <v>#N/A N/A</v>
      </c>
      <c r="K738">
        <f>_xll.BDP("BR194395 Corp","CPN")</f>
        <v>5.16</v>
      </c>
      <c r="L738" t="str">
        <f>_xll.BDP("BR194395 Corp","RTG_MDY_OUTLOOK")</f>
        <v>POS</v>
      </c>
      <c r="M738" t="str">
        <f>_xll.BDP("BR194395 Corp","RTG_SP_OUTLOOK")</f>
        <v>STABLE</v>
      </c>
      <c r="N738">
        <f>_xll.BDP("BR194395 Corp","LQA_BID_ASK_SPREAD")</f>
        <v>0.25452428121838189</v>
      </c>
      <c r="O738">
        <f>_xll.BDP("BR194395 Corp","CUR_MKT_CAP")</f>
        <v>151054745590</v>
      </c>
    </row>
    <row r="739" spans="1:15" x14ac:dyDescent="0.25">
      <c r="A739" t="s">
        <v>21</v>
      </c>
      <c r="B739">
        <v>920226000</v>
      </c>
      <c r="C739" t="str">
        <f>_xll.BDP("AN517086 Corp","ISSUE_DT")</f>
        <v>5/11/2017</v>
      </c>
      <c r="D739" t="str">
        <f>_xll.BDP("AN517086 Corp","MATURITY")</f>
        <v>5/11/2047</v>
      </c>
      <c r="E739" t="str">
        <f>_xll.BDP("AN517086 Corp","RTG_MOODY")</f>
        <v>A2</v>
      </c>
      <c r="F739" t="str">
        <f>_xll.BDP("AN517086 Corp","RTG_SP")</f>
        <v>A</v>
      </c>
      <c r="G739" t="str">
        <f>_xll.BDP("AN517086 Corp","CRNCY")</f>
        <v>USD</v>
      </c>
      <c r="H739" t="str">
        <f>_xll.BDP("AN517086 Corp","ID_ISIN")</f>
        <v>US458140AY68</v>
      </c>
      <c r="I739">
        <f>_xll.BDP("AN517086 Corp","YLD_YTM_MID")</f>
        <v>5.5888797017024459</v>
      </c>
      <c r="J739">
        <f>_xll.BDP("AN517086 Corp","YIELD_ON_ISSUE_DATE")</f>
        <v>4.1340000000000003</v>
      </c>
      <c r="K739">
        <f>_xll.BDP("AN517086 Corp","CPN")</f>
        <v>4.0999999999999996</v>
      </c>
      <c r="L739" t="str">
        <f>_xll.BDP("AN517086 Corp","RTG_MDY_OUTLOOK")</f>
        <v>NEG</v>
      </c>
      <c r="M739" t="str">
        <f>_xll.BDP("AN517086 Corp","RTG_SP_OUTLOOK")</f>
        <v>NEG</v>
      </c>
      <c r="N739">
        <f>_xll.BDP("AN517086 Corp","LQA_BID_ASK_SPREAD")</f>
        <v>0.35299308839713273</v>
      </c>
      <c r="O739">
        <f>_xll.BDP("AN517086 Corp","CUR_MKT_CAP")</f>
        <v>186937440000</v>
      </c>
    </row>
    <row r="740" spans="1:15" x14ac:dyDescent="0.25">
      <c r="A740" t="s">
        <v>32</v>
      </c>
      <c r="B740">
        <v>531206650</v>
      </c>
      <c r="C740" t="str">
        <f>_xll.BDP("BM949754 Corp","ISSUE_DT")</f>
        <v>12/21/2020</v>
      </c>
      <c r="D740" t="str">
        <f>_xll.BDP("BM949754 Corp","MATURITY")</f>
        <v>12/21/2040</v>
      </c>
      <c r="E740" t="str">
        <f>_xll.BDP("BM949754 Corp","RTG_MOODY")</f>
        <v>Baa2</v>
      </c>
      <c r="F740" t="str">
        <f>_xll.BDP("BM949754 Corp","RTG_SP")</f>
        <v>BBB</v>
      </c>
      <c r="G740" t="str">
        <f>_xll.BDP("BM949754 Corp","CRNCY")</f>
        <v>USD</v>
      </c>
      <c r="H740" t="str">
        <f>_xll.BDP("BM949754 Corp","ID_ISIN")</f>
        <v>US63111XAE13</v>
      </c>
      <c r="I740">
        <f>_xll.BDP("BM949754 Corp","YLD_YTM_MID")</f>
        <v>5.8218933500339221</v>
      </c>
      <c r="J740">
        <f>_xll.BDP("BM949754 Corp","YIELD_ON_ISSUE_DATE")</f>
        <v>2.5</v>
      </c>
      <c r="K740">
        <f>_xll.BDP("BM949754 Corp","CPN")</f>
        <v>2.5</v>
      </c>
      <c r="L740" t="str">
        <f>_xll.BDP("BM949754 Corp","RTG_MDY_OUTLOOK")</f>
        <v>STABLE</v>
      </c>
      <c r="M740" t="str">
        <f>_xll.BDP("BM949754 Corp","RTG_SP_OUTLOOK")</f>
        <v>STABLE</v>
      </c>
      <c r="N740">
        <f>_xll.BDP("BM949754 Corp","LQA_BID_ASK_SPREAD")</f>
        <v>0.25600141951461541</v>
      </c>
      <c r="O740">
        <f>_xll.BDP("BM949754 Corp","CUR_MKT_CAP")</f>
        <v>32223471230</v>
      </c>
    </row>
    <row r="741" spans="1:15" x14ac:dyDescent="0.25">
      <c r="A741" t="s">
        <v>16</v>
      </c>
      <c r="B741">
        <v>424677000</v>
      </c>
      <c r="C741" t="str">
        <f>_xll.BDP("AS975283 Corp","ISSUE_DT")</f>
        <v>6/12/2018</v>
      </c>
      <c r="D741" t="str">
        <f>_xll.BDP("AS975283 Corp","MATURITY")</f>
        <v>6/12/2028</v>
      </c>
      <c r="E741" t="str">
        <f>_xll.BDP("AS975283 Corp","RTG_MOODY")</f>
        <v>Baa2</v>
      </c>
      <c r="F741" t="str">
        <f>_xll.BDP("AS975283 Corp","RTG_SP")</f>
        <v>BBB+</v>
      </c>
      <c r="G741" t="str">
        <f>_xll.BDP("AS975283 Corp","CRNCY")</f>
        <v>USD</v>
      </c>
      <c r="H741" t="str">
        <f>_xll.BDP("AS975283 Corp","ID_ISIN")</f>
        <v>US23636AAR23</v>
      </c>
      <c r="I741">
        <f>_xll.BDP("AS975283 Corp","YLD_YTM_MID")</f>
        <v>5.8474418377957083</v>
      </c>
      <c r="J741">
        <f>_xll.BDP("AS975283 Corp","YIELD_ON_ISSUE_DATE")</f>
        <v>4.391</v>
      </c>
      <c r="K741">
        <f>_xll.BDP("AS975283 Corp","CPN")</f>
        <v>4.375</v>
      </c>
      <c r="L741" t="str">
        <f>_xll.BDP("AS975283 Corp","RTG_MDY_OUTLOOK")</f>
        <v>POS</v>
      </c>
      <c r="M741" t="str">
        <f>_xll.BDP("AS975283 Corp","RTG_SP_OUTLOOK")</f>
        <v>STABLE</v>
      </c>
      <c r="N741">
        <f>_xll.BDP("AS975283 Corp","LQA_BID_ASK_SPREAD")</f>
        <v>0.30690413634394348</v>
      </c>
      <c r="O741">
        <f>_xll.BDP("AS975283 Corp","CUR_MKT_CAP")</f>
        <v>150968527130</v>
      </c>
    </row>
    <row r="742" spans="1:15" x14ac:dyDescent="0.25">
      <c r="A742" t="s">
        <v>41</v>
      </c>
      <c r="B742">
        <v>500000000</v>
      </c>
      <c r="C742" t="str">
        <f>_xll.BDP("AS149644 Corp","ISSUE_DT")</f>
        <v>4/17/2018</v>
      </c>
      <c r="D742" t="str">
        <f>_xll.BDP("AS149644 Corp","MATURITY")</f>
        <v>4/18/2028</v>
      </c>
      <c r="E742" t="str">
        <f>_xll.BDP("AS149644 Corp","RTG_MOODY")</f>
        <v>A2</v>
      </c>
      <c r="F742" t="str">
        <f>_xll.BDP("AS149644 Corp","RTG_SP")</f>
        <v>#N/A N/A</v>
      </c>
      <c r="G742" t="str">
        <f>_xll.BDP("AS149644 Corp","CRNCY")</f>
        <v>EUR</v>
      </c>
      <c r="H742" t="str">
        <f>_xll.BDP("AS149644 Corp","ID_ISIN")</f>
        <v>DE000BHY0GB5</v>
      </c>
      <c r="I742">
        <f>_xll.BDP("AS149644 Corp","YLD_YTM_MID")</f>
        <v>4.3670117457672601</v>
      </c>
      <c r="J742" t="str">
        <f>_xll.BDP("AS149644 Corp","YIELD_ON_ISSUE_DATE")</f>
        <v>#N/A N/A</v>
      </c>
      <c r="K742">
        <f>_xll.BDP("AS149644 Corp","CPN")</f>
        <v>1.5</v>
      </c>
      <c r="L742" t="str">
        <f>_xll.BDP("AS149644 Corp","RTG_MDY_OUTLOOK")</f>
        <v>STABLE</v>
      </c>
      <c r="M742" t="str">
        <f>_xll.BDP("AS149644 Corp","RTG_SP_OUTLOOK")</f>
        <v>#N/A N/A</v>
      </c>
      <c r="N742">
        <f>_xll.BDP("AS149644 Corp","LQA_BID_ASK_SPREAD")</f>
        <v>0.2825643094169466</v>
      </c>
      <c r="O742" t="str">
        <f>_xll.BDP("AS149644 Corp","CUR_MKT_CAP")</f>
        <v>#N/A N/A</v>
      </c>
    </row>
    <row r="743" spans="1:15" x14ac:dyDescent="0.25">
      <c r="A743" t="s">
        <v>34</v>
      </c>
      <c r="B743">
        <v>314013000</v>
      </c>
      <c r="C743" t="str">
        <f>_xll.BDP("AM978553 Corp","ISSUE_DT")</f>
        <v>4/3/2017</v>
      </c>
      <c r="D743" t="str">
        <f>_xll.BDP("AM978553 Corp","MATURITY")</f>
        <v>4/5/2027</v>
      </c>
      <c r="E743" t="str">
        <f>_xll.BDP("AM978553 Corp","RTG_MOODY")</f>
        <v>Aaa</v>
      </c>
      <c r="F743" t="str">
        <f>_xll.BDP("AM978553 Corp","RTG_SP")</f>
        <v>AAA</v>
      </c>
      <c r="G743" t="str">
        <f>_xll.BDP("AM978553 Corp","CRNCY")</f>
        <v>SEK</v>
      </c>
      <c r="H743" t="str">
        <f>_xll.BDP("AM978553 Corp","ID_ISIN")</f>
        <v>XS1588019221</v>
      </c>
      <c r="I743">
        <f>_xll.BDP("AM978553 Corp","YLD_YTM_MID")</f>
        <v>3.3916012905911441</v>
      </c>
      <c r="J743" t="str">
        <f>_xll.BDP("AM978553 Corp","YIELD_ON_ISSUE_DATE")</f>
        <v>#N/A N/A</v>
      </c>
      <c r="K743">
        <f>_xll.BDP("AM978553 Corp","CPN")</f>
        <v>1.25</v>
      </c>
      <c r="L743" t="str">
        <f>_xll.BDP("AM978553 Corp","RTG_MDY_OUTLOOK")</f>
        <v>STABLE</v>
      </c>
      <c r="M743" t="str">
        <f>_xll.BDP("AM978553 Corp","RTG_SP_OUTLOOK")</f>
        <v>STABLE</v>
      </c>
      <c r="N743">
        <f>_xll.BDP("AM978553 Corp","LQA_BID_ASK_SPREAD")</f>
        <v>0.27481897167143482</v>
      </c>
      <c r="O743" t="str">
        <f>_xll.BDP("AM978553 Corp","CUR_MKT_CAP")</f>
        <v>#N/A N/A</v>
      </c>
    </row>
    <row r="744" spans="1:15" x14ac:dyDescent="0.25">
      <c r="A744" t="s">
        <v>24</v>
      </c>
      <c r="B744">
        <v>750000000</v>
      </c>
      <c r="C744" t="str">
        <f>_xll.BDP("EJ689011 Corp","ISSUE_DT")</f>
        <v>5/29/2013</v>
      </c>
      <c r="D744" t="str">
        <f>_xll.BDP("EJ689011 Corp","MATURITY")</f>
        <v>5/29/2028</v>
      </c>
      <c r="E744" t="str">
        <f>_xll.BDP("EJ689011 Corp","RTG_MOODY")</f>
        <v>Aa1</v>
      </c>
      <c r="F744" t="str">
        <f>_xll.BDP("EJ689011 Corp","RTG_SP")</f>
        <v>NR</v>
      </c>
      <c r="G744" t="str">
        <f>_xll.BDP("EJ689011 Corp","CRNCY")</f>
        <v>EUR</v>
      </c>
      <c r="H744" t="str">
        <f>_xll.BDP("EJ689011 Corp","ID_ISIN")</f>
        <v>DE000A1R06C5</v>
      </c>
      <c r="I744">
        <f>_xll.BDP("EJ689011 Corp","YLD_YTM_MID")</f>
        <v>3.4291003683263717</v>
      </c>
      <c r="J744" t="str">
        <f>_xll.BDP("EJ689011 Corp","YIELD_ON_ISSUE_DATE")</f>
        <v>#N/A N/A</v>
      </c>
      <c r="K744">
        <f>_xll.BDP("EJ689011 Corp","CPN")</f>
        <v>2.375</v>
      </c>
      <c r="L744" t="str">
        <f>_xll.BDP("EJ689011 Corp","RTG_MDY_OUTLOOK")</f>
        <v>#N/A N/A</v>
      </c>
      <c r="M744" t="str">
        <f>_xll.BDP("EJ689011 Corp","RTG_SP_OUTLOOK")</f>
        <v>NEG</v>
      </c>
      <c r="N744">
        <f>_xll.BDP("EJ689011 Corp","LQA_BID_ASK_SPREAD")</f>
        <v>8.0263036897758794E-2</v>
      </c>
      <c r="O744">
        <f>_xll.BDP("EJ689011 Corp","CUR_MKT_CAP")</f>
        <v>794749070</v>
      </c>
    </row>
    <row r="745" spans="1:15" x14ac:dyDescent="0.25">
      <c r="A745" t="s">
        <v>15</v>
      </c>
      <c r="B745">
        <v>1649202000</v>
      </c>
      <c r="C745" t="str">
        <f>_xll.BDP("BN865699 Corp","ISSUE_DT")</f>
        <v>2/11/2021</v>
      </c>
      <c r="D745" t="str">
        <f>_xll.BDP("BN865699 Corp","MATURITY")</f>
        <v>2/11/2032</v>
      </c>
      <c r="E745" t="str">
        <f>_xll.BDP("BN865699 Corp","RTG_MOODY")</f>
        <v>A3</v>
      </c>
      <c r="F745" t="str">
        <f>_xll.BDP("BN865699 Corp","RTG_SP")</f>
        <v>A-</v>
      </c>
      <c r="G745" t="str">
        <f>_xll.BDP("BN865699 Corp","CRNCY")</f>
        <v>USD</v>
      </c>
      <c r="H745" t="str">
        <f>_xll.BDP("BN865699 Corp","ID_ISIN")</f>
        <v>US902613AE83</v>
      </c>
      <c r="I745">
        <f>_xll.BDP("BN865699 Corp","YLD_YTM_MID")</f>
        <v>6.2351908596678003</v>
      </c>
      <c r="J745">
        <f>_xll.BDP("BN865699 Corp","YIELD_ON_ISSUE_DATE")</f>
        <v>2.0950000000000002</v>
      </c>
      <c r="K745">
        <f>_xll.BDP("BN865699 Corp","CPN")</f>
        <v>2.0950000000000002</v>
      </c>
      <c r="L745" t="str">
        <f>_xll.BDP("BN865699 Corp","RTG_MDY_OUTLOOK")</f>
        <v>POS</v>
      </c>
      <c r="M745" t="str">
        <f>_xll.BDP("BN865699 Corp","RTG_SP_OUTLOOK")</f>
        <v>NEG</v>
      </c>
      <c r="N745">
        <f>_xll.BDP("BN865699 Corp","LQA_BID_ASK_SPREAD")</f>
        <v>0.28905063675851972</v>
      </c>
      <c r="O745">
        <f>_xll.BDP("BN865699 Corp","CUR_MKT_CAP")</f>
        <v>80112709880</v>
      </c>
    </row>
    <row r="746" spans="1:15" x14ac:dyDescent="0.25">
      <c r="A746" t="s">
        <v>16</v>
      </c>
      <c r="B746">
        <v>500000000</v>
      </c>
      <c r="C746" t="str">
        <f>_xll.BDP("AQ025558 Corp","ISSUE_DT")</f>
        <v>11/22/2017</v>
      </c>
      <c r="D746" t="str">
        <f>_xll.BDP("AQ025558 Corp","MATURITY")</f>
        <v>11/22/2027</v>
      </c>
      <c r="E746" t="str">
        <f>_xll.BDP("AQ025558 Corp","RTG_MOODY")</f>
        <v>#N/A N/A</v>
      </c>
      <c r="F746" t="str">
        <f>_xll.BDP("AQ025558 Corp","RTG_SP")</f>
        <v>AAA</v>
      </c>
      <c r="G746" t="str">
        <f>_xll.BDP("AQ025558 Corp","CRNCY")</f>
        <v>EUR</v>
      </c>
      <c r="H746" t="str">
        <f>_xll.BDP("AQ025558 Corp","ID_ISIN")</f>
        <v>XS1720947917</v>
      </c>
      <c r="I746">
        <f>_xll.BDP("AQ025558 Corp","YLD_YTM_MID")</f>
        <v>3.3192634248880339</v>
      </c>
      <c r="J746" t="str">
        <f>_xll.BDP("AQ025558 Corp","YIELD_ON_ISSUE_DATE")</f>
        <v>#N/A N/A</v>
      </c>
      <c r="K746">
        <f>_xll.BDP("AQ025558 Corp","CPN")</f>
        <v>0.75</v>
      </c>
      <c r="L746" t="str">
        <f>_xll.BDP("AQ025558 Corp","RTG_MDY_OUTLOOK")</f>
        <v>POS</v>
      </c>
      <c r="M746" t="str">
        <f>_xll.BDP("AQ025558 Corp","RTG_SP_OUTLOOK")</f>
        <v>STABLE</v>
      </c>
      <c r="N746">
        <f>_xll.BDP("AQ025558 Corp","LQA_BID_ASK_SPREAD")</f>
        <v>7.0177099001831694E-2</v>
      </c>
      <c r="O746">
        <f>_xll.BDP("AQ025558 Corp","CUR_MKT_CAP")</f>
        <v>150968527130</v>
      </c>
    </row>
    <row r="747" spans="1:15" x14ac:dyDescent="0.25">
      <c r="A747" t="s">
        <v>26</v>
      </c>
      <c r="B747">
        <v>697199666.81400001</v>
      </c>
      <c r="C747" t="str">
        <f>_xll.BDP("BM047427 Corp","ISSUE_DT")</f>
        <v>11/17/2020</v>
      </c>
      <c r="D747" t="str">
        <f>_xll.BDP("BM047427 Corp","MATURITY")</f>
        <v>3/15/2045</v>
      </c>
      <c r="E747" t="str">
        <f>_xll.BDP("BM047427 Corp","RTG_MOODY")</f>
        <v>A3</v>
      </c>
      <c r="F747" t="str">
        <f>_xll.BDP("BM047427 Corp","RTG_SP")</f>
        <v>A-</v>
      </c>
      <c r="G747" t="str">
        <f>_xll.BDP("BM047427 Corp","CRNCY")</f>
        <v>USD</v>
      </c>
      <c r="H747" t="str">
        <f>_xll.BDP("BM047427 Corp","ID_ISIN")</f>
        <v>US00287YDB20</v>
      </c>
      <c r="I747">
        <f>_xll.BDP("BM047427 Corp","YLD_YTM_MID")</f>
        <v>5.5768892956378187</v>
      </c>
      <c r="J747" t="str">
        <f>_xll.BDP("BM047427 Corp","YIELD_ON_ISSUE_DATE")</f>
        <v>#N/A N/A</v>
      </c>
      <c r="K747">
        <f>_xll.BDP("BM047427 Corp","CPN")</f>
        <v>4.75</v>
      </c>
      <c r="L747" t="str">
        <f>_xll.BDP("BM047427 Corp","RTG_MDY_OUTLOOK")</f>
        <v>STABLE</v>
      </c>
      <c r="M747" t="str">
        <f>_xll.BDP("BM047427 Corp","RTG_SP_OUTLOOK")</f>
        <v>STABLE</v>
      </c>
      <c r="N747">
        <f>_xll.BDP("BM047427 Corp","LQA_BID_ASK_SPREAD")</f>
        <v>0.30356222518196813</v>
      </c>
      <c r="O747">
        <f>_xll.BDP("BM047427 Corp","CUR_MKT_CAP")</f>
        <v>245882865540</v>
      </c>
    </row>
    <row r="748" spans="1:15" x14ac:dyDescent="0.25">
      <c r="A748" t="s">
        <v>19</v>
      </c>
      <c r="B748">
        <v>835925000</v>
      </c>
      <c r="C748" t="str">
        <f>_xll.BDP("AP033572 Corp","ISSUE_DT")</f>
        <v>9/12/2017</v>
      </c>
      <c r="D748" t="str">
        <f>_xll.BDP("AP033572 Corp","MATURITY")</f>
        <v>9/12/2047</v>
      </c>
      <c r="E748" t="str">
        <f>_xll.BDP("AP033572 Corp","RTG_MOODY")</f>
        <v>Aaa</v>
      </c>
      <c r="F748" t="str">
        <f>_xll.BDP("AP033572 Corp","RTG_SP")</f>
        <v>AA+</v>
      </c>
      <c r="G748" t="str">
        <f>_xll.BDP("AP033572 Corp","CRNCY")</f>
        <v>USD</v>
      </c>
      <c r="H748" t="str">
        <f>_xll.BDP("AP033572 Corp","ID_ISIN")</f>
        <v>US037833DD98</v>
      </c>
      <c r="I748">
        <f>_xll.BDP("AP033572 Corp","YLD_YTM_MID")</f>
        <v>5.1405097034297249</v>
      </c>
      <c r="J748">
        <f>_xll.BDP("AP033572 Corp","YIELD_ON_ISSUE_DATE")</f>
        <v>3.782</v>
      </c>
      <c r="K748">
        <f>_xll.BDP("AP033572 Corp","CPN")</f>
        <v>3.75</v>
      </c>
      <c r="L748" t="str">
        <f>_xll.BDP("AP033572 Corp","RTG_MDY_OUTLOOK")</f>
        <v>STABLE</v>
      </c>
      <c r="M748" t="str">
        <f>_xll.BDP("AP033572 Corp","RTG_SP_OUTLOOK")</f>
        <v>STABLE</v>
      </c>
      <c r="N748">
        <f>_xll.BDP("AP033572 Corp","LQA_BID_ASK_SPREAD")</f>
        <v>0.31969612751568272</v>
      </c>
      <c r="O748">
        <f>_xll.BDP("AP033572 Corp","CUR_MKT_CAP")</f>
        <v>2962954783520</v>
      </c>
    </row>
    <row r="749" spans="1:15" x14ac:dyDescent="0.25">
      <c r="A749" t="s">
        <v>34</v>
      </c>
      <c r="B749">
        <v>94428400</v>
      </c>
      <c r="C749" t="str">
        <f>_xll.BDP("AX345725 Corp","ISSUE_DT")</f>
        <v>2/27/2019</v>
      </c>
      <c r="D749" t="str">
        <f>_xll.BDP("AX345725 Corp","MATURITY")</f>
        <v>8/27/2024</v>
      </c>
      <c r="E749" t="str">
        <f>_xll.BDP("AX345725 Corp","RTG_MOODY")</f>
        <v>Aaa</v>
      </c>
      <c r="F749" t="str">
        <f>_xll.BDP("AX345725 Corp","RTG_SP")</f>
        <v>AAA</v>
      </c>
      <c r="G749" t="str">
        <f>_xll.BDP("AX345725 Corp","CRNCY")</f>
        <v>BRL</v>
      </c>
      <c r="H749" t="str">
        <f>_xll.BDP("AX345725 Corp","ID_ISIN")</f>
        <v>XS1956121963</v>
      </c>
      <c r="I749">
        <f>_xll.BDP("AX345725 Corp","YLD_YTM_MID")</f>
        <v>9.5325782886094679</v>
      </c>
      <c r="J749" t="str">
        <f>_xll.BDP("AX345725 Corp","YIELD_ON_ISSUE_DATE")</f>
        <v>#N/A N/A</v>
      </c>
      <c r="K749">
        <f>_xll.BDP("AX345725 Corp","CPN")</f>
        <v>6.75</v>
      </c>
      <c r="L749" t="str">
        <f>_xll.BDP("AX345725 Corp","RTG_MDY_OUTLOOK")</f>
        <v>STABLE</v>
      </c>
      <c r="M749" t="str">
        <f>_xll.BDP("AX345725 Corp","RTG_SP_OUTLOOK")</f>
        <v>STABLE</v>
      </c>
      <c r="N749">
        <f>_xll.BDP("AX345725 Corp","LQA_BID_ASK_SPREAD")</f>
        <v>0.11150251744392579</v>
      </c>
      <c r="O749" t="str">
        <f>_xll.BDP("AX345725 Corp","CUR_MKT_CAP")</f>
        <v>#N/A N/A</v>
      </c>
    </row>
    <row r="750" spans="1:15" x14ac:dyDescent="0.25">
      <c r="A750" t="s">
        <v>35</v>
      </c>
      <c r="B750">
        <v>400000000</v>
      </c>
      <c r="C750" t="str">
        <f>_xll.BDP("AW103087 Corp","ISSUE_DT")</f>
        <v>10/5/2018</v>
      </c>
      <c r="D750" t="str">
        <f>_xll.BDP("AW103087 Corp","MATURITY")</f>
        <v>12/20/2023</v>
      </c>
      <c r="E750" t="str">
        <f>_xll.BDP("AW103087 Corp","RTG_MOODY")</f>
        <v>#N/A N/A</v>
      </c>
      <c r="F750" t="str">
        <f>_xll.BDP("AW103087 Corp","RTG_SP")</f>
        <v>BBB</v>
      </c>
      <c r="G750" t="str">
        <f>_xll.BDP("AW103087 Corp","CRNCY")</f>
        <v>EUR</v>
      </c>
      <c r="H750" t="str">
        <f>_xll.BDP("AW103087 Corp","ID_ISIN")</f>
        <v>XS1888187736</v>
      </c>
      <c r="I750">
        <f>_xll.BDP("AW103087 Corp","YLD_YTM_MID")</f>
        <v>4.4934283610217118</v>
      </c>
      <c r="J750" t="str">
        <f>_xll.BDP("AW103087 Corp","YIELD_ON_ISSUE_DATE")</f>
        <v>#N/A N/A</v>
      </c>
      <c r="K750">
        <f>_xll.BDP("AW103087 Corp","CPN")</f>
        <v>5.0979999999999999</v>
      </c>
      <c r="L750" t="str">
        <f>_xll.BDP("AW103087 Corp","RTG_MDY_OUTLOOK")</f>
        <v>STABLE</v>
      </c>
      <c r="M750" t="str">
        <f>_xll.BDP("AW103087 Corp","RTG_SP_OUTLOOK")</f>
        <v>#N/A N/A</v>
      </c>
      <c r="N750">
        <f>_xll.BDP("AW103087 Corp","LQA_BID_ASK_SPREAD")</f>
        <v>1.89374228830868E-2</v>
      </c>
      <c r="O750" t="str">
        <f>_xll.BDP("AW103087 Corp","CUR_MKT_CAP")</f>
        <v>#N/A N/A</v>
      </c>
    </row>
    <row r="751" spans="1:15" x14ac:dyDescent="0.25">
      <c r="A751" t="s">
        <v>15</v>
      </c>
      <c r="B751">
        <v>1664052000</v>
      </c>
      <c r="C751" t="str">
        <f>_xll.BDP("BN749084 Corp","ISSUE_DT")</f>
        <v>2/2/2021</v>
      </c>
      <c r="D751" t="str">
        <f>_xll.BDP("BN749084 Corp","MATURITY")</f>
        <v>2/2/2027</v>
      </c>
      <c r="E751" t="str">
        <f>_xll.BDP("BN749084 Corp","RTG_MOODY")</f>
        <v>A3</v>
      </c>
      <c r="F751" t="str">
        <f>_xll.BDP("BN749084 Corp","RTG_SP")</f>
        <v>A-</v>
      </c>
      <c r="G751" t="str">
        <f>_xll.BDP("BN749084 Corp","CRNCY")</f>
        <v>USD</v>
      </c>
      <c r="H751" t="str">
        <f>_xll.BDP("BN749084 Corp","ID_ISIN")</f>
        <v>USH3698DDG63</v>
      </c>
      <c r="I751">
        <f>_xll.BDP("BN749084 Corp","YLD_YTM_MID")</f>
        <v>6.2781269050298603</v>
      </c>
      <c r="J751" t="str">
        <f>_xll.BDP("BN749084 Corp","YIELD_ON_ISSUE_DATE")</f>
        <v>#N/A N/A</v>
      </c>
      <c r="K751">
        <f>_xll.BDP("BN749084 Corp","CPN")</f>
        <v>1.3049999999999999</v>
      </c>
      <c r="L751" t="str">
        <f>_xll.BDP("BN749084 Corp","RTG_MDY_OUTLOOK")</f>
        <v>POS</v>
      </c>
      <c r="M751" t="str">
        <f>_xll.BDP("BN749084 Corp","RTG_SP_OUTLOOK")</f>
        <v>NEG</v>
      </c>
      <c r="N751">
        <f>_xll.BDP("BN749084 Corp","LQA_BID_ASK_SPREAD")</f>
        <v>0.138790586590226</v>
      </c>
      <c r="O751">
        <f>_xll.BDP("BN749084 Corp","CUR_MKT_CAP")</f>
        <v>80112709880</v>
      </c>
    </row>
    <row r="752" spans="1:15" x14ac:dyDescent="0.25">
      <c r="A752" t="s">
        <v>16</v>
      </c>
      <c r="B752">
        <v>849150000</v>
      </c>
      <c r="C752" t="str">
        <f>_xll.BDP("ZM887369 Corp","ISSUE_DT")</f>
        <v>2/13/2023</v>
      </c>
      <c r="D752" t="str">
        <f>_xll.BDP("ZM887369 Corp","MATURITY")</f>
        <v>4/13/2027</v>
      </c>
      <c r="E752" t="str">
        <f>_xll.BDP("ZM887369 Corp","RTG_MOODY")</f>
        <v>A3</v>
      </c>
      <c r="F752" t="str">
        <f>_xll.BDP("ZM887369 Corp","RTG_SP")</f>
        <v>A+</v>
      </c>
      <c r="G752" t="str">
        <f>_xll.BDP("ZM887369 Corp","CRNCY")</f>
        <v>GBP</v>
      </c>
      <c r="H752" t="str">
        <f>_xll.BDP("ZM887369 Corp","ID_ISIN")</f>
        <v>XS2586741543</v>
      </c>
      <c r="I752">
        <f>_xll.BDP("ZM887369 Corp","YLD_YTM_MID")</f>
        <v>6.0389691628097006</v>
      </c>
      <c r="J752">
        <f>_xll.BDP("ZM887369 Corp","YIELD_ON_ISSUE_DATE")</f>
        <v>4.7910000000000004</v>
      </c>
      <c r="K752">
        <f>_xll.BDP("ZM887369 Corp","CPN")</f>
        <v>4.625</v>
      </c>
      <c r="L752" t="str">
        <f>_xll.BDP("ZM887369 Corp","RTG_MDY_OUTLOOK")</f>
        <v>POS</v>
      </c>
      <c r="M752" t="str">
        <f>_xll.BDP("ZM887369 Corp","RTG_SP_OUTLOOK")</f>
        <v>STABLE</v>
      </c>
      <c r="N752">
        <f>_xll.BDP("ZM887369 Corp","LQA_BID_ASK_SPREAD")</f>
        <v>0.14071130750774971</v>
      </c>
      <c r="O752">
        <f>_xll.BDP("ZM887369 Corp","CUR_MKT_CAP")</f>
        <v>151054745590</v>
      </c>
    </row>
    <row r="753" spans="1:15" x14ac:dyDescent="0.25">
      <c r="A753" t="s">
        <v>16</v>
      </c>
      <c r="B753">
        <v>846124000</v>
      </c>
      <c r="C753" t="str">
        <f>_xll.BDP("BR342264 Corp","ISSUE_DT")</f>
        <v>9/10/2021</v>
      </c>
      <c r="D753" t="str">
        <f>_xll.BDP("BR342264 Corp","MATURITY")</f>
        <v>9/10/2027</v>
      </c>
      <c r="E753" t="str">
        <f>_xll.BDP("BR342264 Corp","RTG_MOODY")</f>
        <v>A3</v>
      </c>
      <c r="F753" t="str">
        <f>_xll.BDP("BR342264 Corp","RTG_SP")</f>
        <v>A+</v>
      </c>
      <c r="G753" t="str">
        <f>_xll.BDP("BR342264 Corp","CRNCY")</f>
        <v>USD</v>
      </c>
      <c r="H753" t="str">
        <f>_xll.BDP("BR342264 Corp","ID_ISIN")</f>
        <v>US23636BBB45</v>
      </c>
      <c r="I753">
        <f>_xll.BDP("BR342264 Corp","YLD_YTM_MID")</f>
        <v>6.1044483622994257</v>
      </c>
      <c r="J753">
        <f>_xll.BDP("BR342264 Corp","YIELD_ON_ISSUE_DATE")</f>
        <v>1.5489999999999999</v>
      </c>
      <c r="K753">
        <f>_xll.BDP("BR342264 Corp","CPN")</f>
        <v>1.5489999999999999</v>
      </c>
      <c r="L753" t="str">
        <f>_xll.BDP("BR342264 Corp","RTG_MDY_OUTLOOK")</f>
        <v>POS</v>
      </c>
      <c r="M753" t="str">
        <f>_xll.BDP("BR342264 Corp","RTG_SP_OUTLOOK")</f>
        <v>STABLE</v>
      </c>
      <c r="N753">
        <f>_xll.BDP("BR342264 Corp","LQA_BID_ASK_SPREAD")</f>
        <v>0.2226165462314933</v>
      </c>
      <c r="O753">
        <f>_xll.BDP("BR342264 Corp","CUR_MKT_CAP")</f>
        <v>150968527130</v>
      </c>
    </row>
    <row r="754" spans="1:15" x14ac:dyDescent="0.25">
      <c r="A754" t="s">
        <v>18</v>
      </c>
      <c r="B754">
        <v>256284300</v>
      </c>
      <c r="C754" t="str">
        <f>_xll.BDP("AT594779 Corp","ISSUE_DT")</f>
        <v>7/16/2018</v>
      </c>
      <c r="D754" t="str">
        <f>_xll.BDP("AT594779 Corp","MATURITY")</f>
        <v>7/16/2024</v>
      </c>
      <c r="E754" t="str">
        <f>_xll.BDP("AT594779 Corp","RTG_MOODY")</f>
        <v>NR</v>
      </c>
      <c r="F754" t="str">
        <f>_xll.BDP("AT594779 Corp","RTG_SP")</f>
        <v>#N/A N/A</v>
      </c>
      <c r="G754" t="str">
        <f>_xll.BDP("AT594779 Corp","CRNCY")</f>
        <v>USD</v>
      </c>
      <c r="H754" t="str">
        <f>_xll.BDP("AT594779 Corp","ID_ISIN")</f>
        <v>XS1854164370</v>
      </c>
      <c r="I754">
        <f>_xll.BDP("AT594779 Corp","YLD_YTM_MID")</f>
        <v>7.0909471982018148</v>
      </c>
      <c r="J754" t="str">
        <f>_xll.BDP("AT594779 Corp","YIELD_ON_ISSUE_DATE")</f>
        <v>#N/A N/A</v>
      </c>
      <c r="K754">
        <f>_xll.BDP("AT594779 Corp","CPN")</f>
        <v>6</v>
      </c>
      <c r="L754" t="str">
        <f>_xll.BDP("AT594779 Corp","RTG_MDY_OUTLOOK")</f>
        <v>STABLE</v>
      </c>
      <c r="M754" t="str">
        <f>_xll.BDP("AT594779 Corp","RTG_SP_OUTLOOK")</f>
        <v>STABLE</v>
      </c>
      <c r="N754">
        <f>_xll.BDP("AT594779 Corp","LQA_BID_ASK_SPREAD")</f>
        <v>0.28403733614297838</v>
      </c>
      <c r="O754">
        <f>_xll.BDP("AT594779 Corp","CUR_MKT_CAP")</f>
        <v>47827802150</v>
      </c>
    </row>
    <row r="755" spans="1:15" x14ac:dyDescent="0.25">
      <c r="A755" t="s">
        <v>16</v>
      </c>
      <c r="B755">
        <v>409867500</v>
      </c>
      <c r="C755" t="str">
        <f>_xll.BDP("ZI417599 Corp","ISSUE_DT")</f>
        <v>8/23/2023</v>
      </c>
      <c r="D755" t="str">
        <f>_xll.BDP("ZI417599 Corp","MATURITY")</f>
        <v>8/23/2028</v>
      </c>
      <c r="E755" t="str">
        <f>_xll.BDP("ZI417599 Corp","RTG_MOODY")</f>
        <v>A3</v>
      </c>
      <c r="F755" t="str">
        <f>_xll.BDP("ZI417599 Corp","RTG_SP")</f>
        <v>A+</v>
      </c>
      <c r="G755" t="str">
        <f>_xll.BDP("ZI417599 Corp","CRNCY")</f>
        <v>GBP</v>
      </c>
      <c r="H755" t="str">
        <f>_xll.BDP("ZI417599 Corp","ID_ISIN")</f>
        <v>XS2671666688</v>
      </c>
      <c r="I755">
        <f>_xll.BDP("ZI417599 Corp","YLD_YTM_MID")</f>
        <v>5.9576283205805094</v>
      </c>
      <c r="J755">
        <f>_xll.BDP("ZI417599 Corp","YIELD_ON_ISSUE_DATE")</f>
        <v>6.5570000000000004</v>
      </c>
      <c r="K755">
        <f>_xll.BDP("ZI417599 Corp","CPN")</f>
        <v>6.5</v>
      </c>
      <c r="L755" t="str">
        <f>_xll.BDP("ZI417599 Corp","RTG_MDY_OUTLOOK")</f>
        <v>POS</v>
      </c>
      <c r="M755" t="str">
        <f>_xll.BDP("ZI417599 Corp","RTG_SP_OUTLOOK")</f>
        <v>STABLE</v>
      </c>
      <c r="N755">
        <f>_xll.BDP("ZI417599 Corp","LQA_BID_ASK_SPREAD")</f>
        <v>0.14348688149623881</v>
      </c>
      <c r="O755">
        <f>_xll.BDP("ZI417599 Corp","CUR_MKT_CAP")</f>
        <v>151054745590</v>
      </c>
    </row>
    <row r="756" spans="1:15" x14ac:dyDescent="0.25">
      <c r="A756" t="s">
        <v>20</v>
      </c>
      <c r="B756">
        <v>1859340000</v>
      </c>
      <c r="C756" t="str">
        <f>_xll.BDP("BH151172 Corp","ISSUE_DT")</f>
        <v>3/24/2020</v>
      </c>
      <c r="D756" t="str">
        <f>_xll.BDP("BH151172 Corp","MATURITY")</f>
        <v>3/24/2051</v>
      </c>
      <c r="E756" t="str">
        <f>_xll.BDP("BH151172 Corp","RTG_MOODY")</f>
        <v>A1</v>
      </c>
      <c r="F756" t="str">
        <f>_xll.BDP("BH151172 Corp","RTG_SP")</f>
        <v>A-</v>
      </c>
      <c r="G756" t="str">
        <f>_xll.BDP("BH151172 Corp","CRNCY")</f>
        <v>USD</v>
      </c>
      <c r="H756" t="str">
        <f>_xll.BDP("BH151172 Corp","ID_ISIN")</f>
        <v>US6174468N29</v>
      </c>
      <c r="I756">
        <f>_xll.BDP("BH151172 Corp","YLD_YTM_MID")</f>
        <v>5.635835985110015</v>
      </c>
      <c r="J756">
        <f>_xll.BDP("BH151172 Corp","YIELD_ON_ISSUE_DATE")</f>
        <v>5.5969999999999986</v>
      </c>
      <c r="K756">
        <f>_xll.BDP("BH151172 Corp","CPN")</f>
        <v>5.5970000000000004</v>
      </c>
      <c r="L756" t="str">
        <f>_xll.BDP("BH151172 Corp","RTG_MDY_OUTLOOK")</f>
        <v>STABLE</v>
      </c>
      <c r="M756" t="str">
        <f>_xll.BDP("BH151172 Corp","RTG_SP_OUTLOOK")</f>
        <v>STABLE</v>
      </c>
      <c r="N756">
        <f>_xll.BDP("BH151172 Corp","LQA_BID_ASK_SPREAD")</f>
        <v>0.47281095913179938</v>
      </c>
      <c r="O756">
        <f>_xll.BDP("BH151172 Corp","CUR_MKT_CAP")</f>
        <v>125896804740</v>
      </c>
    </row>
    <row r="757" spans="1:15" x14ac:dyDescent="0.25">
      <c r="A757" t="s">
        <v>30</v>
      </c>
      <c r="B757">
        <v>600000000</v>
      </c>
      <c r="C757" t="str">
        <f>_xll.BDP("BV596979 Corp","ISSUE_DT")</f>
        <v>4/4/2022</v>
      </c>
      <c r="D757" t="str">
        <f>_xll.BDP("BV596979 Corp","MATURITY")</f>
        <v>4/4/2032</v>
      </c>
      <c r="E757" t="str">
        <f>_xll.BDP("BV596979 Corp","RTG_MOODY")</f>
        <v>#N/A N/A</v>
      </c>
      <c r="F757" t="str">
        <f>_xll.BDP("BV596979 Corp","RTG_SP")</f>
        <v>AA-</v>
      </c>
      <c r="G757" t="str">
        <f>_xll.BDP("BV596979 Corp","CRNCY")</f>
        <v>EUR</v>
      </c>
      <c r="H757" t="str">
        <f>_xll.BDP("BV596979 Corp","ID_ISIN")</f>
        <v>DE000A3MQXZ2</v>
      </c>
      <c r="I757">
        <f>_xll.BDP("BV596979 Corp","YLD_YTM_MID")</f>
        <v>3.3684256367341456</v>
      </c>
      <c r="J757">
        <f>_xll.BDP("BV596979 Corp","YIELD_ON_ISSUE_DATE")</f>
        <v>1.6460000000000001</v>
      </c>
      <c r="K757">
        <f>_xll.BDP("BV596979 Corp","CPN")</f>
        <v>1.5</v>
      </c>
      <c r="L757" t="str">
        <f>_xll.BDP("BV596979 Corp","RTG_MDY_OUTLOOK")</f>
        <v>#N/A N/A</v>
      </c>
      <c r="M757" t="str">
        <f>_xll.BDP("BV596979 Corp","RTG_SP_OUTLOOK")</f>
        <v>STABLE</v>
      </c>
      <c r="N757">
        <f>_xll.BDP("BV596979 Corp","LQA_BID_ASK_SPREAD")</f>
        <v>0.4234235830608834</v>
      </c>
      <c r="O757">
        <f>_xll.BDP("BV596979 Corp","CUR_MKT_CAP")</f>
        <v>32822500000</v>
      </c>
    </row>
    <row r="758" spans="1:15" x14ac:dyDescent="0.25">
      <c r="A758" t="s">
        <v>25</v>
      </c>
      <c r="B758">
        <v>500000000</v>
      </c>
      <c r="C758" t="str">
        <f>_xll.BDP("BW606913 Corp","ISSUE_DT")</f>
        <v>5/27/2022</v>
      </c>
      <c r="D758" t="str">
        <f>_xll.BDP("BW606913 Corp","MATURITY")</f>
        <v>5/27/2025</v>
      </c>
      <c r="E758" t="str">
        <f>_xll.BDP("BW606913 Corp","RTG_MOODY")</f>
        <v>Aa3</v>
      </c>
      <c r="F758" t="str">
        <f>_xll.BDP("BW606913 Corp","RTG_SP")</f>
        <v>#N/A N/A</v>
      </c>
      <c r="G758" t="str">
        <f>_xll.BDP("BW606913 Corp","CRNCY")</f>
        <v>EUR</v>
      </c>
      <c r="H758" t="str">
        <f>_xll.BDP("BW606913 Corp","ID_ISIN")</f>
        <v>DE000HCB0BL1</v>
      </c>
      <c r="I758">
        <f>_xll.BDP("BW606913 Corp","YLD_YTM_MID")</f>
        <v>3.936705275657038</v>
      </c>
      <c r="J758">
        <f>_xll.BDP("BW606913 Corp","YIELD_ON_ISSUE_DATE")</f>
        <v>1.472</v>
      </c>
      <c r="K758">
        <f>_xll.BDP("BW606913 Corp","CPN")</f>
        <v>1.375</v>
      </c>
      <c r="L758" t="str">
        <f>_xll.BDP("BW606913 Corp","RTG_MDY_OUTLOOK")</f>
        <v>STABLE</v>
      </c>
      <c r="M758" t="str">
        <f>_xll.BDP("BW606913 Corp","RTG_SP_OUTLOOK")</f>
        <v>#N/A N/A</v>
      </c>
      <c r="N758">
        <f>_xll.BDP("BW606913 Corp","LQA_BID_ASK_SPREAD")</f>
        <v>3.9454807355091201E-2</v>
      </c>
      <c r="O758" t="str">
        <f>_xll.BDP("BW606913 Corp","CUR_MKT_CAP")</f>
        <v>#N/A N/A</v>
      </c>
    </row>
    <row r="759" spans="1:15" x14ac:dyDescent="0.25">
      <c r="A759" t="s">
        <v>18</v>
      </c>
      <c r="B759">
        <v>1000000000</v>
      </c>
      <c r="C759" t="str">
        <f>_xll.BDP("EK050635 Corp","ISSUE_DT")</f>
        <v>2/5/2014</v>
      </c>
      <c r="D759" t="str">
        <f>_xll.BDP("EK050635 Corp","MATURITY")</f>
        <v>2/5/2024</v>
      </c>
      <c r="E759" t="str">
        <f>_xll.BDP("EK050635 Corp","RTG_MOODY")</f>
        <v>Aa3</v>
      </c>
      <c r="F759" t="str">
        <f>_xll.BDP("EK050635 Corp","RTG_SP")</f>
        <v>#N/A N/A</v>
      </c>
      <c r="G759" t="str">
        <f>_xll.BDP("EK050635 Corp","CRNCY")</f>
        <v>EUR</v>
      </c>
      <c r="H759" t="str">
        <f>_xll.BDP("EK050635 Corp","ID_ISIN")</f>
        <v>IT0004992878</v>
      </c>
      <c r="I759">
        <f>_xll.BDP("EK050635 Corp","YLD_YTM_MID")</f>
        <v>3.9434922760801023</v>
      </c>
      <c r="J759">
        <f>_xll.BDP("EK050635 Corp","YIELD_ON_ISSUE_DATE")</f>
        <v>3.1310000000000002</v>
      </c>
      <c r="K759">
        <f>_xll.BDP("EK050635 Corp","CPN")</f>
        <v>3.125</v>
      </c>
      <c r="L759" t="str">
        <f>_xll.BDP("EK050635 Corp","RTG_MDY_OUTLOOK")</f>
        <v>STABLE</v>
      </c>
      <c r="M759" t="str">
        <f>_xll.BDP("EK050635 Corp","RTG_SP_OUTLOOK")</f>
        <v>STABLE</v>
      </c>
      <c r="N759">
        <f>_xll.BDP("EK050635 Corp","LQA_BID_ASK_SPREAD")</f>
        <v>1.8371065767103002E-2</v>
      </c>
      <c r="O759">
        <f>_xll.BDP("EK050635 Corp","CUR_MKT_CAP")</f>
        <v>47827802150</v>
      </c>
    </row>
    <row r="760" spans="1:15" x14ac:dyDescent="0.25">
      <c r="A760" t="s">
        <v>34</v>
      </c>
      <c r="B760">
        <v>136930500</v>
      </c>
      <c r="C760" t="str">
        <f>_xll.BDP("AN703481 Corp","ISSUE_DT")</f>
        <v>5/26/2017</v>
      </c>
      <c r="D760" t="str">
        <f>_xll.BDP("AN703481 Corp","MATURITY")</f>
        <v>5/26/2027</v>
      </c>
      <c r="E760" t="str">
        <f>_xll.BDP("AN703481 Corp","RTG_MOODY")</f>
        <v>Aaa</v>
      </c>
      <c r="F760" t="str">
        <f>_xll.BDP("AN703481 Corp","RTG_SP")</f>
        <v>AAA</v>
      </c>
      <c r="G760" t="str">
        <f>_xll.BDP("AN703481 Corp","CRNCY")</f>
        <v>BRL</v>
      </c>
      <c r="H760" t="str">
        <f>_xll.BDP("AN703481 Corp","ID_ISIN")</f>
        <v>XS1621760302</v>
      </c>
      <c r="I760">
        <f>_xll.BDP("AN703481 Corp","YLD_YTM_MID")</f>
        <v>9.2009132239156521</v>
      </c>
      <c r="J760" t="str">
        <f>_xll.BDP("AN703481 Corp","YIELD_ON_ISSUE_DATE")</f>
        <v>#N/A N/A</v>
      </c>
      <c r="K760">
        <f>_xll.BDP("AN703481 Corp","CPN")</f>
        <v>0</v>
      </c>
      <c r="L760" t="str">
        <f>_xll.BDP("AN703481 Corp","RTG_MDY_OUTLOOK")</f>
        <v>STABLE</v>
      </c>
      <c r="M760" t="str">
        <f>_xll.BDP("AN703481 Corp","RTG_SP_OUTLOOK")</f>
        <v>STABLE</v>
      </c>
      <c r="N760">
        <f>_xll.BDP("AN703481 Corp","LQA_BID_ASK_SPREAD")</f>
        <v>0.35640373356313892</v>
      </c>
      <c r="O760" t="str">
        <f>_xll.BDP("AN703481 Corp","CUR_MKT_CAP")</f>
        <v>#N/A N/A</v>
      </c>
    </row>
    <row r="761" spans="1:15" x14ac:dyDescent="0.25">
      <c r="A761" t="s">
        <v>15</v>
      </c>
      <c r="B761">
        <v>1101349600</v>
      </c>
      <c r="C761" t="str">
        <f>_xll.BDP("BK671377 Corp","ISSUE_DT")</f>
        <v>7/30/2020</v>
      </c>
      <c r="D761" t="str">
        <f>_xll.BDP("BK671377 Corp","MATURITY")</f>
        <v>1/30/2027</v>
      </c>
      <c r="E761" t="str">
        <f>_xll.BDP("BK671377 Corp","RTG_MOODY")</f>
        <v>A3</v>
      </c>
      <c r="F761" t="str">
        <f>_xll.BDP("BK671377 Corp","RTG_SP")</f>
        <v>A-</v>
      </c>
      <c r="G761" t="str">
        <f>_xll.BDP("BK671377 Corp","CRNCY")</f>
        <v>USD</v>
      </c>
      <c r="H761" t="str">
        <f>_xll.BDP("BK671377 Corp","ID_ISIN")</f>
        <v>US902613AC28</v>
      </c>
      <c r="I761">
        <f>_xll.BDP("BK671377 Corp","YLD_YTM_MID")</f>
        <v>6.3177636398231147</v>
      </c>
      <c r="J761">
        <f>_xll.BDP("BK671377 Corp","YIELD_ON_ISSUE_DATE")</f>
        <v>1.3640000000000001</v>
      </c>
      <c r="K761">
        <f>_xll.BDP("BK671377 Corp","CPN")</f>
        <v>1.3640000000000001</v>
      </c>
      <c r="L761" t="str">
        <f>_xll.BDP("BK671377 Corp","RTG_MDY_OUTLOOK")</f>
        <v>POS</v>
      </c>
      <c r="M761" t="str">
        <f>_xll.BDP("BK671377 Corp","RTG_SP_OUTLOOK")</f>
        <v>NEG</v>
      </c>
      <c r="N761">
        <f>_xll.BDP("BK671377 Corp","LQA_BID_ASK_SPREAD")</f>
        <v>0.14249637263494011</v>
      </c>
      <c r="O761">
        <f>_xll.BDP("BK671377 Corp","CUR_MKT_CAP")</f>
        <v>80112709880</v>
      </c>
    </row>
    <row r="762" spans="1:15" x14ac:dyDescent="0.25">
      <c r="A762" t="s">
        <v>15</v>
      </c>
      <c r="B762">
        <v>530527500</v>
      </c>
      <c r="C762" t="str">
        <f>_xll.BDP("BS356274 Corp","ISSUE_DT")</f>
        <v>11/15/2021</v>
      </c>
      <c r="D762" t="str">
        <f>_xll.BDP("BS356274 Corp","MATURITY")</f>
        <v>11/15/2029</v>
      </c>
      <c r="E762" t="str">
        <f>_xll.BDP("BS356274 Corp","RTG_MOODY")</f>
        <v>A3</v>
      </c>
      <c r="F762" t="str">
        <f>_xll.BDP("BS356274 Corp","RTG_SP")</f>
        <v>A-</v>
      </c>
      <c r="G762" t="str">
        <f>_xll.BDP("BS356274 Corp","CRNCY")</f>
        <v>GBP</v>
      </c>
      <c r="H762" t="str">
        <f>_xll.BDP("BS356274 Corp","ID_ISIN")</f>
        <v>CH1142754311</v>
      </c>
      <c r="I762">
        <f>_xll.BDP("BS356274 Corp","YLD_YTM_MID")</f>
        <v>5.9489162943674936</v>
      </c>
      <c r="J762" t="str">
        <f>_xll.BDP("BS356274 Corp","YIELD_ON_ISSUE_DATE")</f>
        <v>#N/A N/A</v>
      </c>
      <c r="K762">
        <f>_xll.BDP("BS356274 Corp","CPN")</f>
        <v>2.125</v>
      </c>
      <c r="L762" t="str">
        <f>_xll.BDP("BS356274 Corp","RTG_MDY_OUTLOOK")</f>
        <v>POS</v>
      </c>
      <c r="M762" t="str">
        <f>_xll.BDP("BS356274 Corp","RTG_SP_OUTLOOK")</f>
        <v>NEG</v>
      </c>
      <c r="N762">
        <f>_xll.BDP("BS356274 Corp","LQA_BID_ASK_SPREAD")</f>
        <v>0.28131771548376638</v>
      </c>
      <c r="O762">
        <f>_xll.BDP("BS356274 Corp","CUR_MKT_CAP")</f>
        <v>80112709880</v>
      </c>
    </row>
    <row r="763" spans="1:15" x14ac:dyDescent="0.25">
      <c r="A763" t="s">
        <v>23</v>
      </c>
      <c r="B763">
        <v>500000000</v>
      </c>
      <c r="C763" t="str">
        <f>_xll.BDP("QZ321144 Corp","ISSUE_DT")</f>
        <v>8/31/2016</v>
      </c>
      <c r="D763" t="str">
        <f>_xll.BDP("QZ321144 Corp","MATURITY")</f>
        <v>8/31/2028</v>
      </c>
      <c r="E763" t="str">
        <f>_xll.BDP("QZ321144 Corp","RTG_MOODY")</f>
        <v>Aaa</v>
      </c>
      <c r="F763" t="str">
        <f>_xll.BDP("QZ321144 Corp","RTG_SP")</f>
        <v>#N/A N/A</v>
      </c>
      <c r="G763" t="str">
        <f>_xll.BDP("QZ321144 Corp","CRNCY")</f>
        <v>EUR</v>
      </c>
      <c r="H763" t="str">
        <f>_xll.BDP("QZ321144 Corp","ID_ISIN")</f>
        <v>DE000DL19S68</v>
      </c>
      <c r="I763">
        <f>_xll.BDP("QZ321144 Corp","YLD_YTM_MID")</f>
        <v>3.224711879216978</v>
      </c>
      <c r="J763" t="str">
        <f>_xll.BDP("QZ321144 Corp","YIELD_ON_ISSUE_DATE")</f>
        <v>#N/A N/A</v>
      </c>
      <c r="K763">
        <f>_xll.BDP("QZ321144 Corp","CPN")</f>
        <v>0.25</v>
      </c>
      <c r="L763" t="str">
        <f>_xll.BDP("QZ321144 Corp","RTG_MDY_OUTLOOK")</f>
        <v>STABLE</v>
      </c>
      <c r="M763" t="str">
        <f>_xll.BDP("QZ321144 Corp","RTG_SP_OUTLOOK")</f>
        <v>POS</v>
      </c>
      <c r="N763">
        <f>_xll.BDP("QZ321144 Corp","LQA_BID_ASK_SPREAD")</f>
        <v>6.7568577098626695E-2</v>
      </c>
      <c r="O763">
        <f>_xll.BDP("QZ321144 Corp","CUR_MKT_CAP")</f>
        <v>22573248090</v>
      </c>
    </row>
    <row r="764" spans="1:15" x14ac:dyDescent="0.25">
      <c r="A764" t="s">
        <v>42</v>
      </c>
      <c r="B764">
        <v>500000000</v>
      </c>
      <c r="C764" t="str">
        <f>_xll.BDP("AV923202 Corp","ISSUE_DT")</f>
        <v>12/6/2018</v>
      </c>
      <c r="D764" t="str">
        <f>_xll.BDP("AV923202 Corp","MATURITY")</f>
        <v>12/6/2027</v>
      </c>
      <c r="E764" t="str">
        <f>_xll.BDP("AV923202 Corp","RTG_MOODY")</f>
        <v>A3</v>
      </c>
      <c r="F764" t="str">
        <f>_xll.BDP("AV923202 Corp","RTG_SP")</f>
        <v>A</v>
      </c>
      <c r="G764" t="str">
        <f>_xll.BDP("AV923202 Corp","CRNCY")</f>
        <v>EUR</v>
      </c>
      <c r="H764" t="str">
        <f>_xll.BDP("AV923202 Corp","ID_ISIN")</f>
        <v>XS1918000107</v>
      </c>
      <c r="I764">
        <f>_xll.BDP("AV923202 Corp","YLD_YTM_MID")</f>
        <v>3.5344091878169417</v>
      </c>
      <c r="J764" t="str">
        <f>_xll.BDP("AV923202 Corp","YIELD_ON_ISSUE_DATE")</f>
        <v>#N/A N/A</v>
      </c>
      <c r="K764">
        <f>_xll.BDP("AV923202 Corp","CPN")</f>
        <v>1.75</v>
      </c>
      <c r="L764" t="str">
        <f>_xll.BDP("AV923202 Corp","RTG_MDY_OUTLOOK")</f>
        <v>STABLE</v>
      </c>
      <c r="M764" t="str">
        <f>_xll.BDP("AV923202 Corp","RTG_SP_OUTLOOK")</f>
        <v>STABLE</v>
      </c>
      <c r="N764">
        <f>_xll.BDP("AV923202 Corp","LQA_BID_ASK_SPREAD")</f>
        <v>0.23697131565548321</v>
      </c>
      <c r="O764">
        <f>_xll.BDP("AV923202 Corp","CUR_MKT_CAP")</f>
        <v>48286665460</v>
      </c>
    </row>
    <row r="765" spans="1:15" x14ac:dyDescent="0.25">
      <c r="A765" t="s">
        <v>42</v>
      </c>
      <c r="B765">
        <v>582920000</v>
      </c>
      <c r="C765" t="str">
        <f>_xll.BDP("BO820938 Corp","ISSUE_DT")</f>
        <v>4/6/2021</v>
      </c>
      <c r="D765" t="str">
        <f>_xll.BDP("BO820938 Corp","MATURITY")</f>
        <v>4/6/2030</v>
      </c>
      <c r="E765" t="str">
        <f>_xll.BDP("BO820938 Corp","RTG_MOODY")</f>
        <v>A3</v>
      </c>
      <c r="F765" t="str">
        <f>_xll.BDP("BO820938 Corp","RTG_SP")</f>
        <v>A</v>
      </c>
      <c r="G765" t="str">
        <f>_xll.BDP("BO820938 Corp","CRNCY")</f>
        <v>GBP</v>
      </c>
      <c r="H765" t="str">
        <f>_xll.BDP("BO820938 Corp","ID_ISIN")</f>
        <v>XS2327297672</v>
      </c>
      <c r="I765">
        <f>_xll.BDP("BO820938 Corp","YLD_YTM_MID")</f>
        <v>4.9138180345800517</v>
      </c>
      <c r="J765" t="str">
        <f>_xll.BDP("BO820938 Corp","YIELD_ON_ISSUE_DATE")</f>
        <v>#N/A N/A</v>
      </c>
      <c r="K765">
        <f>_xll.BDP("BO820938 Corp","CPN")</f>
        <v>1.625</v>
      </c>
      <c r="L765" t="str">
        <f>_xll.BDP("BO820938 Corp","RTG_MDY_OUTLOOK")</f>
        <v>STABLE</v>
      </c>
      <c r="M765" t="str">
        <f>_xll.BDP("BO820938 Corp","RTG_SP_OUTLOOK")</f>
        <v>STABLE</v>
      </c>
      <c r="N765">
        <f>_xll.BDP("BO820938 Corp","LQA_BID_ASK_SPREAD")</f>
        <v>0.22960995779743379</v>
      </c>
      <c r="O765">
        <f>_xll.BDP("BO820938 Corp","CUR_MKT_CAP")</f>
        <v>48286665460</v>
      </c>
    </row>
    <row r="766" spans="1:15" x14ac:dyDescent="0.25">
      <c r="A766" t="s">
        <v>18</v>
      </c>
      <c r="B766">
        <v>1000000000</v>
      </c>
      <c r="C766" t="str">
        <f>_xll.BDP("AN805576 Corp","ISSUE_DT")</f>
        <v>6/16/2017</v>
      </c>
      <c r="D766" t="str">
        <f>_xll.BDP("AN805576 Corp","MATURITY")</f>
        <v>6/16/2027</v>
      </c>
      <c r="E766" t="str">
        <f>_xll.BDP("AN805576 Corp","RTG_MOODY")</f>
        <v>Aa3</v>
      </c>
      <c r="F766" t="str">
        <f>_xll.BDP("AN805576 Corp","RTG_SP")</f>
        <v>#N/A N/A</v>
      </c>
      <c r="G766" t="str">
        <f>_xll.BDP("AN805576 Corp","CRNCY")</f>
        <v>EUR</v>
      </c>
      <c r="H766" t="str">
        <f>_xll.BDP("AN805576 Corp","ID_ISIN")</f>
        <v>IT0005259988</v>
      </c>
      <c r="I766">
        <f>_xll.BDP("AN805576 Corp","YLD_YTM_MID")</f>
        <v>3.4716016683032724</v>
      </c>
      <c r="J766" t="str">
        <f>_xll.BDP("AN805576 Corp","YIELD_ON_ISSUE_DATE")</f>
        <v>#N/A N/A</v>
      </c>
      <c r="K766">
        <f>_xll.BDP("AN805576 Corp","CPN")</f>
        <v>1.125</v>
      </c>
      <c r="L766" t="str">
        <f>_xll.BDP("AN805576 Corp","RTG_MDY_OUTLOOK")</f>
        <v>STABLE</v>
      </c>
      <c r="M766" t="str">
        <f>_xll.BDP("AN805576 Corp","RTG_SP_OUTLOOK")</f>
        <v>STABLE</v>
      </c>
      <c r="N766">
        <f>_xll.BDP("AN805576 Corp","LQA_BID_ASK_SPREAD")</f>
        <v>8.5474631381767793E-2</v>
      </c>
      <c r="O766">
        <f>_xll.BDP("AN805576 Corp","CUR_MKT_CAP")</f>
        <v>47827802150</v>
      </c>
    </row>
    <row r="767" spans="1:15" x14ac:dyDescent="0.25">
      <c r="A767" t="s">
        <v>34</v>
      </c>
      <c r="B767">
        <v>79102800</v>
      </c>
      <c r="C767" t="str">
        <f>_xll.BDP("AX813975 Corp","ISSUE_DT")</f>
        <v>3/27/2019</v>
      </c>
      <c r="D767" t="str">
        <f>_xll.BDP("AX813975 Corp","MATURITY")</f>
        <v>3/27/2026</v>
      </c>
      <c r="E767" t="str">
        <f>_xll.BDP("AX813975 Corp","RTG_MOODY")</f>
        <v>Aaa</v>
      </c>
      <c r="F767" t="str">
        <f>_xll.BDP("AX813975 Corp","RTG_SP")</f>
        <v>AAA</v>
      </c>
      <c r="G767" t="str">
        <f>_xll.BDP("AX813975 Corp","CRNCY")</f>
        <v>BRL</v>
      </c>
      <c r="H767" t="str">
        <f>_xll.BDP("AX813975 Corp","ID_ISIN")</f>
        <v>XS1969787396</v>
      </c>
      <c r="I767">
        <f>_xll.BDP("AX813975 Corp","YLD_YTM_MID")</f>
        <v>8.9499928940324516</v>
      </c>
      <c r="J767" t="str">
        <f>_xll.BDP("AX813975 Corp","YIELD_ON_ISSUE_DATE")</f>
        <v>#N/A N/A</v>
      </c>
      <c r="K767">
        <f>_xll.BDP("AX813975 Corp","CPN")</f>
        <v>6.5</v>
      </c>
      <c r="L767" t="str">
        <f>_xll.BDP("AX813975 Corp","RTG_MDY_OUTLOOK")</f>
        <v>STABLE</v>
      </c>
      <c r="M767" t="str">
        <f>_xll.BDP("AX813975 Corp","RTG_SP_OUTLOOK")</f>
        <v>STABLE</v>
      </c>
      <c r="N767">
        <f>_xll.BDP("AX813975 Corp","LQA_BID_ASK_SPREAD")</f>
        <v>0.3472550606583738</v>
      </c>
      <c r="O767" t="str">
        <f>_xll.BDP("AX813975 Corp","CUR_MKT_CAP")</f>
        <v>#N/A N/A</v>
      </c>
    </row>
    <row r="768" spans="1:15" x14ac:dyDescent="0.25">
      <c r="A768" t="s">
        <v>34</v>
      </c>
      <c r="B768">
        <v>1005714200</v>
      </c>
      <c r="C768" t="str">
        <f>_xll.BDP("BY449064 Corp","ISSUE_DT")</f>
        <v>8/24/2022</v>
      </c>
      <c r="D768" t="str">
        <f>_xll.BDP("BY449064 Corp","MATURITY")</f>
        <v>2/24/2026</v>
      </c>
      <c r="E768" t="str">
        <f>_xll.BDP("BY449064 Corp","RTG_MOODY")</f>
        <v>Aaa</v>
      </c>
      <c r="F768" t="str">
        <f>_xll.BDP("BY449064 Corp","RTG_SP")</f>
        <v>AAA</v>
      </c>
      <c r="G768" t="str">
        <f>_xll.BDP("BY449064 Corp","CRNCY")</f>
        <v>AUD</v>
      </c>
      <c r="H768" t="str">
        <f>_xll.BDP("BY449064 Corp","ID_ISIN")</f>
        <v>AU3CB0291847</v>
      </c>
      <c r="I768">
        <f>_xll.BDP("BY449064 Corp","YLD_YTM_MID")</f>
        <v>4.7264191681541465</v>
      </c>
      <c r="J768">
        <f>_xll.BDP("BY449064 Corp","YIELD_ON_ISSUE_DATE")</f>
        <v>3.6219999999999999</v>
      </c>
      <c r="K768">
        <f>_xll.BDP("BY449064 Corp","CPN")</f>
        <v>3.6</v>
      </c>
      <c r="L768" t="str">
        <f>_xll.BDP("BY449064 Corp","RTG_MDY_OUTLOOK")</f>
        <v>STABLE</v>
      </c>
      <c r="M768" t="str">
        <f>_xll.BDP("BY449064 Corp","RTG_SP_OUTLOOK")</f>
        <v>STABLE</v>
      </c>
      <c r="N768">
        <f>_xll.BDP("BY449064 Corp","LQA_BID_ASK_SPREAD")</f>
        <v>4.6161356115431498E-2</v>
      </c>
      <c r="O768" t="str">
        <f>_xll.BDP("BY449064 Corp","CUR_MKT_CAP")</f>
        <v>#N/A N/A</v>
      </c>
    </row>
    <row r="769" spans="1:15" x14ac:dyDescent="0.25">
      <c r="A769" t="s">
        <v>26</v>
      </c>
      <c r="B769">
        <v>650000000</v>
      </c>
      <c r="C769" t="str">
        <f>_xll.BDP("ZR655396 Corp","ISSUE_DT")</f>
        <v>9/26/2019</v>
      </c>
      <c r="D769" t="str">
        <f>_xll.BDP("ZR655396 Corp","MATURITY")</f>
        <v>11/18/2031</v>
      </c>
      <c r="E769" t="str">
        <f>_xll.BDP("ZR655396 Corp","RTG_MOODY")</f>
        <v>A3</v>
      </c>
      <c r="F769" t="str">
        <f>_xll.BDP("ZR655396 Corp","RTG_SP")</f>
        <v>A-</v>
      </c>
      <c r="G769" t="str">
        <f>_xll.BDP("ZR655396 Corp","CRNCY")</f>
        <v>EUR</v>
      </c>
      <c r="H769" t="str">
        <f>_xll.BDP("ZR655396 Corp","ID_ISIN")</f>
        <v>XS2055647213</v>
      </c>
      <c r="I769">
        <f>_xll.BDP("ZR655396 Corp","YLD_YTM_MID")</f>
        <v>3.5177332756387965</v>
      </c>
      <c r="J769">
        <f>_xll.BDP("ZR655396 Corp","YIELD_ON_ISSUE_DATE")</f>
        <v>1.264</v>
      </c>
      <c r="K769">
        <f>_xll.BDP("ZR655396 Corp","CPN")</f>
        <v>1.25</v>
      </c>
      <c r="L769" t="str">
        <f>_xll.BDP("ZR655396 Corp","RTG_MDY_OUTLOOK")</f>
        <v>STABLE</v>
      </c>
      <c r="M769" t="str">
        <f>_xll.BDP("ZR655396 Corp","RTG_SP_OUTLOOK")</f>
        <v>STABLE</v>
      </c>
      <c r="N769">
        <f>_xll.BDP("ZR655396 Corp","LQA_BID_ASK_SPREAD")</f>
        <v>0.35039520095929849</v>
      </c>
      <c r="O769">
        <f>_xll.BDP("ZR655396 Corp","CUR_MKT_CAP")</f>
        <v>245904051990</v>
      </c>
    </row>
    <row r="770" spans="1:15" x14ac:dyDescent="0.25">
      <c r="A770" t="s">
        <v>34</v>
      </c>
      <c r="B770">
        <v>296010000</v>
      </c>
      <c r="C770" t="str">
        <f>_xll.BDP("BY501105 Corp","ISSUE_DT")</f>
        <v>8/24/2022</v>
      </c>
      <c r="D770" t="str">
        <f>_xll.BDP("BY501105 Corp","MATURITY")</f>
        <v>12/18/2024</v>
      </c>
      <c r="E770" t="str">
        <f>_xll.BDP("BY501105 Corp","RTG_MOODY")</f>
        <v>Aaa</v>
      </c>
      <c r="F770" t="str">
        <f>_xll.BDP("BY501105 Corp","RTG_SP")</f>
        <v>AAA</v>
      </c>
      <c r="G770" t="str">
        <f>_xll.BDP("BY501105 Corp","CRNCY")</f>
        <v>GBP</v>
      </c>
      <c r="H770" t="str">
        <f>_xll.BDP("BY501105 Corp","ID_ISIN")</f>
        <v>XS2525179102</v>
      </c>
      <c r="I770">
        <f>_xll.BDP("BY501105 Corp","YLD_YTM_MID")</f>
        <v>5.3468395171521905</v>
      </c>
      <c r="J770">
        <f>_xll.BDP("BY501105 Corp","YIELD_ON_ISSUE_DATE")</f>
        <v>2.931</v>
      </c>
      <c r="K770">
        <f>_xll.BDP("BY501105 Corp","CPN")</f>
        <v>2.875</v>
      </c>
      <c r="L770" t="str">
        <f>_xll.BDP("BY501105 Corp","RTG_MDY_OUTLOOK")</f>
        <v>STABLE</v>
      </c>
      <c r="M770" t="str">
        <f>_xll.BDP("BY501105 Corp","RTG_SP_OUTLOOK")</f>
        <v>STABLE</v>
      </c>
      <c r="N770">
        <f>_xll.BDP("BY501105 Corp","LQA_BID_ASK_SPREAD")</f>
        <v>3.8050010486171598E-2</v>
      </c>
      <c r="O770" t="str">
        <f>_xll.BDP("BY501105 Corp","CUR_MKT_CAP")</f>
        <v>#N/A N/A</v>
      </c>
    </row>
    <row r="771" spans="1:15" x14ac:dyDescent="0.25">
      <c r="A771" t="s">
        <v>42</v>
      </c>
      <c r="B771">
        <v>500000000</v>
      </c>
      <c r="C771" t="str">
        <f>_xll.BDP("AO938574 Corp","ISSUE_DT")</f>
        <v>9/19/2017</v>
      </c>
      <c r="D771" t="str">
        <f>_xll.BDP("AO938574 Corp","MATURITY")</f>
        <v>9/19/2024</v>
      </c>
      <c r="E771" t="str">
        <f>_xll.BDP("AO938574 Corp","RTG_MOODY")</f>
        <v>A3</v>
      </c>
      <c r="F771" t="str">
        <f>_xll.BDP("AO938574 Corp","RTG_SP")</f>
        <v>A</v>
      </c>
      <c r="G771" t="str">
        <f>_xll.BDP("AO938574 Corp","CRNCY")</f>
        <v>EUR</v>
      </c>
      <c r="H771" t="str">
        <f>_xll.BDP("AO938574 Corp","ID_ISIN")</f>
        <v>XS1685653302</v>
      </c>
      <c r="I771">
        <f>_xll.BDP("AO938574 Corp","YLD_YTM_MID")</f>
        <v>3.9481458549575916</v>
      </c>
      <c r="J771" t="str">
        <f>_xll.BDP("AO938574 Corp","YIELD_ON_ISSUE_DATE")</f>
        <v>#N/A N/A</v>
      </c>
      <c r="K771">
        <f>_xll.BDP("AO938574 Corp","CPN")</f>
        <v>0.875</v>
      </c>
      <c r="L771" t="str">
        <f>_xll.BDP("AO938574 Corp","RTG_MDY_OUTLOOK")</f>
        <v>STABLE</v>
      </c>
      <c r="M771" t="str">
        <f>_xll.BDP("AO938574 Corp","RTG_SP_OUTLOOK")</f>
        <v>STABLE</v>
      </c>
      <c r="N771">
        <f>_xll.BDP("AO938574 Corp","LQA_BID_ASK_SPREAD")</f>
        <v>6.8523609164806501E-2</v>
      </c>
      <c r="O771">
        <f>_xll.BDP("AO938574 Corp","CUR_MKT_CAP")</f>
        <v>48286665460</v>
      </c>
    </row>
    <row r="772" spans="1:15" x14ac:dyDescent="0.25">
      <c r="A772" t="s">
        <v>42</v>
      </c>
      <c r="B772">
        <v>500000000</v>
      </c>
      <c r="C772" t="str">
        <f>_xll.BDP("AO938585 Corp","ISSUE_DT")</f>
        <v>9/19/2017</v>
      </c>
      <c r="D772" t="str">
        <f>_xll.BDP("AO938585 Corp","MATURITY")</f>
        <v>9/19/2029</v>
      </c>
      <c r="E772" t="str">
        <f>_xll.BDP("AO938585 Corp","RTG_MOODY")</f>
        <v>A3</v>
      </c>
      <c r="F772" t="str">
        <f>_xll.BDP("AO938585 Corp","RTG_SP")</f>
        <v>A</v>
      </c>
      <c r="G772" t="str">
        <f>_xll.BDP("AO938585 Corp","CRNCY")</f>
        <v>EUR</v>
      </c>
      <c r="H772" t="str">
        <f>_xll.BDP("AO938585 Corp","ID_ISIN")</f>
        <v>XS1685653211</v>
      </c>
      <c r="I772">
        <f>_xll.BDP("AO938585 Corp","YLD_YTM_MID")</f>
        <v>3.7772076088312843</v>
      </c>
      <c r="J772" t="str">
        <f>_xll.BDP("AO938585 Corp","YIELD_ON_ISSUE_DATE")</f>
        <v>#N/A N/A</v>
      </c>
      <c r="K772">
        <f>_xll.BDP("AO938585 Corp","CPN")</f>
        <v>1.75</v>
      </c>
      <c r="L772" t="str">
        <f>_xll.BDP("AO938585 Corp","RTG_MDY_OUTLOOK")</f>
        <v>STABLE</v>
      </c>
      <c r="M772" t="str">
        <f>_xll.BDP("AO938585 Corp","RTG_SP_OUTLOOK")</f>
        <v>STABLE</v>
      </c>
      <c r="N772">
        <f>_xll.BDP("AO938585 Corp","LQA_BID_ASK_SPREAD")</f>
        <v>0.32614932571852873</v>
      </c>
      <c r="O772">
        <f>_xll.BDP("AO938585 Corp","CUR_MKT_CAP")</f>
        <v>48286665460</v>
      </c>
    </row>
    <row r="773" spans="1:15" x14ac:dyDescent="0.25">
      <c r="A773" t="s">
        <v>18</v>
      </c>
      <c r="B773">
        <v>682603500</v>
      </c>
      <c r="C773" t="str">
        <f>_xll.BDP("ZR642159 Corp","ISSUE_DT")</f>
        <v>9/23/2019</v>
      </c>
      <c r="D773" t="str">
        <f>_xll.BDP("ZR642159 Corp","MATURITY")</f>
        <v>9/23/2024</v>
      </c>
      <c r="E773" t="str">
        <f>_xll.BDP("ZR642159 Corp","RTG_MOODY")</f>
        <v>Baa1</v>
      </c>
      <c r="F773" t="str">
        <f>_xll.BDP("ZR642159 Corp","RTG_SP")</f>
        <v>BBB</v>
      </c>
      <c r="G773" t="str">
        <f>_xll.BDP("ZR642159 Corp","CRNCY")</f>
        <v>USD</v>
      </c>
      <c r="H773" t="str">
        <f>_xll.BDP("ZR642159 Corp","ID_ISIN")</f>
        <v>US46115HBJ59</v>
      </c>
      <c r="I773">
        <f>_xll.BDP("ZR642159 Corp","YLD_YTM_MID")</f>
        <v>6.4078922723123091</v>
      </c>
      <c r="J773">
        <f>_xll.BDP("ZR642159 Corp","YIELD_ON_ISSUE_DATE")</f>
        <v>3.3460000000000001</v>
      </c>
      <c r="K773">
        <f>_xll.BDP("ZR642159 Corp","CPN")</f>
        <v>3.25</v>
      </c>
      <c r="L773" t="str">
        <f>_xll.BDP("ZR642159 Corp","RTG_MDY_OUTLOOK")</f>
        <v>STABLE</v>
      </c>
      <c r="M773" t="str">
        <f>_xll.BDP("ZR642159 Corp","RTG_SP_OUTLOOK")</f>
        <v>STABLE</v>
      </c>
      <c r="N773">
        <f>_xll.BDP("ZR642159 Corp","LQA_BID_ASK_SPREAD")</f>
        <v>9.3404450861859806E-2</v>
      </c>
      <c r="O773">
        <f>_xll.BDP("ZR642159 Corp","CUR_MKT_CAP")</f>
        <v>47827802150</v>
      </c>
    </row>
    <row r="774" spans="1:15" x14ac:dyDescent="0.25">
      <c r="A774" t="s">
        <v>40</v>
      </c>
      <c r="B774">
        <v>1000000000</v>
      </c>
      <c r="C774" t="str">
        <f>_xll.BDP("BK143447 Corp","ISSUE_DT")</f>
        <v>6/24/2020</v>
      </c>
      <c r="D774" t="str">
        <f>_xll.BDP("BK143447 Corp","MATURITY")</f>
        <v>6/24/2030</v>
      </c>
      <c r="E774" t="str">
        <f>_xll.BDP("BK143447 Corp","RTG_MOODY")</f>
        <v>Aaa</v>
      </c>
      <c r="F774" t="str">
        <f>_xll.BDP("BK143447 Corp","RTG_SP")</f>
        <v>#N/A N/A</v>
      </c>
      <c r="G774" t="str">
        <f>_xll.BDP("BK143447 Corp","CRNCY")</f>
        <v>EUR</v>
      </c>
      <c r="H774" t="str">
        <f>_xll.BDP("BK143447 Corp","ID_ISIN")</f>
        <v>DE000HV2AYA1</v>
      </c>
      <c r="I774">
        <f>_xll.BDP("BK143447 Corp","YLD_YTM_MID")</f>
        <v>3.1812738136567096</v>
      </c>
      <c r="J774" t="str">
        <f>_xll.BDP("BK143447 Corp","YIELD_ON_ISSUE_DATE")</f>
        <v>#N/A N/A</v>
      </c>
      <c r="K774">
        <f>_xll.BDP("BK143447 Corp","CPN")</f>
        <v>0.01</v>
      </c>
      <c r="L774" t="str">
        <f>_xll.BDP("BK143447 Corp","RTG_MDY_OUTLOOK")</f>
        <v>STABLE</v>
      </c>
      <c r="M774" t="str">
        <f>_xll.BDP("BK143447 Corp","RTG_SP_OUTLOOK")</f>
        <v>STABLE</v>
      </c>
      <c r="N774">
        <f>_xll.BDP("BK143447 Corp","LQA_BID_ASK_SPREAD")</f>
        <v>7.4997443557650298E-2</v>
      </c>
      <c r="O774" t="str">
        <f>_xll.BDP("BK143447 Corp","CUR_MKT_CAP")</f>
        <v>#N/A N/A</v>
      </c>
    </row>
    <row r="775" spans="1:15" x14ac:dyDescent="0.25">
      <c r="A775" t="s">
        <v>22</v>
      </c>
      <c r="B775">
        <v>1000000000</v>
      </c>
      <c r="C775" t="str">
        <f>_xll.BDP("QJ850319 Corp","ISSUE_DT")</f>
        <v>11/26/2015</v>
      </c>
      <c r="D775" t="str">
        <f>_xll.BDP("QJ850319 Corp","MATURITY")</f>
        <v>11/26/2025</v>
      </c>
      <c r="E775" t="str">
        <f>_xll.BDP("QJ850319 Corp","RTG_MOODY")</f>
        <v>Aa3</v>
      </c>
      <c r="F775" t="str">
        <f>_xll.BDP("QJ850319 Corp","RTG_SP")</f>
        <v>#N/A N/A</v>
      </c>
      <c r="G775" t="str">
        <f>_xll.BDP("QJ850319 Corp","CRNCY")</f>
        <v>EUR</v>
      </c>
      <c r="H775" t="str">
        <f>_xll.BDP("QJ850319 Corp","ID_ISIN")</f>
        <v>IT0005151854</v>
      </c>
      <c r="I775">
        <f>_xll.BDP("QJ850319 Corp","YLD_YTM_MID")</f>
        <v>3.958246485053341</v>
      </c>
      <c r="J775" t="str">
        <f>_xll.BDP("QJ850319 Corp","YIELD_ON_ISSUE_DATE")</f>
        <v>#N/A N/A</v>
      </c>
      <c r="K775">
        <f>_xll.BDP("QJ850319 Corp","CPN")</f>
        <v>2.125</v>
      </c>
      <c r="L775" t="str">
        <f>_xll.BDP("QJ850319 Corp","RTG_MDY_OUTLOOK")</f>
        <v>POS</v>
      </c>
      <c r="M775" t="str">
        <f>_xll.BDP("QJ850319 Corp","RTG_SP_OUTLOOK")</f>
        <v>#N/A N/A</v>
      </c>
      <c r="N775">
        <f>_xll.BDP("QJ850319 Corp","LQA_BID_ASK_SPREAD")</f>
        <v>0.19902977871856081</v>
      </c>
      <c r="O775">
        <f>_xll.BDP("QJ850319 Corp","CUR_MKT_CAP")</f>
        <v>3766472220</v>
      </c>
    </row>
    <row r="776" spans="1:15" x14ac:dyDescent="0.25">
      <c r="A776" t="s">
        <v>34</v>
      </c>
      <c r="B776">
        <v>696414000</v>
      </c>
      <c r="C776" t="str">
        <f>_xll.BDP("ZN660232 Corp","ISSUE_DT")</f>
        <v>12/5/2022</v>
      </c>
      <c r="D776" t="str">
        <f>_xll.BDP("ZN660232 Corp","MATURITY")</f>
        <v>11/28/2025</v>
      </c>
      <c r="E776" t="str">
        <f>_xll.BDP("ZN660232 Corp","RTG_MOODY")</f>
        <v>Aaa</v>
      </c>
      <c r="F776" t="str">
        <f>_xll.BDP("ZN660232 Corp","RTG_SP")</f>
        <v>AAA</v>
      </c>
      <c r="G776" t="str">
        <f>_xll.BDP("ZN660232 Corp","CRNCY")</f>
        <v>GBP</v>
      </c>
      <c r="H776" t="str">
        <f>_xll.BDP("ZN660232 Corp","ID_ISIN")</f>
        <v>XS2562657374</v>
      </c>
      <c r="I776">
        <f>_xll.BDP("ZN660232 Corp","YLD_YTM_MID")</f>
        <v>4.8687867216931888</v>
      </c>
      <c r="J776" t="str">
        <f>_xll.BDP("ZN660232 Corp","YIELD_ON_ISSUE_DATE")</f>
        <v>#N/A N/A</v>
      </c>
      <c r="K776">
        <f>_xll.BDP("ZN660232 Corp","CPN")</f>
        <v>4.125</v>
      </c>
      <c r="L776" t="str">
        <f>_xll.BDP("ZN660232 Corp","RTG_MDY_OUTLOOK")</f>
        <v>STABLE</v>
      </c>
      <c r="M776" t="str">
        <f>_xll.BDP("ZN660232 Corp","RTG_SP_OUTLOOK")</f>
        <v>STABLE</v>
      </c>
      <c r="N776">
        <f>_xll.BDP("ZN660232 Corp","LQA_BID_ASK_SPREAD")</f>
        <v>7.1272788126988798E-2</v>
      </c>
      <c r="O776" t="str">
        <f>_xll.BDP("ZN660232 Corp","CUR_MKT_CAP")</f>
        <v>#N/A N/A</v>
      </c>
    </row>
    <row r="777" spans="1:15" x14ac:dyDescent="0.25">
      <c r="A777" t="s">
        <v>25</v>
      </c>
      <c r="B777">
        <v>500000000</v>
      </c>
      <c r="C777" t="str">
        <f>_xll.BDP("BZ842347 Corp","ISSUE_DT")</f>
        <v>10/27/2022</v>
      </c>
      <c r="D777" t="str">
        <f>_xll.BDP("BZ842347 Corp","MATURITY")</f>
        <v>7/1/2026</v>
      </c>
      <c r="E777" t="str">
        <f>_xll.BDP("BZ842347 Corp","RTG_MOODY")</f>
        <v>Aaa</v>
      </c>
      <c r="F777" t="str">
        <f>_xll.BDP("BZ842347 Corp","RTG_SP")</f>
        <v>#N/A N/A</v>
      </c>
      <c r="G777" t="str">
        <f>_xll.BDP("BZ842347 Corp","CRNCY")</f>
        <v>EUR</v>
      </c>
      <c r="H777" t="str">
        <f>_xll.BDP("BZ842347 Corp","ID_ISIN")</f>
        <v>DE000HCB0BP2</v>
      </c>
      <c r="I777">
        <f>_xll.BDP("BZ842347 Corp","YLD_YTM_MID")</f>
        <v>3.4569953520920436</v>
      </c>
      <c r="J777" t="str">
        <f>_xll.BDP("BZ842347 Corp","YIELD_ON_ISSUE_DATE")</f>
        <v>#N/A N/A</v>
      </c>
      <c r="K777">
        <f>_xll.BDP("BZ842347 Corp","CPN")</f>
        <v>3.125</v>
      </c>
      <c r="L777" t="str">
        <f>_xll.BDP("BZ842347 Corp","RTG_MDY_OUTLOOK")</f>
        <v>STABLE</v>
      </c>
      <c r="M777" t="str">
        <f>_xll.BDP("BZ842347 Corp","RTG_SP_OUTLOOK")</f>
        <v>#N/A N/A</v>
      </c>
      <c r="N777">
        <f>_xll.BDP("BZ842347 Corp","LQA_BID_ASK_SPREAD")</f>
        <v>6.2057485235571197E-2</v>
      </c>
      <c r="O777" t="str">
        <f>_xll.BDP("BZ842347 Corp","CUR_MKT_CAP")</f>
        <v>#N/A N/A</v>
      </c>
    </row>
    <row r="778" spans="1:15" x14ac:dyDescent="0.25">
      <c r="A778" t="s">
        <v>34</v>
      </c>
      <c r="B778">
        <v>58280300</v>
      </c>
      <c r="C778" t="str">
        <f>_xll.BDP("ZM903300 Corp","ISSUE_DT")</f>
        <v>2/15/2023</v>
      </c>
      <c r="D778" t="str">
        <f>_xll.BDP("ZM903300 Corp","MATURITY")</f>
        <v>2/15/2028</v>
      </c>
      <c r="E778" t="str">
        <f>_xll.BDP("ZM903300 Corp","RTG_MOODY")</f>
        <v>Aaa</v>
      </c>
      <c r="F778" t="str">
        <f>_xll.BDP("ZM903300 Corp","RTG_SP")</f>
        <v>#N/A N/A</v>
      </c>
      <c r="G778" t="str">
        <f>_xll.BDP("ZM903300 Corp","CRNCY")</f>
        <v>BRL</v>
      </c>
      <c r="H778" t="str">
        <f>_xll.BDP("ZM903300 Corp","ID_ISIN")</f>
        <v>XS2586778115</v>
      </c>
      <c r="I778">
        <f>_xll.BDP("ZM903300 Corp","YLD_YTM_MID")</f>
        <v>9.3469590320926219</v>
      </c>
      <c r="J778" t="str">
        <f>_xll.BDP("ZM903300 Corp","YIELD_ON_ISSUE_DATE")</f>
        <v>#N/A N/A</v>
      </c>
      <c r="K778">
        <f>_xll.BDP("ZM903300 Corp","CPN")</f>
        <v>10.75</v>
      </c>
      <c r="L778" t="str">
        <f>_xll.BDP("ZM903300 Corp","RTG_MDY_OUTLOOK")</f>
        <v>STABLE</v>
      </c>
      <c r="M778" t="str">
        <f>_xll.BDP("ZM903300 Corp","RTG_SP_OUTLOOK")</f>
        <v>STABLE</v>
      </c>
      <c r="N778">
        <f>_xll.BDP("ZM903300 Corp","LQA_BID_ASK_SPREAD")</f>
        <v>0.46633172641076198</v>
      </c>
      <c r="O778" t="str">
        <f>_xll.BDP("ZM903300 Corp","CUR_MKT_CAP")</f>
        <v>#N/A N/A</v>
      </c>
    </row>
    <row r="779" spans="1:15" x14ac:dyDescent="0.25">
      <c r="A779" t="s">
        <v>17</v>
      </c>
      <c r="B779">
        <v>1386873000</v>
      </c>
      <c r="C779" t="str">
        <f>_xll.BDP("BH840821 Corp","ISSUE_DT")</f>
        <v>4/22/2020</v>
      </c>
      <c r="D779" t="str">
        <f>_xll.BDP("BH840821 Corp","MATURITY")</f>
        <v>4/22/2041</v>
      </c>
      <c r="E779" t="str">
        <f>_xll.BDP("BH840821 Corp","RTG_MOODY")</f>
        <v>A1</v>
      </c>
      <c r="F779" t="str">
        <f>_xll.BDP("BH840821 Corp","RTG_SP")</f>
        <v>A-</v>
      </c>
      <c r="G779" t="str">
        <f>_xll.BDP("BH840821 Corp","CRNCY")</f>
        <v>USD</v>
      </c>
      <c r="H779" t="str">
        <f>_xll.BDP("BH840821 Corp","ID_ISIN")</f>
        <v>US46647PBM77</v>
      </c>
      <c r="I779">
        <f>_xll.BDP("BH840821 Corp","YLD_YTM_MID")</f>
        <v>5.7577878631873274</v>
      </c>
      <c r="J779">
        <f>_xll.BDP("BH840821 Corp","YIELD_ON_ISSUE_DATE")</f>
        <v>3.109</v>
      </c>
      <c r="K779">
        <f>_xll.BDP("BH840821 Corp","CPN")</f>
        <v>3.109</v>
      </c>
      <c r="L779" t="str">
        <f>_xll.BDP("BH840821 Corp","RTG_MDY_OUTLOOK")</f>
        <v>STABLE</v>
      </c>
      <c r="M779" t="str">
        <f>_xll.BDP("BH840821 Corp","RTG_SP_OUTLOOK")</f>
        <v>STABLE</v>
      </c>
      <c r="N779">
        <f>_xll.BDP("BH840821 Corp","LQA_BID_ASK_SPREAD")</f>
        <v>0.29940865873774358</v>
      </c>
      <c r="O779">
        <f>_xll.BDP("BH840821 Corp","CUR_MKT_CAP")</f>
        <v>443654140000</v>
      </c>
    </row>
    <row r="780" spans="1:15" x14ac:dyDescent="0.25">
      <c r="A780" t="s">
        <v>23</v>
      </c>
      <c r="B780">
        <v>1000000000</v>
      </c>
      <c r="C780" t="str">
        <f>_xll.BDP("BY999254 Corp","ISSUE_DT")</f>
        <v>9/20/2022</v>
      </c>
      <c r="D780" t="str">
        <f>_xll.BDP("BY999254 Corp","MATURITY")</f>
        <v>9/20/2027</v>
      </c>
      <c r="E780" t="str">
        <f>_xll.BDP("BY999254 Corp","RTG_MOODY")</f>
        <v>Aaa</v>
      </c>
      <c r="F780" t="str">
        <f>_xll.BDP("BY999254 Corp","RTG_SP")</f>
        <v>#N/A N/A</v>
      </c>
      <c r="G780" t="str">
        <f>_xll.BDP("BY999254 Corp","CRNCY")</f>
        <v>EUR</v>
      </c>
      <c r="H780" t="str">
        <f>_xll.BDP("BY999254 Corp","ID_ISIN")</f>
        <v>DE000A30VPC2</v>
      </c>
      <c r="I780">
        <f>_xll.BDP("BY999254 Corp","YLD_YTM_MID")</f>
        <v>3.2383738330568672</v>
      </c>
      <c r="J780" t="str">
        <f>_xll.BDP("BY999254 Corp","YIELD_ON_ISSUE_DATE")</f>
        <v>#N/A N/A</v>
      </c>
      <c r="K780">
        <f>_xll.BDP("BY999254 Corp","CPN")</f>
        <v>2.25</v>
      </c>
      <c r="L780" t="str">
        <f>_xll.BDP("BY999254 Corp","RTG_MDY_OUTLOOK")</f>
        <v>STABLE</v>
      </c>
      <c r="M780" t="str">
        <f>_xll.BDP("BY999254 Corp","RTG_SP_OUTLOOK")</f>
        <v>POS</v>
      </c>
      <c r="N780">
        <f>_xll.BDP("BY999254 Corp","LQA_BID_ASK_SPREAD")</f>
        <v>5.8295124011484699E-2</v>
      </c>
      <c r="O780">
        <f>_xll.BDP("BY999254 Corp","CUR_MKT_CAP")</f>
        <v>22573248090</v>
      </c>
    </row>
    <row r="781" spans="1:15" x14ac:dyDescent="0.25">
      <c r="A781" t="s">
        <v>18</v>
      </c>
      <c r="B781">
        <v>412041500</v>
      </c>
      <c r="C781" t="str">
        <f>_xll.BDP("AQ646449 Corp","ISSUE_DT")</f>
        <v>1/12/2018</v>
      </c>
      <c r="D781" t="str">
        <f>_xll.BDP("AQ646449 Corp","MATURITY")</f>
        <v>1/12/2048</v>
      </c>
      <c r="E781" t="str">
        <f>_xll.BDP("AQ646449 Corp","RTG_MOODY")</f>
        <v>Baa1</v>
      </c>
      <c r="F781" t="str">
        <f>_xll.BDP("AQ646449 Corp","RTG_SP")</f>
        <v>BBB</v>
      </c>
      <c r="G781" t="str">
        <f>_xll.BDP("AQ646449 Corp","CRNCY")</f>
        <v>USD</v>
      </c>
      <c r="H781" t="str">
        <f>_xll.BDP("AQ646449 Corp","ID_ISIN")</f>
        <v>US46115HBE62</v>
      </c>
      <c r="I781">
        <f>_xll.BDP("AQ646449 Corp","YLD_YTM_MID")</f>
        <v>7.590203798839954</v>
      </c>
      <c r="J781">
        <f>_xll.BDP("AQ646449 Corp","YIELD_ON_ISSUE_DATE")</f>
        <v>4.4050000000000002</v>
      </c>
      <c r="K781">
        <f>_xll.BDP("AQ646449 Corp","CPN")</f>
        <v>4.375</v>
      </c>
      <c r="L781" t="str">
        <f>_xll.BDP("AQ646449 Corp","RTG_MDY_OUTLOOK")</f>
        <v>STABLE</v>
      </c>
      <c r="M781" t="str">
        <f>_xll.BDP("AQ646449 Corp","RTG_SP_OUTLOOK")</f>
        <v>STABLE</v>
      </c>
      <c r="N781">
        <f>_xll.BDP("AQ646449 Corp","LQA_BID_ASK_SPREAD")</f>
        <v>0.50064493562038748</v>
      </c>
      <c r="O781">
        <f>_xll.BDP("AQ646449 Corp","CUR_MKT_CAP")</f>
        <v>47827802150</v>
      </c>
    </row>
    <row r="782" spans="1:15" x14ac:dyDescent="0.25">
      <c r="A782" t="s">
        <v>17</v>
      </c>
      <c r="B782">
        <v>10017229.398</v>
      </c>
      <c r="C782" t="str">
        <f>_xll.BDP("BN817141 Corp","ISSUE_DT")</f>
        <v>2/17/2021</v>
      </c>
      <c r="D782" t="str">
        <f>_xll.BDP("BN817141 Corp","MATURITY")</f>
        <v>8/17/2034</v>
      </c>
      <c r="E782" t="str">
        <f>_xll.BDP("BN817141 Corp","RTG_MOODY")</f>
        <v>A1</v>
      </c>
      <c r="F782" t="str">
        <f>_xll.BDP("BN817141 Corp","RTG_SP")</f>
        <v>A-</v>
      </c>
      <c r="G782" t="str">
        <f>_xll.BDP("BN817141 Corp","CRNCY")</f>
        <v>USD</v>
      </c>
      <c r="H782" t="str">
        <f>_xll.BDP("BN817141 Corp","ID_ISIN")</f>
        <v>US48128G2F69</v>
      </c>
      <c r="I782">
        <f>_xll.BDP("BN817141 Corp","YLD_YTM_MID")</f>
        <v>6.1330000070149238</v>
      </c>
      <c r="J782">
        <f>_xll.BDP("BN817141 Corp","YIELD_ON_ISSUE_DATE")</f>
        <v>2</v>
      </c>
      <c r="K782">
        <f>_xll.BDP("BN817141 Corp","CPN")</f>
        <v>2</v>
      </c>
      <c r="L782" t="str">
        <f>_xll.BDP("BN817141 Corp","RTG_MDY_OUTLOOK")</f>
        <v>STABLE</v>
      </c>
      <c r="M782" t="str">
        <f>_xll.BDP("BN817141 Corp","RTG_SP_OUTLOOK")</f>
        <v>STABLE</v>
      </c>
      <c r="N782" t="str">
        <f>_xll.BDP("BN817141 Corp","LQA_BID_ASK_SPREAD")</f>
        <v>#N/A N/A</v>
      </c>
      <c r="O782">
        <f>_xll.BDP("BN817141 Corp","CUR_MKT_CAP")</f>
        <v>443654140000</v>
      </c>
    </row>
    <row r="783" spans="1:15" x14ac:dyDescent="0.25">
      <c r="A783" t="s">
        <v>41</v>
      </c>
      <c r="B783">
        <v>500000000</v>
      </c>
      <c r="C783" t="str">
        <f>_xll.BDP("AW964069 Corp","ISSUE_DT")</f>
        <v>2/5/2019</v>
      </c>
      <c r="D783" t="str">
        <f>_xll.BDP("AW964069 Corp","MATURITY")</f>
        <v>2/5/2026</v>
      </c>
      <c r="E783" t="str">
        <f>_xll.BDP("AW964069 Corp","RTG_MOODY")</f>
        <v>Aa3</v>
      </c>
      <c r="F783" t="str">
        <f>_xll.BDP("AW964069 Corp","RTG_SP")</f>
        <v>#N/A N/A</v>
      </c>
      <c r="G783" t="str">
        <f>_xll.BDP("AW964069 Corp","CRNCY")</f>
        <v>EUR</v>
      </c>
      <c r="H783" t="str">
        <f>_xll.BDP("AW964069 Corp","ID_ISIN")</f>
        <v>DE000BHY0BP6</v>
      </c>
      <c r="I783">
        <f>_xll.BDP("AW964069 Corp","YLD_YTM_MID")</f>
        <v>4.2635892898611321</v>
      </c>
      <c r="J783" t="str">
        <f>_xll.BDP("AW964069 Corp","YIELD_ON_ISSUE_DATE")</f>
        <v>#N/A N/A</v>
      </c>
      <c r="K783">
        <f>_xll.BDP("AW964069 Corp","CPN")</f>
        <v>1</v>
      </c>
      <c r="L783" t="str">
        <f>_xll.BDP("AW964069 Corp","RTG_MDY_OUTLOOK")</f>
        <v>STABLE</v>
      </c>
      <c r="M783" t="str">
        <f>_xll.BDP("AW964069 Corp","RTG_SP_OUTLOOK")</f>
        <v>#N/A N/A</v>
      </c>
      <c r="N783">
        <f>_xll.BDP("AW964069 Corp","LQA_BID_ASK_SPREAD")</f>
        <v>0.18236512774742661</v>
      </c>
      <c r="O783" t="str">
        <f>_xll.BDP("AW964069 Corp","CUR_MKT_CAP")</f>
        <v>#N/A N/A</v>
      </c>
    </row>
    <row r="784" spans="1:15" x14ac:dyDescent="0.25">
      <c r="A784" t="s">
        <v>17</v>
      </c>
      <c r="B784">
        <v>1288881000</v>
      </c>
      <c r="C784" t="str">
        <f>_xll.BDP("AO397781 Corp","ISSUE_DT")</f>
        <v>7/24/2017</v>
      </c>
      <c r="D784" t="str">
        <f>_xll.BDP("AO397781 Corp","MATURITY")</f>
        <v>7/24/2048</v>
      </c>
      <c r="E784" t="str">
        <f>_xll.BDP("AO397781 Corp","RTG_MOODY")</f>
        <v>A1</v>
      </c>
      <c r="F784" t="str">
        <f>_xll.BDP("AO397781 Corp","RTG_SP")</f>
        <v>A-</v>
      </c>
      <c r="G784" t="str">
        <f>_xll.BDP("AO397781 Corp","CRNCY")</f>
        <v>USD</v>
      </c>
      <c r="H784" t="str">
        <f>_xll.BDP("AO397781 Corp","ID_ISIN")</f>
        <v>US46647PAK21</v>
      </c>
      <c r="I784">
        <f>_xll.BDP("AO397781 Corp","YLD_YTM_MID")</f>
        <v>5.6372312294494957</v>
      </c>
      <c r="J784">
        <f>_xll.BDP("AO397781 Corp","YIELD_ON_ISSUE_DATE")</f>
        <v>4.032</v>
      </c>
      <c r="K784">
        <f>_xll.BDP("AO397781 Corp","CPN")</f>
        <v>4.032</v>
      </c>
      <c r="L784" t="str">
        <f>_xll.BDP("AO397781 Corp","RTG_MDY_OUTLOOK")</f>
        <v>STABLE</v>
      </c>
      <c r="M784" t="str">
        <f>_xll.BDP("AO397781 Corp","RTG_SP_OUTLOOK")</f>
        <v>STABLE</v>
      </c>
      <c r="N784">
        <f>_xll.BDP("AO397781 Corp","LQA_BID_ASK_SPREAD")</f>
        <v>0.42123072061251932</v>
      </c>
      <c r="O784">
        <f>_xll.BDP("AO397781 Corp","CUR_MKT_CAP")</f>
        <v>443654140000</v>
      </c>
    </row>
    <row r="785" spans="1:15" x14ac:dyDescent="0.25">
      <c r="A785" t="s">
        <v>40</v>
      </c>
      <c r="B785">
        <v>500000000</v>
      </c>
      <c r="C785" t="str">
        <f>_xll.BDP("BZ142888 Corp","ISSUE_DT")</f>
        <v>9/27/2022</v>
      </c>
      <c r="D785" t="str">
        <f>_xll.BDP("BZ142888 Corp","MATURITY")</f>
        <v>4/27/2028</v>
      </c>
      <c r="E785" t="str">
        <f>_xll.BDP("BZ142888 Corp","RTG_MOODY")</f>
        <v>Aaa</v>
      </c>
      <c r="F785" t="str">
        <f>_xll.BDP("BZ142888 Corp","RTG_SP")</f>
        <v>#N/A N/A</v>
      </c>
      <c r="G785" t="str">
        <f>_xll.BDP("BZ142888 Corp","CRNCY")</f>
        <v>EUR</v>
      </c>
      <c r="H785" t="str">
        <f>_xll.BDP("BZ142888 Corp","ID_ISIN")</f>
        <v>DE000HV2AY12</v>
      </c>
      <c r="I785">
        <f>_xll.BDP("BZ142888 Corp","YLD_YTM_MID")</f>
        <v>3.2041369416868037</v>
      </c>
      <c r="J785" t="str">
        <f>_xll.BDP("BZ142888 Corp","YIELD_ON_ISSUE_DATE")</f>
        <v>#N/A N/A</v>
      </c>
      <c r="K785">
        <f>_xll.BDP("BZ142888 Corp","CPN")</f>
        <v>2.625</v>
      </c>
      <c r="L785" t="str">
        <f>_xll.BDP("BZ142888 Corp","RTG_MDY_OUTLOOK")</f>
        <v>STABLE</v>
      </c>
      <c r="M785" t="str">
        <f>_xll.BDP("BZ142888 Corp","RTG_SP_OUTLOOK")</f>
        <v>STABLE</v>
      </c>
      <c r="N785">
        <f>_xll.BDP("BZ142888 Corp","LQA_BID_ASK_SPREAD")</f>
        <v>6.07050410451885E-2</v>
      </c>
      <c r="O785" t="str">
        <f>_xll.BDP("BZ142888 Corp","CUR_MKT_CAP")</f>
        <v>#N/A N/A</v>
      </c>
    </row>
    <row r="786" spans="1:15" x14ac:dyDescent="0.25">
      <c r="A786" t="s">
        <v>15</v>
      </c>
      <c r="B786">
        <v>416609160</v>
      </c>
      <c r="C786" t="str">
        <f>_xll.BDP("BS266682 Corp","ISSUE_DT")</f>
        <v>11/9/2021</v>
      </c>
      <c r="D786" t="str">
        <f>_xll.BDP("BS266682 Corp","MATURITY")</f>
        <v>11/9/2028</v>
      </c>
      <c r="E786" t="str">
        <f>_xll.BDP("BS266682 Corp","RTG_MOODY")</f>
        <v>A3</v>
      </c>
      <c r="F786" t="str">
        <f>_xll.BDP("BS266682 Corp","RTG_SP")</f>
        <v>A-</v>
      </c>
      <c r="G786" t="str">
        <f>_xll.BDP("BS266682 Corp","CRNCY")</f>
        <v>CHF</v>
      </c>
      <c r="H786" t="str">
        <f>_xll.BDP("BS266682 Corp","ID_ISIN")</f>
        <v>CH1145096165</v>
      </c>
      <c r="I786">
        <f>_xll.BDP("BS266682 Corp","YLD_YTM_MID")</f>
        <v>2.0196936766704847</v>
      </c>
      <c r="J786">
        <f>_xll.BDP("BS266682 Corp","YIELD_ON_ISSUE_DATE")</f>
        <v>0.435</v>
      </c>
      <c r="K786">
        <f>_xll.BDP("BS266682 Corp","CPN")</f>
        <v>0.435</v>
      </c>
      <c r="L786" t="str">
        <f>_xll.BDP("BS266682 Corp","RTG_MDY_OUTLOOK")</f>
        <v>POS</v>
      </c>
      <c r="M786" t="str">
        <f>_xll.BDP("BS266682 Corp","RTG_SP_OUTLOOK")</f>
        <v>NEG</v>
      </c>
      <c r="N786">
        <f>_xll.BDP("BS266682 Corp","LQA_BID_ASK_SPREAD")</f>
        <v>0.29665301122315901</v>
      </c>
      <c r="O786">
        <f>_xll.BDP("BS266682 Corp","CUR_MKT_CAP")</f>
        <v>80112709880</v>
      </c>
    </row>
    <row r="787" spans="1:15" x14ac:dyDescent="0.25">
      <c r="A787" t="s">
        <v>34</v>
      </c>
      <c r="B787">
        <v>987484100</v>
      </c>
      <c r="C787" t="str">
        <f>_xll.BDP("BH579337 Corp","ISSUE_DT")</f>
        <v>4/15/2020</v>
      </c>
      <c r="D787" t="str">
        <f>_xll.BDP("BH579337 Corp","MATURITY")</f>
        <v>4/15/2035</v>
      </c>
      <c r="E787" t="str">
        <f>_xll.BDP("BH579337 Corp","RTG_MOODY")</f>
        <v>Aaa</v>
      </c>
      <c r="F787" t="str">
        <f>_xll.BDP("BH579337 Corp","RTG_SP")</f>
        <v>AAA</v>
      </c>
      <c r="G787" t="str">
        <f>_xll.BDP("BH579337 Corp","CRNCY")</f>
        <v>AUD</v>
      </c>
      <c r="H787" t="str">
        <f>_xll.BDP("BH579337 Corp","ID_ISIN")</f>
        <v>AU3CB0271914</v>
      </c>
      <c r="I787">
        <f>_xll.BDP("BH579337 Corp","YLD_YTM_MID")</f>
        <v>5.483736600681703</v>
      </c>
      <c r="J787" t="str">
        <f>_xll.BDP("BH579337 Corp","YIELD_ON_ISSUE_DATE")</f>
        <v>#N/A N/A</v>
      </c>
      <c r="K787">
        <f>_xll.BDP("BH579337 Corp","CPN")</f>
        <v>1.5</v>
      </c>
      <c r="L787" t="str">
        <f>_xll.BDP("BH579337 Corp","RTG_MDY_OUTLOOK")</f>
        <v>STABLE</v>
      </c>
      <c r="M787" t="str">
        <f>_xll.BDP("BH579337 Corp","RTG_SP_OUTLOOK")</f>
        <v>STABLE</v>
      </c>
      <c r="N787">
        <f>_xll.BDP("BH579337 Corp","LQA_BID_ASK_SPREAD")</f>
        <v>0.2035333907892635</v>
      </c>
      <c r="O787" t="str">
        <f>_xll.BDP("BH579337 Corp","CUR_MKT_CAP")</f>
        <v>#N/A N/A</v>
      </c>
    </row>
    <row r="788" spans="1:15" x14ac:dyDescent="0.25">
      <c r="A788" t="s">
        <v>34</v>
      </c>
      <c r="B788">
        <v>350775500</v>
      </c>
      <c r="C788" t="str">
        <f>_xll.BDP("BT508475 Corp","ISSUE_DT")</f>
        <v>1/28/2022</v>
      </c>
      <c r="D788" t="str">
        <f>_xll.BDP("BT508475 Corp","MATURITY")</f>
        <v>1/28/2027</v>
      </c>
      <c r="E788" t="str">
        <f>_xll.BDP("BT508475 Corp","RTG_MOODY")</f>
        <v>Aaa</v>
      </c>
      <c r="F788" t="str">
        <f>_xll.BDP("BT508475 Corp","RTG_SP")</f>
        <v>AAA</v>
      </c>
      <c r="G788" t="str">
        <f>_xll.BDP("BT508475 Corp","CRNCY")</f>
        <v>CAD</v>
      </c>
      <c r="H788" t="str">
        <f>_xll.BDP("BT508475 Corp","ID_ISIN")</f>
        <v>CA45950KCY43</v>
      </c>
      <c r="I788">
        <f>_xll.BDP("BT508475 Corp","YLD_YTM_MID")</f>
        <v>4.3136799367409031</v>
      </c>
      <c r="J788">
        <f>_xll.BDP("BT508475 Corp","YIELD_ON_ISSUE_DATE")</f>
        <v>1.8680000000000001</v>
      </c>
      <c r="K788">
        <f>_xll.BDP("BT508475 Corp","CPN")</f>
        <v>1.85</v>
      </c>
      <c r="L788" t="str">
        <f>_xll.BDP("BT508475 Corp","RTG_MDY_OUTLOOK")</f>
        <v>STABLE</v>
      </c>
      <c r="M788" t="str">
        <f>_xll.BDP("BT508475 Corp","RTG_SP_OUTLOOK")</f>
        <v>STABLE</v>
      </c>
      <c r="N788">
        <f>_xll.BDP("BT508475 Corp","LQA_BID_ASK_SPREAD")</f>
        <v>8.1895463986384101E-2</v>
      </c>
      <c r="O788" t="str">
        <f>_xll.BDP("BT508475 Corp","CUR_MKT_CAP")</f>
        <v>#N/A N/A</v>
      </c>
    </row>
    <row r="789" spans="1:15" x14ac:dyDescent="0.25">
      <c r="A789" t="s">
        <v>16</v>
      </c>
      <c r="B789">
        <v>165211550</v>
      </c>
      <c r="C789" t="str">
        <f>_xll.BDP("BJ744056 Corp","ISSUE_DT")</f>
        <v>6/4/2020</v>
      </c>
      <c r="D789" t="str">
        <f>_xll.BDP("BJ744056 Corp","MATURITY")</f>
        <v>6/4/2026</v>
      </c>
      <c r="E789" t="str">
        <f>_xll.BDP("BJ744056 Corp","RTG_MOODY")</f>
        <v>NR</v>
      </c>
      <c r="F789" t="str">
        <f>_xll.BDP("BJ744056 Corp","RTG_SP")</f>
        <v>#N/A N/A</v>
      </c>
      <c r="G789" t="str">
        <f>_xll.BDP("BJ744056 Corp","CRNCY")</f>
        <v>NOK</v>
      </c>
      <c r="H789" t="str">
        <f>_xll.BDP("BJ744056 Corp","ID_ISIN")</f>
        <v>NO0010884547</v>
      </c>
      <c r="I789">
        <f>_xll.BDP("BJ744056 Corp","YLD_YTM_MID")</f>
        <v>5.7451969492760648</v>
      </c>
      <c r="J789" t="str">
        <f>_xll.BDP("BJ744056 Corp","YIELD_ON_ISSUE_DATE")</f>
        <v>#N/A N/A</v>
      </c>
      <c r="K789">
        <f>_xll.BDP("BJ744056 Corp","CPN")</f>
        <v>5.82</v>
      </c>
      <c r="L789" t="str">
        <f>_xll.BDP("BJ744056 Corp","RTG_MDY_OUTLOOK")</f>
        <v>POS</v>
      </c>
      <c r="M789" t="str">
        <f>_xll.BDP("BJ744056 Corp","RTG_SP_OUTLOOK")</f>
        <v>STABLE</v>
      </c>
      <c r="N789">
        <f>_xll.BDP("BJ744056 Corp","LQA_BID_ASK_SPREAD")</f>
        <v>0.1688948166909584</v>
      </c>
      <c r="O789">
        <f>_xll.BDP("BJ744056 Corp","CUR_MKT_CAP")</f>
        <v>150968527130</v>
      </c>
    </row>
    <row r="790" spans="1:15" x14ac:dyDescent="0.25">
      <c r="A790" t="s">
        <v>16</v>
      </c>
      <c r="B790">
        <v>846124000</v>
      </c>
      <c r="C790" t="str">
        <f>_xll.BDP("BR342253 Corp","ISSUE_DT")</f>
        <v>9/10/2021</v>
      </c>
      <c r="D790" t="str">
        <f>_xll.BDP("BR342253 Corp","MATURITY")</f>
        <v>9/10/2027</v>
      </c>
      <c r="E790" t="str">
        <f>_xll.BDP("BR342253 Corp","RTG_MOODY")</f>
        <v>A3</v>
      </c>
      <c r="F790" t="str">
        <f>_xll.BDP("BR342253 Corp","RTG_SP")</f>
        <v>A+</v>
      </c>
      <c r="G790" t="str">
        <f>_xll.BDP("BR342253 Corp","CRNCY")</f>
        <v>USD</v>
      </c>
      <c r="H790" t="str">
        <f>_xll.BDP("BR342253 Corp","ID_ISIN")</f>
        <v>US23636ABB61</v>
      </c>
      <c r="I790">
        <f>_xll.BDP("BR342253 Corp","YLD_YTM_MID")</f>
        <v>6.1617089664334728</v>
      </c>
      <c r="J790">
        <f>_xll.BDP("BR342253 Corp","YIELD_ON_ISSUE_DATE")</f>
        <v>1.5489999999999999</v>
      </c>
      <c r="K790">
        <f>_xll.BDP("BR342253 Corp","CPN")</f>
        <v>1.5489999999999999</v>
      </c>
      <c r="L790" t="str">
        <f>_xll.BDP("BR342253 Corp","RTG_MDY_OUTLOOK")</f>
        <v>POS</v>
      </c>
      <c r="M790" t="str">
        <f>_xll.BDP("BR342253 Corp","RTG_SP_OUTLOOK")</f>
        <v>STABLE</v>
      </c>
      <c r="N790">
        <f>_xll.BDP("BR342253 Corp","LQA_BID_ASK_SPREAD")</f>
        <v>0.2226165462314933</v>
      </c>
      <c r="O790">
        <f>_xll.BDP("BR342253 Corp","CUR_MKT_CAP")</f>
        <v>151054745590</v>
      </c>
    </row>
    <row r="791" spans="1:15" x14ac:dyDescent="0.25">
      <c r="A791" t="s">
        <v>17</v>
      </c>
      <c r="B791">
        <v>275520877.80000001</v>
      </c>
      <c r="C791" t="str">
        <f>_xll.BDP("AQ217967 Corp","ISSUE_DT")</f>
        <v>12/18/2017</v>
      </c>
      <c r="D791" t="str">
        <f>_xll.BDP("AQ217967 Corp","MATURITY")</f>
        <v>2/2/2037</v>
      </c>
      <c r="E791" t="str">
        <f>_xll.BDP("AQ217967 Corp","RTG_MOODY")</f>
        <v>Baa1</v>
      </c>
      <c r="F791" t="str">
        <f>_xll.BDP("AQ217967 Corp","RTG_SP")</f>
        <v>BBB-</v>
      </c>
      <c r="G791" t="str">
        <f>_xll.BDP("AQ217967 Corp","CRNCY")</f>
        <v>USD</v>
      </c>
      <c r="H791" t="str">
        <f>_xll.BDP("AQ217967 Corp","ID_ISIN")</f>
        <v>US48123KAE64</v>
      </c>
      <c r="I791">
        <f>_xll.BDP("AQ217967 Corp","YLD_YTM_MID")</f>
        <v>8.1884372630498561</v>
      </c>
      <c r="J791" t="str">
        <f>_xll.BDP("AQ217967 Corp","YIELD_ON_ISSUE_DATE")</f>
        <v>#N/A N/A</v>
      </c>
      <c r="K791">
        <f>_xll.BDP("AQ217967 Corp","CPN")</f>
        <v>6.5943600000000018</v>
      </c>
      <c r="L791" t="str">
        <f>_xll.BDP("AQ217967 Corp","RTG_MDY_OUTLOOK")</f>
        <v>STABLE</v>
      </c>
      <c r="M791" t="str">
        <f>_xll.BDP("AQ217967 Corp","RTG_SP_OUTLOOK")</f>
        <v>STABLE</v>
      </c>
      <c r="N791">
        <f>_xll.BDP("AQ217967 Corp","LQA_BID_ASK_SPREAD")</f>
        <v>0.42022677788917512</v>
      </c>
      <c r="O791">
        <f>_xll.BDP("AQ217967 Corp","CUR_MKT_CAP")</f>
        <v>443668595050</v>
      </c>
    </row>
    <row r="792" spans="1:15" x14ac:dyDescent="0.25">
      <c r="A792" t="s">
        <v>21</v>
      </c>
      <c r="B792">
        <v>638934000</v>
      </c>
      <c r="C792" t="str">
        <f>_xll.BDP("BQ966236 Corp","ISSUE_DT")</f>
        <v>8/12/2021</v>
      </c>
      <c r="D792" t="str">
        <f>_xll.BDP("BQ966236 Corp","MATURITY")</f>
        <v>8/12/2041</v>
      </c>
      <c r="E792" t="str">
        <f>_xll.BDP("BQ966236 Corp","RTG_MOODY")</f>
        <v>A2</v>
      </c>
      <c r="F792" t="str">
        <f>_xll.BDP("BQ966236 Corp","RTG_SP")</f>
        <v>A</v>
      </c>
      <c r="G792" t="str">
        <f>_xll.BDP("BQ966236 Corp","CRNCY")</f>
        <v>USD</v>
      </c>
      <c r="H792" t="str">
        <f>_xll.BDP("BQ966236 Corp","ID_ISIN")</f>
        <v>US458140BV11</v>
      </c>
      <c r="I792">
        <f>_xll.BDP("BQ966236 Corp","YLD_YTM_MID")</f>
        <v>5.450472252673741</v>
      </c>
      <c r="J792">
        <f>_xll.BDP("BQ966236 Corp","YIELD_ON_ISSUE_DATE")</f>
        <v>2.806</v>
      </c>
      <c r="K792">
        <f>_xll.BDP("BQ966236 Corp","CPN")</f>
        <v>2.8</v>
      </c>
      <c r="L792" t="str">
        <f>_xll.BDP("BQ966236 Corp","RTG_MDY_OUTLOOK")</f>
        <v>NEG</v>
      </c>
      <c r="M792" t="str">
        <f>_xll.BDP("BQ966236 Corp","RTG_SP_OUTLOOK")</f>
        <v>NEG</v>
      </c>
      <c r="N792">
        <f>_xll.BDP("BQ966236 Corp","LQA_BID_ASK_SPREAD")</f>
        <v>0.26470707643584651</v>
      </c>
      <c r="O792">
        <f>_xll.BDP("BQ966236 Corp","CUR_MKT_CAP")</f>
        <v>186958520000</v>
      </c>
    </row>
    <row r="793" spans="1:15" x14ac:dyDescent="0.25">
      <c r="A793" t="s">
        <v>40</v>
      </c>
      <c r="B793">
        <v>850000000</v>
      </c>
      <c r="C793" t="str">
        <f>_xll.BDP("AV632545 Corp","ISSUE_DT")</f>
        <v>11/20/2018</v>
      </c>
      <c r="D793" t="str">
        <f>_xll.BDP("AV632545 Corp","MATURITY")</f>
        <v>11/20/2025</v>
      </c>
      <c r="E793" t="str">
        <f>_xll.BDP("AV632545 Corp","RTG_MOODY")</f>
        <v>Aaa</v>
      </c>
      <c r="F793" t="str">
        <f>_xll.BDP("AV632545 Corp","RTG_SP")</f>
        <v>#N/A N/A</v>
      </c>
      <c r="G793" t="str">
        <f>_xll.BDP("AV632545 Corp","CRNCY")</f>
        <v>EUR</v>
      </c>
      <c r="H793" t="str">
        <f>_xll.BDP("AV632545 Corp","ID_ISIN")</f>
        <v>DE000HV2ART5</v>
      </c>
      <c r="I793">
        <f>_xll.BDP("AV632545 Corp","YLD_YTM_MID")</f>
        <v>3.4659200783721933</v>
      </c>
      <c r="J793" t="str">
        <f>_xll.BDP("AV632545 Corp","YIELD_ON_ISSUE_DATE")</f>
        <v>#N/A N/A</v>
      </c>
      <c r="K793">
        <f>_xll.BDP("AV632545 Corp","CPN")</f>
        <v>0.625</v>
      </c>
      <c r="L793" t="str">
        <f>_xll.BDP("AV632545 Corp","RTG_MDY_OUTLOOK")</f>
        <v>STABLE</v>
      </c>
      <c r="M793" t="str">
        <f>_xll.BDP("AV632545 Corp","RTG_SP_OUTLOOK")</f>
        <v>STABLE</v>
      </c>
      <c r="N793">
        <f>_xll.BDP("AV632545 Corp","LQA_BID_ASK_SPREAD")</f>
        <v>2.97097742163644E-2</v>
      </c>
      <c r="O793" t="str">
        <f>_xll.BDP("AV632545 Corp","CUR_MKT_CAP")</f>
        <v>#N/A N/A</v>
      </c>
    </row>
    <row r="794" spans="1:15" x14ac:dyDescent="0.25">
      <c r="A794" t="s">
        <v>34</v>
      </c>
      <c r="B794">
        <v>676616000</v>
      </c>
      <c r="C794" t="str">
        <f>_xll.BDP("ZI296135 Corp","ISSUE_DT")</f>
        <v>8/21/2023</v>
      </c>
      <c r="D794" t="str">
        <f>_xll.BDP("ZI296135 Corp","MATURITY")</f>
        <v>8/21/2026</v>
      </c>
      <c r="E794" t="str">
        <f>_xll.BDP("ZI296135 Corp","RTG_MOODY")</f>
        <v>Aaa</v>
      </c>
      <c r="F794" t="str">
        <f>_xll.BDP("ZI296135 Corp","RTG_SP")</f>
        <v>AAA</v>
      </c>
      <c r="G794" t="str">
        <f>_xll.BDP("ZI296135 Corp","CRNCY")</f>
        <v>CAD</v>
      </c>
      <c r="H794" t="str">
        <f>_xll.BDP("ZI296135 Corp","ID_ISIN")</f>
        <v>CA45950KDE79</v>
      </c>
      <c r="I794">
        <f>_xll.BDP("ZI296135 Corp","YLD_YTM_MID")</f>
        <v>4.3046213656650032</v>
      </c>
      <c r="J794">
        <f>_xll.BDP("ZI296135 Corp","YIELD_ON_ISSUE_DATE")</f>
        <v>4.532</v>
      </c>
      <c r="K794">
        <f>_xll.BDP("ZI296135 Corp","CPN")</f>
        <v>4.5</v>
      </c>
      <c r="L794" t="str">
        <f>_xll.BDP("ZI296135 Corp","RTG_MDY_OUTLOOK")</f>
        <v>STABLE</v>
      </c>
      <c r="M794" t="str">
        <f>_xll.BDP("ZI296135 Corp","RTG_SP_OUTLOOK")</f>
        <v>STABLE</v>
      </c>
      <c r="N794">
        <f>_xll.BDP("ZI296135 Corp","LQA_BID_ASK_SPREAD")</f>
        <v>8.2946719964608298E-2</v>
      </c>
      <c r="O794" t="str">
        <f>_xll.BDP("ZI296135 Corp","CUR_MKT_CAP")</f>
        <v>#N/A N/A</v>
      </c>
    </row>
    <row r="795" spans="1:15" x14ac:dyDescent="0.25">
      <c r="A795" t="s">
        <v>40</v>
      </c>
      <c r="B795">
        <v>1000000000</v>
      </c>
      <c r="C795" t="str">
        <f>_xll.BDP("ZO387744 Corp","ISSUE_DT")</f>
        <v>9/15/2020</v>
      </c>
      <c r="D795" t="str">
        <f>_xll.BDP("ZO387744 Corp","MATURITY")</f>
        <v>9/15/2028</v>
      </c>
      <c r="E795" t="str">
        <f>_xll.BDP("ZO387744 Corp","RTG_MOODY")</f>
        <v>Aaa</v>
      </c>
      <c r="F795" t="str">
        <f>_xll.BDP("ZO387744 Corp","RTG_SP")</f>
        <v>#N/A N/A</v>
      </c>
      <c r="G795" t="str">
        <f>_xll.BDP("ZO387744 Corp","CRNCY")</f>
        <v>EUR</v>
      </c>
      <c r="H795" t="str">
        <f>_xll.BDP("ZO387744 Corp","ID_ISIN")</f>
        <v>DE000HV2ATM6</v>
      </c>
      <c r="I795">
        <f>_xll.BDP("ZO387744 Corp","YLD_YTM_MID")</f>
        <v>3.1913904054511302</v>
      </c>
      <c r="J795" t="str">
        <f>_xll.BDP("ZO387744 Corp","YIELD_ON_ISSUE_DATE")</f>
        <v>#N/A N/A</v>
      </c>
      <c r="K795">
        <f>_xll.BDP("ZO387744 Corp","CPN")</f>
        <v>0.01</v>
      </c>
      <c r="L795" t="str">
        <f>_xll.BDP("ZO387744 Corp","RTG_MDY_OUTLOOK")</f>
        <v>STABLE</v>
      </c>
      <c r="M795" t="str">
        <f>_xll.BDP("ZO387744 Corp","RTG_SP_OUTLOOK")</f>
        <v>STABLE</v>
      </c>
      <c r="N795">
        <f>_xll.BDP("ZO387744 Corp","LQA_BID_ASK_SPREAD")</f>
        <v>6.8148414347151895E-2</v>
      </c>
      <c r="O795" t="str">
        <f>_xll.BDP("ZO387744 Corp","CUR_MKT_CAP")</f>
        <v>#N/A N/A</v>
      </c>
    </row>
    <row r="796" spans="1:15" x14ac:dyDescent="0.25">
      <c r="A796" t="s">
        <v>34</v>
      </c>
      <c r="B796">
        <v>327705400</v>
      </c>
      <c r="C796" t="str">
        <f>_xll.BDP("ZI364419 Corp","ISSUE_DT")</f>
        <v>8/23/2023</v>
      </c>
      <c r="D796" t="str">
        <f>_xll.BDP("ZI364419 Corp","MATURITY")</f>
        <v>12/15/2026</v>
      </c>
      <c r="E796" t="str">
        <f>_xll.BDP("ZI364419 Corp","RTG_MOODY")</f>
        <v>Aaa</v>
      </c>
      <c r="F796" t="str">
        <f>_xll.BDP("ZI364419 Corp","RTG_SP")</f>
        <v>AAA</v>
      </c>
      <c r="G796" t="str">
        <f>_xll.BDP("ZI364419 Corp","CRNCY")</f>
        <v>AUD</v>
      </c>
      <c r="H796" t="str">
        <f>_xll.BDP("ZI364419 Corp","ID_ISIN")</f>
        <v>AU3CB0301810</v>
      </c>
      <c r="I796">
        <f>_xll.BDP("ZI364419 Corp","YLD_YTM_MID")</f>
        <v>4.6947309437295948</v>
      </c>
      <c r="J796">
        <f>_xll.BDP("ZI364419 Corp","YIELD_ON_ISSUE_DATE")</f>
        <v>4.4800000000000004</v>
      </c>
      <c r="K796">
        <f>_xll.BDP("ZI364419 Corp","CPN")</f>
        <v>4.4000000000000004</v>
      </c>
      <c r="L796" t="str">
        <f>_xll.BDP("ZI364419 Corp","RTG_MDY_OUTLOOK")</f>
        <v>STABLE</v>
      </c>
      <c r="M796" t="str">
        <f>_xll.BDP("ZI364419 Corp","RTG_SP_OUTLOOK")</f>
        <v>STABLE</v>
      </c>
      <c r="N796">
        <f>_xll.BDP("ZI364419 Corp","LQA_BID_ASK_SPREAD")</f>
        <v>7.9650235473150699E-2</v>
      </c>
      <c r="O796" t="str">
        <f>_xll.BDP("ZI364419 Corp","CUR_MKT_CAP")</f>
        <v>#N/A N/A</v>
      </c>
    </row>
    <row r="797" spans="1:15" x14ac:dyDescent="0.25">
      <c r="A797" t="s">
        <v>24</v>
      </c>
      <c r="B797">
        <v>647210250</v>
      </c>
      <c r="C797" t="str">
        <f>_xll.BDP("BR822434 Corp","ISSUE_DT")</f>
        <v>10/14/2021</v>
      </c>
      <c r="D797" t="str">
        <f>_xll.BDP("BR822434 Corp","MATURITY")</f>
        <v>10/11/2024</v>
      </c>
      <c r="E797" t="str">
        <f>_xll.BDP("BR822434 Corp","RTG_MOODY")</f>
        <v>Aa1</v>
      </c>
      <c r="F797" t="str">
        <f>_xll.BDP("BR822434 Corp","RTG_SP")</f>
        <v>#N/A N/A</v>
      </c>
      <c r="G797" t="str">
        <f>_xll.BDP("BR822434 Corp","CRNCY")</f>
        <v>USD</v>
      </c>
      <c r="H797" t="str">
        <f>_xll.BDP("BR822434 Corp","ID_ISIN")</f>
        <v>DE000A3E5KY5</v>
      </c>
      <c r="I797">
        <f>_xll.BDP("BR822434 Corp","YLD_YTM_MID")</f>
        <v>5.7161300730341829</v>
      </c>
      <c r="J797">
        <f>_xll.BDP("BR822434 Corp","YIELD_ON_ISSUE_DATE")</f>
        <v>0.89100000000000001</v>
      </c>
      <c r="K797">
        <f>_xll.BDP("BR822434 Corp","CPN")</f>
        <v>0.875</v>
      </c>
      <c r="L797" t="str">
        <f>_xll.BDP("BR822434 Corp","RTG_MDY_OUTLOOK")</f>
        <v>#N/A N/A</v>
      </c>
      <c r="M797" t="str">
        <f>_xll.BDP("BR822434 Corp","RTG_SP_OUTLOOK")</f>
        <v>NEG</v>
      </c>
      <c r="N797">
        <f>_xll.BDP("BR822434 Corp","LQA_BID_ASK_SPREAD")</f>
        <v>0.13885600608676341</v>
      </c>
      <c r="O797">
        <f>_xll.BDP("BR822434 Corp","CUR_MKT_CAP")</f>
        <v>794749070</v>
      </c>
    </row>
    <row r="798" spans="1:15" x14ac:dyDescent="0.25">
      <c r="A798" t="s">
        <v>23</v>
      </c>
      <c r="B798">
        <v>500000000</v>
      </c>
      <c r="C798" t="str">
        <f>_xll.BDP("ZM323929 Corp","ISSUE_DT")</f>
        <v>1/18/2023</v>
      </c>
      <c r="D798" t="str">
        <f>_xll.BDP("ZM323929 Corp","MATURITY")</f>
        <v>7/18/2030</v>
      </c>
      <c r="E798" t="str">
        <f>_xll.BDP("ZM323929 Corp","RTG_MOODY")</f>
        <v>Aaa</v>
      </c>
      <c r="F798" t="str">
        <f>_xll.BDP("ZM323929 Corp","RTG_SP")</f>
        <v>#N/A N/A</v>
      </c>
      <c r="G798" t="str">
        <f>_xll.BDP("ZM323929 Corp","CRNCY")</f>
        <v>EUR</v>
      </c>
      <c r="H798" t="str">
        <f>_xll.BDP("ZM323929 Corp","ID_ISIN")</f>
        <v>DE000A30V5F6</v>
      </c>
      <c r="I798">
        <f>_xll.BDP("ZM323929 Corp","YLD_YTM_MID")</f>
        <v>3.2043384836384492</v>
      </c>
      <c r="J798" t="str">
        <f>_xll.BDP("ZM323929 Corp","YIELD_ON_ISSUE_DATE")</f>
        <v>#N/A N/A</v>
      </c>
      <c r="K798">
        <f>_xll.BDP("ZM323929 Corp","CPN")</f>
        <v>3</v>
      </c>
      <c r="L798" t="str">
        <f>_xll.BDP("ZM323929 Corp","RTG_MDY_OUTLOOK")</f>
        <v>STABLE</v>
      </c>
      <c r="M798" t="str">
        <f>_xll.BDP("ZM323929 Corp","RTG_SP_OUTLOOK")</f>
        <v>POS</v>
      </c>
      <c r="N798">
        <f>_xll.BDP("ZM323929 Corp","LQA_BID_ASK_SPREAD")</f>
        <v>0.1042934001309522</v>
      </c>
      <c r="O798">
        <f>_xll.BDP("ZM323929 Corp","CUR_MKT_CAP")</f>
        <v>22573248090</v>
      </c>
    </row>
    <row r="799" spans="1:15" x14ac:dyDescent="0.25">
      <c r="A799" t="s">
        <v>16</v>
      </c>
      <c r="B799">
        <v>124656000</v>
      </c>
      <c r="C799" t="str">
        <f>_xll.BDP("ZH125997 Corp","ISSUE_DT")</f>
        <v>10/5/2023</v>
      </c>
      <c r="D799" t="str">
        <f>_xll.BDP("ZH125997 Corp","MATURITY")</f>
        <v>10/4/2030</v>
      </c>
      <c r="E799" t="str">
        <f>_xll.BDP("ZH125997 Corp","RTG_MOODY")</f>
        <v>#N/A N/A</v>
      </c>
      <c r="F799" t="str">
        <f>_xll.BDP("ZH125997 Corp","RTG_SP")</f>
        <v>#N/A N/A</v>
      </c>
      <c r="G799" t="str">
        <f>_xll.BDP("ZH125997 Corp","CRNCY")</f>
        <v>CHF</v>
      </c>
      <c r="H799" t="str">
        <f>_xll.BDP("ZH125997 Corp","ID_ISIN")</f>
        <v>CH1296276145</v>
      </c>
      <c r="I799">
        <f>_xll.BDP("ZH125997 Corp","YLD_YTM_MID")</f>
        <v>1.4905764652378239</v>
      </c>
      <c r="J799" t="str">
        <f>_xll.BDP("ZH125997 Corp","YIELD_ON_ISSUE_DATE")</f>
        <v>#N/A N/A</v>
      </c>
      <c r="K799">
        <f>_xll.BDP("ZH125997 Corp","CPN")</f>
        <v>1.865</v>
      </c>
      <c r="L799" t="str">
        <f>_xll.BDP("ZH125997 Corp","RTG_MDY_OUTLOOK")</f>
        <v>POS</v>
      </c>
      <c r="M799" t="str">
        <f>_xll.BDP("ZH125997 Corp","RTG_SP_OUTLOOK")</f>
        <v>STABLE</v>
      </c>
      <c r="N799">
        <f>_xll.BDP("ZH125997 Corp","LQA_BID_ASK_SPREAD")</f>
        <v>0.3732760704664056</v>
      </c>
      <c r="O799">
        <f>_xll.BDP("ZH125997 Corp","CUR_MKT_CAP")</f>
        <v>150968527130</v>
      </c>
    </row>
    <row r="800" spans="1:15" x14ac:dyDescent="0.25">
      <c r="A800" t="s">
        <v>41</v>
      </c>
      <c r="B800">
        <v>500000000</v>
      </c>
      <c r="C800" t="str">
        <f>_xll.BDP("BO605703 Corp","ISSUE_DT")</f>
        <v>3/24/2021</v>
      </c>
      <c r="D800" t="str">
        <f>_xll.BDP("BO605703 Corp","MATURITY")</f>
        <v>1/24/2028</v>
      </c>
      <c r="E800" t="str">
        <f>_xll.BDP("BO605703 Corp","RTG_MOODY")</f>
        <v>Aaa</v>
      </c>
      <c r="F800" t="str">
        <f>_xll.BDP("BO605703 Corp","RTG_SP")</f>
        <v>#N/A N/A</v>
      </c>
      <c r="G800" t="str">
        <f>_xll.BDP("BO605703 Corp","CRNCY")</f>
        <v>EUR</v>
      </c>
      <c r="H800" t="str">
        <f>_xll.BDP("BO605703 Corp","ID_ISIN")</f>
        <v>DE000BHY0GE9</v>
      </c>
      <c r="I800">
        <f>_xll.BDP("BO605703 Corp","YLD_YTM_MID")</f>
        <v>3.14773834004736</v>
      </c>
      <c r="J800" t="str">
        <f>_xll.BDP("BO605703 Corp","YIELD_ON_ISSUE_DATE")</f>
        <v>#N/A N/A</v>
      </c>
      <c r="K800">
        <f>_xll.BDP("BO605703 Corp","CPN")</f>
        <v>0.01</v>
      </c>
      <c r="L800" t="str">
        <f>_xll.BDP("BO605703 Corp","RTG_MDY_OUTLOOK")</f>
        <v>STABLE</v>
      </c>
      <c r="M800" t="str">
        <f>_xll.BDP("BO605703 Corp","RTG_SP_OUTLOOK")</f>
        <v>#N/A N/A</v>
      </c>
      <c r="N800">
        <f>_xll.BDP("BO605703 Corp","LQA_BID_ASK_SPREAD")</f>
        <v>4.90506586721908E-2</v>
      </c>
      <c r="O800" t="str">
        <f>_xll.BDP("BO605703 Corp","CUR_MKT_CAP")</f>
        <v>#N/A N/A</v>
      </c>
    </row>
    <row r="801" spans="1:15" x14ac:dyDescent="0.25">
      <c r="A801" t="s">
        <v>34</v>
      </c>
      <c r="B801">
        <v>973231500</v>
      </c>
      <c r="C801" t="str">
        <f>_xll.BDP("ZN152332 Corp","ISSUE_DT")</f>
        <v>11/14/2022</v>
      </c>
      <c r="D801" t="str">
        <f>_xll.BDP("ZN152332 Corp","MATURITY")</f>
        <v>5/14/2027</v>
      </c>
      <c r="E801" t="str">
        <f>_xll.BDP("ZN152332 Corp","RTG_MOODY")</f>
        <v>Aaa</v>
      </c>
      <c r="F801" t="str">
        <f>_xll.BDP("ZN152332 Corp","RTG_SP")</f>
        <v>AAA</v>
      </c>
      <c r="G801" t="str">
        <f>_xll.BDP("ZN152332 Corp","CRNCY")</f>
        <v>AUD</v>
      </c>
      <c r="H801" t="str">
        <f>_xll.BDP("ZN152332 Corp","ID_ISIN")</f>
        <v>AU3CB0293975</v>
      </c>
      <c r="I801">
        <f>_xll.BDP("ZN152332 Corp","YLD_YTM_MID")</f>
        <v>4.7189646554212672</v>
      </c>
      <c r="J801">
        <f>_xll.BDP("ZN152332 Corp","YIELD_ON_ISSUE_DATE")</f>
        <v>4.4975000000000005</v>
      </c>
      <c r="K801">
        <f>_xll.BDP("ZN152332 Corp","CPN")</f>
        <v>4.45</v>
      </c>
      <c r="L801" t="str">
        <f>_xll.BDP("ZN152332 Corp","RTG_MDY_OUTLOOK")</f>
        <v>STABLE</v>
      </c>
      <c r="M801" t="str">
        <f>_xll.BDP("ZN152332 Corp","RTG_SP_OUTLOOK")</f>
        <v>STABLE</v>
      </c>
      <c r="N801">
        <f>_xll.BDP("ZN152332 Corp","LQA_BID_ASK_SPREAD")</f>
        <v>7.5284548824937098E-2</v>
      </c>
      <c r="O801" t="str">
        <f>_xll.BDP("ZN152332 Corp","CUR_MKT_CAP")</f>
        <v>#N/A N/A</v>
      </c>
    </row>
    <row r="802" spans="1:15" x14ac:dyDescent="0.25">
      <c r="A802" t="s">
        <v>34</v>
      </c>
      <c r="B802">
        <v>296057500</v>
      </c>
      <c r="C802" t="str">
        <f>_xll.BDP("BS054207 Corp","ISSUE_DT")</f>
        <v>10/27/2021</v>
      </c>
      <c r="D802" t="str">
        <f>_xll.BDP("BS054207 Corp","MATURITY")</f>
        <v>9/15/2026</v>
      </c>
      <c r="E802" t="str">
        <f>_xll.BDP("BS054207 Corp","RTG_MOODY")</f>
        <v>Aaa</v>
      </c>
      <c r="F802" t="str">
        <f>_xll.BDP("BS054207 Corp","RTG_SP")</f>
        <v>AAA</v>
      </c>
      <c r="G802" t="str">
        <f>_xll.BDP("BS054207 Corp","CRNCY")</f>
        <v>GBP</v>
      </c>
      <c r="H802" t="str">
        <f>_xll.BDP("BS054207 Corp","ID_ISIN")</f>
        <v>XS2402039288</v>
      </c>
      <c r="I802">
        <f>_xll.BDP("BS054207 Corp","YLD_YTM_MID")</f>
        <v>4.8150189512976089</v>
      </c>
      <c r="J802">
        <f>_xll.BDP("BS054207 Corp","YIELD_ON_ISSUE_DATE")</f>
        <v>0.98199999999999998</v>
      </c>
      <c r="K802">
        <f>_xll.BDP("BS054207 Corp","CPN")</f>
        <v>0.875</v>
      </c>
      <c r="L802" t="str">
        <f>_xll.BDP("BS054207 Corp","RTG_MDY_OUTLOOK")</f>
        <v>STABLE</v>
      </c>
      <c r="M802" t="str">
        <f>_xll.BDP("BS054207 Corp","RTG_SP_OUTLOOK")</f>
        <v>STABLE</v>
      </c>
      <c r="N802">
        <f>_xll.BDP("BS054207 Corp","LQA_BID_ASK_SPREAD")</f>
        <v>7.6737433389598195E-2</v>
      </c>
      <c r="O802" t="str">
        <f>_xll.BDP("BS054207 Corp","CUR_MKT_CAP")</f>
        <v>#N/A N/A</v>
      </c>
    </row>
    <row r="803" spans="1:15" x14ac:dyDescent="0.25">
      <c r="A803" t="s">
        <v>15</v>
      </c>
      <c r="B803">
        <v>1766044000</v>
      </c>
      <c r="C803" t="str">
        <f>_xll.BDP("JK804209 Corp","ISSUE_DT")</f>
        <v>4/18/2016</v>
      </c>
      <c r="D803" t="str">
        <f>_xll.BDP("JK804209 Corp","MATURITY")</f>
        <v>4/17/2026</v>
      </c>
      <c r="E803" t="str">
        <f>_xll.BDP("JK804209 Corp","RTG_MOODY")</f>
        <v>A3</v>
      </c>
      <c r="F803" t="str">
        <f>_xll.BDP("JK804209 Corp","RTG_SP")</f>
        <v>A-</v>
      </c>
      <c r="G803" t="str">
        <f>_xll.BDP("JK804209 Corp","CRNCY")</f>
        <v>USD</v>
      </c>
      <c r="H803" t="str">
        <f>_xll.BDP("JK804209 Corp","ID_ISIN")</f>
        <v>USH42097EJ27</v>
      </c>
      <c r="I803">
        <f>_xll.BDP("JK804209 Corp","YLD_YTM_MID")</f>
        <v>5.9015961232190799</v>
      </c>
      <c r="J803">
        <f>_xll.BDP("JK804209 Corp","YIELD_ON_ISSUE_DATE")</f>
        <v>4.5529999999999999</v>
      </c>
      <c r="K803">
        <f>_xll.BDP("JK804209 Corp","CPN")</f>
        <v>4.55</v>
      </c>
      <c r="L803" t="str">
        <f>_xll.BDP("JK804209 Corp","RTG_MDY_OUTLOOK")</f>
        <v>POS</v>
      </c>
      <c r="M803" t="str">
        <f>_xll.BDP("JK804209 Corp","RTG_SP_OUTLOOK")</f>
        <v>NEG</v>
      </c>
      <c r="N803">
        <f>_xll.BDP("JK804209 Corp","LQA_BID_ASK_SPREAD")</f>
        <v>9.8658689732495294E-2</v>
      </c>
      <c r="O803">
        <f>_xll.BDP("JK804209 Corp","CUR_MKT_CAP")</f>
        <v>80112709880</v>
      </c>
    </row>
    <row r="804" spans="1:15" x14ac:dyDescent="0.25">
      <c r="A804" t="s">
        <v>17</v>
      </c>
      <c r="B804">
        <v>160159440</v>
      </c>
      <c r="C804" t="str">
        <f>_xll.BDP("UV333257 Corp","ISSUE_DT")</f>
        <v>7/30/2015</v>
      </c>
      <c r="D804" t="str">
        <f>_xll.BDP("UV333257 Corp","MATURITY")</f>
        <v>1/30/2026</v>
      </c>
      <c r="E804" t="str">
        <f>_xll.BDP("UV333257 Corp","RTG_MOODY")</f>
        <v>A1</v>
      </c>
      <c r="F804" t="str">
        <f>_xll.BDP("UV333257 Corp","RTG_SP")</f>
        <v>A-</v>
      </c>
      <c r="G804" t="str">
        <f>_xll.BDP("UV333257 Corp","CRNCY")</f>
        <v>AUD</v>
      </c>
      <c r="H804" t="str">
        <f>_xll.BDP("UV333257 Corp","ID_ISIN")</f>
        <v>AU3CB0231538</v>
      </c>
      <c r="I804">
        <f>_xll.BDP("UV333257 Corp","YLD_YTM_MID")</f>
        <v>5.5963102724362939</v>
      </c>
      <c r="J804">
        <f>_xll.BDP("UV333257 Corp","YIELD_ON_ISSUE_DATE")</f>
        <v>4.51</v>
      </c>
      <c r="K804">
        <f>_xll.BDP("UV333257 Corp","CPN")</f>
        <v>4.5</v>
      </c>
      <c r="L804" t="str">
        <f>_xll.BDP("UV333257 Corp","RTG_MDY_OUTLOOK")</f>
        <v>STABLE</v>
      </c>
      <c r="M804" t="str">
        <f>_xll.BDP("UV333257 Corp","RTG_SP_OUTLOOK")</f>
        <v>STABLE</v>
      </c>
      <c r="N804">
        <f>_xll.BDP("UV333257 Corp","LQA_BID_ASK_SPREAD")</f>
        <v>0.25097460334354987</v>
      </c>
      <c r="O804">
        <f>_xll.BDP("UV333257 Corp","CUR_MKT_CAP")</f>
        <v>443654140000</v>
      </c>
    </row>
    <row r="805" spans="1:15" x14ac:dyDescent="0.25">
      <c r="A805" t="s">
        <v>23</v>
      </c>
      <c r="B805">
        <v>214260780</v>
      </c>
      <c r="C805" t="str">
        <f>_xll.BDP("EK845636 Corp","ISSUE_DT")</f>
        <v>4/10/2015</v>
      </c>
      <c r="D805" t="str">
        <f>_xll.BDP("EK845636 Corp","MATURITY")</f>
        <v>4/10/2025</v>
      </c>
      <c r="E805" t="str">
        <f>_xll.BDP("EK845636 Corp","RTG_MOODY")</f>
        <v>Baa3</v>
      </c>
      <c r="F805" t="str">
        <f>_xll.BDP("EK845636 Corp","RTG_SP")</f>
        <v>BB+</v>
      </c>
      <c r="G805" t="str">
        <f>_xll.BDP("EK845636 Corp","CRNCY")</f>
        <v>CNY</v>
      </c>
      <c r="H805" t="str">
        <f>_xll.BDP("EK845636 Corp","ID_ISIN")</f>
        <v>XS1216614542</v>
      </c>
      <c r="I805">
        <f>_xll.BDP("EK845636 Corp","YLD_YTM_MID")</f>
        <v>4.4069504929266383</v>
      </c>
      <c r="J805" t="str">
        <f>_xll.BDP("EK845636 Corp","YIELD_ON_ISSUE_DATE")</f>
        <v>#N/A N/A</v>
      </c>
      <c r="K805">
        <f>_xll.BDP("EK845636 Corp","CPN")</f>
        <v>3.6615000000000002</v>
      </c>
      <c r="L805" t="str">
        <f>_xll.BDP("EK845636 Corp","RTG_MDY_OUTLOOK")</f>
        <v>STABLE</v>
      </c>
      <c r="M805" t="str">
        <f>_xll.BDP("EK845636 Corp","RTG_SP_OUTLOOK")</f>
        <v>POS</v>
      </c>
      <c r="N805">
        <f>_xll.BDP("EK845636 Corp","LQA_BID_ASK_SPREAD")</f>
        <v>0.65506238008325157</v>
      </c>
      <c r="O805">
        <f>_xll.BDP("EK845636 Corp","CUR_MKT_CAP")</f>
        <v>22573248090</v>
      </c>
    </row>
    <row r="806" spans="1:15" x14ac:dyDescent="0.25">
      <c r="A806" t="s">
        <v>18</v>
      </c>
      <c r="B806">
        <v>1250000000</v>
      </c>
      <c r="C806" t="str">
        <f>_xll.BDP("AP286567 Corp","ISSUE_DT")</f>
        <v>10/4/2017</v>
      </c>
      <c r="D806" t="str">
        <f>_xll.BDP("AP286567 Corp","MATURITY")</f>
        <v>10/4/2027</v>
      </c>
      <c r="E806" t="str">
        <f>_xll.BDP("AP286567 Corp","RTG_MOODY")</f>
        <v>Aa3</v>
      </c>
      <c r="F806" t="str">
        <f>_xll.BDP("AP286567 Corp","RTG_SP")</f>
        <v>#N/A N/A</v>
      </c>
      <c r="G806" t="str">
        <f>_xll.BDP("AP286567 Corp","CRNCY")</f>
        <v>EUR</v>
      </c>
      <c r="H806" t="str">
        <f>_xll.BDP("AP286567 Corp","ID_ISIN")</f>
        <v>IT0005283491</v>
      </c>
      <c r="I806">
        <f>_xll.BDP("AP286567 Corp","YLD_YTM_MID")</f>
        <v>3.4564368304224877</v>
      </c>
      <c r="J806" t="str">
        <f>_xll.BDP("AP286567 Corp","YIELD_ON_ISSUE_DATE")</f>
        <v>#N/A N/A</v>
      </c>
      <c r="K806">
        <f>_xll.BDP("AP286567 Corp","CPN")</f>
        <v>1.125</v>
      </c>
      <c r="L806" t="str">
        <f>_xll.BDP("AP286567 Corp","RTG_MDY_OUTLOOK")</f>
        <v>STABLE</v>
      </c>
      <c r="M806" t="str">
        <f>_xll.BDP("AP286567 Corp","RTG_SP_OUTLOOK")</f>
        <v>STABLE</v>
      </c>
      <c r="N806">
        <f>_xll.BDP("AP286567 Corp","LQA_BID_ASK_SPREAD")</f>
        <v>0.1107692332079952</v>
      </c>
      <c r="O806">
        <f>_xll.BDP("AP286567 Corp","CUR_MKT_CAP")</f>
        <v>47827802150</v>
      </c>
    </row>
    <row r="807" spans="1:15" x14ac:dyDescent="0.25">
      <c r="A807" t="s">
        <v>16</v>
      </c>
      <c r="B807">
        <v>846124000</v>
      </c>
      <c r="C807" t="str">
        <f>_xll.BDP("BR342260 Corp","ISSUE_DT")</f>
        <v>9/10/2021</v>
      </c>
      <c r="D807" t="str">
        <f>_xll.BDP("BR342260 Corp","MATURITY")</f>
        <v>9/10/2025</v>
      </c>
      <c r="E807" t="str">
        <f>_xll.BDP("BR342260 Corp","RTG_MOODY")</f>
        <v>A3</v>
      </c>
      <c r="F807" t="str">
        <f>_xll.BDP("BR342260 Corp","RTG_SP")</f>
        <v>A+</v>
      </c>
      <c r="G807" t="str">
        <f>_xll.BDP("BR342260 Corp","CRNCY")</f>
        <v>USD</v>
      </c>
      <c r="H807" t="str">
        <f>_xll.BDP("BR342260 Corp","ID_ISIN")</f>
        <v>US23636BBA61</v>
      </c>
      <c r="I807">
        <f>_xll.BDP("BR342260 Corp","YLD_YTM_MID")</f>
        <v>6.1333239859506712</v>
      </c>
      <c r="J807">
        <f>_xll.BDP("BR342260 Corp","YIELD_ON_ISSUE_DATE")</f>
        <v>0.97599999999999998</v>
      </c>
      <c r="K807">
        <f>_xll.BDP("BR342260 Corp","CPN")</f>
        <v>0.97599999999999998</v>
      </c>
      <c r="L807" t="str">
        <f>_xll.BDP("BR342260 Corp","RTG_MDY_OUTLOOK")</f>
        <v>POS</v>
      </c>
      <c r="M807" t="str">
        <f>_xll.BDP("BR342260 Corp","RTG_SP_OUTLOOK")</f>
        <v>STABLE</v>
      </c>
      <c r="N807">
        <f>_xll.BDP("BR342260 Corp","LQA_BID_ASK_SPREAD")</f>
        <v>5.23987100126743E-2</v>
      </c>
      <c r="O807">
        <f>_xll.BDP("BR342260 Corp","CUR_MKT_CAP")</f>
        <v>151054745590</v>
      </c>
    </row>
    <row r="808" spans="1:15" x14ac:dyDescent="0.25">
      <c r="A808" t="s">
        <v>23</v>
      </c>
      <c r="B808">
        <v>1000000000</v>
      </c>
      <c r="C808" t="str">
        <f>_xll.BDP("ZN153445 Corp","ISSUE_DT")</f>
        <v>11/10/2022</v>
      </c>
      <c r="D808" t="str">
        <f>_xll.BDP("ZN153445 Corp","MATURITY")</f>
        <v>3/28/2028</v>
      </c>
      <c r="E808" t="str">
        <f>_xll.BDP("ZN153445 Corp","RTG_MOODY")</f>
        <v>Aaa</v>
      </c>
      <c r="F808" t="str">
        <f>_xll.BDP("ZN153445 Corp","RTG_SP")</f>
        <v>#N/A N/A</v>
      </c>
      <c r="G808" t="str">
        <f>_xll.BDP("ZN153445 Corp","CRNCY")</f>
        <v>EUR</v>
      </c>
      <c r="H808" t="str">
        <f>_xll.BDP("ZN153445 Corp","ID_ISIN")</f>
        <v>DE000A30V2V0</v>
      </c>
      <c r="I808">
        <f>_xll.BDP("ZN153445 Corp","YLD_YTM_MID")</f>
        <v>3.2291886665719667</v>
      </c>
      <c r="J808" t="str">
        <f>_xll.BDP("ZN153445 Corp","YIELD_ON_ISSUE_DATE")</f>
        <v>#N/A N/A</v>
      </c>
      <c r="K808">
        <f>_xll.BDP("ZN153445 Corp","CPN")</f>
        <v>3</v>
      </c>
      <c r="L808" t="str">
        <f>_xll.BDP("ZN153445 Corp","RTG_MDY_OUTLOOK")</f>
        <v>STABLE</v>
      </c>
      <c r="M808" t="str">
        <f>_xll.BDP("ZN153445 Corp","RTG_SP_OUTLOOK")</f>
        <v>POS</v>
      </c>
      <c r="N808">
        <f>_xll.BDP("ZN153445 Corp","LQA_BID_ASK_SPREAD")</f>
        <v>7.4142504790580502E-2</v>
      </c>
      <c r="O808">
        <f>_xll.BDP("ZN153445 Corp","CUR_MKT_CAP")</f>
        <v>22573248090</v>
      </c>
    </row>
    <row r="809" spans="1:15" x14ac:dyDescent="0.25">
      <c r="A809" t="s">
        <v>20</v>
      </c>
      <c r="B809">
        <v>16860679</v>
      </c>
      <c r="C809" t="str">
        <f>_xll.BDP("EK266385 Corp","ISSUE_DT")</f>
        <v>5/30/2014</v>
      </c>
      <c r="D809" t="str">
        <f>_xll.BDP("EK266385 Corp","MATURITY")</f>
        <v>5/30/2034</v>
      </c>
      <c r="E809" t="str">
        <f>_xll.BDP("EK266385 Corp","RTG_MOODY")</f>
        <v>NR</v>
      </c>
      <c r="F809" t="str">
        <f>_xll.BDP("EK266385 Corp","RTG_SP")</f>
        <v>#N/A N/A</v>
      </c>
      <c r="G809" t="str">
        <f>_xll.BDP("EK266385 Corp","CRNCY")</f>
        <v>USD</v>
      </c>
      <c r="H809" t="str">
        <f>_xll.BDP("EK266385 Corp","ID_ISIN")</f>
        <v>US61760QEG55</v>
      </c>
      <c r="I809" t="str">
        <f>_xll.BDP("EK266385 Corp","YLD_YTM_MID")</f>
        <v>#N/A Field Not Applicable</v>
      </c>
      <c r="J809" t="str">
        <f>_xll.BDP("EK266385 Corp","YIELD_ON_ISSUE_DATE")</f>
        <v>#N/A N/A</v>
      </c>
      <c r="K809" t="str">
        <f>_xll.BDP("EK266385 Corp","CPN")</f>
        <v>#N/A N/A</v>
      </c>
      <c r="L809" t="str">
        <f>_xll.BDP("EK266385 Corp","RTG_MDY_OUTLOOK")</f>
        <v>STABLE</v>
      </c>
      <c r="M809" t="str">
        <f>_xll.BDP("EK266385 Corp","RTG_SP_OUTLOOK")</f>
        <v>STABLE</v>
      </c>
      <c r="N809">
        <f>_xll.BDP("EK266385 Corp","LQA_BID_ASK_SPREAD")</f>
        <v>0.27718867284023141</v>
      </c>
      <c r="O809">
        <f>_xll.BDP("EK266385 Corp","CUR_MKT_CAP")</f>
        <v>125896804740</v>
      </c>
    </row>
    <row r="810" spans="1:15" x14ac:dyDescent="0.25">
      <c r="A810" t="s">
        <v>21</v>
      </c>
      <c r="B810">
        <v>711584925</v>
      </c>
      <c r="C810" t="str">
        <f>_xll.BDP("EJ470479 Corp","ISSUE_DT")</f>
        <v>12/11/2012</v>
      </c>
      <c r="D810" t="str">
        <f>_xll.BDP("EJ470479 Corp","MATURITY")</f>
        <v>12/15/2042</v>
      </c>
      <c r="E810" t="str">
        <f>_xll.BDP("EJ470479 Corp","RTG_MOODY")</f>
        <v>A2</v>
      </c>
      <c r="F810" t="str">
        <f>_xll.BDP("EJ470479 Corp","RTG_SP")</f>
        <v>A</v>
      </c>
      <c r="G810" t="str">
        <f>_xll.BDP("EJ470479 Corp","CRNCY")</f>
        <v>USD</v>
      </c>
      <c r="H810" t="str">
        <f>_xll.BDP("EJ470479 Corp","ID_ISIN")</f>
        <v>US458140AP51</v>
      </c>
      <c r="I810">
        <f>_xll.BDP("EJ470479 Corp","YLD_YTM_MID")</f>
        <v>5.5798432755892131</v>
      </c>
      <c r="J810">
        <f>_xll.BDP("EJ470479 Corp","YIELD_ON_ISSUE_DATE")</f>
        <v>4.2649999999999997</v>
      </c>
      <c r="K810">
        <f>_xll.BDP("EJ470479 Corp","CPN")</f>
        <v>4.25</v>
      </c>
      <c r="L810" t="str">
        <f>_xll.BDP("EJ470479 Corp","RTG_MDY_OUTLOOK")</f>
        <v>NEG</v>
      </c>
      <c r="M810" t="str">
        <f>_xll.BDP("EJ470479 Corp","RTG_SP_OUTLOOK")</f>
        <v>NEG</v>
      </c>
      <c r="N810">
        <f>_xll.BDP("EJ470479 Corp","LQA_BID_ASK_SPREAD")</f>
        <v>0.36030460258241448</v>
      </c>
      <c r="O810">
        <f>_xll.BDP("EJ470479 Corp","CUR_MKT_CAP")</f>
        <v>186958520000</v>
      </c>
    </row>
    <row r="811" spans="1:15" x14ac:dyDescent="0.25">
      <c r="A811" t="s">
        <v>23</v>
      </c>
      <c r="B811">
        <v>500000000</v>
      </c>
      <c r="C811" t="str">
        <f>_xll.BDP("ZR796315 Corp","ISSUE_DT")</f>
        <v>10/2/2019</v>
      </c>
      <c r="D811" t="str">
        <f>_xll.BDP("ZR796315 Corp","MATURITY")</f>
        <v>10/2/2029</v>
      </c>
      <c r="E811" t="str">
        <f>_xll.BDP("ZR796315 Corp","RTG_MOODY")</f>
        <v>Aaa</v>
      </c>
      <c r="F811" t="str">
        <f>_xll.BDP("ZR796315 Corp","RTG_SP")</f>
        <v>#N/A N/A</v>
      </c>
      <c r="G811" t="str">
        <f>_xll.BDP("ZR796315 Corp","CRNCY")</f>
        <v>EUR</v>
      </c>
      <c r="H811" t="str">
        <f>_xll.BDP("ZR796315 Corp","ID_ISIN")</f>
        <v>DE000DL19UW8</v>
      </c>
      <c r="I811">
        <f>_xll.BDP("ZR796315 Corp","YLD_YTM_MID")</f>
        <v>3.1947307716078859</v>
      </c>
      <c r="J811" t="str">
        <f>_xll.BDP("ZR796315 Corp","YIELD_ON_ISSUE_DATE")</f>
        <v>#N/A N/A</v>
      </c>
      <c r="K811">
        <f>_xll.BDP("ZR796315 Corp","CPN")</f>
        <v>0.01</v>
      </c>
      <c r="L811" t="str">
        <f>_xll.BDP("ZR796315 Corp","RTG_MDY_OUTLOOK")</f>
        <v>STABLE</v>
      </c>
      <c r="M811" t="str">
        <f>_xll.BDP("ZR796315 Corp","RTG_SP_OUTLOOK")</f>
        <v>POS</v>
      </c>
      <c r="N811">
        <f>_xll.BDP("ZR796315 Corp","LQA_BID_ASK_SPREAD")</f>
        <v>7.7538275365115705E-2</v>
      </c>
      <c r="O811">
        <f>_xll.BDP("ZR796315 Corp","CUR_MKT_CAP")</f>
        <v>22573248090</v>
      </c>
    </row>
    <row r="812" spans="1:15" x14ac:dyDescent="0.25">
      <c r="A812" t="s">
        <v>24</v>
      </c>
      <c r="B812">
        <v>600000000</v>
      </c>
      <c r="C812" t="str">
        <f>_xll.BDP("AS666324 Corp","ISSUE_DT")</f>
        <v>5/22/2018</v>
      </c>
      <c r="D812" t="str">
        <f>_xll.BDP("AS666324 Corp","MATURITY")</f>
        <v>5/22/2024</v>
      </c>
      <c r="E812" t="str">
        <f>_xll.BDP("AS666324 Corp","RTG_MOODY")</f>
        <v>Aa1</v>
      </c>
      <c r="F812" t="str">
        <f>_xll.BDP("AS666324 Corp","RTG_SP")</f>
        <v>#N/A N/A</v>
      </c>
      <c r="G812" t="str">
        <f>_xll.BDP("AS666324 Corp","CRNCY")</f>
        <v>EUR</v>
      </c>
      <c r="H812" t="str">
        <f>_xll.BDP("AS666324 Corp","ID_ISIN")</f>
        <v>DE000A2GSLL7</v>
      </c>
      <c r="I812">
        <f>_xll.BDP("AS666324 Corp","YLD_YTM_MID")</f>
        <v>4.0320013570225379</v>
      </c>
      <c r="J812" t="str">
        <f>_xll.BDP("AS666324 Corp","YIELD_ON_ISSUE_DATE")</f>
        <v>#N/A N/A</v>
      </c>
      <c r="K812">
        <f>_xll.BDP("AS666324 Corp","CPN")</f>
        <v>0.5</v>
      </c>
      <c r="L812" t="str">
        <f>_xll.BDP("AS666324 Corp","RTG_MDY_OUTLOOK")</f>
        <v>#N/A N/A</v>
      </c>
      <c r="M812" t="str">
        <f>_xll.BDP("AS666324 Corp","RTG_SP_OUTLOOK")</f>
        <v>NEG</v>
      </c>
      <c r="N812">
        <f>_xll.BDP("AS666324 Corp","LQA_BID_ASK_SPREAD")</f>
        <v>2.9395831490642899E-2</v>
      </c>
      <c r="O812">
        <f>_xll.BDP("AS666324 Corp","CUR_MKT_CAP")</f>
        <v>794749070</v>
      </c>
    </row>
    <row r="813" spans="1:15" x14ac:dyDescent="0.25">
      <c r="A813" t="s">
        <v>41</v>
      </c>
      <c r="B813">
        <v>750000000</v>
      </c>
      <c r="C813" t="str">
        <f>_xll.BDP("EK699194 Corp","ISSUE_DT")</f>
        <v>1/22/2015</v>
      </c>
      <c r="D813" t="str">
        <f>_xll.BDP("EK699194 Corp","MATURITY")</f>
        <v>1/22/2025</v>
      </c>
      <c r="E813" t="str">
        <f>_xll.BDP("EK699194 Corp","RTG_MOODY")</f>
        <v>A2</v>
      </c>
      <c r="F813" t="str">
        <f>_xll.BDP("EK699194 Corp","RTG_SP")</f>
        <v>#N/A N/A</v>
      </c>
      <c r="G813" t="str">
        <f>_xll.BDP("EK699194 Corp","CRNCY")</f>
        <v>EUR</v>
      </c>
      <c r="H813" t="str">
        <f>_xll.BDP("EK699194 Corp","ID_ISIN")</f>
        <v>DE000BHY0A56</v>
      </c>
      <c r="I813">
        <f>_xll.BDP("EK699194 Corp","YLD_YTM_MID")</f>
        <v>4.7107166293118157</v>
      </c>
      <c r="J813" t="str">
        <f>_xll.BDP("EK699194 Corp","YIELD_ON_ISSUE_DATE")</f>
        <v>#N/A N/A</v>
      </c>
      <c r="K813">
        <f>_xll.BDP("EK699194 Corp","CPN")</f>
        <v>1.25</v>
      </c>
      <c r="L813" t="str">
        <f>_xll.BDP("EK699194 Corp","RTG_MDY_OUTLOOK")</f>
        <v>STABLE</v>
      </c>
      <c r="M813" t="str">
        <f>_xll.BDP("EK699194 Corp","RTG_SP_OUTLOOK")</f>
        <v>#N/A N/A</v>
      </c>
      <c r="N813">
        <f>_xll.BDP("EK699194 Corp","LQA_BID_ASK_SPREAD")</f>
        <v>0.1157934277173497</v>
      </c>
      <c r="O813" t="str">
        <f>_xll.BDP("EK699194 Corp","CUR_MKT_CAP")</f>
        <v>#N/A N/A</v>
      </c>
    </row>
    <row r="814" spans="1:15" x14ac:dyDescent="0.25">
      <c r="A814" t="s">
        <v>18</v>
      </c>
      <c r="B814">
        <v>1000000000</v>
      </c>
      <c r="C814" t="str">
        <f>_xll.BDP("AX414362 Corp","ISSUE_DT")</f>
        <v>3/5/2019</v>
      </c>
      <c r="D814" t="str">
        <f>_xll.BDP("AX414362 Corp","MATURITY")</f>
        <v>3/5/2024</v>
      </c>
      <c r="E814" t="str">
        <f>_xll.BDP("AX414362 Corp","RTG_MOODY")</f>
        <v>Aa3</v>
      </c>
      <c r="F814" t="str">
        <f>_xll.BDP("AX414362 Corp","RTG_SP")</f>
        <v>#N/A N/A</v>
      </c>
      <c r="G814" t="str">
        <f>_xll.BDP("AX414362 Corp","CRNCY")</f>
        <v>EUR</v>
      </c>
      <c r="H814" t="str">
        <f>_xll.BDP("AX414362 Corp","ID_ISIN")</f>
        <v>IT0005365231</v>
      </c>
      <c r="I814">
        <f>_xll.BDP("AX414362 Corp","YLD_YTM_MID")</f>
        <v>3.996791715242777</v>
      </c>
      <c r="J814" t="str">
        <f>_xll.BDP("AX414362 Corp","YIELD_ON_ISSUE_DATE")</f>
        <v>#N/A N/A</v>
      </c>
      <c r="K814">
        <f>_xll.BDP("AX414362 Corp","CPN")</f>
        <v>0.5</v>
      </c>
      <c r="L814" t="str">
        <f>_xll.BDP("AX414362 Corp","RTG_MDY_OUTLOOK")</f>
        <v>STABLE</v>
      </c>
      <c r="M814" t="str">
        <f>_xll.BDP("AX414362 Corp","RTG_SP_OUTLOOK")</f>
        <v>STABLE</v>
      </c>
      <c r="N814">
        <f>_xll.BDP("AX414362 Corp","LQA_BID_ASK_SPREAD")</f>
        <v>1.5297215993682899E-2</v>
      </c>
      <c r="O814">
        <f>_xll.BDP("AX414362 Corp","CUR_MKT_CAP")</f>
        <v>47827802150</v>
      </c>
    </row>
    <row r="815" spans="1:15" x14ac:dyDescent="0.25">
      <c r="A815" t="s">
        <v>41</v>
      </c>
      <c r="B815">
        <v>750000000</v>
      </c>
      <c r="C815" t="str">
        <f>_xll.BDP("BZ781914 Corp","ISSUE_DT")</f>
        <v>10/25/2022</v>
      </c>
      <c r="D815" t="str">
        <f>_xll.BDP("BZ781914 Corp","MATURITY")</f>
        <v>10/25/2027</v>
      </c>
      <c r="E815" t="str">
        <f>_xll.BDP("BZ781914 Corp","RTG_MOODY")</f>
        <v>Aaa</v>
      </c>
      <c r="F815" t="str">
        <f>_xll.BDP("BZ781914 Corp","RTG_SP")</f>
        <v>#N/A N/A</v>
      </c>
      <c r="G815" t="str">
        <f>_xll.BDP("BZ781914 Corp","CRNCY")</f>
        <v>EUR</v>
      </c>
      <c r="H815" t="str">
        <f>_xll.BDP("BZ781914 Corp","ID_ISIN")</f>
        <v>DE000BHY0JW5</v>
      </c>
      <c r="I815">
        <f>_xll.BDP("BZ781914 Corp","YLD_YTM_MID")</f>
        <v>3.1608636769221983</v>
      </c>
      <c r="J815" t="str">
        <f>_xll.BDP("BZ781914 Corp","YIELD_ON_ISSUE_DATE")</f>
        <v>#N/A N/A</v>
      </c>
      <c r="K815">
        <f>_xll.BDP("BZ781914 Corp","CPN")</f>
        <v>3</v>
      </c>
      <c r="L815" t="str">
        <f>_xll.BDP("BZ781914 Corp","RTG_MDY_OUTLOOK")</f>
        <v>STABLE</v>
      </c>
      <c r="M815" t="str">
        <f>_xll.BDP("BZ781914 Corp","RTG_SP_OUTLOOK")</f>
        <v>#N/A N/A</v>
      </c>
      <c r="N815">
        <f>_xll.BDP("BZ781914 Corp","LQA_BID_ASK_SPREAD")</f>
        <v>8.5525654623428496E-2</v>
      </c>
      <c r="O815" t="str">
        <f>_xll.BDP("BZ781914 Corp","CUR_MKT_CAP")</f>
        <v>#N/A N/A</v>
      </c>
    </row>
    <row r="816" spans="1:15" x14ac:dyDescent="0.25">
      <c r="A816" t="s">
        <v>41</v>
      </c>
      <c r="B816">
        <v>500000000</v>
      </c>
      <c r="C816" t="str">
        <f>_xll.BDP("ZM181825 Corp","ISSUE_DT")</f>
        <v>1/10/2023</v>
      </c>
      <c r="D816" t="str">
        <f>_xll.BDP("ZM181825 Corp","MATURITY")</f>
        <v>5/11/2026</v>
      </c>
      <c r="E816" t="str">
        <f>_xll.BDP("ZM181825 Corp","RTG_MOODY")</f>
        <v>Aaa</v>
      </c>
      <c r="F816" t="str">
        <f>_xll.BDP("ZM181825 Corp","RTG_SP")</f>
        <v>#N/A N/A</v>
      </c>
      <c r="G816" t="str">
        <f>_xll.BDP("ZM181825 Corp","CRNCY")</f>
        <v>EUR</v>
      </c>
      <c r="H816" t="str">
        <f>_xll.BDP("ZM181825 Corp","ID_ISIN")</f>
        <v>DE000BHY0SP0</v>
      </c>
      <c r="I816">
        <f>_xll.BDP("ZM181825 Corp","YLD_YTM_MID")</f>
        <v>3.2673097761270649</v>
      </c>
      <c r="J816" t="str">
        <f>_xll.BDP("ZM181825 Corp","YIELD_ON_ISSUE_DATE")</f>
        <v>#N/A N/A</v>
      </c>
      <c r="K816">
        <f>_xll.BDP("ZM181825 Corp","CPN")</f>
        <v>3</v>
      </c>
      <c r="L816" t="str">
        <f>_xll.BDP("ZM181825 Corp","RTG_MDY_OUTLOOK")</f>
        <v>STABLE</v>
      </c>
      <c r="M816" t="str">
        <f>_xll.BDP("ZM181825 Corp","RTG_SP_OUTLOOK")</f>
        <v>#N/A N/A</v>
      </c>
      <c r="N816">
        <f>_xll.BDP("ZM181825 Corp","LQA_BID_ASK_SPREAD")</f>
        <v>5.6775707294708801E-2</v>
      </c>
      <c r="O816" t="str">
        <f>_xll.BDP("ZM181825 Corp","CUR_MKT_CAP")</f>
        <v>#N/A N/A</v>
      </c>
    </row>
    <row r="817" spans="1:15" x14ac:dyDescent="0.25">
      <c r="A817" t="s">
        <v>18</v>
      </c>
      <c r="B817">
        <v>408828000</v>
      </c>
      <c r="C817" t="str">
        <f>_xll.BDP("ZP354163 Corp","ISSUE_DT")</f>
        <v>1/15/2020</v>
      </c>
      <c r="D817" t="str">
        <f>_xll.BDP("ZP354163 Corp","MATURITY")</f>
        <v>1/15/2030</v>
      </c>
      <c r="E817" t="str">
        <f>_xll.BDP("ZP354163 Corp","RTG_MOODY")</f>
        <v>Baa1</v>
      </c>
      <c r="F817" t="str">
        <f>_xll.BDP("ZP354163 Corp","RTG_SP")</f>
        <v>BBB</v>
      </c>
      <c r="G817" t="str">
        <f>_xll.BDP("ZP354163 Corp","CRNCY")</f>
        <v>GBP</v>
      </c>
      <c r="H817" t="str">
        <f>_xll.BDP("ZP354163 Corp","ID_ISIN")</f>
        <v>XS2102388597</v>
      </c>
      <c r="I817">
        <f>_xll.BDP("ZP354163 Corp","YLD_YTM_MID")</f>
        <v>6.393808718920015</v>
      </c>
      <c r="J817" t="str">
        <f>_xll.BDP("ZP354163 Corp","YIELD_ON_ISSUE_DATE")</f>
        <v>#N/A N/A</v>
      </c>
      <c r="K817">
        <f>_xll.BDP("ZP354163 Corp","CPN")</f>
        <v>2.5</v>
      </c>
      <c r="L817" t="str">
        <f>_xll.BDP("ZP354163 Corp","RTG_MDY_OUTLOOK")</f>
        <v>STABLE</v>
      </c>
      <c r="M817" t="str">
        <f>_xll.BDP("ZP354163 Corp","RTG_SP_OUTLOOK")</f>
        <v>STABLE</v>
      </c>
      <c r="N817">
        <f>_xll.BDP("ZP354163 Corp","LQA_BID_ASK_SPREAD")</f>
        <v>0.33884997208059769</v>
      </c>
      <c r="O817">
        <f>_xll.BDP("ZP354163 Corp","CUR_MKT_CAP")</f>
        <v>47827802150</v>
      </c>
    </row>
    <row r="818" spans="1:15" x14ac:dyDescent="0.25">
      <c r="A818" t="s">
        <v>16</v>
      </c>
      <c r="B818">
        <v>877395000</v>
      </c>
      <c r="C818" t="str">
        <f>_xll.BDP("ZP317824 Corp","ISSUE_DT")</f>
        <v>1/14/2020</v>
      </c>
      <c r="D818" t="str">
        <f>_xll.BDP("ZP317824 Corp","MATURITY")</f>
        <v>1/14/2028</v>
      </c>
      <c r="E818" t="str">
        <f>_xll.BDP("ZP317824 Corp","RTG_MOODY")</f>
        <v>Baa2</v>
      </c>
      <c r="F818" t="str">
        <f>_xll.BDP("ZP317824 Corp","RTG_SP")</f>
        <v>BBB+</v>
      </c>
      <c r="G818" t="str">
        <f>_xll.BDP("ZP317824 Corp","CRNCY")</f>
        <v>GBP</v>
      </c>
      <c r="H818" t="str">
        <f>_xll.BDP("ZP317824 Corp","ID_ISIN")</f>
        <v>XS2100904361</v>
      </c>
      <c r="I818">
        <f>_xll.BDP("ZP317824 Corp","YLD_YTM_MID")</f>
        <v>6.3286479529483195</v>
      </c>
      <c r="J818" t="str">
        <f>_xll.BDP("ZP317824 Corp","YIELD_ON_ISSUE_DATE")</f>
        <v>#N/A N/A</v>
      </c>
      <c r="K818">
        <f>_xll.BDP("ZP317824 Corp","CPN")</f>
        <v>2.25</v>
      </c>
      <c r="L818" t="str">
        <f>_xll.BDP("ZP317824 Corp","RTG_MDY_OUTLOOK")</f>
        <v>POS</v>
      </c>
      <c r="M818" t="str">
        <f>_xll.BDP("ZP317824 Corp","RTG_SP_OUTLOOK")</f>
        <v>STABLE</v>
      </c>
      <c r="N818">
        <f>_xll.BDP("ZP317824 Corp","LQA_BID_ASK_SPREAD")</f>
        <v>0.20173672463723361</v>
      </c>
      <c r="O818">
        <f>_xll.BDP("ZP317824 Corp","CUR_MKT_CAP")</f>
        <v>151054745590</v>
      </c>
    </row>
    <row r="819" spans="1:15" x14ac:dyDescent="0.25">
      <c r="A819" t="s">
        <v>15</v>
      </c>
      <c r="B819">
        <v>1648166000</v>
      </c>
      <c r="C819" t="str">
        <f>_xll.BDP("AQ645176 Corp","ISSUE_DT")</f>
        <v>1/12/2018</v>
      </c>
      <c r="D819" t="str">
        <f>_xll.BDP("AQ645176 Corp","MATURITY")</f>
        <v>1/12/2029</v>
      </c>
      <c r="E819" t="str">
        <f>_xll.BDP("AQ645176 Corp","RTG_MOODY")</f>
        <v>A3</v>
      </c>
      <c r="F819" t="str">
        <f>_xll.BDP("AQ645176 Corp","RTG_SP")</f>
        <v>A-</v>
      </c>
      <c r="G819" t="str">
        <f>_xll.BDP("AQ645176 Corp","CRNCY")</f>
        <v>USD</v>
      </c>
      <c r="H819" t="str">
        <f>_xll.BDP("AQ645176 Corp","ID_ISIN")</f>
        <v>USH3698DBM59</v>
      </c>
      <c r="I819">
        <f>_xll.BDP("AQ645176 Corp","YLD_YTM_MID")</f>
        <v>6.2779282474863258</v>
      </c>
      <c r="J819">
        <f>_xll.BDP("AQ645176 Corp","YIELD_ON_ISSUE_DATE")</f>
        <v>3.8690000000000002</v>
      </c>
      <c r="K819">
        <f>_xll.BDP("AQ645176 Corp","CPN")</f>
        <v>3.8690000000000002</v>
      </c>
      <c r="L819" t="str">
        <f>_xll.BDP("AQ645176 Corp","RTG_MDY_OUTLOOK")</f>
        <v>POS</v>
      </c>
      <c r="M819" t="str">
        <f>_xll.BDP("AQ645176 Corp","RTG_SP_OUTLOOK")</f>
        <v>NEG</v>
      </c>
      <c r="N819">
        <f>_xll.BDP("AQ645176 Corp","LQA_BID_ASK_SPREAD")</f>
        <v>0.10535825323945359</v>
      </c>
      <c r="O819">
        <f>_xll.BDP("AQ645176 Corp","CUR_MKT_CAP")</f>
        <v>80112709880</v>
      </c>
    </row>
    <row r="820" spans="1:15" x14ac:dyDescent="0.25">
      <c r="A820" t="s">
        <v>15</v>
      </c>
      <c r="B820">
        <v>326658960</v>
      </c>
      <c r="C820" t="str">
        <f>_xll.BDP("BO136746 Corp","ISSUE_DT")</f>
        <v>2/24/2021</v>
      </c>
      <c r="D820" t="str">
        <f>_xll.BDP("BO136746 Corp","MATURITY")</f>
        <v>8/24/2029</v>
      </c>
      <c r="E820" t="str">
        <f>_xll.BDP("BO136746 Corp","RTG_MOODY")</f>
        <v>A3</v>
      </c>
      <c r="F820" t="str">
        <f>_xll.BDP("BO136746 Corp","RTG_SP")</f>
        <v>A-</v>
      </c>
      <c r="G820" t="str">
        <f>_xll.BDP("BO136746 Corp","CRNCY")</f>
        <v>CHF</v>
      </c>
      <c r="H820" t="str">
        <f>_xll.BDP("BO136746 Corp","ID_ISIN")</f>
        <v>CH0598928718</v>
      </c>
      <c r="I820">
        <f>_xll.BDP("BO136746 Corp","YLD_YTM_MID")</f>
        <v>2.0920374301335261</v>
      </c>
      <c r="J820" t="str">
        <f>_xll.BDP("BO136746 Corp","YIELD_ON_ISSUE_DATE")</f>
        <v>#N/A N/A</v>
      </c>
      <c r="K820">
        <f>_xll.BDP("BO136746 Corp","CPN")</f>
        <v>0.375</v>
      </c>
      <c r="L820" t="str">
        <f>_xll.BDP("BO136746 Corp","RTG_MDY_OUTLOOK")</f>
        <v>POS</v>
      </c>
      <c r="M820" t="str">
        <f>_xll.BDP("BO136746 Corp","RTG_SP_OUTLOOK")</f>
        <v>NEG</v>
      </c>
      <c r="N820">
        <f>_xll.BDP("BO136746 Corp","LQA_BID_ASK_SPREAD")</f>
        <v>0.28572809263530291</v>
      </c>
      <c r="O820">
        <f>_xll.BDP("BO136746 Corp","CUR_MKT_CAP")</f>
        <v>80112709880</v>
      </c>
    </row>
    <row r="821" spans="1:15" x14ac:dyDescent="0.25">
      <c r="A821" t="s">
        <v>16</v>
      </c>
      <c r="B821">
        <v>208966750</v>
      </c>
      <c r="C821" t="str">
        <f>_xll.BDP("AX500375 Corp","ISSUE_DT")</f>
        <v>3/7/2019</v>
      </c>
      <c r="D821" t="str">
        <f>_xll.BDP("AX500375 Corp","MATURITY")</f>
        <v>3/7/2024</v>
      </c>
      <c r="E821" t="str">
        <f>_xll.BDP("AX500375 Corp","RTG_MOODY")</f>
        <v>Baa2</v>
      </c>
      <c r="F821" t="str">
        <f>_xll.BDP("AX500375 Corp","RTG_SP")</f>
        <v>BBB+</v>
      </c>
      <c r="G821" t="str">
        <f>_xll.BDP("AX500375 Corp","CRNCY")</f>
        <v>NOK</v>
      </c>
      <c r="H821" t="str">
        <f>_xll.BDP("AX500375 Corp","ID_ISIN")</f>
        <v>NO0010844616</v>
      </c>
      <c r="I821">
        <f>_xll.BDP("AX500375 Corp","YLD_YTM_MID")</f>
        <v>5.6548231323601499</v>
      </c>
      <c r="J821" t="str">
        <f>_xll.BDP("AX500375 Corp","YIELD_ON_ISSUE_DATE")</f>
        <v>#N/A N/A</v>
      </c>
      <c r="K821">
        <f>_xll.BDP("AX500375 Corp","CPN")</f>
        <v>6.46</v>
      </c>
      <c r="L821" t="str">
        <f>_xll.BDP("AX500375 Corp","RTG_MDY_OUTLOOK")</f>
        <v>POS</v>
      </c>
      <c r="M821" t="str">
        <f>_xll.BDP("AX500375 Corp","RTG_SP_OUTLOOK")</f>
        <v>STABLE</v>
      </c>
      <c r="N821">
        <f>_xll.BDP("AX500375 Corp","LQA_BID_ASK_SPREAD")</f>
        <v>7.4081799752074698E-2</v>
      </c>
      <c r="O821">
        <f>_xll.BDP("AX500375 Corp","CUR_MKT_CAP")</f>
        <v>150968527130</v>
      </c>
    </row>
    <row r="822" spans="1:15" x14ac:dyDescent="0.25">
      <c r="A822" t="s">
        <v>41</v>
      </c>
      <c r="B822">
        <v>500000000</v>
      </c>
      <c r="C822" t="str">
        <f>_xll.BDP("JK911275 Corp","ISSUE_DT")</f>
        <v>5/3/2016</v>
      </c>
      <c r="D822" t="str">
        <f>_xll.BDP("JK911275 Corp","MATURITY")</f>
        <v>5/3/2024</v>
      </c>
      <c r="E822" t="str">
        <f>_xll.BDP("JK911275 Corp","RTG_MOODY")</f>
        <v>Aaa</v>
      </c>
      <c r="F822" t="str">
        <f>_xll.BDP("JK911275 Corp","RTG_SP")</f>
        <v>#N/A N/A</v>
      </c>
      <c r="G822" t="str">
        <f>_xll.BDP("JK911275 Corp","CRNCY")</f>
        <v>EUR</v>
      </c>
      <c r="H822" t="str">
        <f>_xll.BDP("JK911275 Corp","ID_ISIN")</f>
        <v>DE000BHY0BE0</v>
      </c>
      <c r="I822">
        <f>_xll.BDP("JK911275 Corp","YLD_YTM_MID")</f>
        <v>3.9277510331165675</v>
      </c>
      <c r="J822" t="str">
        <f>_xll.BDP("JK911275 Corp","YIELD_ON_ISSUE_DATE")</f>
        <v>#N/A N/A</v>
      </c>
      <c r="K822">
        <f>_xll.BDP("JK911275 Corp","CPN")</f>
        <v>0.375</v>
      </c>
      <c r="L822" t="str">
        <f>_xll.BDP("JK911275 Corp","RTG_MDY_OUTLOOK")</f>
        <v>STABLE</v>
      </c>
      <c r="M822" t="str">
        <f>_xll.BDP("JK911275 Corp","RTG_SP_OUTLOOK")</f>
        <v>#N/A N/A</v>
      </c>
      <c r="N822">
        <f>_xll.BDP("JK911275 Corp","LQA_BID_ASK_SPREAD")</f>
        <v>1.9159732916668198E-2</v>
      </c>
      <c r="O822" t="str">
        <f>_xll.BDP("JK911275 Corp","CUR_MKT_CAP")</f>
        <v>#N/A N/A</v>
      </c>
    </row>
    <row r="823" spans="1:15" x14ac:dyDescent="0.25">
      <c r="A823" t="s">
        <v>34</v>
      </c>
      <c r="B823">
        <v>54092700</v>
      </c>
      <c r="C823" t="str">
        <f>_xll.BDP("ZM636659 Corp","ISSUE_DT")</f>
        <v>2/3/2023</v>
      </c>
      <c r="D823" t="str">
        <f>_xll.BDP("ZM636659 Corp","MATURITY")</f>
        <v>2/3/2027</v>
      </c>
      <c r="E823" t="str">
        <f>_xll.BDP("ZM636659 Corp","RTG_MOODY")</f>
        <v>#N/A N/A</v>
      </c>
      <c r="F823" t="str">
        <f>_xll.BDP("ZM636659 Corp","RTG_SP")</f>
        <v>#N/A N/A</v>
      </c>
      <c r="G823" t="str">
        <f>_xll.BDP("ZM636659 Corp","CRNCY")</f>
        <v>BRL</v>
      </c>
      <c r="H823" t="str">
        <f>_xll.BDP("ZM636659 Corp","ID_ISIN")</f>
        <v>XS2582194143</v>
      </c>
      <c r="I823">
        <f>_xll.BDP("ZM636659 Corp","YLD_YTM_MID")</f>
        <v>9.2433492997975932</v>
      </c>
      <c r="J823" t="str">
        <f>_xll.BDP("ZM636659 Corp","YIELD_ON_ISSUE_DATE")</f>
        <v>#N/A N/A</v>
      </c>
      <c r="K823">
        <f>_xll.BDP("ZM636659 Corp","CPN")</f>
        <v>10</v>
      </c>
      <c r="L823" t="str">
        <f>_xll.BDP("ZM636659 Corp","RTG_MDY_OUTLOOK")</f>
        <v>STABLE</v>
      </c>
      <c r="M823" t="str">
        <f>_xll.BDP("ZM636659 Corp","RTG_SP_OUTLOOK")</f>
        <v>STABLE</v>
      </c>
      <c r="N823">
        <f>_xll.BDP("ZM636659 Corp","LQA_BID_ASK_SPREAD")</f>
        <v>0.48192889150054741</v>
      </c>
      <c r="O823" t="str">
        <f>_xll.BDP("ZM636659 Corp","CUR_MKT_CAP")</f>
        <v>#N/A N/A</v>
      </c>
    </row>
    <row r="824" spans="1:15" x14ac:dyDescent="0.25">
      <c r="A824" t="s">
        <v>41</v>
      </c>
      <c r="B824">
        <v>750000000</v>
      </c>
      <c r="C824" t="str">
        <f>_xll.BDP("BP468908 Corp","ISSUE_DT")</f>
        <v>5/19/2021</v>
      </c>
      <c r="D824" t="str">
        <f>_xll.BDP("BP468908 Corp","MATURITY")</f>
        <v>5/19/2033</v>
      </c>
      <c r="E824" t="str">
        <f>_xll.BDP("BP468908 Corp","RTG_MOODY")</f>
        <v>Aaa</v>
      </c>
      <c r="F824" t="str">
        <f>_xll.BDP("BP468908 Corp","RTG_SP")</f>
        <v>#N/A N/A</v>
      </c>
      <c r="G824" t="str">
        <f>_xll.BDP("BP468908 Corp","CRNCY")</f>
        <v>EUR</v>
      </c>
      <c r="H824" t="str">
        <f>_xll.BDP("BP468908 Corp","ID_ISIN")</f>
        <v>DE000BHY0HW9</v>
      </c>
      <c r="I824">
        <f>_xll.BDP("BP468908 Corp","YLD_YTM_MID")</f>
        <v>3.2239823398190235</v>
      </c>
      <c r="J824" t="str">
        <f>_xll.BDP("BP468908 Corp","YIELD_ON_ISSUE_DATE")</f>
        <v>#N/A N/A</v>
      </c>
      <c r="K824">
        <f>_xll.BDP("BP468908 Corp","CPN")</f>
        <v>0.25</v>
      </c>
      <c r="L824" t="str">
        <f>_xll.BDP("BP468908 Corp","RTG_MDY_OUTLOOK")</f>
        <v>STABLE</v>
      </c>
      <c r="M824" t="str">
        <f>_xll.BDP("BP468908 Corp","RTG_SP_OUTLOOK")</f>
        <v>#N/A N/A</v>
      </c>
      <c r="N824">
        <f>_xll.BDP("BP468908 Corp","LQA_BID_ASK_SPREAD")</f>
        <v>0.1017963287688029</v>
      </c>
      <c r="O824" t="str">
        <f>_xll.BDP("BP468908 Corp","CUR_MKT_CAP")</f>
        <v>#N/A N/A</v>
      </c>
    </row>
    <row r="825" spans="1:15" x14ac:dyDescent="0.25">
      <c r="A825" t="s">
        <v>34</v>
      </c>
      <c r="B825">
        <v>950517000</v>
      </c>
      <c r="C825" t="str">
        <f>_xll.BDP("AT633276 Corp","ISSUE_DT")</f>
        <v>7/26/2018</v>
      </c>
      <c r="D825" t="str">
        <f>_xll.BDP("AT633276 Corp","MATURITY")</f>
        <v>6/26/2029</v>
      </c>
      <c r="E825" t="str">
        <f>_xll.BDP("AT633276 Corp","RTG_MOODY")</f>
        <v>Aaa</v>
      </c>
      <c r="F825" t="str">
        <f>_xll.BDP("AT633276 Corp","RTG_SP")</f>
        <v>AAA</v>
      </c>
      <c r="G825" t="str">
        <f>_xll.BDP("AT633276 Corp","CRNCY")</f>
        <v>AUD</v>
      </c>
      <c r="H825" t="str">
        <f>_xll.BDP("AT633276 Corp","ID_ISIN")</f>
        <v>AU3CB0254910</v>
      </c>
      <c r="I825">
        <f>_xll.BDP("AT633276 Corp","YLD_YTM_MID")</f>
        <v>4.9528877651348608</v>
      </c>
      <c r="J825" t="str">
        <f>_xll.BDP("AT633276 Corp","YIELD_ON_ISSUE_DATE")</f>
        <v>#N/A N/A</v>
      </c>
      <c r="K825">
        <f>_xll.BDP("AT633276 Corp","CPN")</f>
        <v>3.15</v>
      </c>
      <c r="L825" t="str">
        <f>_xll.BDP("AT633276 Corp","RTG_MDY_OUTLOOK")</f>
        <v>STABLE</v>
      </c>
      <c r="M825" t="str">
        <f>_xll.BDP("AT633276 Corp","RTG_SP_OUTLOOK")</f>
        <v>STABLE</v>
      </c>
      <c r="N825">
        <f>_xll.BDP("AT633276 Corp","LQA_BID_ASK_SPREAD")</f>
        <v>0.14411450253586461</v>
      </c>
      <c r="O825" t="str">
        <f>_xll.BDP("AT633276 Corp","CUR_MKT_CAP")</f>
        <v>#N/A N/A</v>
      </c>
    </row>
    <row r="826" spans="1:15" x14ac:dyDescent="0.25">
      <c r="A826" t="s">
        <v>41</v>
      </c>
      <c r="B826">
        <v>500000000</v>
      </c>
      <c r="C826" t="str">
        <f>_xll.BDP("ZO155619 Corp","ISSUE_DT")</f>
        <v>9/2/2020</v>
      </c>
      <c r="D826" t="str">
        <f>_xll.BDP("ZO155619 Corp","MATURITY")</f>
        <v>9/2/2030</v>
      </c>
      <c r="E826" t="str">
        <f>_xll.BDP("ZO155619 Corp","RTG_MOODY")</f>
        <v>Aaa</v>
      </c>
      <c r="F826" t="str">
        <f>_xll.BDP("ZO155619 Corp","RTG_SP")</f>
        <v>#N/A N/A</v>
      </c>
      <c r="G826" t="str">
        <f>_xll.BDP("ZO155619 Corp","CRNCY")</f>
        <v>EUR</v>
      </c>
      <c r="H826" t="str">
        <f>_xll.BDP("ZO155619 Corp","ID_ISIN")</f>
        <v>DE000BHY0GX9</v>
      </c>
      <c r="I826">
        <f>_xll.BDP("ZO155619 Corp","YLD_YTM_MID")</f>
        <v>3.155242518671304</v>
      </c>
      <c r="J826" t="str">
        <f>_xll.BDP("ZO155619 Corp","YIELD_ON_ISSUE_DATE")</f>
        <v>#N/A N/A</v>
      </c>
      <c r="K826">
        <f>_xll.BDP("ZO155619 Corp","CPN")</f>
        <v>0.01</v>
      </c>
      <c r="L826" t="str">
        <f>_xll.BDP("ZO155619 Corp","RTG_MDY_OUTLOOK")</f>
        <v>STABLE</v>
      </c>
      <c r="M826" t="str">
        <f>_xll.BDP("ZO155619 Corp","RTG_SP_OUTLOOK")</f>
        <v>#N/A N/A</v>
      </c>
      <c r="N826">
        <f>_xll.BDP("ZO155619 Corp","LQA_BID_ASK_SPREAD")</f>
        <v>9.5158473248703204E-2</v>
      </c>
      <c r="O826" t="str">
        <f>_xll.BDP("ZO155619 Corp","CUR_MKT_CAP")</f>
        <v>#N/A N/A</v>
      </c>
    </row>
    <row r="827" spans="1:15" x14ac:dyDescent="0.25">
      <c r="A827" t="s">
        <v>34</v>
      </c>
      <c r="B827">
        <v>700415550</v>
      </c>
      <c r="C827" t="str">
        <f>_xll.BDP("BK705790 Corp","ISSUE_DT")</f>
        <v>8/6/2020</v>
      </c>
      <c r="D827" t="str">
        <f>_xll.BDP("BK705790 Corp","MATURITY")</f>
        <v>2/6/2031</v>
      </c>
      <c r="E827" t="str">
        <f>_xll.BDP("BK705790 Corp","RTG_MOODY")</f>
        <v>Aaa</v>
      </c>
      <c r="F827" t="str">
        <f>_xll.BDP("BK705790 Corp","RTG_SP")</f>
        <v>AAA</v>
      </c>
      <c r="G827" t="str">
        <f>_xll.BDP("BK705790 Corp","CRNCY")</f>
        <v>AUD</v>
      </c>
      <c r="H827" t="str">
        <f>_xll.BDP("BK705790 Corp","ID_ISIN")</f>
        <v>AU3CB0273639</v>
      </c>
      <c r="I827">
        <f>_xll.BDP("BK705790 Corp","YLD_YTM_MID")</f>
        <v>5.1725149617034081</v>
      </c>
      <c r="J827" t="str">
        <f>_xll.BDP("BK705790 Corp","YIELD_ON_ISSUE_DATE")</f>
        <v>#N/A N/A</v>
      </c>
      <c r="K827">
        <f>_xll.BDP("BK705790 Corp","CPN")</f>
        <v>1.25</v>
      </c>
      <c r="L827" t="str">
        <f>_xll.BDP("BK705790 Corp","RTG_MDY_OUTLOOK")</f>
        <v>STABLE</v>
      </c>
      <c r="M827" t="str">
        <f>_xll.BDP("BK705790 Corp","RTG_SP_OUTLOOK")</f>
        <v>STABLE</v>
      </c>
      <c r="N827">
        <f>_xll.BDP("BK705790 Corp","LQA_BID_ASK_SPREAD")</f>
        <v>0.13153990011402389</v>
      </c>
      <c r="O827" t="str">
        <f>_xll.BDP("BK705790 Corp","CUR_MKT_CAP")</f>
        <v>#N/A N/A</v>
      </c>
    </row>
    <row r="828" spans="1:15" x14ac:dyDescent="0.25">
      <c r="A828" t="s">
        <v>16</v>
      </c>
      <c r="B828">
        <v>1315846500</v>
      </c>
      <c r="C828" t="str">
        <f>_xll.BDP("AW613456 Corp","ISSUE_DT")</f>
        <v>1/16/2019</v>
      </c>
      <c r="D828" t="str">
        <f>_xll.BDP("AW613456 Corp","MATURITY")</f>
        <v>1/12/2024</v>
      </c>
      <c r="E828" t="str">
        <f>_xll.BDP("AW613456 Corp","RTG_MOODY")</f>
        <v>Baa2</v>
      </c>
      <c r="F828" t="str">
        <f>_xll.BDP("AW613456 Corp","RTG_SP")</f>
        <v>BBB+</v>
      </c>
      <c r="G828" t="str">
        <f>_xll.BDP("AW613456 Corp","CRNCY")</f>
        <v>USD</v>
      </c>
      <c r="H828" t="str">
        <f>_xll.BDP("AW613456 Corp","ID_ISIN")</f>
        <v>US23636BAT61</v>
      </c>
      <c r="I828">
        <f>_xll.BDP("AW613456 Corp","YLD_YTM_MID")</f>
        <v>6.8792214347124885</v>
      </c>
      <c r="J828">
        <f>_xll.BDP("AW613456 Corp","YIELD_ON_ISSUE_DATE")</f>
        <v>5.4219999999999997</v>
      </c>
      <c r="K828">
        <f>_xll.BDP("AW613456 Corp","CPN")</f>
        <v>5.375</v>
      </c>
      <c r="L828" t="str">
        <f>_xll.BDP("AW613456 Corp","RTG_MDY_OUTLOOK")</f>
        <v>POS</v>
      </c>
      <c r="M828" t="str">
        <f>_xll.BDP("AW613456 Corp","RTG_SP_OUTLOOK")</f>
        <v>STABLE</v>
      </c>
      <c r="N828">
        <f>_xll.BDP("AW613456 Corp","LQA_BID_ASK_SPREAD")</f>
        <v>7.9277624608777505E-2</v>
      </c>
      <c r="O828">
        <f>_xll.BDP("AW613456 Corp","CUR_MKT_CAP")</f>
        <v>150968527130</v>
      </c>
    </row>
    <row r="829" spans="1:15" x14ac:dyDescent="0.25">
      <c r="A829" t="s">
        <v>17</v>
      </c>
      <c r="B829">
        <v>64478755.403999999</v>
      </c>
      <c r="C829" t="str">
        <f>_xll.BDP("AQ217977 Corp","ISSUE_DT")</f>
        <v>12/18/2017</v>
      </c>
      <c r="D829" t="str">
        <f>_xll.BDP("AQ217977 Corp","MATURITY")</f>
        <v>3/1/2027</v>
      </c>
      <c r="E829" t="str">
        <f>_xll.BDP("AQ217977 Corp","RTG_MOODY")</f>
        <v>Baa1</v>
      </c>
      <c r="F829" t="str">
        <f>_xll.BDP("AQ217977 Corp","RTG_SP")</f>
        <v>BBB-</v>
      </c>
      <c r="G829" t="str">
        <f>_xll.BDP("AQ217977 Corp","CRNCY")</f>
        <v>USD</v>
      </c>
      <c r="H829" t="str">
        <f>_xll.BDP("AQ217977 Corp","ID_ISIN")</f>
        <v>US161478AB83</v>
      </c>
      <c r="I829">
        <f>_xll.BDP("AQ217977 Corp","YLD_YTM_MID")</f>
        <v>8.1164438160436969</v>
      </c>
      <c r="J829" t="str">
        <f>_xll.BDP("AQ217977 Corp","YIELD_ON_ISSUE_DATE")</f>
        <v>#N/A N/A</v>
      </c>
      <c r="K829">
        <f>_xll.BDP("AQ217977 Corp","CPN")</f>
        <v>6.2212100000000001</v>
      </c>
      <c r="L829" t="str">
        <f>_xll.BDP("AQ217977 Corp","RTG_MDY_OUTLOOK")</f>
        <v>STABLE</v>
      </c>
      <c r="M829" t="str">
        <f>_xll.BDP("AQ217977 Corp","RTG_SP_OUTLOOK")</f>
        <v>STABLE</v>
      </c>
      <c r="N829">
        <f>_xll.BDP("AQ217977 Corp","LQA_BID_ASK_SPREAD")</f>
        <v>1.2817314890041733</v>
      </c>
      <c r="O829">
        <f>_xll.BDP("AQ217977 Corp","CUR_MKT_CAP")</f>
        <v>443654140000</v>
      </c>
    </row>
    <row r="830" spans="1:15" x14ac:dyDescent="0.25">
      <c r="A830" t="s">
        <v>40</v>
      </c>
      <c r="B830">
        <v>1000000000</v>
      </c>
      <c r="C830" t="str">
        <f>_xll.BDP("ZN538009 Corp","ISSUE_DT")</f>
        <v>11/28/2022</v>
      </c>
      <c r="D830" t="str">
        <f>_xll.BDP("ZN538009 Corp","MATURITY")</f>
        <v>2/27/2026</v>
      </c>
      <c r="E830" t="str">
        <f>_xll.BDP("ZN538009 Corp","RTG_MOODY")</f>
        <v>Aaa</v>
      </c>
      <c r="F830" t="str">
        <f>_xll.BDP("ZN538009 Corp","RTG_SP")</f>
        <v>#N/A N/A</v>
      </c>
      <c r="G830" t="str">
        <f>_xll.BDP("ZN538009 Corp","CRNCY")</f>
        <v>EUR</v>
      </c>
      <c r="H830" t="str">
        <f>_xll.BDP("ZN538009 Corp","ID_ISIN")</f>
        <v>DE000HV2AY79</v>
      </c>
      <c r="I830">
        <f>_xll.BDP("ZN538009 Corp","YLD_YTM_MID")</f>
        <v>3.4331167265857356</v>
      </c>
      <c r="J830">
        <f>_xll.BDP("ZN538009 Corp","YIELD_ON_ISSUE_DATE")</f>
        <v>2.7669999999999999</v>
      </c>
      <c r="K830">
        <f>_xll.BDP("ZN538009 Corp","CPN")</f>
        <v>2.75</v>
      </c>
      <c r="L830" t="str">
        <f>_xll.BDP("ZN538009 Corp","RTG_MDY_OUTLOOK")</f>
        <v>STABLE</v>
      </c>
      <c r="M830" t="str">
        <f>_xll.BDP("ZN538009 Corp","RTG_SP_OUTLOOK")</f>
        <v>STABLE</v>
      </c>
      <c r="N830">
        <f>_xll.BDP("ZN538009 Corp","LQA_BID_ASK_SPREAD")</f>
        <v>4.3887813568604897E-2</v>
      </c>
      <c r="O830" t="str">
        <f>_xll.BDP("ZN538009 Corp","CUR_MKT_CAP")</f>
        <v>#N/A N/A</v>
      </c>
    </row>
    <row r="831" spans="1:15" x14ac:dyDescent="0.25">
      <c r="A831" t="s">
        <v>41</v>
      </c>
      <c r="B831">
        <v>500000000</v>
      </c>
      <c r="C831" t="str">
        <f>_xll.BDP("AP366668 Corp","ISSUE_DT")</f>
        <v>10/24/2017</v>
      </c>
      <c r="D831" t="str">
        <f>_xll.BDP("AP366668 Corp","MATURITY")</f>
        <v>10/25/2027</v>
      </c>
      <c r="E831" t="str">
        <f>_xll.BDP("AP366668 Corp","RTG_MOODY")</f>
        <v>A2</v>
      </c>
      <c r="F831" t="str">
        <f>_xll.BDP("AP366668 Corp","RTG_SP")</f>
        <v>#N/A N/A</v>
      </c>
      <c r="G831" t="str">
        <f>_xll.BDP("AP366668 Corp","CRNCY")</f>
        <v>EUR</v>
      </c>
      <c r="H831" t="str">
        <f>_xll.BDP("AP366668 Corp","ID_ISIN")</f>
        <v>DE000BHY0GS9</v>
      </c>
      <c r="I831">
        <f>_xll.BDP("AP366668 Corp","YLD_YTM_MID")</f>
        <v>4.0607994245424361</v>
      </c>
      <c r="J831">
        <f>_xll.BDP("AP366668 Corp","YIELD_ON_ISSUE_DATE")</f>
        <v>1.2310000000000001</v>
      </c>
      <c r="K831">
        <f>_xll.BDP("AP366668 Corp","CPN")</f>
        <v>1.125</v>
      </c>
      <c r="L831" t="str">
        <f>_xll.BDP("AP366668 Corp","RTG_MDY_OUTLOOK")</f>
        <v>STABLE</v>
      </c>
      <c r="M831" t="str">
        <f>_xll.BDP("AP366668 Corp","RTG_SP_OUTLOOK")</f>
        <v>#N/A N/A</v>
      </c>
      <c r="N831">
        <f>_xll.BDP("AP366668 Corp","LQA_BID_ASK_SPREAD")</f>
        <v>0.33073527932494468</v>
      </c>
      <c r="O831" t="str">
        <f>_xll.BDP("AP366668 Corp","CUR_MKT_CAP")</f>
        <v>#N/A N/A</v>
      </c>
    </row>
    <row r="832" spans="1:15" x14ac:dyDescent="0.25">
      <c r="A832" t="s">
        <v>24</v>
      </c>
      <c r="B832">
        <v>750000000</v>
      </c>
      <c r="C832" t="str">
        <f>_xll.BDP("ZQ036820 Corp","ISSUE_DT")</f>
        <v>10/16/2019</v>
      </c>
      <c r="D832" t="str">
        <f>_xll.BDP("ZQ036820 Corp","MATURITY")</f>
        <v>10/16/2025</v>
      </c>
      <c r="E832" t="str">
        <f>_xll.BDP("ZQ036820 Corp","RTG_MOODY")</f>
        <v>Aa1</v>
      </c>
      <c r="F832" t="str">
        <f>_xll.BDP("ZQ036820 Corp","RTG_SP")</f>
        <v>#N/A N/A</v>
      </c>
      <c r="G832" t="str">
        <f>_xll.BDP("ZQ036820 Corp","CRNCY")</f>
        <v>EUR</v>
      </c>
      <c r="H832" t="str">
        <f>_xll.BDP("ZQ036820 Corp","ID_ISIN")</f>
        <v>DE000A2YNVM8</v>
      </c>
      <c r="I832">
        <f>_xll.BDP("ZQ036820 Corp","YLD_YTM_MID")</f>
        <v>3.6400020301235023</v>
      </c>
      <c r="J832" t="str">
        <f>_xll.BDP("ZQ036820 Corp","YIELD_ON_ISSUE_DATE")</f>
        <v>#N/A N/A</v>
      </c>
      <c r="K832">
        <f>_xll.BDP("ZQ036820 Corp","CPN")</f>
        <v>0.01</v>
      </c>
      <c r="L832" t="str">
        <f>_xll.BDP("ZQ036820 Corp","RTG_MDY_OUTLOOK")</f>
        <v>#N/A N/A</v>
      </c>
      <c r="M832" t="str">
        <f>_xll.BDP("ZQ036820 Corp","RTG_SP_OUTLOOK")</f>
        <v>NEG</v>
      </c>
      <c r="N832">
        <f>_xll.BDP("ZQ036820 Corp","LQA_BID_ASK_SPREAD")</f>
        <v>4.1373297164254197E-2</v>
      </c>
      <c r="O832">
        <f>_xll.BDP("ZQ036820 Corp","CUR_MKT_CAP")</f>
        <v>794749070</v>
      </c>
    </row>
    <row r="833" spans="1:15" x14ac:dyDescent="0.25">
      <c r="A833" t="s">
        <v>18</v>
      </c>
      <c r="B833">
        <v>500000000</v>
      </c>
      <c r="C833" t="str">
        <f>_xll.BDP("AN764961 Corp","ISSUE_DT")</f>
        <v>5/30/2017</v>
      </c>
      <c r="D833" t="str">
        <f>_xll.BDP("AN764961 Corp","MATURITY")</f>
        <v>5/30/2024</v>
      </c>
      <c r="E833" t="str">
        <f>_xll.BDP("AN764961 Corp","RTG_MOODY")</f>
        <v>Baa1</v>
      </c>
      <c r="F833" t="str">
        <f>_xll.BDP("AN764961 Corp","RTG_SP")</f>
        <v>BBB</v>
      </c>
      <c r="G833" t="str">
        <f>_xll.BDP("AN764961 Corp","CRNCY")</f>
        <v>EUR</v>
      </c>
      <c r="H833" t="str">
        <f>_xll.BDP("AN764961 Corp","ID_ISIN")</f>
        <v>XS1623794457</v>
      </c>
      <c r="I833">
        <f>_xll.BDP("AN764961 Corp","YLD_YTM_MID")</f>
        <v>4.4971250511759955</v>
      </c>
      <c r="J833" t="str">
        <f>_xll.BDP("AN764961 Corp","YIELD_ON_ISSUE_DATE")</f>
        <v>#N/A N/A</v>
      </c>
      <c r="K833">
        <f>_xll.BDP("AN764961 Corp","CPN")</f>
        <v>5.0549999999999997</v>
      </c>
      <c r="L833" t="str">
        <f>_xll.BDP("AN764961 Corp","RTG_MDY_OUTLOOK")</f>
        <v>STABLE</v>
      </c>
      <c r="M833" t="str">
        <f>_xll.BDP("AN764961 Corp","RTG_SP_OUTLOOK")</f>
        <v>STABLE</v>
      </c>
      <c r="N833">
        <f>_xll.BDP("AN764961 Corp","LQA_BID_ASK_SPREAD")</f>
        <v>0.17422041987667369</v>
      </c>
      <c r="O833">
        <f>_xll.BDP("AN764961 Corp","CUR_MKT_CAP")</f>
        <v>47827802150</v>
      </c>
    </row>
    <row r="834" spans="1:15" x14ac:dyDescent="0.25">
      <c r="A834" t="s">
        <v>39</v>
      </c>
      <c r="B834">
        <v>750000000</v>
      </c>
      <c r="C834" t="str">
        <f>_xll.BDP("ZS990242 Corp","ISSUE_DT")</f>
        <v>6/12/2019</v>
      </c>
      <c r="D834" t="str">
        <f>_xll.BDP("ZS990242 Corp","MATURITY")</f>
        <v>6/12/2029</v>
      </c>
      <c r="E834" t="str">
        <f>_xll.BDP("ZS990242 Corp","RTG_MOODY")</f>
        <v>#N/A N/A</v>
      </c>
      <c r="F834" t="str">
        <f>_xll.BDP("ZS990242 Corp","RTG_SP")</f>
        <v>BBB+</v>
      </c>
      <c r="G834" t="str">
        <f>_xll.BDP("ZS990242 Corp","CRNCY")</f>
        <v>EUR</v>
      </c>
      <c r="H834" t="str">
        <f>_xll.BDP("ZS990242 Corp","ID_ISIN")</f>
        <v>XS2009943379</v>
      </c>
      <c r="I834">
        <f>_xll.BDP("ZS990242 Corp","YLD_YTM_MID")</f>
        <v>3.4727545283377306</v>
      </c>
      <c r="J834" t="str">
        <f>_xll.BDP("ZS990242 Corp","YIELD_ON_ISSUE_DATE")</f>
        <v>#N/A N/A</v>
      </c>
      <c r="K834">
        <f>_xll.BDP("ZS990242 Corp","CPN")</f>
        <v>1.125</v>
      </c>
      <c r="L834" t="str">
        <f>_xll.BDP("ZS990242 Corp","RTG_MDY_OUTLOOK")</f>
        <v>#N/A N/A</v>
      </c>
      <c r="M834" t="str">
        <f>_xll.BDP("ZS990242 Corp","RTG_SP_OUTLOOK")</f>
        <v>STABLE</v>
      </c>
      <c r="N834">
        <f>_xll.BDP("ZS990242 Corp","LQA_BID_ASK_SPREAD")</f>
        <v>0.27087594768921402</v>
      </c>
      <c r="O834">
        <f>_xll.BDP("ZS990242 Corp","CUR_MKT_CAP")</f>
        <v>8102591140</v>
      </c>
    </row>
    <row r="835" spans="1:15" x14ac:dyDescent="0.25">
      <c r="A835" t="s">
        <v>29</v>
      </c>
      <c r="B835">
        <v>500000000</v>
      </c>
      <c r="C835" t="str">
        <f>_xll.BDP("ZM863977 Corp","ISSUE_DT")</f>
        <v>2/10/2023</v>
      </c>
      <c r="D835" t="str">
        <f>_xll.BDP("ZM863977 Corp","MATURITY")</f>
        <v>2/10/2028</v>
      </c>
      <c r="E835" t="str">
        <f>_xll.BDP("ZM863977 Corp","RTG_MOODY")</f>
        <v>#N/A N/A</v>
      </c>
      <c r="F835" t="str">
        <f>_xll.BDP("ZM863977 Corp","RTG_SP")</f>
        <v>#N/A N/A</v>
      </c>
      <c r="G835" t="str">
        <f>_xll.BDP("ZM863977 Corp","CRNCY")</f>
        <v>EUR</v>
      </c>
      <c r="H835" t="str">
        <f>_xll.BDP("ZM863977 Corp","ID_ISIN")</f>
        <v>DE000A289KR2</v>
      </c>
      <c r="I835">
        <f>_xll.BDP("ZM863977 Corp","YLD_YTM_MID")</f>
        <v>3.9210587185785508</v>
      </c>
      <c r="J835" t="str">
        <f>_xll.BDP("ZM863977 Corp","YIELD_ON_ISSUE_DATE")</f>
        <v>#N/A N/A</v>
      </c>
      <c r="K835">
        <f>_xll.BDP("ZM863977 Corp","CPN")</f>
        <v>4.9729999999999999</v>
      </c>
      <c r="L835" t="str">
        <f>_xll.BDP("ZM863977 Corp","RTG_MDY_OUTLOOK")</f>
        <v>#N/A N/A</v>
      </c>
      <c r="M835" t="str">
        <f>_xll.BDP("ZM863977 Corp","RTG_SP_OUTLOOK")</f>
        <v>#N/A N/A</v>
      </c>
      <c r="N835">
        <f>_xll.BDP("ZM863977 Corp","LQA_BID_ASK_SPREAD")</f>
        <v>0.14184286691429709</v>
      </c>
      <c r="O835" t="str">
        <f>_xll.BDP("ZM863977 Corp","CUR_MKT_CAP")</f>
        <v>#N/A N/A</v>
      </c>
    </row>
    <row r="836" spans="1:15" x14ac:dyDescent="0.25">
      <c r="A836" t="s">
        <v>34</v>
      </c>
      <c r="B836">
        <v>782306850</v>
      </c>
      <c r="C836" t="str">
        <f>_xll.BDP("ZM605256 Corp","ISSUE_DT")</f>
        <v>1/31/2023</v>
      </c>
      <c r="D836" t="str">
        <f>_xll.BDP("ZM605256 Corp","MATURITY")</f>
        <v>3/16/2026</v>
      </c>
      <c r="E836" t="str">
        <f>_xll.BDP("ZM605256 Corp","RTG_MOODY")</f>
        <v>Aaa</v>
      </c>
      <c r="F836" t="str">
        <f>_xll.BDP("ZM605256 Corp","RTG_SP")</f>
        <v>AAA</v>
      </c>
      <c r="G836" t="str">
        <f>_xll.BDP("ZM605256 Corp","CRNCY")</f>
        <v>USD</v>
      </c>
      <c r="H836" t="str">
        <f>_xll.BDP("ZM605256 Corp","ID_ISIN")</f>
        <v>US45950KDB35</v>
      </c>
      <c r="I836">
        <f>_xll.BDP("ZM605256 Corp","YLD_YTM_MID")</f>
        <v>5.5600125454636844</v>
      </c>
      <c r="J836" t="str">
        <f>_xll.BDP("ZM605256 Corp","YIELD_ON_ISSUE_DATE")</f>
        <v>#N/A N/A</v>
      </c>
      <c r="K836">
        <f>_xll.BDP("ZM605256 Corp","CPN")</f>
        <v>5.6283646460483583</v>
      </c>
      <c r="L836" t="str">
        <f>_xll.BDP("ZM605256 Corp","RTG_MDY_OUTLOOK")</f>
        <v>STABLE</v>
      </c>
      <c r="M836" t="str">
        <f>_xll.BDP("ZM605256 Corp","RTG_SP_OUTLOOK")</f>
        <v>STABLE</v>
      </c>
      <c r="N836">
        <f>_xll.BDP("ZM605256 Corp","LQA_BID_ASK_SPREAD")</f>
        <v>7.9307711114955104E-2</v>
      </c>
      <c r="O836" t="str">
        <f>_xll.BDP("ZM605256 Corp","CUR_MKT_CAP")</f>
        <v>#N/A N/A</v>
      </c>
    </row>
    <row r="837" spans="1:15" x14ac:dyDescent="0.25">
      <c r="A837" t="s">
        <v>15</v>
      </c>
      <c r="B837">
        <v>1649202000</v>
      </c>
      <c r="C837" t="str">
        <f>_xll.BDP("BN865701 Corp","ISSUE_DT")</f>
        <v>2/11/2021</v>
      </c>
      <c r="D837" t="str">
        <f>_xll.BDP("BN865701 Corp","MATURITY")</f>
        <v>2/11/2032</v>
      </c>
      <c r="E837" t="str">
        <f>_xll.BDP("BN865701 Corp","RTG_MOODY")</f>
        <v>A3</v>
      </c>
      <c r="F837" t="str">
        <f>_xll.BDP("BN865701 Corp","RTG_SP")</f>
        <v>A-</v>
      </c>
      <c r="G837" t="str">
        <f>_xll.BDP("BN865701 Corp","CRNCY")</f>
        <v>USD</v>
      </c>
      <c r="H837" t="str">
        <f>_xll.BDP("BN865701 Corp","ID_ISIN")</f>
        <v>USH42097CC91</v>
      </c>
      <c r="I837">
        <f>_xll.BDP("BN865701 Corp","YLD_YTM_MID")</f>
        <v>6.240718790131468</v>
      </c>
      <c r="J837">
        <f>_xll.BDP("BN865701 Corp","YIELD_ON_ISSUE_DATE")</f>
        <v>2.0950000000000002</v>
      </c>
      <c r="K837">
        <f>_xll.BDP("BN865701 Corp","CPN")</f>
        <v>2.0950000000000002</v>
      </c>
      <c r="L837" t="str">
        <f>_xll.BDP("BN865701 Corp","RTG_MDY_OUTLOOK")</f>
        <v>POS</v>
      </c>
      <c r="M837" t="str">
        <f>_xll.BDP("BN865701 Corp","RTG_SP_OUTLOOK")</f>
        <v>NEG</v>
      </c>
      <c r="N837">
        <f>_xll.BDP("BN865701 Corp","LQA_BID_ASK_SPREAD")</f>
        <v>0.28905063675851972</v>
      </c>
      <c r="O837">
        <f>_xll.BDP("BN865701 Corp","CUR_MKT_CAP")</f>
        <v>80112709880</v>
      </c>
    </row>
    <row r="838" spans="1:15" x14ac:dyDescent="0.25">
      <c r="A838" t="s">
        <v>34</v>
      </c>
      <c r="B838">
        <v>340567500</v>
      </c>
      <c r="C838" t="str">
        <f>_xll.BDP("ZK375045 Corp","ISSUE_DT")</f>
        <v>5/10/2023</v>
      </c>
      <c r="D838" t="str">
        <f>_xll.BDP("ZK375045 Corp","MATURITY")</f>
        <v>5/10/2028</v>
      </c>
      <c r="E838" t="str">
        <f>_xll.BDP("ZK375045 Corp","RTG_MOODY")</f>
        <v>Aaa</v>
      </c>
      <c r="F838" t="str">
        <f>_xll.BDP("ZK375045 Corp","RTG_SP")</f>
        <v>AAA</v>
      </c>
      <c r="G838" t="str">
        <f>_xll.BDP("ZK375045 Corp","CRNCY")</f>
        <v>CAD</v>
      </c>
      <c r="H838" t="str">
        <f>_xll.BDP("ZK375045 Corp","ID_ISIN")</f>
        <v>CA45950KDC14</v>
      </c>
      <c r="I838">
        <f>_xll.BDP("ZK375045 Corp","YLD_YTM_MID")</f>
        <v>4.0817918314436854</v>
      </c>
      <c r="J838">
        <f>_xll.BDP("ZK375045 Corp","YIELD_ON_ISSUE_DATE")</f>
        <v>3.3160000000000003</v>
      </c>
      <c r="K838">
        <f>_xll.BDP("ZK375045 Corp","CPN")</f>
        <v>3.3</v>
      </c>
      <c r="L838" t="str">
        <f>_xll.BDP("ZK375045 Corp","RTG_MDY_OUTLOOK")</f>
        <v>STABLE</v>
      </c>
      <c r="M838" t="str">
        <f>_xll.BDP("ZK375045 Corp","RTG_SP_OUTLOOK")</f>
        <v>STABLE</v>
      </c>
      <c r="N838">
        <f>_xll.BDP("ZK375045 Corp","LQA_BID_ASK_SPREAD")</f>
        <v>0.1255438068592668</v>
      </c>
      <c r="O838" t="str">
        <f>_xll.BDP("ZK375045 Corp","CUR_MKT_CAP")</f>
        <v>#N/A N/A</v>
      </c>
    </row>
    <row r="839" spans="1:15" x14ac:dyDescent="0.25">
      <c r="A839" t="s">
        <v>24</v>
      </c>
      <c r="B839">
        <v>750000000</v>
      </c>
      <c r="C839" t="str">
        <f>_xll.BDP("AW822918 Corp","ISSUE_DT")</f>
        <v>1/28/2019</v>
      </c>
      <c r="D839" t="str">
        <f>_xll.BDP("AW822918 Corp","MATURITY")</f>
        <v>1/29/2024</v>
      </c>
      <c r="E839" t="str">
        <f>_xll.BDP("AW822918 Corp","RTG_MOODY")</f>
        <v>Aa1</v>
      </c>
      <c r="F839" t="str">
        <f>_xll.BDP("AW822918 Corp","RTG_SP")</f>
        <v>#N/A N/A</v>
      </c>
      <c r="G839" t="str">
        <f>_xll.BDP("AW822918 Corp","CRNCY")</f>
        <v>EUR</v>
      </c>
      <c r="H839" t="str">
        <f>_xll.BDP("AW822918 Corp","ID_ISIN")</f>
        <v>DE000A2LQNP8</v>
      </c>
      <c r="I839">
        <f>_xll.BDP("AW822918 Corp","YLD_YTM_MID")</f>
        <v>3.9460467958585363</v>
      </c>
      <c r="J839" t="str">
        <f>_xll.BDP("AW822918 Corp","YIELD_ON_ISSUE_DATE")</f>
        <v>#N/A N/A</v>
      </c>
      <c r="K839">
        <f>_xll.BDP("AW822918 Corp","CPN")</f>
        <v>0.25</v>
      </c>
      <c r="L839" t="str">
        <f>_xll.BDP("AW822918 Corp","RTG_MDY_OUTLOOK")</f>
        <v>#N/A N/A</v>
      </c>
      <c r="M839" t="str">
        <f>_xll.BDP("AW822918 Corp","RTG_SP_OUTLOOK")</f>
        <v>NEG</v>
      </c>
      <c r="N839">
        <f>_xll.BDP("AW822918 Corp","LQA_BID_ASK_SPREAD")</f>
        <v>1.6008180909488998E-2</v>
      </c>
      <c r="O839">
        <f>_xll.BDP("AW822918 Corp","CUR_MKT_CAP")</f>
        <v>794749070</v>
      </c>
    </row>
    <row r="840" spans="1:15" x14ac:dyDescent="0.25">
      <c r="A840" t="s">
        <v>40</v>
      </c>
      <c r="B840">
        <v>1000000000</v>
      </c>
      <c r="C840" t="str">
        <f>_xll.BDP("BU580021 Corp","ISSUE_DT")</f>
        <v>2/23/2022</v>
      </c>
      <c r="D840" t="str">
        <f>_xll.BDP("BU580021 Corp","MATURITY")</f>
        <v>2/23/2027</v>
      </c>
      <c r="E840" t="str">
        <f>_xll.BDP("BU580021 Corp","RTG_MOODY")</f>
        <v>Aaa</v>
      </c>
      <c r="F840" t="str">
        <f>_xll.BDP("BU580021 Corp","RTG_SP")</f>
        <v>#N/A N/A</v>
      </c>
      <c r="G840" t="str">
        <f>_xll.BDP("BU580021 Corp","CRNCY")</f>
        <v>EUR</v>
      </c>
      <c r="H840" t="str">
        <f>_xll.BDP("BU580021 Corp","ID_ISIN")</f>
        <v>DE000HV2AYU9</v>
      </c>
      <c r="I840">
        <f>_xll.BDP("BU580021 Corp","YLD_YTM_MID")</f>
        <v>3.2930166042305937</v>
      </c>
      <c r="J840" t="str">
        <f>_xll.BDP("BU580021 Corp","YIELD_ON_ISSUE_DATE")</f>
        <v>#N/A N/A</v>
      </c>
      <c r="K840">
        <f>_xll.BDP("BU580021 Corp","CPN")</f>
        <v>0.5</v>
      </c>
      <c r="L840" t="str">
        <f>_xll.BDP("BU580021 Corp","RTG_MDY_OUTLOOK")</f>
        <v>STABLE</v>
      </c>
      <c r="M840" t="str">
        <f>_xll.BDP("BU580021 Corp","RTG_SP_OUTLOOK")</f>
        <v>STABLE</v>
      </c>
      <c r="N840">
        <f>_xll.BDP("BU580021 Corp","LQA_BID_ASK_SPREAD")</f>
        <v>5.2126098985910599E-2</v>
      </c>
      <c r="O840" t="str">
        <f>_xll.BDP("BU580021 Corp","CUR_MKT_CAP")</f>
        <v>#N/A N/A</v>
      </c>
    </row>
    <row r="841" spans="1:15" x14ac:dyDescent="0.25">
      <c r="A841" t="s">
        <v>23</v>
      </c>
      <c r="B841">
        <v>1000000000</v>
      </c>
      <c r="C841" t="str">
        <f>_xll.BDP("JK293717 Corp","ISSUE_DT")</f>
        <v>3/8/2016</v>
      </c>
      <c r="D841" t="str">
        <f>_xll.BDP("JK293717 Corp","MATURITY")</f>
        <v>3/8/2024</v>
      </c>
      <c r="E841" t="str">
        <f>_xll.BDP("JK293717 Corp","RTG_MOODY")</f>
        <v>Aaa</v>
      </c>
      <c r="F841" t="str">
        <f>_xll.BDP("JK293717 Corp","RTG_SP")</f>
        <v>#N/A N/A</v>
      </c>
      <c r="G841" t="str">
        <f>_xll.BDP("JK293717 Corp","CRNCY")</f>
        <v>EUR</v>
      </c>
      <c r="H841" t="str">
        <f>_xll.BDP("JK293717 Corp","ID_ISIN")</f>
        <v>DE000DL19SH3</v>
      </c>
      <c r="I841">
        <f>_xll.BDP("JK293717 Corp","YLD_YTM_MID")</f>
        <v>3.9211188609794556</v>
      </c>
      <c r="J841">
        <f>_xll.BDP("JK293717 Corp","YIELD_ON_ISSUE_DATE")</f>
        <v>0.32800000000000001</v>
      </c>
      <c r="K841">
        <f>_xll.BDP("JK293717 Corp","CPN")</f>
        <v>0.25</v>
      </c>
      <c r="L841" t="str">
        <f>_xll.BDP("JK293717 Corp","RTG_MDY_OUTLOOK")</f>
        <v>STABLE</v>
      </c>
      <c r="M841" t="str">
        <f>_xll.BDP("JK293717 Corp","RTG_SP_OUTLOOK")</f>
        <v>POS</v>
      </c>
      <c r="N841">
        <f>_xll.BDP("JK293717 Corp","LQA_BID_ASK_SPREAD")</f>
        <v>1.1077682434171799E-2</v>
      </c>
      <c r="O841">
        <f>_xll.BDP("JK293717 Corp","CUR_MKT_CAP")</f>
        <v>22573248090</v>
      </c>
    </row>
    <row r="842" spans="1:15" x14ac:dyDescent="0.25">
      <c r="A842" t="s">
        <v>34</v>
      </c>
      <c r="B842">
        <v>31177790</v>
      </c>
      <c r="C842" t="str">
        <f>_xll.BDP("AR916457 Corp","ISSUE_DT")</f>
        <v>4/6/2018</v>
      </c>
      <c r="D842" t="str">
        <f>_xll.BDP("AR916457 Corp","MATURITY")</f>
        <v>4/6/2028</v>
      </c>
      <c r="E842" t="str">
        <f>_xll.BDP("AR916457 Corp","RTG_MOODY")</f>
        <v>Aaa</v>
      </c>
      <c r="F842" t="str">
        <f>_xll.BDP("AR916457 Corp","RTG_SP")</f>
        <v>AAA</v>
      </c>
      <c r="G842" t="str">
        <f>_xll.BDP("AR916457 Corp","CRNCY")</f>
        <v>MXN</v>
      </c>
      <c r="H842" t="str">
        <f>_xll.BDP("AR916457 Corp","ID_ISIN")</f>
        <v>XS1801143196</v>
      </c>
      <c r="I842">
        <f>_xll.BDP("AR916457 Corp","YLD_YTM_MID")</f>
        <v>9.9260292188371384</v>
      </c>
      <c r="J842" t="str">
        <f>_xll.BDP("AR916457 Corp","YIELD_ON_ISSUE_DATE")</f>
        <v>#N/A N/A</v>
      </c>
      <c r="K842">
        <f>_xll.BDP("AR916457 Corp","CPN")</f>
        <v>7.02</v>
      </c>
      <c r="L842" t="str">
        <f>_xll.BDP("AR916457 Corp","RTG_MDY_OUTLOOK")</f>
        <v>STABLE</v>
      </c>
      <c r="M842" t="str">
        <f>_xll.BDP("AR916457 Corp","RTG_SP_OUTLOOK")</f>
        <v>STABLE</v>
      </c>
      <c r="N842">
        <f>_xll.BDP("AR916457 Corp","LQA_BID_ASK_SPREAD")</f>
        <v>0.95158186369546038</v>
      </c>
      <c r="O842" t="str">
        <f>_xll.BDP("AR916457 Corp","CUR_MKT_CAP")</f>
        <v>#N/A N/A</v>
      </c>
    </row>
    <row r="843" spans="1:15" x14ac:dyDescent="0.25">
      <c r="A843" t="s">
        <v>18</v>
      </c>
      <c r="B843">
        <v>350058000</v>
      </c>
      <c r="C843" t="str">
        <f>_xll.BDP("BO398912 Corp","ISSUE_DT")</f>
        <v>3/11/2021</v>
      </c>
      <c r="D843" t="str">
        <f>_xll.BDP("BO398912 Corp","MATURITY")</f>
        <v>3/11/2036</v>
      </c>
      <c r="E843" t="str">
        <f>_xll.BDP("BO398912 Corp","RTG_MOODY")</f>
        <v>Baa1</v>
      </c>
      <c r="F843" t="str">
        <f>_xll.BDP("BO398912 Corp","RTG_SP")</f>
        <v>BBB</v>
      </c>
      <c r="G843" t="str">
        <f>_xll.BDP("BO398912 Corp","CRNCY")</f>
        <v>GBP</v>
      </c>
      <c r="H843" t="str">
        <f>_xll.BDP("BO398912 Corp","ID_ISIN")</f>
        <v>XS2312756062</v>
      </c>
      <c r="I843">
        <f>_xll.BDP("BO398912 Corp","YLD_YTM_MID")</f>
        <v>6.4406515375347437</v>
      </c>
      <c r="J843">
        <f>_xll.BDP("BO398912 Corp","YIELD_ON_ISSUE_DATE")</f>
        <v>2.6909999999999998</v>
      </c>
      <c r="K843">
        <f>_xll.BDP("BO398912 Corp","CPN")</f>
        <v>2.625</v>
      </c>
      <c r="L843" t="str">
        <f>_xll.BDP("BO398912 Corp","RTG_MDY_OUTLOOK")</f>
        <v>STABLE</v>
      </c>
      <c r="M843" t="str">
        <f>_xll.BDP("BO398912 Corp","RTG_SP_OUTLOOK")</f>
        <v>STABLE</v>
      </c>
      <c r="N843">
        <f>_xll.BDP("BO398912 Corp","LQA_BID_ASK_SPREAD")</f>
        <v>0.39871743526709552</v>
      </c>
      <c r="O843">
        <f>_xll.BDP("BO398912 Corp","CUR_MKT_CAP")</f>
        <v>47827802150</v>
      </c>
    </row>
    <row r="844" spans="1:15" x14ac:dyDescent="0.25">
      <c r="A844" t="s">
        <v>34</v>
      </c>
      <c r="B844">
        <v>148502000</v>
      </c>
      <c r="C844" t="str">
        <f>_xll.BDP("BO165590 Corp","ISSUE_DT")</f>
        <v>2/25/2021</v>
      </c>
      <c r="D844" t="str">
        <f>_xll.BDP("BO165590 Corp","MATURITY")</f>
        <v>2/25/2041</v>
      </c>
      <c r="E844" t="str">
        <f>_xll.BDP("BO165590 Corp","RTG_MOODY")</f>
        <v>Aaa</v>
      </c>
      <c r="F844" t="str">
        <f>_xll.BDP("BO165590 Corp","RTG_SP")</f>
        <v>AAA</v>
      </c>
      <c r="G844" t="str">
        <f>_xll.BDP("BO165590 Corp","CRNCY")</f>
        <v>BRL</v>
      </c>
      <c r="H844" t="str">
        <f>_xll.BDP("BO165590 Corp","ID_ISIN")</f>
        <v>XS2306852828</v>
      </c>
      <c r="I844">
        <f>_xll.BDP("BO165590 Corp","YLD_YTM_MID")</f>
        <v>9.3888953981153378</v>
      </c>
      <c r="J844" t="str">
        <f>_xll.BDP("BO165590 Corp","YIELD_ON_ISSUE_DATE")</f>
        <v>#N/A N/A</v>
      </c>
      <c r="K844">
        <f>_xll.BDP("BO165590 Corp","CPN")</f>
        <v>0</v>
      </c>
      <c r="L844" t="str">
        <f>_xll.BDP("BO165590 Corp","RTG_MDY_OUTLOOK")</f>
        <v>STABLE</v>
      </c>
      <c r="M844" t="str">
        <f>_xll.BDP("BO165590 Corp","RTG_SP_OUTLOOK")</f>
        <v>STABLE</v>
      </c>
      <c r="N844">
        <f>_xll.BDP("BO165590 Corp","LQA_BID_ASK_SPREAD")</f>
        <v>1.6040013554377694</v>
      </c>
      <c r="O844" t="str">
        <f>_xll.BDP("BO165590 Corp","CUR_MKT_CAP")</f>
        <v>#N/A N/A</v>
      </c>
    </row>
    <row r="845" spans="1:15" x14ac:dyDescent="0.25">
      <c r="A845" t="s">
        <v>23</v>
      </c>
      <c r="B845">
        <v>500000000</v>
      </c>
      <c r="C845" t="str">
        <f>_xll.BDP("ZM323928 Corp","ISSUE_DT")</f>
        <v>1/18/2023</v>
      </c>
      <c r="D845" t="str">
        <f>_xll.BDP("ZM323928 Corp","MATURITY")</f>
        <v>1/18/2027</v>
      </c>
      <c r="E845" t="str">
        <f>_xll.BDP("ZM323928 Corp","RTG_MOODY")</f>
        <v>Aaa</v>
      </c>
      <c r="F845" t="str">
        <f>_xll.BDP("ZM323928 Corp","RTG_SP")</f>
        <v>#N/A N/A</v>
      </c>
      <c r="G845" t="str">
        <f>_xll.BDP("ZM323928 Corp","CRNCY")</f>
        <v>EUR</v>
      </c>
      <c r="H845" t="str">
        <f>_xll.BDP("ZM323928 Corp","ID_ISIN")</f>
        <v>DE000A30VG92</v>
      </c>
      <c r="I845">
        <f>_xll.BDP("ZM323928 Corp","YLD_YTM_MID")</f>
        <v>3.2855118236520675</v>
      </c>
      <c r="J845">
        <f>_xll.BDP("ZM323928 Corp","YIELD_ON_ISSUE_DATE")</f>
        <v>3.0529999999999999</v>
      </c>
      <c r="K845">
        <f>_xll.BDP("ZM323928 Corp","CPN")</f>
        <v>3</v>
      </c>
      <c r="L845" t="str">
        <f>_xll.BDP("ZM323928 Corp","RTG_MDY_OUTLOOK")</f>
        <v>STABLE</v>
      </c>
      <c r="M845" t="str">
        <f>_xll.BDP("ZM323928 Corp","RTG_SP_OUTLOOK")</f>
        <v>POS</v>
      </c>
      <c r="N845">
        <f>_xll.BDP("ZM323928 Corp","LQA_BID_ASK_SPREAD")</f>
        <v>4.1648808319957598E-2</v>
      </c>
      <c r="O845">
        <f>_xll.BDP("ZM323928 Corp","CUR_MKT_CAP")</f>
        <v>22573248090</v>
      </c>
    </row>
    <row r="846" spans="1:15" x14ac:dyDescent="0.25">
      <c r="A846" t="s">
        <v>26</v>
      </c>
      <c r="B846">
        <v>4971659000</v>
      </c>
      <c r="C846" t="str">
        <f>_xll.BDP("ZQ584353 Corp","ISSUE_DT")</f>
        <v>11/21/2019</v>
      </c>
      <c r="D846" t="str">
        <f>_xll.BDP("ZQ584353 Corp","MATURITY")</f>
        <v>11/21/2029</v>
      </c>
      <c r="E846" t="str">
        <f>_xll.BDP("ZQ584353 Corp","RTG_MOODY")</f>
        <v>A3</v>
      </c>
      <c r="F846" t="str">
        <f>_xll.BDP("ZQ584353 Corp","RTG_SP")</f>
        <v>A-</v>
      </c>
      <c r="G846" t="str">
        <f>_xll.BDP("ZQ584353 Corp","CRNCY")</f>
        <v>USD</v>
      </c>
      <c r="H846" t="str">
        <f>_xll.BDP("ZQ584353 Corp","ID_ISIN")</f>
        <v>USU0029QAV87</v>
      </c>
      <c r="I846">
        <f>_xll.BDP("ZQ584353 Corp","YLD_YTM_MID")</f>
        <v>5.0715678298950655</v>
      </c>
      <c r="J846">
        <f>_xll.BDP("ZQ584353 Corp","YIELD_ON_ISSUE_DATE")</f>
        <v>3.2029999999999998</v>
      </c>
      <c r="K846">
        <f>_xll.BDP("ZQ584353 Corp","CPN")</f>
        <v>3.2</v>
      </c>
      <c r="L846" t="str">
        <f>_xll.BDP("ZQ584353 Corp","RTG_MDY_OUTLOOK")</f>
        <v>STABLE</v>
      </c>
      <c r="M846" t="str">
        <f>_xll.BDP("ZQ584353 Corp","RTG_SP_OUTLOOK")</f>
        <v>STABLE</v>
      </c>
      <c r="N846">
        <f>_xll.BDP("ZQ584353 Corp","LQA_BID_ASK_SPREAD")</f>
        <v>0.70283739876790674</v>
      </c>
      <c r="O846">
        <f>_xll.BDP("ZQ584353 Corp","CUR_MKT_CAP")</f>
        <v>245882865540</v>
      </c>
    </row>
    <row r="847" spans="1:15" x14ac:dyDescent="0.25">
      <c r="A847" t="s">
        <v>41</v>
      </c>
      <c r="B847">
        <v>1000000000</v>
      </c>
      <c r="C847" t="str">
        <f>_xll.BDP("BR871835 Corp","ISSUE_DT")</f>
        <v>10/18/2021</v>
      </c>
      <c r="D847" t="str">
        <f>_xll.BDP("BR871835 Corp","MATURITY")</f>
        <v>1/18/2030</v>
      </c>
      <c r="E847" t="str">
        <f>_xll.BDP("BR871835 Corp","RTG_MOODY")</f>
        <v>Aaa</v>
      </c>
      <c r="F847" t="str">
        <f>_xll.BDP("BR871835 Corp","RTG_SP")</f>
        <v>#N/A N/A</v>
      </c>
      <c r="G847" t="str">
        <f>_xll.BDP("BR871835 Corp","CRNCY")</f>
        <v>EUR</v>
      </c>
      <c r="H847" t="str">
        <f>_xll.BDP("BR871835 Corp","ID_ISIN")</f>
        <v>DE000BHY0H34</v>
      </c>
      <c r="I847">
        <f>_xll.BDP("BR871835 Corp","YLD_YTM_MID")</f>
        <v>3.1260670338792385</v>
      </c>
      <c r="J847" t="str">
        <f>_xll.BDP("BR871835 Corp","YIELD_ON_ISSUE_DATE")</f>
        <v>#N/A N/A</v>
      </c>
      <c r="K847">
        <f>_xll.BDP("BR871835 Corp","CPN")</f>
        <v>0.125</v>
      </c>
      <c r="L847" t="str">
        <f>_xll.BDP("BR871835 Corp","RTG_MDY_OUTLOOK")</f>
        <v>STABLE</v>
      </c>
      <c r="M847" t="str">
        <f>_xll.BDP("BR871835 Corp","RTG_SP_OUTLOOK")</f>
        <v>#N/A N/A</v>
      </c>
      <c r="N847">
        <f>_xll.BDP("BR871835 Corp","LQA_BID_ASK_SPREAD")</f>
        <v>7.7797396229160806E-2</v>
      </c>
      <c r="O847" t="str">
        <f>_xll.BDP("BR871835 Corp","CUR_MKT_CAP")</f>
        <v>#N/A N/A</v>
      </c>
    </row>
    <row r="848" spans="1:15" x14ac:dyDescent="0.25">
      <c r="A848" t="s">
        <v>23</v>
      </c>
      <c r="B848">
        <v>500000000</v>
      </c>
      <c r="C848" t="str">
        <f>_xll.BDP("AR309969 Corp","ISSUE_DT")</f>
        <v>2/21/2018</v>
      </c>
      <c r="D848" t="str">
        <f>_xll.BDP("AR309969 Corp","MATURITY")</f>
        <v>8/21/2025</v>
      </c>
      <c r="E848" t="str">
        <f>_xll.BDP("AR309969 Corp","RTG_MOODY")</f>
        <v>Aaa</v>
      </c>
      <c r="F848" t="str">
        <f>_xll.BDP("AR309969 Corp","RTG_SP")</f>
        <v>#N/A N/A</v>
      </c>
      <c r="G848" t="str">
        <f>_xll.BDP("AR309969 Corp","CRNCY")</f>
        <v>EUR</v>
      </c>
      <c r="H848" t="str">
        <f>_xll.BDP("AR309969 Corp","ID_ISIN")</f>
        <v>DE000DL19T67</v>
      </c>
      <c r="I848">
        <f>_xll.BDP("AR309969 Corp","YLD_YTM_MID")</f>
        <v>3.5655025755277991</v>
      </c>
      <c r="J848" t="str">
        <f>_xll.BDP("AR309969 Corp","YIELD_ON_ISSUE_DATE")</f>
        <v>#N/A N/A</v>
      </c>
      <c r="K848">
        <f>_xll.BDP("AR309969 Corp","CPN")</f>
        <v>0.625</v>
      </c>
      <c r="L848" t="str">
        <f>_xll.BDP("AR309969 Corp","RTG_MDY_OUTLOOK")</f>
        <v>STABLE</v>
      </c>
      <c r="M848" t="str">
        <f>_xll.BDP("AR309969 Corp","RTG_SP_OUTLOOK")</f>
        <v>POS</v>
      </c>
      <c r="N848">
        <f>_xll.BDP("AR309969 Corp","LQA_BID_ASK_SPREAD")</f>
        <v>3.9990890337248501E-2</v>
      </c>
      <c r="O848">
        <f>_xll.BDP("AR309969 Corp","CUR_MKT_CAP")</f>
        <v>22573248090</v>
      </c>
    </row>
    <row r="849" spans="1:15" x14ac:dyDescent="0.25">
      <c r="A849" t="s">
        <v>34</v>
      </c>
      <c r="B849">
        <v>678960000</v>
      </c>
      <c r="C849" t="str">
        <f>_xll.BDP("AT389309 Corp","ISSUE_DT")</f>
        <v>7/12/2018</v>
      </c>
      <c r="D849" t="str">
        <f>_xll.BDP("AT389309 Corp","MATURITY")</f>
        <v>12/15/2023</v>
      </c>
      <c r="E849" t="str">
        <f>_xll.BDP("AT389309 Corp","RTG_MOODY")</f>
        <v>Aaa</v>
      </c>
      <c r="F849" t="str">
        <f>_xll.BDP("AT389309 Corp","RTG_SP")</f>
        <v>AAA</v>
      </c>
      <c r="G849" t="str">
        <f>_xll.BDP("AT389309 Corp","CRNCY")</f>
        <v>GBP</v>
      </c>
      <c r="H849" t="str">
        <f>_xll.BDP("AT389309 Corp","ID_ISIN")</f>
        <v>XS1854000343</v>
      </c>
      <c r="I849">
        <f>_xll.BDP("AT389309 Corp","YLD_YTM_MID")</f>
        <v>5.3438911776483007</v>
      </c>
      <c r="J849" t="str">
        <f>_xll.BDP("AT389309 Corp","YIELD_ON_ISSUE_DATE")</f>
        <v>#N/A N/A</v>
      </c>
      <c r="K849">
        <f>_xll.BDP("AT389309 Corp","CPN")</f>
        <v>1.25</v>
      </c>
      <c r="L849" t="str">
        <f>_xll.BDP("AT389309 Corp","RTG_MDY_OUTLOOK")</f>
        <v>STABLE</v>
      </c>
      <c r="M849" t="str">
        <f>_xll.BDP("AT389309 Corp","RTG_SP_OUTLOOK")</f>
        <v>STABLE</v>
      </c>
      <c r="N849">
        <f>_xll.BDP("AT389309 Corp","LQA_BID_ASK_SPREAD")</f>
        <v>8.6625954430247995E-3</v>
      </c>
      <c r="O849" t="str">
        <f>_xll.BDP("AT389309 Corp","CUR_MKT_CAP")</f>
        <v>#N/A N/A</v>
      </c>
    </row>
    <row r="850" spans="1:15" x14ac:dyDescent="0.25">
      <c r="A850" t="s">
        <v>34</v>
      </c>
      <c r="B850">
        <v>1051562200</v>
      </c>
      <c r="C850" t="str">
        <f>_xll.BDP("BM439235 Corp","ISSUE_DT")</f>
        <v>11/24/2020</v>
      </c>
      <c r="D850" t="str">
        <f>_xll.BDP("BM439235 Corp","MATURITY")</f>
        <v>5/24/2028</v>
      </c>
      <c r="E850" t="str">
        <f>_xll.BDP("BM439235 Corp","RTG_MOODY")</f>
        <v>Aaa</v>
      </c>
      <c r="F850" t="str">
        <f>_xll.BDP("BM439235 Corp","RTG_SP")</f>
        <v>AAA</v>
      </c>
      <c r="G850" t="str">
        <f>_xll.BDP("BM439235 Corp","CRNCY")</f>
        <v>AUD</v>
      </c>
      <c r="H850" t="str">
        <f>_xll.BDP("BM439235 Corp","ID_ISIN")</f>
        <v>AU3CB0276160</v>
      </c>
      <c r="I850">
        <f>_xll.BDP("BM439235 Corp","YLD_YTM_MID")</f>
        <v>4.8595321334203065</v>
      </c>
      <c r="J850" t="str">
        <f>_xll.BDP("BM439235 Corp","YIELD_ON_ISSUE_DATE")</f>
        <v>#N/A N/A</v>
      </c>
      <c r="K850">
        <f>_xll.BDP("BM439235 Corp","CPN")</f>
        <v>0.75</v>
      </c>
      <c r="L850" t="str">
        <f>_xll.BDP("BM439235 Corp","RTG_MDY_OUTLOOK")</f>
        <v>STABLE</v>
      </c>
      <c r="M850" t="str">
        <f>_xll.BDP("BM439235 Corp","RTG_SP_OUTLOOK")</f>
        <v>STABLE</v>
      </c>
      <c r="N850">
        <f>_xll.BDP("BM439235 Corp","LQA_BID_ASK_SPREAD")</f>
        <v>8.0670638245249796E-2</v>
      </c>
      <c r="O850" t="str">
        <f>_xll.BDP("BM439235 Corp","CUR_MKT_CAP")</f>
        <v>#N/A N/A</v>
      </c>
    </row>
    <row r="851" spans="1:15" x14ac:dyDescent="0.25">
      <c r="A851" t="s">
        <v>34</v>
      </c>
      <c r="B851">
        <v>313027815</v>
      </c>
      <c r="C851" t="str">
        <f>_xll.BDP("BH007249 Corp","ISSUE_DT")</f>
        <v>3/24/2020</v>
      </c>
      <c r="D851" t="str">
        <f>_xll.BDP("BH007249 Corp","MATURITY")</f>
        <v>3/24/2025</v>
      </c>
      <c r="E851" t="str">
        <f>_xll.BDP("BH007249 Corp","RTG_MOODY")</f>
        <v>Aaa</v>
      </c>
      <c r="F851" t="str">
        <f>_xll.BDP("BH007249 Corp","RTG_SP")</f>
        <v>AAA</v>
      </c>
      <c r="G851" t="str">
        <f>_xll.BDP("BH007249 Corp","CRNCY")</f>
        <v>SEK</v>
      </c>
      <c r="H851" t="str">
        <f>_xll.BDP("BH007249 Corp","ID_ISIN")</f>
        <v>XS2143985161</v>
      </c>
      <c r="I851">
        <f>_xll.BDP("BH007249 Corp","YLD_YTM_MID")</f>
        <v>3.9340344378808334</v>
      </c>
      <c r="J851" t="str">
        <f>_xll.BDP("BH007249 Corp","YIELD_ON_ISSUE_DATE")</f>
        <v>#N/A N/A</v>
      </c>
      <c r="K851">
        <f>_xll.BDP("BH007249 Corp","CPN")</f>
        <v>0.375</v>
      </c>
      <c r="L851" t="str">
        <f>_xll.BDP("BH007249 Corp","RTG_MDY_OUTLOOK")</f>
        <v>STABLE</v>
      </c>
      <c r="M851" t="str">
        <f>_xll.BDP("BH007249 Corp","RTG_SP_OUTLOOK")</f>
        <v>STABLE</v>
      </c>
      <c r="N851">
        <f>_xll.BDP("BH007249 Corp","LQA_BID_ASK_SPREAD")</f>
        <v>0.17205940899320771</v>
      </c>
      <c r="O851" t="str">
        <f>_xll.BDP("BH007249 Corp","CUR_MKT_CAP")</f>
        <v>#N/A N/A</v>
      </c>
    </row>
    <row r="852" spans="1:15" x14ac:dyDescent="0.25">
      <c r="A852" t="s">
        <v>17</v>
      </c>
      <c r="B852">
        <v>614250000</v>
      </c>
      <c r="C852" t="str">
        <f>_xll.BDP("EJ481285 Corp","ISSUE_DT")</f>
        <v>12/18/2012</v>
      </c>
      <c r="D852" t="str">
        <f>_xll.BDP("EJ481285 Corp","MATURITY")</f>
        <v>12/18/2026</v>
      </c>
      <c r="E852" t="str">
        <f>_xll.BDP("EJ481285 Corp","RTG_MOODY")</f>
        <v>A1</v>
      </c>
      <c r="F852" t="str">
        <f>_xll.BDP("EJ481285 Corp","RTG_SP")</f>
        <v>A-</v>
      </c>
      <c r="G852" t="str">
        <f>_xll.BDP("EJ481285 Corp","CRNCY")</f>
        <v>GBP</v>
      </c>
      <c r="H852" t="str">
        <f>_xll.BDP("EJ481285 Corp","ID_ISIN")</f>
        <v>XS0866897829</v>
      </c>
      <c r="I852">
        <f>_xll.BDP("EJ481285 Corp","YLD_YTM_MID")</f>
        <v>5.081476013513166</v>
      </c>
      <c r="J852" t="str">
        <f>_xll.BDP("EJ481285 Corp","YIELD_ON_ISSUE_DATE")</f>
        <v>#N/A N/A</v>
      </c>
      <c r="K852">
        <f>_xll.BDP("EJ481285 Corp","CPN")</f>
        <v>3.5</v>
      </c>
      <c r="L852" t="str">
        <f>_xll.BDP("EJ481285 Corp","RTG_MDY_OUTLOOK")</f>
        <v>STABLE</v>
      </c>
      <c r="M852" t="str">
        <f>_xll.BDP("EJ481285 Corp","RTG_SP_OUTLOOK")</f>
        <v>STABLE</v>
      </c>
      <c r="N852">
        <f>_xll.BDP("EJ481285 Corp","LQA_BID_ASK_SPREAD")</f>
        <v>0.18939025444271879</v>
      </c>
      <c r="O852">
        <f>_xll.BDP("EJ481285 Corp","CUR_MKT_CAP")</f>
        <v>443668595050</v>
      </c>
    </row>
    <row r="853" spans="1:15" x14ac:dyDescent="0.25">
      <c r="A853" t="s">
        <v>21</v>
      </c>
      <c r="B853">
        <v>920742000</v>
      </c>
      <c r="C853" t="str">
        <f>_xll.BDP("BH177547 Corp","ISSUE_DT")</f>
        <v>3/25/2020</v>
      </c>
      <c r="D853" t="str">
        <f>_xll.BDP("BH177547 Corp","MATURITY")</f>
        <v>3/25/2060</v>
      </c>
      <c r="E853" t="str">
        <f>_xll.BDP("BH177547 Corp","RTG_MOODY")</f>
        <v>A2</v>
      </c>
      <c r="F853" t="str">
        <f>_xll.BDP("BH177547 Corp","RTG_SP")</f>
        <v>A</v>
      </c>
      <c r="G853" t="str">
        <f>_xll.BDP("BH177547 Corp","CRNCY")</f>
        <v>USD</v>
      </c>
      <c r="H853" t="str">
        <f>_xll.BDP("BH177547 Corp","ID_ISIN")</f>
        <v>US458140BN94</v>
      </c>
      <c r="I853">
        <f>_xll.BDP("BH177547 Corp","YLD_YTM_MID")</f>
        <v>5.5093752834018614</v>
      </c>
      <c r="J853">
        <f>_xll.BDP("BH177547 Corp","YIELD_ON_ISSUE_DATE")</f>
        <v>5.0570000000000004</v>
      </c>
      <c r="K853">
        <f>_xll.BDP("BH177547 Corp","CPN")</f>
        <v>4.95</v>
      </c>
      <c r="L853" t="str">
        <f>_xll.BDP("BH177547 Corp","RTG_MDY_OUTLOOK")</f>
        <v>NEG</v>
      </c>
      <c r="M853" t="str">
        <f>_xll.BDP("BH177547 Corp","RTG_SP_OUTLOOK")</f>
        <v>NEG</v>
      </c>
      <c r="N853">
        <f>_xll.BDP("BH177547 Corp","LQA_BID_ASK_SPREAD")</f>
        <v>0.42894081024697922</v>
      </c>
      <c r="O853">
        <f>_xll.BDP("BH177547 Corp","CUR_MKT_CAP")</f>
        <v>186951352800</v>
      </c>
    </row>
    <row r="854" spans="1:15" x14ac:dyDescent="0.25">
      <c r="A854" t="s">
        <v>37</v>
      </c>
      <c r="B854">
        <v>500000000</v>
      </c>
      <c r="C854" t="str">
        <f>_xll.BDP("BR524950 Corp","ISSUE_DT")</f>
        <v>10/5/2021</v>
      </c>
      <c r="D854" t="str">
        <f>_xll.BDP("BR524950 Corp","MATURITY")</f>
        <v>10/5/2026</v>
      </c>
      <c r="E854" t="str">
        <f>_xll.BDP("BR524950 Corp","RTG_MOODY")</f>
        <v>#N/A N/A</v>
      </c>
      <c r="F854" t="str">
        <f>_xll.BDP("BR524950 Corp","RTG_SP")</f>
        <v>A+</v>
      </c>
      <c r="G854" t="str">
        <f>_xll.BDP("BR524950 Corp","CRNCY")</f>
        <v>EUR</v>
      </c>
      <c r="H854" t="str">
        <f>_xll.BDP("BR524950 Corp","ID_ISIN")</f>
        <v>XS2391348740</v>
      </c>
      <c r="I854">
        <f>_xll.BDP("BR524950 Corp","YLD_YTM_MID")</f>
        <v>3.7976208710399835</v>
      </c>
      <c r="J854">
        <f>_xll.BDP("BR524950 Corp","YIELD_ON_ISSUE_DATE")</f>
        <v>9.5000000000000001E-2</v>
      </c>
      <c r="K854">
        <f>_xll.BDP("BR524950 Corp","CPN")</f>
        <v>0.05</v>
      </c>
      <c r="L854" t="str">
        <f>_xll.BDP("BR524950 Corp","RTG_MDY_OUTLOOK")</f>
        <v>STABLE</v>
      </c>
      <c r="M854" t="str">
        <f>_xll.BDP("BR524950 Corp","RTG_SP_OUTLOOK")</f>
        <v>STABLE</v>
      </c>
      <c r="N854">
        <f>_xll.BDP("BR524950 Corp","LQA_BID_ASK_SPREAD")</f>
        <v>6.5757718113355901E-2</v>
      </c>
      <c r="O854">
        <f>_xll.BDP("BR524950 Corp","CUR_MKT_CAP")</f>
        <v>194180000000</v>
      </c>
    </row>
    <row r="855" spans="1:15" x14ac:dyDescent="0.25">
      <c r="A855" t="s">
        <v>17</v>
      </c>
      <c r="B855">
        <v>6868023.534</v>
      </c>
      <c r="C855" t="str">
        <f>_xll.BDP("ZH513979 Corp","ISSUE_DT")</f>
        <v>10/31/2023</v>
      </c>
      <c r="D855" t="str">
        <f>_xll.BDP("ZH513979 Corp","MATURITY")</f>
        <v>10/31/2033</v>
      </c>
      <c r="E855" t="str">
        <f>_xll.BDP("ZH513979 Corp","RTG_MOODY")</f>
        <v>A1</v>
      </c>
      <c r="F855" t="str">
        <f>_xll.BDP("ZH513979 Corp","RTG_SP")</f>
        <v>A-</v>
      </c>
      <c r="G855" t="str">
        <f>_xll.BDP("ZH513979 Corp","CRNCY")</f>
        <v>USD</v>
      </c>
      <c r="H855" t="str">
        <f>_xll.BDP("ZH513979 Corp","ID_ISIN")</f>
        <v>US48130CCP86</v>
      </c>
      <c r="I855">
        <f>_xll.BDP("ZH513979 Corp","YLD_YTM_MID")</f>
        <v>6.0536548603442331</v>
      </c>
      <c r="J855">
        <f>_xll.BDP("ZH513979 Corp","YIELD_ON_ISSUE_DATE")</f>
        <v>6.1000000000000005</v>
      </c>
      <c r="K855">
        <f>_xll.BDP("ZH513979 Corp","CPN")</f>
        <v>6.1</v>
      </c>
      <c r="L855" t="str">
        <f>_xll.BDP("ZH513979 Corp","RTG_MDY_OUTLOOK")</f>
        <v>STABLE</v>
      </c>
      <c r="M855" t="str">
        <f>_xll.BDP("ZH513979 Corp","RTG_SP_OUTLOOK")</f>
        <v>STABLE</v>
      </c>
      <c r="N855" t="str">
        <f>_xll.BDP("ZH513979 Corp","LQA_BID_ASK_SPREAD")</f>
        <v>#N/A N/A</v>
      </c>
      <c r="O855">
        <f>_xll.BDP("ZH513979 Corp","CUR_MKT_CAP")</f>
        <v>443654140000</v>
      </c>
    </row>
    <row r="856" spans="1:15" x14ac:dyDescent="0.25">
      <c r="A856" t="s">
        <v>24</v>
      </c>
      <c r="B856">
        <v>750000000</v>
      </c>
      <c r="C856" t="str">
        <f>_xll.BDP("AU175102 Corp","ISSUE_DT")</f>
        <v>8/29/2018</v>
      </c>
      <c r="D856" t="str">
        <f>_xll.BDP("AU175102 Corp","MATURITY")</f>
        <v>8/30/2027</v>
      </c>
      <c r="E856" t="str">
        <f>_xll.BDP("AU175102 Corp","RTG_MOODY")</f>
        <v>Aa1</v>
      </c>
      <c r="F856" t="str">
        <f>_xll.BDP("AU175102 Corp","RTG_SP")</f>
        <v>#N/A N/A</v>
      </c>
      <c r="G856" t="str">
        <f>_xll.BDP("AU175102 Corp","CRNCY")</f>
        <v>EUR</v>
      </c>
      <c r="H856" t="str">
        <f>_xll.BDP("AU175102 Corp","ID_ISIN")</f>
        <v>DE000A2GSLV6</v>
      </c>
      <c r="I856">
        <f>_xll.BDP("AU175102 Corp","YLD_YTM_MID")</f>
        <v>3.4527470125998296</v>
      </c>
      <c r="J856" t="str">
        <f>_xll.BDP("AU175102 Corp","YIELD_ON_ISSUE_DATE")</f>
        <v>#N/A N/A</v>
      </c>
      <c r="K856">
        <f>_xll.BDP("AU175102 Corp","CPN")</f>
        <v>0.625</v>
      </c>
      <c r="L856" t="str">
        <f>_xll.BDP("AU175102 Corp","RTG_MDY_OUTLOOK")</f>
        <v>#N/A N/A</v>
      </c>
      <c r="M856" t="str">
        <f>_xll.BDP("AU175102 Corp","RTG_SP_OUTLOOK")</f>
        <v>NEG</v>
      </c>
      <c r="N856">
        <f>_xll.BDP("AU175102 Corp","LQA_BID_ASK_SPREAD")</f>
        <v>6.90621610361358E-2</v>
      </c>
      <c r="O856">
        <f>_xll.BDP("AU175102 Corp","CUR_MKT_CAP")</f>
        <v>794749070</v>
      </c>
    </row>
    <row r="857" spans="1:15" x14ac:dyDescent="0.25">
      <c r="A857" t="s">
        <v>15</v>
      </c>
      <c r="B857">
        <v>1101349600</v>
      </c>
      <c r="C857" t="str">
        <f>_xll.BDP("BK671378 Corp","ISSUE_DT")</f>
        <v>7/30/2020</v>
      </c>
      <c r="D857" t="str">
        <f>_xll.BDP("BK671378 Corp","MATURITY")</f>
        <v>1/30/2027</v>
      </c>
      <c r="E857" t="str">
        <f>_xll.BDP("BK671378 Corp","RTG_MOODY")</f>
        <v>A3</v>
      </c>
      <c r="F857" t="str">
        <f>_xll.BDP("BK671378 Corp","RTG_SP")</f>
        <v>A-</v>
      </c>
      <c r="G857" t="str">
        <f>_xll.BDP("BK671378 Corp","CRNCY")</f>
        <v>USD</v>
      </c>
      <c r="H857" t="str">
        <f>_xll.BDP("BK671378 Corp","ID_ISIN")</f>
        <v>USH42097BT36</v>
      </c>
      <c r="I857">
        <f>_xll.BDP("BK671378 Corp","YLD_YTM_MID")</f>
        <v>6.3183182365733366</v>
      </c>
      <c r="J857">
        <f>_xll.BDP("BK671378 Corp","YIELD_ON_ISSUE_DATE")</f>
        <v>1.3640000000000001</v>
      </c>
      <c r="K857">
        <f>_xll.BDP("BK671378 Corp","CPN")</f>
        <v>1.3640000000000001</v>
      </c>
      <c r="L857" t="str">
        <f>_xll.BDP("BK671378 Corp","RTG_MDY_OUTLOOK")</f>
        <v>POS</v>
      </c>
      <c r="M857" t="str">
        <f>_xll.BDP("BK671378 Corp","RTG_SP_OUTLOOK")</f>
        <v>NEG</v>
      </c>
      <c r="N857">
        <f>_xll.BDP("BK671378 Corp","LQA_BID_ASK_SPREAD")</f>
        <v>0.14249637263494011</v>
      </c>
      <c r="O857">
        <f>_xll.BDP("BK671378 Corp","CUR_MKT_CAP")</f>
        <v>80112709880</v>
      </c>
    </row>
    <row r="858" spans="1:15" x14ac:dyDescent="0.25">
      <c r="A858" t="s">
        <v>25</v>
      </c>
      <c r="B858">
        <v>500000000</v>
      </c>
      <c r="C858" t="str">
        <f>_xll.BDP("BS106013 Corp","ISSUE_DT")</f>
        <v>11/2/2021</v>
      </c>
      <c r="D858" t="str">
        <f>_xll.BDP("BS106013 Corp","MATURITY")</f>
        <v>11/2/2028</v>
      </c>
      <c r="E858" t="str">
        <f>_xll.BDP("BS106013 Corp","RTG_MOODY")</f>
        <v>Aaa</v>
      </c>
      <c r="F858" t="str">
        <f>_xll.BDP("BS106013 Corp","RTG_SP")</f>
        <v>#N/A N/A</v>
      </c>
      <c r="G858" t="str">
        <f>_xll.BDP("BS106013 Corp","CRNCY")</f>
        <v>EUR</v>
      </c>
      <c r="H858" t="str">
        <f>_xll.BDP("BS106013 Corp","ID_ISIN")</f>
        <v>DE000HCB0BC0</v>
      </c>
      <c r="I858">
        <f>_xll.BDP("BS106013 Corp","YLD_YTM_MID")</f>
        <v>3.2966955847972788</v>
      </c>
      <c r="J858" t="str">
        <f>_xll.BDP("BS106013 Corp","YIELD_ON_ISSUE_DATE")</f>
        <v>#N/A N/A</v>
      </c>
      <c r="K858">
        <f>_xll.BDP("BS106013 Corp","CPN")</f>
        <v>0.1</v>
      </c>
      <c r="L858" t="str">
        <f>_xll.BDP("BS106013 Corp","RTG_MDY_OUTLOOK")</f>
        <v>STABLE</v>
      </c>
      <c r="M858" t="str">
        <f>_xll.BDP("BS106013 Corp","RTG_SP_OUTLOOK")</f>
        <v>#N/A N/A</v>
      </c>
      <c r="N858">
        <f>_xll.BDP("BS106013 Corp","LQA_BID_ASK_SPREAD")</f>
        <v>9.5020669703093197E-2</v>
      </c>
      <c r="O858" t="str">
        <f>_xll.BDP("BS106013 Corp","CUR_MKT_CAP")</f>
        <v>#N/A N/A</v>
      </c>
    </row>
    <row r="859" spans="1:15" x14ac:dyDescent="0.25">
      <c r="A859" t="s">
        <v>40</v>
      </c>
      <c r="B859">
        <v>500000000</v>
      </c>
      <c r="C859" t="str">
        <f>_xll.BDP("EK158899 Corp","ISSUE_DT")</f>
        <v>4/9/2014</v>
      </c>
      <c r="D859" t="str">
        <f>_xll.BDP("EK158899 Corp","MATURITY")</f>
        <v>4/9/2024</v>
      </c>
      <c r="E859" t="str">
        <f>_xll.BDP("EK158899 Corp","RTG_MOODY")</f>
        <v>Aaa</v>
      </c>
      <c r="F859" t="str">
        <f>_xll.BDP("EK158899 Corp","RTG_SP")</f>
        <v>#N/A N/A</v>
      </c>
      <c r="G859" t="str">
        <f>_xll.BDP("EK158899 Corp","CRNCY")</f>
        <v>EUR</v>
      </c>
      <c r="H859" t="str">
        <f>_xll.BDP("EK158899 Corp","ID_ISIN")</f>
        <v>DE000HV2AK00</v>
      </c>
      <c r="I859">
        <f>_xll.BDP("EK158899 Corp","YLD_YTM_MID")</f>
        <v>3.9214564291064735</v>
      </c>
      <c r="J859">
        <f>_xll.BDP("EK158899 Corp","YIELD_ON_ISSUE_DATE")</f>
        <v>1.9350000000000001</v>
      </c>
      <c r="K859">
        <f>_xll.BDP("EK158899 Corp","CPN")</f>
        <v>1.875</v>
      </c>
      <c r="L859" t="str">
        <f>_xll.BDP("EK158899 Corp","RTG_MDY_OUTLOOK")</f>
        <v>STABLE</v>
      </c>
      <c r="M859" t="str">
        <f>_xll.BDP("EK158899 Corp","RTG_SP_OUTLOOK")</f>
        <v>STABLE</v>
      </c>
      <c r="N859">
        <f>_xll.BDP("EK158899 Corp","LQA_BID_ASK_SPREAD")</f>
        <v>1.53116012709074E-2</v>
      </c>
      <c r="O859" t="str">
        <f>_xll.BDP("EK158899 Corp","CUR_MKT_CAP")</f>
        <v>#N/A N/A</v>
      </c>
    </row>
    <row r="860" spans="1:15" x14ac:dyDescent="0.25">
      <c r="A860" t="s">
        <v>37</v>
      </c>
      <c r="B860">
        <v>300000000</v>
      </c>
      <c r="C860" t="str">
        <f>_xll.BDP("BM601661 Corp","ISSUE_DT")</f>
        <v>11/27/2020</v>
      </c>
      <c r="D860" t="str">
        <f>_xll.BDP("BM601661 Corp","MATURITY")</f>
        <v>5/27/2024</v>
      </c>
      <c r="E860" t="str">
        <f>_xll.BDP("BM601661 Corp","RTG_MOODY")</f>
        <v>#N/A N/A</v>
      </c>
      <c r="F860" t="str">
        <f>_xll.BDP("BM601661 Corp","RTG_SP")</f>
        <v>BBB</v>
      </c>
      <c r="G860" t="str">
        <f>_xll.BDP("BM601661 Corp","CRNCY")</f>
        <v>EUR</v>
      </c>
      <c r="H860" t="str">
        <f>_xll.BDP("BM601661 Corp","ID_ISIN")</f>
        <v>XS2262798494</v>
      </c>
      <c r="I860">
        <f>_xll.BDP("BM601661 Corp","YLD_YTM_MID")</f>
        <v>4.7875239367111693</v>
      </c>
      <c r="J860" t="str">
        <f>_xll.BDP("BM601661 Corp","YIELD_ON_ISSUE_DATE")</f>
        <v>#N/A N/A</v>
      </c>
      <c r="K860">
        <f>_xll.BDP("BM601661 Corp","CPN")</f>
        <v>0.625</v>
      </c>
      <c r="L860" t="str">
        <f>_xll.BDP("BM601661 Corp","RTG_MDY_OUTLOOK")</f>
        <v>STABLE</v>
      </c>
      <c r="M860" t="str">
        <f>_xll.BDP("BM601661 Corp","RTG_SP_OUTLOOK")</f>
        <v>STABLE</v>
      </c>
      <c r="N860">
        <f>_xll.BDP("BM601661 Corp","LQA_BID_ASK_SPREAD")</f>
        <v>0.1358426117838715</v>
      </c>
      <c r="O860">
        <f>_xll.BDP("BM601661 Corp","CUR_MKT_CAP")</f>
        <v>194180000000</v>
      </c>
    </row>
    <row r="861" spans="1:15" x14ac:dyDescent="0.25">
      <c r="A861" t="s">
        <v>29</v>
      </c>
      <c r="B861">
        <v>500000000</v>
      </c>
      <c r="C861" t="str">
        <f>_xll.BDP("AV853307 Corp","ISSUE_DT")</f>
        <v>11/29/2018</v>
      </c>
      <c r="D861" t="str">
        <f>_xll.BDP("AV853307 Corp","MATURITY")</f>
        <v>11/29/2024</v>
      </c>
      <c r="E861" t="str">
        <f>_xll.BDP("AV853307 Corp","RTG_MOODY")</f>
        <v>#N/A N/A</v>
      </c>
      <c r="F861" t="str">
        <f>_xll.BDP("AV853307 Corp","RTG_SP")</f>
        <v>#N/A N/A</v>
      </c>
      <c r="G861" t="str">
        <f>_xll.BDP("AV853307 Corp","CRNCY")</f>
        <v>EUR</v>
      </c>
      <c r="H861" t="str">
        <f>_xll.BDP("AV853307 Corp","ID_ISIN")</f>
        <v>DE000A2LQK31</v>
      </c>
      <c r="I861">
        <f>_xll.BDP("AV853307 Corp","YLD_YTM_MID")</f>
        <v>3.755776904169001</v>
      </c>
      <c r="J861" t="str">
        <f>_xll.BDP("AV853307 Corp","YIELD_ON_ISSUE_DATE")</f>
        <v>#N/A N/A</v>
      </c>
      <c r="K861">
        <f>_xll.BDP("AV853307 Corp","CPN")</f>
        <v>0.25</v>
      </c>
      <c r="L861" t="str">
        <f>_xll.BDP("AV853307 Corp","RTG_MDY_OUTLOOK")</f>
        <v>#N/A N/A</v>
      </c>
      <c r="M861" t="str">
        <f>_xll.BDP("AV853307 Corp","RTG_SP_OUTLOOK")</f>
        <v>#N/A N/A</v>
      </c>
      <c r="N861">
        <f>_xll.BDP("AV853307 Corp","LQA_BID_ASK_SPREAD")</f>
        <v>3.9764154487613598E-2</v>
      </c>
      <c r="O861" t="str">
        <f>_xll.BDP("AV853307 Corp","CUR_MKT_CAP")</f>
        <v>#N/A N/A</v>
      </c>
    </row>
    <row r="862" spans="1:15" x14ac:dyDescent="0.25">
      <c r="A862" t="s">
        <v>23</v>
      </c>
      <c r="B862">
        <v>186942800</v>
      </c>
      <c r="C862" t="str">
        <f>_xll.BDP("ZP481592 Corp","ISSUE_DT")</f>
        <v>2/7/2020</v>
      </c>
      <c r="D862" t="str">
        <f>_xll.BDP("ZP481592 Corp","MATURITY")</f>
        <v>2/7/2025</v>
      </c>
      <c r="E862" t="str">
        <f>_xll.BDP("ZP481592 Corp","RTG_MOODY")</f>
        <v>Baa1</v>
      </c>
      <c r="F862" t="str">
        <f>_xll.BDP("ZP481592 Corp","RTG_SP")</f>
        <v>BBB-</v>
      </c>
      <c r="G862" t="str">
        <f>_xll.BDP("ZP481592 Corp","CRNCY")</f>
        <v>CHF</v>
      </c>
      <c r="H862" t="str">
        <f>_xll.BDP("ZP481592 Corp","ID_ISIN")</f>
        <v>CH0519933219</v>
      </c>
      <c r="I862">
        <f>_xll.BDP("ZP481592 Corp","YLD_YTM_MID")</f>
        <v>2.4451802272669467</v>
      </c>
      <c r="J862" t="str">
        <f>_xll.BDP("ZP481592 Corp","YIELD_ON_ISSUE_DATE")</f>
        <v>#N/A N/A</v>
      </c>
      <c r="K862">
        <f>_xll.BDP("ZP481592 Corp","CPN")</f>
        <v>0.8</v>
      </c>
      <c r="L862" t="str">
        <f>_xll.BDP("ZP481592 Corp","RTG_MDY_OUTLOOK")</f>
        <v>STABLE</v>
      </c>
      <c r="M862" t="str">
        <f>_xll.BDP("ZP481592 Corp","RTG_SP_OUTLOOK")</f>
        <v>POS</v>
      </c>
      <c r="N862">
        <f>_xll.BDP("ZP481592 Corp","LQA_BID_ASK_SPREAD")</f>
        <v>0.58086510086878573</v>
      </c>
      <c r="O862">
        <f>_xll.BDP("ZP481592 Corp","CUR_MKT_CAP")</f>
        <v>22573248090</v>
      </c>
    </row>
    <row r="863" spans="1:15" x14ac:dyDescent="0.25">
      <c r="A863" t="s">
        <v>15</v>
      </c>
      <c r="B863">
        <v>2300627500</v>
      </c>
      <c r="C863" t="str">
        <f>_xll.BDP("EK823490 Corp","ISSUE_DT")</f>
        <v>3/26/2015</v>
      </c>
      <c r="D863" t="str">
        <f>_xll.BDP("EK823490 Corp","MATURITY")</f>
        <v>3/26/2025</v>
      </c>
      <c r="E863" t="str">
        <f>_xll.BDP("EK823490 Corp","RTG_MOODY")</f>
        <v>A3</v>
      </c>
      <c r="F863" t="str">
        <f>_xll.BDP("EK823490 Corp","RTG_SP")</f>
        <v>A-</v>
      </c>
      <c r="G863" t="str">
        <f>_xll.BDP("EK823490 Corp","CRNCY")</f>
        <v>USD</v>
      </c>
      <c r="H863" t="str">
        <f>_xll.BDP("EK823490 Corp","ID_ISIN")</f>
        <v>USH42097EG87</v>
      </c>
      <c r="I863">
        <f>_xll.BDP("EK823490 Corp","YLD_YTM_MID")</f>
        <v>6.1825243295985812</v>
      </c>
      <c r="J863">
        <f>_xll.BDP("EK823490 Corp","YIELD_ON_ISSUE_DATE")</f>
        <v>3.7789999999999999</v>
      </c>
      <c r="K863">
        <f>_xll.BDP("EK823490 Corp","CPN")</f>
        <v>3.75</v>
      </c>
      <c r="L863" t="str">
        <f>_xll.BDP("EK823490 Corp","RTG_MDY_OUTLOOK")</f>
        <v>POS</v>
      </c>
      <c r="M863" t="str">
        <f>_xll.BDP("EK823490 Corp","RTG_SP_OUTLOOK")</f>
        <v>NEG</v>
      </c>
      <c r="N863">
        <f>_xll.BDP("EK823490 Corp","LQA_BID_ASK_SPREAD")</f>
        <v>8.7731861107433404E-2</v>
      </c>
      <c r="O863">
        <f>_xll.BDP("EK823490 Corp","CUR_MKT_CAP")</f>
        <v>80112709880</v>
      </c>
    </row>
    <row r="864" spans="1:15" x14ac:dyDescent="0.25">
      <c r="A864" t="s">
        <v>18</v>
      </c>
      <c r="B864">
        <v>1000000000</v>
      </c>
      <c r="C864" t="str">
        <f>_xll.BDP("EK583913 Corp","ISSUE_DT")</f>
        <v>11/7/2014</v>
      </c>
      <c r="D864" t="str">
        <f>_xll.BDP("EK583913 Corp","MATURITY")</f>
        <v>2/7/2025</v>
      </c>
      <c r="E864" t="str">
        <f>_xll.BDP("EK583913 Corp","RTG_MOODY")</f>
        <v>Aa3</v>
      </c>
      <c r="F864" t="str">
        <f>_xll.BDP("EK583913 Corp","RTG_SP")</f>
        <v>#N/A N/A</v>
      </c>
      <c r="G864" t="str">
        <f>_xll.BDP("EK583913 Corp","CRNCY")</f>
        <v>EUR</v>
      </c>
      <c r="H864" t="str">
        <f>_xll.BDP("EK583913 Corp","ID_ISIN")</f>
        <v>IT0005067076</v>
      </c>
      <c r="I864">
        <f>_xll.BDP("EK583913 Corp","YLD_YTM_MID")</f>
        <v>3.9243485406866556</v>
      </c>
      <c r="J864" t="str">
        <f>_xll.BDP("EK583913 Corp","YIELD_ON_ISSUE_DATE")</f>
        <v>#N/A N/A</v>
      </c>
      <c r="K864">
        <f>_xll.BDP("EK583913 Corp","CPN")</f>
        <v>1.25</v>
      </c>
      <c r="L864" t="str">
        <f>_xll.BDP("EK583913 Corp","RTG_MDY_OUTLOOK")</f>
        <v>STABLE</v>
      </c>
      <c r="M864" t="str">
        <f>_xll.BDP("EK583913 Corp","RTG_SP_OUTLOOK")</f>
        <v>STABLE</v>
      </c>
      <c r="N864">
        <f>_xll.BDP("EK583913 Corp","LQA_BID_ASK_SPREAD")</f>
        <v>6.1156956587624899E-2</v>
      </c>
      <c r="O864">
        <f>_xll.BDP("EK583913 Corp","CUR_MKT_CAP")</f>
        <v>47827802150</v>
      </c>
    </row>
    <row r="865" spans="1:15" x14ac:dyDescent="0.25">
      <c r="A865" t="s">
        <v>23</v>
      </c>
      <c r="B865">
        <v>500000000</v>
      </c>
      <c r="C865" t="str">
        <f>_xll.BDP("ZP453476 Corp","ISSUE_DT")</f>
        <v>1/21/2020</v>
      </c>
      <c r="D865" t="str">
        <f>_xll.BDP("ZP453476 Corp","MATURITY")</f>
        <v>1/21/2030</v>
      </c>
      <c r="E865" t="str">
        <f>_xll.BDP("ZP453476 Corp","RTG_MOODY")</f>
        <v>Aaa</v>
      </c>
      <c r="F865" t="str">
        <f>_xll.BDP("ZP453476 Corp","RTG_SP")</f>
        <v>#N/A N/A</v>
      </c>
      <c r="G865" t="str">
        <f>_xll.BDP("ZP453476 Corp","CRNCY")</f>
        <v>EUR</v>
      </c>
      <c r="H865" t="str">
        <f>_xll.BDP("ZP453476 Corp","ID_ISIN")</f>
        <v>DE000DL19U31</v>
      </c>
      <c r="I865">
        <f>_xll.BDP("ZP453476 Corp","YLD_YTM_MID")</f>
        <v>3.2017439691753866</v>
      </c>
      <c r="J865" t="str">
        <f>_xll.BDP("ZP453476 Corp","YIELD_ON_ISSUE_DATE")</f>
        <v>#N/A N/A</v>
      </c>
      <c r="K865">
        <f>_xll.BDP("ZP453476 Corp","CPN")</f>
        <v>0.125</v>
      </c>
      <c r="L865" t="str">
        <f>_xll.BDP("ZP453476 Corp","RTG_MDY_OUTLOOK")</f>
        <v>STABLE</v>
      </c>
      <c r="M865" t="str">
        <f>_xll.BDP("ZP453476 Corp","RTG_SP_OUTLOOK")</f>
        <v>POS</v>
      </c>
      <c r="N865">
        <f>_xll.BDP("ZP453476 Corp","LQA_BID_ASK_SPREAD")</f>
        <v>8.3285668001084903E-2</v>
      </c>
      <c r="O865">
        <f>_xll.BDP("ZP453476 Corp","CUR_MKT_CAP")</f>
        <v>22573248090</v>
      </c>
    </row>
    <row r="866" spans="1:15" x14ac:dyDescent="0.25">
      <c r="A866" t="s">
        <v>20</v>
      </c>
      <c r="B866">
        <v>300000000</v>
      </c>
      <c r="C866" t="str">
        <f>_xll.BDP("EK785552 Corp","ISSUE_DT")</f>
        <v>3/6/2015</v>
      </c>
      <c r="D866" t="str">
        <f>_xll.BDP("EK785552 Corp","MATURITY")</f>
        <v>3/6/2030</v>
      </c>
      <c r="E866" t="str">
        <f>_xll.BDP("EK785552 Corp","RTG_MOODY")</f>
        <v>A1</v>
      </c>
      <c r="F866" t="str">
        <f>_xll.BDP("EK785552 Corp","RTG_SP")</f>
        <v>A-</v>
      </c>
      <c r="G866" t="str">
        <f>_xll.BDP("EK785552 Corp","CRNCY")</f>
        <v>EUR</v>
      </c>
      <c r="H866" t="str">
        <f>_xll.BDP("EK785552 Corp","ID_ISIN")</f>
        <v>XS1200147731</v>
      </c>
      <c r="I866">
        <f>_xll.BDP("EK785552 Corp","YLD_YTM_MID")</f>
        <v>4.3449233407297365</v>
      </c>
      <c r="J866" t="str">
        <f>_xll.BDP("EK785552 Corp","YIELD_ON_ISSUE_DATE")</f>
        <v>#N/A N/A</v>
      </c>
      <c r="K866">
        <f>_xll.BDP("EK785552 Corp","CPN")</f>
        <v>1.875</v>
      </c>
      <c r="L866" t="str">
        <f>_xll.BDP("EK785552 Corp","RTG_MDY_OUTLOOK")</f>
        <v>STABLE</v>
      </c>
      <c r="M866" t="str">
        <f>_xll.BDP("EK785552 Corp","RTG_SP_OUTLOOK")</f>
        <v>STABLE</v>
      </c>
      <c r="N866">
        <f>_xll.BDP("EK785552 Corp","LQA_BID_ASK_SPREAD")</f>
        <v>1.5162292124044598</v>
      </c>
      <c r="O866">
        <f>_xll.BDP("EK785552 Corp","CUR_MKT_CAP")</f>
        <v>125896804740</v>
      </c>
    </row>
    <row r="867" spans="1:15" x14ac:dyDescent="0.25">
      <c r="A867" t="s">
        <v>32</v>
      </c>
      <c r="B867">
        <v>461604000</v>
      </c>
      <c r="C867" t="str">
        <f>_xll.BDP("BJ096054 Corp","ISSUE_DT")</f>
        <v>4/28/2020</v>
      </c>
      <c r="D867" t="str">
        <f>_xll.BDP("BJ096054 Corp","MATURITY")</f>
        <v>4/28/2050</v>
      </c>
      <c r="E867" t="str">
        <f>_xll.BDP("BJ096054 Corp","RTG_MOODY")</f>
        <v>Baa2</v>
      </c>
      <c r="F867" t="str">
        <f>_xll.BDP("BJ096054 Corp","RTG_SP")</f>
        <v>BBB</v>
      </c>
      <c r="G867" t="str">
        <f>_xll.BDP("BJ096054 Corp","CRNCY")</f>
        <v>USD</v>
      </c>
      <c r="H867" t="str">
        <f>_xll.BDP("BJ096054 Corp","ID_ISIN")</f>
        <v>US63111XAB73</v>
      </c>
      <c r="I867">
        <f>_xll.BDP("BJ096054 Corp","YLD_YTM_MID")</f>
        <v>5.8825614357103371</v>
      </c>
      <c r="J867">
        <f>_xll.BDP("BJ096054 Corp","YIELD_ON_ISSUE_DATE")</f>
        <v>3.351</v>
      </c>
      <c r="K867">
        <f>_xll.BDP("BJ096054 Corp","CPN")</f>
        <v>3.25</v>
      </c>
      <c r="L867" t="str">
        <f>_xll.BDP("BJ096054 Corp","RTG_MDY_OUTLOOK")</f>
        <v>STABLE</v>
      </c>
      <c r="M867" t="str">
        <f>_xll.BDP("BJ096054 Corp","RTG_SP_OUTLOOK")</f>
        <v>STABLE</v>
      </c>
      <c r="N867">
        <f>_xll.BDP("BJ096054 Corp","LQA_BID_ASK_SPREAD")</f>
        <v>0.31376897212435439</v>
      </c>
      <c r="O867">
        <f>_xll.BDP("BJ096054 Corp","CUR_MKT_CAP")</f>
        <v>32223471230</v>
      </c>
    </row>
    <row r="868" spans="1:15" x14ac:dyDescent="0.25">
      <c r="A868" t="s">
        <v>16</v>
      </c>
      <c r="B868">
        <v>679327500</v>
      </c>
      <c r="C868" t="str">
        <f>_xll.BDP("BV578272 Corp","ISSUE_DT")</f>
        <v>4/1/2022</v>
      </c>
      <c r="D868" t="str">
        <f>_xll.BDP("BV578272 Corp","MATURITY")</f>
        <v>3/28/2025</v>
      </c>
      <c r="E868" t="str">
        <f>_xll.BDP("BV578272 Corp","RTG_MOODY")</f>
        <v>Baa2</v>
      </c>
      <c r="F868" t="str">
        <f>_xll.BDP("BV578272 Corp","RTG_SP")</f>
        <v>BBB+</v>
      </c>
      <c r="G868" t="str">
        <f>_xll.BDP("BV578272 Corp","CRNCY")</f>
        <v>USD</v>
      </c>
      <c r="H868" t="str">
        <f>_xll.BDP("BV578272 Corp","ID_ISIN")</f>
        <v>US23636ABD28</v>
      </c>
      <c r="I868">
        <f>_xll.BDP("BV578272 Corp","YLD_YTM_MID")</f>
        <v>6.6556251498037762</v>
      </c>
      <c r="J868">
        <f>_xll.BDP("BV578272 Corp","YIELD_ON_ISSUE_DATE")</f>
        <v>3.7730000000000001</v>
      </c>
      <c r="K868">
        <f>_xll.BDP("BV578272 Corp","CPN")</f>
        <v>3.7730000000000001</v>
      </c>
      <c r="L868" t="str">
        <f>_xll.BDP("BV578272 Corp","RTG_MDY_OUTLOOK")</f>
        <v>POS</v>
      </c>
      <c r="M868" t="str">
        <f>_xll.BDP("BV578272 Corp","RTG_SP_OUTLOOK")</f>
        <v>STABLE</v>
      </c>
      <c r="N868">
        <f>_xll.BDP("BV578272 Corp","LQA_BID_ASK_SPREAD")</f>
        <v>5.8439049472949402E-2</v>
      </c>
      <c r="O868">
        <f>_xll.BDP("BV578272 Corp","CUR_MKT_CAP")</f>
        <v>150968527130</v>
      </c>
    </row>
    <row r="869" spans="1:15" x14ac:dyDescent="0.25">
      <c r="A869" t="s">
        <v>26</v>
      </c>
      <c r="B869">
        <v>328092027.01800001</v>
      </c>
      <c r="C869" t="str">
        <f>_xll.BDP("BM046066 Corp","ISSUE_DT")</f>
        <v>11/17/2020</v>
      </c>
      <c r="D869" t="str">
        <f>_xll.BDP("BM046066 Corp","MATURITY")</f>
        <v>10/1/2042</v>
      </c>
      <c r="E869" t="str">
        <f>_xll.BDP("BM046066 Corp","RTG_MOODY")</f>
        <v>A3</v>
      </c>
      <c r="F869" t="str">
        <f>_xll.BDP("BM046066 Corp","RTG_SP")</f>
        <v>A-</v>
      </c>
      <c r="G869" t="str">
        <f>_xll.BDP("BM046066 Corp","CRNCY")</f>
        <v>USD</v>
      </c>
      <c r="H869" t="str">
        <f>_xll.BDP("BM046066 Corp","ID_ISIN")</f>
        <v>US00287YCZ07</v>
      </c>
      <c r="I869">
        <f>_xll.BDP("BM046066 Corp","YLD_YTM_MID")</f>
        <v>5.6606436971501548</v>
      </c>
      <c r="J869" t="str">
        <f>_xll.BDP("BM046066 Corp","YIELD_ON_ISSUE_DATE")</f>
        <v>#N/A N/A</v>
      </c>
      <c r="K869">
        <f>_xll.BDP("BM046066 Corp","CPN")</f>
        <v>4.625</v>
      </c>
      <c r="L869" t="str">
        <f>_xll.BDP("BM046066 Corp","RTG_MDY_OUTLOOK")</f>
        <v>STABLE</v>
      </c>
      <c r="M869" t="str">
        <f>_xll.BDP("BM046066 Corp","RTG_SP_OUTLOOK")</f>
        <v>STABLE</v>
      </c>
      <c r="N869">
        <f>_xll.BDP("BM046066 Corp","LQA_BID_ASK_SPREAD")</f>
        <v>0.52827561147380087</v>
      </c>
      <c r="O869">
        <f>_xll.BDP("BM046066 Corp","CUR_MKT_CAP")</f>
        <v>245882865540</v>
      </c>
    </row>
    <row r="870" spans="1:15" x14ac:dyDescent="0.25">
      <c r="A870" t="s">
        <v>40</v>
      </c>
      <c r="B870">
        <v>1000000000</v>
      </c>
      <c r="C870" t="str">
        <f>_xll.BDP("BT399545 Corp","ISSUE_DT")</f>
        <v>1/17/2022</v>
      </c>
      <c r="D870" t="str">
        <f>_xll.BDP("BT399545 Corp","MATURITY")</f>
        <v>1/17/2033</v>
      </c>
      <c r="E870" t="str">
        <f>_xll.BDP("BT399545 Corp","RTG_MOODY")</f>
        <v>Aaa</v>
      </c>
      <c r="F870" t="str">
        <f>_xll.BDP("BT399545 Corp","RTG_SP")</f>
        <v>#N/A N/A</v>
      </c>
      <c r="G870" t="str">
        <f>_xll.BDP("BT399545 Corp","CRNCY")</f>
        <v>EUR</v>
      </c>
      <c r="H870" t="str">
        <f>_xll.BDP("BT399545 Corp","ID_ISIN")</f>
        <v>DE000HV2AYS3</v>
      </c>
      <c r="I870">
        <f>_xll.BDP("BT399545 Corp","YLD_YTM_MID")</f>
        <v>3.2478552785711239</v>
      </c>
      <c r="J870" t="str">
        <f>_xll.BDP("BT399545 Corp","YIELD_ON_ISSUE_DATE")</f>
        <v>#N/A N/A</v>
      </c>
      <c r="K870">
        <f>_xll.BDP("BT399545 Corp","CPN")</f>
        <v>0.375</v>
      </c>
      <c r="L870" t="str">
        <f>_xll.BDP("BT399545 Corp","RTG_MDY_OUTLOOK")</f>
        <v>STABLE</v>
      </c>
      <c r="M870" t="str">
        <f>_xll.BDP("BT399545 Corp","RTG_SP_OUTLOOK")</f>
        <v>STABLE</v>
      </c>
      <c r="N870">
        <f>_xll.BDP("BT399545 Corp","LQA_BID_ASK_SPREAD")</f>
        <v>0.10112775273271329</v>
      </c>
      <c r="O870" t="str">
        <f>_xll.BDP("BT399545 Corp","CUR_MKT_CAP")</f>
        <v>#N/A N/A</v>
      </c>
    </row>
    <row r="871" spans="1:15" x14ac:dyDescent="0.25">
      <c r="A871" t="s">
        <v>29</v>
      </c>
      <c r="B871">
        <v>500000000</v>
      </c>
      <c r="C871" t="str">
        <f>_xll.BDP("BQ037307 Corp","ISSUE_DT")</f>
        <v>6/18/2021</v>
      </c>
      <c r="D871" t="str">
        <f>_xll.BDP("BQ037307 Corp","MATURITY")</f>
        <v>7/1/2031</v>
      </c>
      <c r="E871" t="str">
        <f>_xll.BDP("BQ037307 Corp","RTG_MOODY")</f>
        <v>#N/A N/A</v>
      </c>
      <c r="F871" t="str">
        <f>_xll.BDP("BQ037307 Corp","RTG_SP")</f>
        <v>#N/A N/A</v>
      </c>
      <c r="G871" t="str">
        <f>_xll.BDP("BQ037307 Corp","CRNCY")</f>
        <v>EUR</v>
      </c>
      <c r="H871" t="str">
        <f>_xll.BDP("BQ037307 Corp","ID_ISIN")</f>
        <v>DE000A2YN1C2</v>
      </c>
      <c r="I871">
        <f>_xll.BDP("BQ037307 Corp","YLD_YTM_MID")</f>
        <v>3.0740051702084146</v>
      </c>
      <c r="J871" t="str">
        <f>_xll.BDP("BQ037307 Corp","YIELD_ON_ISSUE_DATE")</f>
        <v>#N/A N/A</v>
      </c>
      <c r="K871">
        <f>_xll.BDP("BQ037307 Corp","CPN")</f>
        <v>0.01</v>
      </c>
      <c r="L871" t="str">
        <f>_xll.BDP("BQ037307 Corp","RTG_MDY_OUTLOOK")</f>
        <v>#N/A N/A</v>
      </c>
      <c r="M871" t="str">
        <f>_xll.BDP("BQ037307 Corp","RTG_SP_OUTLOOK")</f>
        <v>#N/A N/A</v>
      </c>
      <c r="N871">
        <f>_xll.BDP("BQ037307 Corp","LQA_BID_ASK_SPREAD")</f>
        <v>0.11330642718593641</v>
      </c>
      <c r="O871" t="str">
        <f>_xll.BDP("BQ037307 Corp","CUR_MKT_CAP")</f>
        <v>#N/A N/A</v>
      </c>
    </row>
    <row r="872" spans="1:15" x14ac:dyDescent="0.25">
      <c r="A872" t="s">
        <v>17</v>
      </c>
      <c r="B872">
        <v>79479250</v>
      </c>
      <c r="C872" t="str">
        <f>_xll.BDP("AV644956 Corp","ISSUE_DT")</f>
        <v>11/22/2018</v>
      </c>
      <c r="D872" t="str">
        <f>_xll.BDP("AV644956 Corp","MATURITY")</f>
        <v>5/22/2029</v>
      </c>
      <c r="E872" t="str">
        <f>_xll.BDP("AV644956 Corp","RTG_MOODY")</f>
        <v>A1</v>
      </c>
      <c r="F872" t="str">
        <f>_xll.BDP("AV644956 Corp","RTG_SP")</f>
        <v>A-</v>
      </c>
      <c r="G872" t="str">
        <f>_xll.BDP("AV644956 Corp","CRNCY")</f>
        <v>AUD</v>
      </c>
      <c r="H872" t="str">
        <f>_xll.BDP("AV644956 Corp","ID_ISIN")</f>
        <v>AU3CB0258564</v>
      </c>
      <c r="I872">
        <f>_xll.BDP("AV644956 Corp","YLD_YTM_MID")</f>
        <v>6.0595742505532373</v>
      </c>
      <c r="J872" t="str">
        <f>_xll.BDP("AV644956 Corp","YIELD_ON_ISSUE_DATE")</f>
        <v>#N/A N/A</v>
      </c>
      <c r="K872">
        <f>_xll.BDP("AV644956 Corp","CPN")</f>
        <v>4.2149999999999999</v>
      </c>
      <c r="L872" t="str">
        <f>_xll.BDP("AV644956 Corp","RTG_MDY_OUTLOOK")</f>
        <v>STABLE</v>
      </c>
      <c r="M872" t="str">
        <f>_xll.BDP("AV644956 Corp","RTG_SP_OUTLOOK")</f>
        <v>STABLE</v>
      </c>
      <c r="N872">
        <f>_xll.BDP("AV644956 Corp","LQA_BID_ASK_SPREAD")</f>
        <v>0.34596790329489419</v>
      </c>
      <c r="O872">
        <f>_xll.BDP("AV644956 Corp","CUR_MKT_CAP")</f>
        <v>443654140000</v>
      </c>
    </row>
    <row r="873" spans="1:15" x14ac:dyDescent="0.25">
      <c r="A873" t="s">
        <v>40</v>
      </c>
      <c r="B873">
        <v>1500000000</v>
      </c>
      <c r="C873" t="str">
        <f>_xll.BDP("ZP353523 Corp","ISSUE_DT")</f>
        <v>1/15/2020</v>
      </c>
      <c r="D873" t="str">
        <f>_xll.BDP("ZP353523 Corp","MATURITY")</f>
        <v>1/15/2032</v>
      </c>
      <c r="E873" t="str">
        <f>_xll.BDP("ZP353523 Corp","RTG_MOODY")</f>
        <v>Aaa</v>
      </c>
      <c r="F873" t="str">
        <f>_xll.BDP("ZP353523 Corp","RTG_SP")</f>
        <v>#N/A N/A</v>
      </c>
      <c r="G873" t="str">
        <f>_xll.BDP("ZP353523 Corp","CRNCY")</f>
        <v>EUR</v>
      </c>
      <c r="H873" t="str">
        <f>_xll.BDP("ZP353523 Corp","ID_ISIN")</f>
        <v>DE000HV2AS10</v>
      </c>
      <c r="I873">
        <f>_xll.BDP("ZP353523 Corp","YLD_YTM_MID")</f>
        <v>3.220144086526489</v>
      </c>
      <c r="J873" t="str">
        <f>_xll.BDP("ZP353523 Corp","YIELD_ON_ISSUE_DATE")</f>
        <v>#N/A N/A</v>
      </c>
      <c r="K873">
        <f>_xll.BDP("ZP353523 Corp","CPN")</f>
        <v>0.25</v>
      </c>
      <c r="L873" t="str">
        <f>_xll.BDP("ZP353523 Corp","RTG_MDY_OUTLOOK")</f>
        <v>STABLE</v>
      </c>
      <c r="M873" t="str">
        <f>_xll.BDP("ZP353523 Corp","RTG_SP_OUTLOOK")</f>
        <v>STABLE</v>
      </c>
      <c r="N873">
        <f>_xll.BDP("ZP353523 Corp","LQA_BID_ASK_SPREAD")</f>
        <v>0.1345474915698214</v>
      </c>
      <c r="O873" t="str">
        <f>_xll.BDP("ZP353523 Corp","CUR_MKT_CAP")</f>
        <v>#N/A N/A</v>
      </c>
    </row>
    <row r="874" spans="1:15" x14ac:dyDescent="0.25">
      <c r="A874" t="s">
        <v>29</v>
      </c>
      <c r="B874">
        <v>500000000</v>
      </c>
      <c r="C874" t="str">
        <f>_xll.BDP("AX422214 Corp","ISSUE_DT")</f>
        <v>3/5/2019</v>
      </c>
      <c r="D874" t="str">
        <f>_xll.BDP("AX422214 Corp","MATURITY")</f>
        <v>3/5/2024</v>
      </c>
      <c r="E874" t="str">
        <f>_xll.BDP("AX422214 Corp","RTG_MOODY")</f>
        <v>#N/A N/A</v>
      </c>
      <c r="F874" t="str">
        <f>_xll.BDP("AX422214 Corp","RTG_SP")</f>
        <v>#N/A N/A</v>
      </c>
      <c r="G874" t="str">
        <f>_xll.BDP("AX422214 Corp","CRNCY")</f>
        <v>EUR</v>
      </c>
      <c r="H874" t="str">
        <f>_xll.BDP("AX422214 Corp","ID_ISIN")</f>
        <v>DE000A2LQK56</v>
      </c>
      <c r="I874">
        <f>_xll.BDP("AX422214 Corp","YLD_YTM_MID")</f>
        <v>3.9210971071874394</v>
      </c>
      <c r="J874" t="str">
        <f>_xll.BDP("AX422214 Corp","YIELD_ON_ISSUE_DATE")</f>
        <v>#N/A N/A</v>
      </c>
      <c r="K874">
        <f>_xll.BDP("AX422214 Corp","CPN")</f>
        <v>0.125</v>
      </c>
      <c r="L874" t="str">
        <f>_xll.BDP("AX422214 Corp","RTG_MDY_OUTLOOK")</f>
        <v>#N/A N/A</v>
      </c>
      <c r="M874" t="str">
        <f>_xll.BDP("AX422214 Corp","RTG_SP_OUTLOOK")</f>
        <v>#N/A N/A</v>
      </c>
      <c r="N874">
        <f>_xll.BDP("AX422214 Corp","LQA_BID_ASK_SPREAD")</f>
        <v>1.42950415205723E-2</v>
      </c>
      <c r="O874" t="str">
        <f>_xll.BDP("AX422214 Corp","CUR_MKT_CAP")</f>
        <v>#N/A N/A</v>
      </c>
    </row>
    <row r="875" spans="1:15" x14ac:dyDescent="0.25">
      <c r="A875" t="s">
        <v>17</v>
      </c>
      <c r="B875">
        <v>180139400</v>
      </c>
      <c r="C875" t="str">
        <f>_xll.BDP("JK891114 Corp","ISSUE_DT")</f>
        <v>5/11/2016</v>
      </c>
      <c r="D875" t="str">
        <f>_xll.BDP("JK891114 Corp","MATURITY")</f>
        <v>11/11/2026</v>
      </c>
      <c r="E875" t="str">
        <f>_xll.BDP("JK891114 Corp","RTG_MOODY")</f>
        <v>A1</v>
      </c>
      <c r="F875" t="str">
        <f>_xll.BDP("JK891114 Corp","RTG_SP")</f>
        <v>A-</v>
      </c>
      <c r="G875" t="str">
        <f>_xll.BDP("JK891114 Corp","CRNCY")</f>
        <v>CHF</v>
      </c>
      <c r="H875" t="str">
        <f>_xll.BDP("JK891114 Corp","ID_ISIN")</f>
        <v>CH0319415995</v>
      </c>
      <c r="I875">
        <f>_xll.BDP("JK891114 Corp","YLD_YTM_MID")</f>
        <v>1.635928492342374</v>
      </c>
      <c r="J875" t="str">
        <f>_xll.BDP("JK891114 Corp","YIELD_ON_ISSUE_DATE")</f>
        <v>#N/A N/A</v>
      </c>
      <c r="K875">
        <f>_xll.BDP("JK891114 Corp","CPN")</f>
        <v>0.45</v>
      </c>
      <c r="L875" t="str">
        <f>_xll.BDP("JK891114 Corp","RTG_MDY_OUTLOOK")</f>
        <v>STABLE</v>
      </c>
      <c r="M875" t="str">
        <f>_xll.BDP("JK891114 Corp","RTG_SP_OUTLOOK")</f>
        <v>STABLE</v>
      </c>
      <c r="N875">
        <f>_xll.BDP("JK891114 Corp","LQA_BID_ASK_SPREAD")</f>
        <v>0.55293822530668046</v>
      </c>
      <c r="O875">
        <f>_xll.BDP("JK891114 Corp","CUR_MKT_CAP")</f>
        <v>443654140000</v>
      </c>
    </row>
    <row r="876" spans="1:15" x14ac:dyDescent="0.25">
      <c r="A876" t="s">
        <v>34</v>
      </c>
      <c r="B876">
        <v>158790408</v>
      </c>
      <c r="C876" t="str">
        <f>_xll.BDP("AX298213 Corp","ISSUE_DT")</f>
        <v>2/25/2019</v>
      </c>
      <c r="D876" t="str">
        <f>_xll.BDP("AX298213 Corp","MATURITY")</f>
        <v>11/12/2029</v>
      </c>
      <c r="E876" t="str">
        <f>_xll.BDP("AX298213 Corp","RTG_MOODY")</f>
        <v>Aaa</v>
      </c>
      <c r="F876" t="str">
        <f>_xll.BDP("AX298213 Corp","RTG_SP")</f>
        <v>AAA</v>
      </c>
      <c r="G876" t="str">
        <f>_xll.BDP("AX298213 Corp","CRNCY")</f>
        <v>SEK</v>
      </c>
      <c r="H876" t="str">
        <f>_xll.BDP("AX298213 Corp","ID_ISIN")</f>
        <v>XS1955173981</v>
      </c>
      <c r="I876">
        <f>_xll.BDP("AX298213 Corp","YLD_YTM_MID")</f>
        <v>3.2608717312686335</v>
      </c>
      <c r="J876" t="str">
        <f>_xll.BDP("AX298213 Corp","YIELD_ON_ISSUE_DATE")</f>
        <v>#N/A N/A</v>
      </c>
      <c r="K876">
        <f>_xll.BDP("AX298213 Corp","CPN")</f>
        <v>1.1299999999999999</v>
      </c>
      <c r="L876" t="str">
        <f>_xll.BDP("AX298213 Corp","RTG_MDY_OUTLOOK")</f>
        <v>STABLE</v>
      </c>
      <c r="M876" t="str">
        <f>_xll.BDP("AX298213 Corp","RTG_SP_OUTLOOK")</f>
        <v>STABLE</v>
      </c>
      <c r="N876">
        <f>_xll.BDP("AX298213 Corp","LQA_BID_ASK_SPREAD")</f>
        <v>0.6860579786209775</v>
      </c>
      <c r="O876" t="str">
        <f>_xll.BDP("AX298213 Corp","CUR_MKT_CAP")</f>
        <v>#N/A N/A</v>
      </c>
    </row>
    <row r="877" spans="1:15" x14ac:dyDescent="0.25">
      <c r="A877" t="s">
        <v>40</v>
      </c>
      <c r="B877">
        <v>500000000</v>
      </c>
      <c r="C877" t="str">
        <f>_xll.BDP("BR505252 Corp","ISSUE_DT")</f>
        <v>9/28/2021</v>
      </c>
      <c r="D877" t="str">
        <f>_xll.BDP("BR505252 Corp","MATURITY")</f>
        <v>9/28/2026</v>
      </c>
      <c r="E877" t="str">
        <f>_xll.BDP("BR505252 Corp","RTG_MOODY")</f>
        <v>Aaa</v>
      </c>
      <c r="F877" t="str">
        <f>_xll.BDP("BR505252 Corp","RTG_SP")</f>
        <v>#N/A N/A</v>
      </c>
      <c r="G877" t="str">
        <f>_xll.BDP("BR505252 Corp","CRNCY")</f>
        <v>EUR</v>
      </c>
      <c r="H877" t="str">
        <f>_xll.BDP("BR505252 Corp","ID_ISIN")</f>
        <v>DE000HV2AYN4</v>
      </c>
      <c r="I877">
        <f>_xll.BDP("BR505252 Corp","YLD_YTM_MID")</f>
        <v>3.3331031865299172</v>
      </c>
      <c r="J877">
        <f>_xll.BDP("BR505252 Corp","YIELD_ON_ISSUE_DATE")</f>
        <v>-0.28400000000000003</v>
      </c>
      <c r="K877">
        <f>_xll.BDP("BR505252 Corp","CPN")</f>
        <v>0.01</v>
      </c>
      <c r="L877" t="str">
        <f>_xll.BDP("BR505252 Corp","RTG_MDY_OUTLOOK")</f>
        <v>STABLE</v>
      </c>
      <c r="M877" t="str">
        <f>_xll.BDP("BR505252 Corp","RTG_SP_OUTLOOK")</f>
        <v>STABLE</v>
      </c>
      <c r="N877">
        <f>_xll.BDP("BR505252 Corp","LQA_BID_ASK_SPREAD")</f>
        <v>4.4880695788121802E-2</v>
      </c>
      <c r="O877" t="str">
        <f>_xll.BDP("BR505252 Corp","CUR_MKT_CAP")</f>
        <v>#N/A N/A</v>
      </c>
    </row>
    <row r="878" spans="1:15" x14ac:dyDescent="0.25">
      <c r="A878" t="s">
        <v>43</v>
      </c>
      <c r="C878" t="str">
        <f>_xll.BDP("DD010045 Corp","ISSUE_DT")</f>
        <v>3/14/1997</v>
      </c>
      <c r="D878" t="str">
        <f>_xll.BDP("DD010045 Corp","MATURITY")</f>
        <v>12/15/2026</v>
      </c>
      <c r="E878" t="str">
        <f>_xll.BDP("DD010045 Corp","RTG_MOODY")</f>
        <v>A2</v>
      </c>
      <c r="F878" t="str">
        <f>_xll.BDP("DD010045 Corp","RTG_SP")</f>
        <v>A-</v>
      </c>
      <c r="G878" t="str">
        <f>_xll.BDP("DD010045 Corp","CRNCY")</f>
        <v>USD</v>
      </c>
      <c r="H878" t="str">
        <f>_xll.BDP("DD010045 Corp","ID_ISIN")</f>
        <v>US029163AD49</v>
      </c>
      <c r="I878">
        <f>_xll.BDP("DD010045 Corp","YLD_YTM_MID")</f>
        <v>5.2111100614635415</v>
      </c>
      <c r="J878" t="str">
        <f>_xll.BDP("DD010045 Corp","YIELD_ON_ISSUE_DATE")</f>
        <v>#N/A N/A</v>
      </c>
      <c r="K878">
        <f>_xll.BDP("DD010045 Corp","CPN")</f>
        <v>7.45</v>
      </c>
      <c r="L878" t="str">
        <f>_xll.BDP("DD010045 Corp","RTG_MDY_OUTLOOK")</f>
        <v>STABLE</v>
      </c>
      <c r="M878" t="str">
        <f>_xll.BDP("DD010045 Corp","RTG_SP_OUTLOOK")</f>
        <v>POS</v>
      </c>
      <c r="N878">
        <f>_xll.BDP("DD010045 Corp","LQA_BID_ASK_SPREAD")</f>
        <v>0.32194537110445082</v>
      </c>
      <c r="O878">
        <f>_xll.BDP("DD010045 Corp","CUR_MKT_CAP")</f>
        <v>53236225310</v>
      </c>
    </row>
    <row r="879" spans="1:15" x14ac:dyDescent="0.25">
      <c r="A879" t="s">
        <v>40</v>
      </c>
      <c r="B879">
        <v>1000000000</v>
      </c>
      <c r="C879" t="str">
        <f>_xll.BDP("AW504693 Corp","ISSUE_DT")</f>
        <v>1/11/2019</v>
      </c>
      <c r="D879" t="str">
        <f>_xll.BDP("AW504693 Corp","MATURITY")</f>
        <v>1/11/2029</v>
      </c>
      <c r="E879" t="str">
        <f>_xll.BDP("AW504693 Corp","RTG_MOODY")</f>
        <v>Aaa</v>
      </c>
      <c r="F879" t="str">
        <f>_xll.BDP("AW504693 Corp","RTG_SP")</f>
        <v>#N/A N/A</v>
      </c>
      <c r="G879" t="str">
        <f>_xll.BDP("AW504693 Corp","CRNCY")</f>
        <v>EUR</v>
      </c>
      <c r="H879" t="str">
        <f>_xll.BDP("AW504693 Corp","ID_ISIN")</f>
        <v>DE000HV2ARM0</v>
      </c>
      <c r="I879">
        <f>_xll.BDP("AW504693 Corp","YLD_YTM_MID")</f>
        <v>3.1993642426311273</v>
      </c>
      <c r="J879">
        <f>_xll.BDP("AW504693 Corp","YIELD_ON_ISSUE_DATE")</f>
        <v>0.92200000000000004</v>
      </c>
      <c r="K879">
        <f>_xll.BDP("AW504693 Corp","CPN")</f>
        <v>0.875</v>
      </c>
      <c r="L879" t="str">
        <f>_xll.BDP("AW504693 Corp","RTG_MDY_OUTLOOK")</f>
        <v>STABLE</v>
      </c>
      <c r="M879" t="str">
        <f>_xll.BDP("AW504693 Corp","RTG_SP_OUTLOOK")</f>
        <v>STABLE</v>
      </c>
      <c r="N879">
        <f>_xll.BDP("AW504693 Corp","LQA_BID_ASK_SPREAD")</f>
        <v>6.17424065078939E-2</v>
      </c>
      <c r="O879" t="str">
        <f>_xll.BDP("AW504693 Corp","CUR_MKT_CAP")</f>
        <v>#N/A N/A</v>
      </c>
    </row>
    <row r="880" spans="1:15" x14ac:dyDescent="0.25">
      <c r="A880" t="s">
        <v>29</v>
      </c>
      <c r="B880">
        <v>500000000</v>
      </c>
      <c r="C880" t="str">
        <f>_xll.BDP("BZ170966 Corp","ISSUE_DT")</f>
        <v>9/27/2022</v>
      </c>
      <c r="D880" t="str">
        <f>_xll.BDP("BZ170966 Corp","MATURITY")</f>
        <v>2/27/2025</v>
      </c>
      <c r="E880" t="str">
        <f>_xll.BDP("BZ170966 Corp","RTG_MOODY")</f>
        <v>#N/A N/A</v>
      </c>
      <c r="F880" t="str">
        <f>_xll.BDP("BZ170966 Corp","RTG_SP")</f>
        <v>#N/A N/A</v>
      </c>
      <c r="G880" t="str">
        <f>_xll.BDP("BZ170966 Corp","CRNCY")</f>
        <v>EUR</v>
      </c>
      <c r="H880" t="str">
        <f>_xll.BDP("BZ170966 Corp","ID_ISIN")</f>
        <v>DE000A289KM3</v>
      </c>
      <c r="I880">
        <f>_xll.BDP("BZ170966 Corp","YLD_YTM_MID")</f>
        <v>3.6502299476560731</v>
      </c>
      <c r="J880" t="str">
        <f>_xll.BDP("BZ170966 Corp","YIELD_ON_ISSUE_DATE")</f>
        <v>#N/A N/A</v>
      </c>
      <c r="K880">
        <f>_xll.BDP("BZ170966 Corp","CPN")</f>
        <v>2.25</v>
      </c>
      <c r="L880" t="str">
        <f>_xll.BDP("BZ170966 Corp","RTG_MDY_OUTLOOK")</f>
        <v>#N/A N/A</v>
      </c>
      <c r="M880" t="str">
        <f>_xll.BDP("BZ170966 Corp","RTG_SP_OUTLOOK")</f>
        <v>#N/A N/A</v>
      </c>
      <c r="N880">
        <f>_xll.BDP("BZ170966 Corp","LQA_BID_ASK_SPREAD")</f>
        <v>5.2151747455650301E-2</v>
      </c>
      <c r="O880" t="str">
        <f>_xll.BDP("BZ170966 Corp","CUR_MKT_CAP")</f>
        <v>#N/A N/A</v>
      </c>
    </row>
    <row r="881" spans="1:15" x14ac:dyDescent="0.25">
      <c r="A881" t="s">
        <v>40</v>
      </c>
      <c r="B881">
        <v>750000000</v>
      </c>
      <c r="C881" t="str">
        <f>_xll.BDP("ZR441189 Corp","ISSUE_DT")</f>
        <v>9/10/2019</v>
      </c>
      <c r="D881" t="str">
        <f>_xll.BDP("ZR441189 Corp","MATURITY")</f>
        <v>9/10/2024</v>
      </c>
      <c r="E881" t="str">
        <f>_xll.BDP("ZR441189 Corp","RTG_MOODY")</f>
        <v>Aaa</v>
      </c>
      <c r="F881" t="str">
        <f>_xll.BDP("ZR441189 Corp","RTG_SP")</f>
        <v>#N/A N/A</v>
      </c>
      <c r="G881" t="str">
        <f>_xll.BDP("ZR441189 Corp","CRNCY")</f>
        <v>EUR</v>
      </c>
      <c r="H881" t="str">
        <f>_xll.BDP("ZR441189 Corp","ID_ISIN")</f>
        <v>DE000HV2AST3</v>
      </c>
      <c r="I881">
        <f>_xll.BDP("ZR441189 Corp","YLD_YTM_MID")</f>
        <v>3.9185638504829647</v>
      </c>
      <c r="J881">
        <f>_xll.BDP("ZR441189 Corp","YIELD_ON_ISSUE_DATE")</f>
        <v>-0.51100000000000001</v>
      </c>
      <c r="K881">
        <f>_xll.BDP("ZR441189 Corp","CPN")</f>
        <v>0.01</v>
      </c>
      <c r="L881" t="str">
        <f>_xll.BDP("ZR441189 Corp","RTG_MDY_OUTLOOK")</f>
        <v>STABLE</v>
      </c>
      <c r="M881" t="str">
        <f>_xll.BDP("ZR441189 Corp","RTG_SP_OUTLOOK")</f>
        <v>STABLE</v>
      </c>
      <c r="N881">
        <f>_xll.BDP("ZR441189 Corp","LQA_BID_ASK_SPREAD")</f>
        <v>2.3019219354313801E-2</v>
      </c>
      <c r="O881" t="str">
        <f>_xll.BDP("ZR441189 Corp","CUR_MKT_CAP")</f>
        <v>#N/A N/A</v>
      </c>
    </row>
    <row r="882" spans="1:15" x14ac:dyDescent="0.25">
      <c r="A882" t="s">
        <v>41</v>
      </c>
      <c r="B882">
        <v>500000000</v>
      </c>
      <c r="C882" t="str">
        <f>_xll.BDP("AR386152 Corp","ISSUE_DT")</f>
        <v>2/26/2018</v>
      </c>
      <c r="D882" t="str">
        <f>_xll.BDP("AR386152 Corp","MATURITY")</f>
        <v>2/26/2026</v>
      </c>
      <c r="E882" t="str">
        <f>_xll.BDP("AR386152 Corp","RTG_MOODY")</f>
        <v>Aaa</v>
      </c>
      <c r="F882" t="str">
        <f>_xll.BDP("AR386152 Corp","RTG_SP")</f>
        <v>#N/A N/A</v>
      </c>
      <c r="G882" t="str">
        <f>_xll.BDP("AR386152 Corp","CRNCY")</f>
        <v>EUR</v>
      </c>
      <c r="H882" t="str">
        <f>_xll.BDP("AR386152 Corp","ID_ISIN")</f>
        <v>DE000BHY0MX7</v>
      </c>
      <c r="I882">
        <f>_xll.BDP("AR386152 Corp","YLD_YTM_MID")</f>
        <v>3.373230708562049</v>
      </c>
      <c r="J882" t="str">
        <f>_xll.BDP("AR386152 Corp","YIELD_ON_ISSUE_DATE")</f>
        <v>#N/A N/A</v>
      </c>
      <c r="K882">
        <f>_xll.BDP("AR386152 Corp","CPN")</f>
        <v>0.75</v>
      </c>
      <c r="L882" t="str">
        <f>_xll.BDP("AR386152 Corp","RTG_MDY_OUTLOOK")</f>
        <v>STABLE</v>
      </c>
      <c r="M882" t="str">
        <f>_xll.BDP("AR386152 Corp","RTG_SP_OUTLOOK")</f>
        <v>#N/A N/A</v>
      </c>
      <c r="N882">
        <f>_xll.BDP("AR386152 Corp","LQA_BID_ASK_SPREAD")</f>
        <v>4.3273913661341201E-2</v>
      </c>
      <c r="O882" t="str">
        <f>_xll.BDP("AR386152 Corp","CUR_MKT_CAP")</f>
        <v>#N/A N/A</v>
      </c>
    </row>
    <row r="883" spans="1:15" x14ac:dyDescent="0.25">
      <c r="A883" t="s">
        <v>16</v>
      </c>
      <c r="B883">
        <v>681366000</v>
      </c>
      <c r="C883" t="str">
        <f>_xll.BDP("ZR640487 Corp","ISSUE_DT")</f>
        <v>9/20/2019</v>
      </c>
      <c r="D883" t="str">
        <f>_xll.BDP("ZR640487 Corp","MATURITY")</f>
        <v>12/20/2025</v>
      </c>
      <c r="E883" t="str">
        <f>_xll.BDP("ZR640487 Corp","RTG_MOODY")</f>
        <v>Baa2</v>
      </c>
      <c r="F883" t="str">
        <f>_xll.BDP("ZR640487 Corp","RTG_SP")</f>
        <v>BBB+</v>
      </c>
      <c r="G883" t="str">
        <f>_xll.BDP("ZR640487 Corp","CRNCY")</f>
        <v>USD</v>
      </c>
      <c r="H883" t="str">
        <f>_xll.BDP("ZR640487 Corp","ID_ISIN")</f>
        <v>US23636AAV35</v>
      </c>
      <c r="I883">
        <f>_xll.BDP("ZR640487 Corp","YLD_YTM_MID")</f>
        <v>6.9448657712880868</v>
      </c>
      <c r="J883">
        <f>_xll.BDP("ZR640487 Corp","YIELD_ON_ISSUE_DATE")</f>
        <v>3.2440000000000002</v>
      </c>
      <c r="K883">
        <f>_xll.BDP("ZR640487 Corp","CPN")</f>
        <v>3.2440000000000002</v>
      </c>
      <c r="L883" t="str">
        <f>_xll.BDP("ZR640487 Corp","RTG_MDY_OUTLOOK")</f>
        <v>POS</v>
      </c>
      <c r="M883" t="str">
        <f>_xll.BDP("ZR640487 Corp","RTG_SP_OUTLOOK")</f>
        <v>STABLE</v>
      </c>
      <c r="N883">
        <f>_xll.BDP("ZR640487 Corp","LQA_BID_ASK_SPREAD")</f>
        <v>4.88797866434552E-2</v>
      </c>
      <c r="O883">
        <f>_xll.BDP("ZR640487 Corp","CUR_MKT_CAP")</f>
        <v>150968527130</v>
      </c>
    </row>
    <row r="884" spans="1:15" x14ac:dyDescent="0.25">
      <c r="A884" t="s">
        <v>16</v>
      </c>
      <c r="B884">
        <v>633588750</v>
      </c>
      <c r="C884" t="str">
        <f>_xll.BDP("ZO394702 Corp","ISSUE_DT")</f>
        <v>9/11/2020</v>
      </c>
      <c r="D884" t="str">
        <f>_xll.BDP("ZO394702 Corp","MATURITY")</f>
        <v>9/11/2026</v>
      </c>
      <c r="E884" t="str">
        <f>_xll.BDP("ZO394702 Corp","RTG_MOODY")</f>
        <v>Baa2</v>
      </c>
      <c r="F884" t="str">
        <f>_xll.BDP("ZO394702 Corp","RTG_SP")</f>
        <v>BBB+</v>
      </c>
      <c r="G884" t="str">
        <f>_xll.BDP("ZO394702 Corp","CRNCY")</f>
        <v>USD</v>
      </c>
      <c r="H884" t="str">
        <f>_xll.BDP("ZO394702 Corp","ID_ISIN")</f>
        <v>US23636BAZ22</v>
      </c>
      <c r="I884">
        <f>_xll.BDP("ZO394702 Corp","YLD_YTM_MID")</f>
        <v>6.4946751489201953</v>
      </c>
      <c r="J884">
        <f>_xll.BDP("ZO394702 Corp","YIELD_ON_ISSUE_DATE")</f>
        <v>1.621</v>
      </c>
      <c r="K884">
        <f>_xll.BDP("ZO394702 Corp","CPN")</f>
        <v>1.621</v>
      </c>
      <c r="L884" t="str">
        <f>_xll.BDP("ZO394702 Corp","RTG_MDY_OUTLOOK")</f>
        <v>POS</v>
      </c>
      <c r="M884" t="str">
        <f>_xll.BDP("ZO394702 Corp","RTG_SP_OUTLOOK")</f>
        <v>STABLE</v>
      </c>
      <c r="N884">
        <f>_xll.BDP("ZO394702 Corp","LQA_BID_ASK_SPREAD")</f>
        <v>0.1052423576842678</v>
      </c>
      <c r="O884">
        <f>_xll.BDP("ZO394702 Corp","CUR_MKT_CAP")</f>
        <v>150968527130</v>
      </c>
    </row>
    <row r="885" spans="1:15" x14ac:dyDescent="0.25">
      <c r="A885" t="s">
        <v>41</v>
      </c>
      <c r="B885">
        <v>500000000</v>
      </c>
      <c r="C885" t="str">
        <f>_xll.BDP("AZ598515 Corp","ISSUE_DT")</f>
        <v>7/17/2019</v>
      </c>
      <c r="D885" t="str">
        <f>_xll.BDP("AZ598515 Corp","MATURITY")</f>
        <v>7/19/2027</v>
      </c>
      <c r="E885" t="str">
        <f>_xll.BDP("AZ598515 Corp","RTG_MOODY")</f>
        <v>Aaa</v>
      </c>
      <c r="F885" t="str">
        <f>_xll.BDP("AZ598515 Corp","RTG_SP")</f>
        <v>#N/A N/A</v>
      </c>
      <c r="G885" t="str">
        <f>_xll.BDP("AZ598515 Corp","CRNCY")</f>
        <v>EUR</v>
      </c>
      <c r="H885" t="str">
        <f>_xll.BDP("AZ598515 Corp","ID_ISIN")</f>
        <v>DE000BHY0GL4</v>
      </c>
      <c r="I885">
        <f>_xll.BDP("AZ598515 Corp","YLD_YTM_MID")</f>
        <v>3.1765531349039042</v>
      </c>
      <c r="J885" t="str">
        <f>_xll.BDP("AZ598515 Corp","YIELD_ON_ISSUE_DATE")</f>
        <v>#N/A N/A</v>
      </c>
      <c r="K885">
        <f>_xll.BDP("AZ598515 Corp","CPN")</f>
        <v>0.01</v>
      </c>
      <c r="L885" t="str">
        <f>_xll.BDP("AZ598515 Corp","RTG_MDY_OUTLOOK")</f>
        <v>STABLE</v>
      </c>
      <c r="M885" t="str">
        <f>_xll.BDP("AZ598515 Corp","RTG_SP_OUTLOOK")</f>
        <v>#N/A N/A</v>
      </c>
      <c r="N885">
        <f>_xll.BDP("AZ598515 Corp","LQA_BID_ASK_SPREAD")</f>
        <v>6.3279407256307194E-2</v>
      </c>
      <c r="O885" t="str">
        <f>_xll.BDP("AZ598515 Corp","CUR_MKT_CAP")</f>
        <v>#N/A N/A</v>
      </c>
    </row>
    <row r="886" spans="1:15" x14ac:dyDescent="0.25">
      <c r="A886" t="s">
        <v>30</v>
      </c>
      <c r="B886">
        <v>500000000</v>
      </c>
      <c r="C886" t="str">
        <f>_xll.BDP("BO084173 Corp","ISSUE_DT")</f>
        <v>2/22/2021</v>
      </c>
      <c r="D886" t="str">
        <f>_xll.BDP("BO084173 Corp","MATURITY")</f>
        <v>2/22/2031</v>
      </c>
      <c r="E886" t="str">
        <f>_xll.BDP("BO084173 Corp","RTG_MOODY")</f>
        <v>#N/A N/A</v>
      </c>
      <c r="F886" t="str">
        <f>_xll.BDP("BO084173 Corp","RTG_SP")</f>
        <v>AA-</v>
      </c>
      <c r="G886" t="str">
        <f>_xll.BDP("BO084173 Corp","CRNCY")</f>
        <v>EUR</v>
      </c>
      <c r="H886" t="str">
        <f>_xll.BDP("BO084173 Corp","ID_ISIN")</f>
        <v>DE000A3H2465</v>
      </c>
      <c r="I886">
        <f>_xll.BDP("BO084173 Corp","YLD_YTM_MID")</f>
        <v>3.3249332851052831</v>
      </c>
      <c r="J886" t="str">
        <f>_xll.BDP("BO084173 Corp","YIELD_ON_ISSUE_DATE")</f>
        <v>#N/A N/A</v>
      </c>
      <c r="K886">
        <f>_xll.BDP("BO084173 Corp","CPN")</f>
        <v>0.125</v>
      </c>
      <c r="L886" t="str">
        <f>_xll.BDP("BO084173 Corp","RTG_MDY_OUTLOOK")</f>
        <v>#N/A N/A</v>
      </c>
      <c r="M886" t="str">
        <f>_xll.BDP("BO084173 Corp","RTG_SP_OUTLOOK")</f>
        <v>STABLE</v>
      </c>
      <c r="N886">
        <f>_xll.BDP("BO084173 Corp","LQA_BID_ASK_SPREAD")</f>
        <v>0.29499788314416081</v>
      </c>
      <c r="O886">
        <f>_xll.BDP("BO084173 Corp","CUR_MKT_CAP")</f>
        <v>32822500000</v>
      </c>
    </row>
    <row r="887" spans="1:15" x14ac:dyDescent="0.25">
      <c r="A887" t="s">
        <v>40</v>
      </c>
      <c r="B887">
        <v>750000000</v>
      </c>
      <c r="C887" t="str">
        <f>_xll.BDP("AN328866 Corp","ISSUE_DT")</f>
        <v>5/2/2017</v>
      </c>
      <c r="D887" t="str">
        <f>_xll.BDP("AN328866 Corp","MATURITY")</f>
        <v>5/4/2026</v>
      </c>
      <c r="E887" t="str">
        <f>_xll.BDP("AN328866 Corp","RTG_MOODY")</f>
        <v>Aaa</v>
      </c>
      <c r="F887" t="str">
        <f>_xll.BDP("AN328866 Corp","RTG_SP")</f>
        <v>#N/A N/A</v>
      </c>
      <c r="G887" t="str">
        <f>_xll.BDP("AN328866 Corp","CRNCY")</f>
        <v>EUR</v>
      </c>
      <c r="H887" t="str">
        <f>_xll.BDP("AN328866 Corp","ID_ISIN")</f>
        <v>DE000HV2AMT6</v>
      </c>
      <c r="I887">
        <f>_xll.BDP("AN328866 Corp","YLD_YTM_MID")</f>
        <v>3.4126275433636111</v>
      </c>
      <c r="J887">
        <f>_xll.BDP("AN328866 Corp","YIELD_ON_ISSUE_DATE")</f>
        <v>0.60000000000000009</v>
      </c>
      <c r="K887">
        <f>_xll.BDP("AN328866 Corp","CPN")</f>
        <v>0.5</v>
      </c>
      <c r="L887" t="str">
        <f>_xll.BDP("AN328866 Corp","RTG_MDY_OUTLOOK")</f>
        <v>STABLE</v>
      </c>
      <c r="M887" t="str">
        <f>_xll.BDP("AN328866 Corp","RTG_SP_OUTLOOK")</f>
        <v>STABLE</v>
      </c>
      <c r="N887">
        <f>_xll.BDP("AN328866 Corp","LQA_BID_ASK_SPREAD")</f>
        <v>4.2590489278136703E-2</v>
      </c>
      <c r="O887" t="str">
        <f>_xll.BDP("AN328866 Corp","CUR_MKT_CAP")</f>
        <v>#N/A N/A</v>
      </c>
    </row>
    <row r="888" spans="1:15" x14ac:dyDescent="0.25">
      <c r="A888" t="s">
        <v>20</v>
      </c>
      <c r="B888">
        <v>25348540</v>
      </c>
      <c r="C888" t="str">
        <f>_xll.BDP("EK076455 Corp","ISSUE_DT")</f>
        <v>2/28/2014</v>
      </c>
      <c r="D888" t="str">
        <f>_xll.BDP("EK076455 Corp","MATURITY")</f>
        <v>2/28/2034</v>
      </c>
      <c r="E888" t="str">
        <f>_xll.BDP("EK076455 Corp","RTG_MOODY")</f>
        <v>NR</v>
      </c>
      <c r="F888" t="str">
        <f>_xll.BDP("EK076455 Corp","RTG_SP")</f>
        <v>#N/A N/A</v>
      </c>
      <c r="G888" t="str">
        <f>_xll.BDP("EK076455 Corp","CRNCY")</f>
        <v>USD</v>
      </c>
      <c r="H888" t="str">
        <f>_xll.BDP("EK076455 Corp","ID_ISIN")</f>
        <v>US61760QDZ46</v>
      </c>
      <c r="I888" t="str">
        <f>_xll.BDP("EK076455 Corp","YLD_YTM_MID")</f>
        <v>#N/A Field Not Applicable</v>
      </c>
      <c r="J888" t="str">
        <f>_xll.BDP("EK076455 Corp","YIELD_ON_ISSUE_DATE")</f>
        <v>#N/A N/A</v>
      </c>
      <c r="K888" t="str">
        <f>_xll.BDP("EK076455 Corp","CPN")</f>
        <v>#N/A N/A</v>
      </c>
      <c r="L888" t="str">
        <f>_xll.BDP("EK076455 Corp","RTG_MDY_OUTLOOK")</f>
        <v>STABLE</v>
      </c>
      <c r="M888" t="str">
        <f>_xll.BDP("EK076455 Corp","RTG_SP_OUTLOOK")</f>
        <v>STABLE</v>
      </c>
      <c r="N888">
        <f>_xll.BDP("EK076455 Corp","LQA_BID_ASK_SPREAD")</f>
        <v>0.32120784822096521</v>
      </c>
      <c r="O888">
        <f>_xll.BDP("EK076455 Corp","CUR_MKT_CAP")</f>
        <v>125905011300</v>
      </c>
    </row>
    <row r="889" spans="1:15" x14ac:dyDescent="0.25">
      <c r="A889" t="s">
        <v>18</v>
      </c>
      <c r="B889">
        <v>298719920</v>
      </c>
      <c r="C889" t="str">
        <f>_xll.BDP("LW061334 Corp","ISSUE_DT")</f>
        <v>5/10/2016</v>
      </c>
      <c r="D889" t="str">
        <f>_xll.BDP("LW061334 Corp","MATURITY")</f>
        <v>5/10/2024</v>
      </c>
      <c r="E889" t="str">
        <f>_xll.BDP("LW061334 Corp","RTG_MOODY")</f>
        <v>#N/A N/A</v>
      </c>
      <c r="F889" t="str">
        <f>_xll.BDP("LW061334 Corp","RTG_SP")</f>
        <v>#N/A N/A</v>
      </c>
      <c r="G889" t="str">
        <f>_xll.BDP("LW061334 Corp","CRNCY")</f>
        <v>USD</v>
      </c>
      <c r="H889" t="str">
        <f>_xll.BDP("LW061334 Corp","ID_ISIN")</f>
        <v>XS1378969072</v>
      </c>
      <c r="I889">
        <f>_xll.BDP("LW061334 Corp","YLD_YTM_MID")</f>
        <v>6.2417195553080997</v>
      </c>
      <c r="J889">
        <f>_xll.BDP("LW061334 Corp","YIELD_ON_ISSUE_DATE")</f>
        <v>2.1520000000000001</v>
      </c>
      <c r="K889">
        <f>_xll.BDP("LW061334 Corp","CPN")</f>
        <v>4</v>
      </c>
      <c r="L889" t="str">
        <f>_xll.BDP("LW061334 Corp","RTG_MDY_OUTLOOK")</f>
        <v>STABLE</v>
      </c>
      <c r="M889" t="str">
        <f>_xll.BDP("LW061334 Corp","RTG_SP_OUTLOOK")</f>
        <v>STABLE</v>
      </c>
      <c r="N889">
        <f>_xll.BDP("LW061334 Corp","LQA_BID_ASK_SPREAD")</f>
        <v>0.38741538894366828</v>
      </c>
      <c r="O889">
        <f>_xll.BDP("LW061334 Corp","CUR_MKT_CAP")</f>
        <v>47827802150</v>
      </c>
    </row>
    <row r="890" spans="1:15" x14ac:dyDescent="0.25">
      <c r="A890" t="s">
        <v>34</v>
      </c>
      <c r="B890">
        <v>79710000</v>
      </c>
      <c r="C890" t="str">
        <f>_xll.BDP("BJ485726 Corp","ISSUE_DT")</f>
        <v>5/20/2020</v>
      </c>
      <c r="D890" t="str">
        <f>_xll.BDP("BJ485726 Corp","MATURITY")</f>
        <v>5/20/2030</v>
      </c>
      <c r="E890" t="str">
        <f>_xll.BDP("BJ485726 Corp","RTG_MOODY")</f>
        <v>Aaa</v>
      </c>
      <c r="F890" t="str">
        <f>_xll.BDP("BJ485726 Corp","RTG_SP")</f>
        <v>AAA</v>
      </c>
      <c r="G890" t="str">
        <f>_xll.BDP("BJ485726 Corp","CRNCY")</f>
        <v>BRL</v>
      </c>
      <c r="H890" t="str">
        <f>_xll.BDP("BJ485726 Corp","ID_ISIN")</f>
        <v>XS2177447179</v>
      </c>
      <c r="I890">
        <f>_xll.BDP("BJ485726 Corp","YLD_YTM_MID")</f>
        <v>9.4969571433449307</v>
      </c>
      <c r="J890" t="str">
        <f>_xll.BDP("BJ485726 Corp","YIELD_ON_ISSUE_DATE")</f>
        <v>#N/A N/A</v>
      </c>
      <c r="K890">
        <f>_xll.BDP("BJ485726 Corp","CPN")</f>
        <v>0</v>
      </c>
      <c r="L890" t="str">
        <f>_xll.BDP("BJ485726 Corp","RTG_MDY_OUTLOOK")</f>
        <v>STABLE</v>
      </c>
      <c r="M890" t="str">
        <f>_xll.BDP("BJ485726 Corp","RTG_SP_OUTLOOK")</f>
        <v>STABLE</v>
      </c>
      <c r="N890">
        <f>_xll.BDP("BJ485726 Corp","LQA_BID_ASK_SPREAD")</f>
        <v>0.43583473490635588</v>
      </c>
      <c r="O890" t="str">
        <f>_xll.BDP("BJ485726 Corp","CUR_MKT_CAP")</f>
        <v>#N/A N/A</v>
      </c>
    </row>
    <row r="891" spans="1:15" x14ac:dyDescent="0.25">
      <c r="A891" t="s">
        <v>16</v>
      </c>
      <c r="B891">
        <v>633588750</v>
      </c>
      <c r="C891" t="str">
        <f>_xll.BDP("ZO394699 Corp","ISSUE_DT")</f>
        <v>9/11/2020</v>
      </c>
      <c r="D891" t="str">
        <f>_xll.BDP("ZO394699 Corp","MATURITY")</f>
        <v>9/11/2026</v>
      </c>
      <c r="E891" t="str">
        <f>_xll.BDP("ZO394699 Corp","RTG_MOODY")</f>
        <v>Baa2</v>
      </c>
      <c r="F891" t="str">
        <f>_xll.BDP("ZO394699 Corp","RTG_SP")</f>
        <v>BBB+</v>
      </c>
      <c r="G891" t="str">
        <f>_xll.BDP("ZO394699 Corp","CRNCY")</f>
        <v>USD</v>
      </c>
      <c r="H891" t="str">
        <f>_xll.BDP("ZO394699 Corp","ID_ISIN")</f>
        <v>US23636AAZ49</v>
      </c>
      <c r="I891">
        <f>_xll.BDP("ZO394699 Corp","YLD_YTM_MID")</f>
        <v>6.4926104093970451</v>
      </c>
      <c r="J891">
        <f>_xll.BDP("ZO394699 Corp","YIELD_ON_ISSUE_DATE")</f>
        <v>1.621</v>
      </c>
      <c r="K891">
        <f>_xll.BDP("ZO394699 Corp","CPN")</f>
        <v>1.621</v>
      </c>
      <c r="L891" t="str">
        <f>_xll.BDP("ZO394699 Corp","RTG_MDY_OUTLOOK")</f>
        <v>POS</v>
      </c>
      <c r="M891" t="str">
        <f>_xll.BDP("ZO394699 Corp","RTG_SP_OUTLOOK")</f>
        <v>STABLE</v>
      </c>
      <c r="N891">
        <f>_xll.BDP("ZO394699 Corp","LQA_BID_ASK_SPREAD")</f>
        <v>0.1052423576842678</v>
      </c>
      <c r="O891">
        <f>_xll.BDP("ZO394699 Corp","CUR_MKT_CAP")</f>
        <v>150968527130</v>
      </c>
    </row>
    <row r="892" spans="1:15" x14ac:dyDescent="0.25">
      <c r="A892" t="s">
        <v>15</v>
      </c>
      <c r="B892">
        <v>136223850</v>
      </c>
      <c r="C892" t="str">
        <f>_xll.BDP("JK010430 Corp","ISSUE_DT")</f>
        <v>2/22/2016</v>
      </c>
      <c r="D892" t="str">
        <f>_xll.BDP("JK010430 Corp","MATURITY")</f>
        <v>2/23/2026</v>
      </c>
      <c r="E892" t="str">
        <f>_xll.BDP("JK010430 Corp","RTG_MOODY")</f>
        <v>A3u</v>
      </c>
      <c r="F892" t="str">
        <f>_xll.BDP("JK010430 Corp","RTG_SP")</f>
        <v>A-</v>
      </c>
      <c r="G892" t="str">
        <f>_xll.BDP("JK010430 Corp","CRNCY")</f>
        <v>CHF</v>
      </c>
      <c r="H892" t="str">
        <f>_xll.BDP("JK010430 Corp","ID_ISIN")</f>
        <v>CH0310451858</v>
      </c>
      <c r="I892">
        <f>_xll.BDP("JK010430 Corp","YLD_YTM_MID")</f>
        <v>1.9008782524436714</v>
      </c>
      <c r="J892">
        <f>_xll.BDP("JK010430 Corp","YIELD_ON_ISSUE_DATE")</f>
        <v>1.23</v>
      </c>
      <c r="K892">
        <f>_xll.BDP("JK010430 Corp","CPN")</f>
        <v>1.25</v>
      </c>
      <c r="L892" t="str">
        <f>_xll.BDP("JK010430 Corp","RTG_MDY_OUTLOOK")</f>
        <v>POS</v>
      </c>
      <c r="M892" t="str">
        <f>_xll.BDP("JK010430 Corp","RTG_SP_OUTLOOK")</f>
        <v>NEG</v>
      </c>
      <c r="N892">
        <f>_xll.BDP("JK010430 Corp","LQA_BID_ASK_SPREAD")</f>
        <v>0.28558852449867389</v>
      </c>
      <c r="O892">
        <f>_xll.BDP("JK010430 Corp","CUR_MKT_CAP")</f>
        <v>80112709880</v>
      </c>
    </row>
    <row r="893" spans="1:15" x14ac:dyDescent="0.25">
      <c r="A893" t="s">
        <v>39</v>
      </c>
      <c r="B893">
        <v>600000000</v>
      </c>
      <c r="C893" t="str">
        <f>_xll.BDP("BP384851 Corp","ISSUE_DT")</f>
        <v>5/17/2021</v>
      </c>
      <c r="D893" t="str">
        <f>_xll.BDP("BP384851 Corp","MATURITY")</f>
        <v>5/17/2041</v>
      </c>
      <c r="E893" t="str">
        <f>_xll.BDP("BP384851 Corp","RTG_MOODY")</f>
        <v>#N/A N/A</v>
      </c>
      <c r="F893" t="str">
        <f>_xll.BDP("BP384851 Corp","RTG_SP")</f>
        <v>BBB+</v>
      </c>
      <c r="G893" t="str">
        <f>_xll.BDP("BP384851 Corp","CRNCY")</f>
        <v>EUR</v>
      </c>
      <c r="H893" t="str">
        <f>_xll.BDP("BP384851 Corp","ID_ISIN")</f>
        <v>DK0030486592</v>
      </c>
      <c r="I893">
        <f>_xll.BDP("BP384851 Corp","YLD_YTM_MID")</f>
        <v>3.9711658798237024</v>
      </c>
      <c r="J893" t="str">
        <f>_xll.BDP("BP384851 Corp","YIELD_ON_ISSUE_DATE")</f>
        <v>#N/A N/A</v>
      </c>
      <c r="K893">
        <f>_xll.BDP("BP384851 Corp","CPN")</f>
        <v>1.5</v>
      </c>
      <c r="L893" t="str">
        <f>_xll.BDP("BP384851 Corp","RTG_MDY_OUTLOOK")</f>
        <v>#N/A N/A</v>
      </c>
      <c r="M893" t="str">
        <f>_xll.BDP("BP384851 Corp","RTG_SP_OUTLOOK")</f>
        <v>STABLE</v>
      </c>
      <c r="N893">
        <f>_xll.BDP("BP384851 Corp","LQA_BID_ASK_SPREAD")</f>
        <v>0.56907625771632053</v>
      </c>
      <c r="O893">
        <f>_xll.BDP("BP384851 Corp","CUR_MKT_CAP")</f>
        <v>8102591140</v>
      </c>
    </row>
    <row r="894" spans="1:15" x14ac:dyDescent="0.25">
      <c r="A894" t="s">
        <v>23</v>
      </c>
      <c r="B894">
        <v>500000000</v>
      </c>
      <c r="C894" t="str">
        <f>_xll.BDP("BY999255 Corp","ISSUE_DT")</f>
        <v>9/20/2022</v>
      </c>
      <c r="D894" t="str">
        <f>_xll.BDP("BY999255 Corp","MATURITY")</f>
        <v>9/20/2032</v>
      </c>
      <c r="E894" t="str">
        <f>_xll.BDP("BY999255 Corp","RTG_MOODY")</f>
        <v>Aaa</v>
      </c>
      <c r="F894" t="str">
        <f>_xll.BDP("BY999255 Corp","RTG_SP")</f>
        <v>#N/A N/A</v>
      </c>
      <c r="G894" t="str">
        <f>_xll.BDP("BY999255 Corp","CRNCY")</f>
        <v>EUR</v>
      </c>
      <c r="H894" t="str">
        <f>_xll.BDP("BY999255 Corp","ID_ISIN")</f>
        <v>DE000A30VPD0</v>
      </c>
      <c r="I894">
        <f>_xll.BDP("BY999255 Corp","YLD_YTM_MID")</f>
        <v>3.2629419983522157</v>
      </c>
      <c r="J894" t="str">
        <f>_xll.BDP("BY999255 Corp","YIELD_ON_ISSUE_DATE")</f>
        <v>#N/A N/A</v>
      </c>
      <c r="K894">
        <f>_xll.BDP("BY999255 Corp","CPN")</f>
        <v>2.5</v>
      </c>
      <c r="L894" t="str">
        <f>_xll.BDP("BY999255 Corp","RTG_MDY_OUTLOOK")</f>
        <v>STABLE</v>
      </c>
      <c r="M894" t="str">
        <f>_xll.BDP("BY999255 Corp","RTG_SP_OUTLOOK")</f>
        <v>POS</v>
      </c>
      <c r="N894">
        <f>_xll.BDP("BY999255 Corp","LQA_BID_ASK_SPREAD")</f>
        <v>0.1268860241620671</v>
      </c>
      <c r="O894">
        <f>_xll.BDP("BY999255 Corp","CUR_MKT_CAP")</f>
        <v>22573248090</v>
      </c>
    </row>
    <row r="895" spans="1:15" x14ac:dyDescent="0.25">
      <c r="A895" t="s">
        <v>20</v>
      </c>
      <c r="B895">
        <v>25565470</v>
      </c>
      <c r="C895" t="str">
        <f>_xll.BDP("EK316561 Corp","ISSUE_DT")</f>
        <v>6/30/2014</v>
      </c>
      <c r="D895" t="str">
        <f>_xll.BDP("EK316561 Corp","MATURITY")</f>
        <v>6/30/2034</v>
      </c>
      <c r="E895" t="str">
        <f>_xll.BDP("EK316561 Corp","RTG_MOODY")</f>
        <v>NR</v>
      </c>
      <c r="F895" t="str">
        <f>_xll.BDP("EK316561 Corp","RTG_SP")</f>
        <v>#N/A N/A</v>
      </c>
      <c r="G895" t="str">
        <f>_xll.BDP("EK316561 Corp","CRNCY")</f>
        <v>USD</v>
      </c>
      <c r="H895" t="str">
        <f>_xll.BDP("EK316561 Corp","ID_ISIN")</f>
        <v>US61760QEH39</v>
      </c>
      <c r="I895" t="str">
        <f>_xll.BDP("EK316561 Corp","YLD_YTM_MID")</f>
        <v>#N/A Field Not Applicable</v>
      </c>
      <c r="J895" t="str">
        <f>_xll.BDP("EK316561 Corp","YIELD_ON_ISSUE_DATE")</f>
        <v>#N/A N/A</v>
      </c>
      <c r="K895" t="str">
        <f>_xll.BDP("EK316561 Corp","CPN")</f>
        <v>#N/A N/A</v>
      </c>
      <c r="L895" t="str">
        <f>_xll.BDP("EK316561 Corp","RTG_MDY_OUTLOOK")</f>
        <v>STABLE</v>
      </c>
      <c r="M895" t="str">
        <f>_xll.BDP("EK316561 Corp","RTG_SP_OUTLOOK")</f>
        <v>STABLE</v>
      </c>
      <c r="N895">
        <f>_xll.BDP("EK316561 Corp","LQA_BID_ASK_SPREAD")</f>
        <v>0.45622033334264278</v>
      </c>
      <c r="O895">
        <f>_xll.BDP("EK316561 Corp","CUR_MKT_CAP")</f>
        <v>125896804740</v>
      </c>
    </row>
    <row r="896" spans="1:15" x14ac:dyDescent="0.25">
      <c r="A896" t="s">
        <v>16</v>
      </c>
      <c r="B896">
        <v>1023336425</v>
      </c>
      <c r="C896" t="str">
        <f>_xll.BDP("ZR236731 Corp","ISSUE_DT")</f>
        <v>8/27/2019</v>
      </c>
      <c r="D896" t="str">
        <f>_xll.BDP("ZR236731 Corp","MATURITY")</f>
        <v>5/27/2024</v>
      </c>
      <c r="E896" t="str">
        <f>_xll.BDP("ZR236731 Corp","RTG_MOODY")</f>
        <v>#N/A N/A</v>
      </c>
      <c r="F896" t="str">
        <f>_xll.BDP("ZR236731 Corp","RTG_SP")</f>
        <v>AAA</v>
      </c>
      <c r="G896" t="str">
        <f>_xll.BDP("ZR236731 Corp","CRNCY")</f>
        <v>NOK</v>
      </c>
      <c r="H896" t="str">
        <f>_xll.BDP("ZR236731 Corp","ID_ISIN")</f>
        <v>NO0010861081</v>
      </c>
      <c r="I896">
        <f>_xll.BDP("ZR236731 Corp","YLD_YTM_MID")</f>
        <v>4.835114247193621</v>
      </c>
      <c r="J896" t="str">
        <f>_xll.BDP("ZR236731 Corp","YIELD_ON_ISSUE_DATE")</f>
        <v>#N/A N/A</v>
      </c>
      <c r="K896">
        <f>_xll.BDP("ZR236731 Corp","CPN")</f>
        <v>5.04</v>
      </c>
      <c r="L896" t="str">
        <f>_xll.BDP("ZR236731 Corp","RTG_MDY_OUTLOOK")</f>
        <v>POS</v>
      </c>
      <c r="M896" t="str">
        <f>_xll.BDP("ZR236731 Corp","RTG_SP_OUTLOOK")</f>
        <v>STABLE</v>
      </c>
      <c r="N896">
        <f>_xll.BDP("ZR236731 Corp","LQA_BID_ASK_SPREAD")</f>
        <v>1.80869760495398E-2</v>
      </c>
      <c r="O896">
        <f>_xll.BDP("ZR236731 Corp","CUR_MKT_CAP")</f>
        <v>150968527130</v>
      </c>
    </row>
    <row r="897" spans="1:15" x14ac:dyDescent="0.25">
      <c r="A897" t="s">
        <v>35</v>
      </c>
      <c r="B897">
        <v>500000000</v>
      </c>
      <c r="C897" t="str">
        <f>_xll.BDP("AR912145 Corp","ISSUE_DT")</f>
        <v>3/27/2018</v>
      </c>
      <c r="D897" t="str">
        <f>_xll.BDP("AR912145 Corp","MATURITY")</f>
        <v>12/20/2025</v>
      </c>
      <c r="E897" t="str">
        <f>_xll.BDP("AR912145 Corp","RTG_MOODY")</f>
        <v>#N/A N/A</v>
      </c>
      <c r="F897" t="str">
        <f>_xll.BDP("AR912145 Corp","RTG_SP")</f>
        <v>BBB</v>
      </c>
      <c r="G897" t="str">
        <f>_xll.BDP("AR912145 Corp","CRNCY")</f>
        <v>EUR</v>
      </c>
      <c r="H897" t="str">
        <f>_xll.BDP("AR912145 Corp","ID_ISIN")</f>
        <v>XS1778934478</v>
      </c>
      <c r="I897">
        <f>_xll.BDP("AR912145 Corp","YLD_YTM_MID")</f>
        <v>5.1722549347884881</v>
      </c>
      <c r="J897" t="str">
        <f>_xll.BDP("AR912145 Corp","YIELD_ON_ISSUE_DATE")</f>
        <v>#N/A N/A</v>
      </c>
      <c r="K897">
        <f>_xll.BDP("AR912145 Corp","CPN")</f>
        <v>4.5730000000000004</v>
      </c>
      <c r="L897" t="str">
        <f>_xll.BDP("AR912145 Corp","RTG_MDY_OUTLOOK")</f>
        <v>STABLE</v>
      </c>
      <c r="M897" t="str">
        <f>_xll.BDP("AR912145 Corp","RTG_SP_OUTLOOK")</f>
        <v>#N/A N/A</v>
      </c>
      <c r="N897">
        <f>_xll.BDP("AR912145 Corp","LQA_BID_ASK_SPREAD")</f>
        <v>0.27309353614662518</v>
      </c>
      <c r="O897" t="str">
        <f>_xll.BDP("AR912145 Corp","CUR_MKT_CAP")</f>
        <v>#N/A N/A</v>
      </c>
    </row>
    <row r="898" spans="1:15" x14ac:dyDescent="0.25">
      <c r="A898" t="s">
        <v>26</v>
      </c>
      <c r="B898">
        <v>5197643500</v>
      </c>
      <c r="C898" t="str">
        <f>_xll.BDP("ZQ584114 Corp","ISSUE_DT")</f>
        <v>11/21/2019</v>
      </c>
      <c r="D898" t="str">
        <f>_xll.BDP("ZQ584114 Corp","MATURITY")</f>
        <v>11/21/2049</v>
      </c>
      <c r="E898" t="str">
        <f>_xll.BDP("ZQ584114 Corp","RTG_MOODY")</f>
        <v>A3</v>
      </c>
      <c r="F898" t="str">
        <f>_xll.BDP("ZQ584114 Corp","RTG_SP")</f>
        <v>A-</v>
      </c>
      <c r="G898" t="str">
        <f>_xll.BDP("ZQ584114 Corp","CRNCY")</f>
        <v>USD</v>
      </c>
      <c r="H898" t="str">
        <f>_xll.BDP("ZQ584114 Corp","ID_ISIN")</f>
        <v>US00287YBS72</v>
      </c>
      <c r="I898">
        <f>_xll.BDP("ZQ584114 Corp","YLD_YTM_MID")</f>
        <v>5.4909634896065995</v>
      </c>
      <c r="J898">
        <f>_xll.BDP("ZQ584114 Corp","YIELD_ON_ISSUE_DATE")</f>
        <v>4.2759999999999998</v>
      </c>
      <c r="K898">
        <f>_xll.BDP("ZQ584114 Corp","CPN")</f>
        <v>4.25</v>
      </c>
      <c r="L898" t="str">
        <f>_xll.BDP("ZQ584114 Corp","RTG_MDY_OUTLOOK")</f>
        <v>STABLE</v>
      </c>
      <c r="M898" t="str">
        <f>_xll.BDP("ZQ584114 Corp","RTG_SP_OUTLOOK")</f>
        <v>STABLE</v>
      </c>
      <c r="N898" t="str">
        <f>_xll.BDP("ZQ584114 Corp","LQA_BID_ASK_SPREAD")</f>
        <v>#N/A N/A</v>
      </c>
      <c r="O898">
        <f>_xll.BDP("ZQ584114 Corp","CUR_MKT_CAP")</f>
        <v>245882865540</v>
      </c>
    </row>
    <row r="899" spans="1:15" x14ac:dyDescent="0.25">
      <c r="A899" t="s">
        <v>34</v>
      </c>
      <c r="B899">
        <v>321147000</v>
      </c>
      <c r="C899" t="str">
        <f>_xll.BDP("ZO250967 Corp","ISSUE_DT")</f>
        <v>9/16/2020</v>
      </c>
      <c r="D899" t="str">
        <f>_xll.BDP("ZO250967 Corp","MATURITY")</f>
        <v>9/16/2025</v>
      </c>
      <c r="E899" t="str">
        <f>_xll.BDP("ZO250967 Corp","RTG_MOODY")</f>
        <v>Aaa</v>
      </c>
      <c r="F899" t="str">
        <f>_xll.BDP("ZO250967 Corp","RTG_SP")</f>
        <v>AAA</v>
      </c>
      <c r="G899" t="str">
        <f>_xll.BDP("ZO250967 Corp","CRNCY")</f>
        <v>CAD</v>
      </c>
      <c r="H899" t="str">
        <f>_xll.BDP("ZO250967 Corp","ID_ISIN")</f>
        <v>CA45950KCV04</v>
      </c>
      <c r="I899">
        <f>_xll.BDP("ZO250967 Corp","YLD_YTM_MID")</f>
        <v>4.5360951391093458</v>
      </c>
      <c r="J899">
        <f>_xll.BDP("ZO250967 Corp","YIELD_ON_ISSUE_DATE")</f>
        <v>0.72299999999999998</v>
      </c>
      <c r="K899">
        <f>_xll.BDP("ZO250967 Corp","CPN")</f>
        <v>0.625</v>
      </c>
      <c r="L899" t="str">
        <f>_xll.BDP("ZO250967 Corp","RTG_MDY_OUTLOOK")</f>
        <v>STABLE</v>
      </c>
      <c r="M899" t="str">
        <f>_xll.BDP("ZO250967 Corp","RTG_SP_OUTLOOK")</f>
        <v>STABLE</v>
      </c>
      <c r="N899">
        <f>_xll.BDP("ZO250967 Corp","LQA_BID_ASK_SPREAD")</f>
        <v>0.1222912356920802</v>
      </c>
      <c r="O899" t="str">
        <f>_xll.BDP("ZO250967 Corp","CUR_MKT_CAP")</f>
        <v>#N/A N/A</v>
      </c>
    </row>
    <row r="900" spans="1:15" x14ac:dyDescent="0.25">
      <c r="A900" t="s">
        <v>34</v>
      </c>
      <c r="B900">
        <v>165107740</v>
      </c>
      <c r="C900" t="str">
        <f>_xll.BDP("AR930535 Corp","ISSUE_DT")</f>
        <v>4/6/2018</v>
      </c>
      <c r="D900" t="str">
        <f>_xll.BDP("AR930535 Corp","MATURITY")</f>
        <v>5/12/2025</v>
      </c>
      <c r="E900" t="str">
        <f>_xll.BDP("AR930535 Corp","RTG_MOODY")</f>
        <v>Aaa</v>
      </c>
      <c r="F900" t="str">
        <f>_xll.BDP("AR930535 Corp","RTG_SP")</f>
        <v>AAA</v>
      </c>
      <c r="G900" t="str">
        <f>_xll.BDP("AR930535 Corp","CRNCY")</f>
        <v>SEK</v>
      </c>
      <c r="H900" t="str">
        <f>_xll.BDP("AR930535 Corp","ID_ISIN")</f>
        <v>XS1801906600</v>
      </c>
      <c r="I900">
        <f>_xll.BDP("AR930535 Corp","YLD_YTM_MID")</f>
        <v>3.8716591745551732</v>
      </c>
      <c r="J900" t="str">
        <f>_xll.BDP("AR930535 Corp","YIELD_ON_ISSUE_DATE")</f>
        <v>#N/A N/A</v>
      </c>
      <c r="K900">
        <f>_xll.BDP("AR930535 Corp","CPN")</f>
        <v>0.9</v>
      </c>
      <c r="L900" t="str">
        <f>_xll.BDP("AR930535 Corp","RTG_MDY_OUTLOOK")</f>
        <v>STABLE</v>
      </c>
      <c r="M900" t="str">
        <f>_xll.BDP("AR930535 Corp","RTG_SP_OUTLOOK")</f>
        <v>STABLE</v>
      </c>
      <c r="N900">
        <f>_xll.BDP("AR930535 Corp","LQA_BID_ASK_SPREAD")</f>
        <v>0.1240236310381853</v>
      </c>
      <c r="O900" t="str">
        <f>_xll.BDP("AR930535 Corp","CUR_MKT_CAP")</f>
        <v>#N/A N/A</v>
      </c>
    </row>
    <row r="901" spans="1:15" x14ac:dyDescent="0.25">
      <c r="A901" t="s">
        <v>21</v>
      </c>
      <c r="B901">
        <v>536255400</v>
      </c>
      <c r="C901" t="str">
        <f>_xll.BDP("AN977804 Corp","ISSUE_DT")</f>
        <v>6/16/2017</v>
      </c>
      <c r="D901" t="str">
        <f>_xll.BDP("AN977804 Corp","MATURITY")</f>
        <v>6/17/2024</v>
      </c>
      <c r="E901" t="str">
        <f>_xll.BDP("AN977804 Corp","RTG_MOODY")</f>
        <v>A2</v>
      </c>
      <c r="F901" t="str">
        <f>_xll.BDP("AN977804 Corp","RTG_SP")</f>
        <v>A</v>
      </c>
      <c r="G901" t="str">
        <f>_xll.BDP("AN977804 Corp","CRNCY")</f>
        <v>USD</v>
      </c>
      <c r="H901" t="str">
        <f>_xll.BDP("AN977804 Corp","ID_ISIN")</f>
        <v>US458140BE95</v>
      </c>
      <c r="I901">
        <f>_xll.BDP("AN977804 Corp","YLD_YTM_MID")</f>
        <v>5.7636319374796754</v>
      </c>
      <c r="J901">
        <f>_xll.BDP("AN977804 Corp","YIELD_ON_ISSUE_DATE")</f>
        <v>2.702</v>
      </c>
      <c r="K901">
        <f>_xll.BDP("AN977804 Corp","CPN")</f>
        <v>2.7</v>
      </c>
      <c r="L901" t="str">
        <f>_xll.BDP("AN977804 Corp","RTG_MDY_OUTLOOK")</f>
        <v>NEG</v>
      </c>
      <c r="M901" t="str">
        <f>_xll.BDP("AN977804 Corp","RTG_SP_OUTLOOK")</f>
        <v>NEG</v>
      </c>
      <c r="N901">
        <f>_xll.BDP("AN977804 Corp","LQA_BID_ASK_SPREAD")</f>
        <v>0.1130271852256073</v>
      </c>
      <c r="O901">
        <f>_xll.BDP("AN977804 Corp","CUR_MKT_CAP")</f>
        <v>186958520000</v>
      </c>
    </row>
    <row r="902" spans="1:15" x14ac:dyDescent="0.25">
      <c r="A902" t="s">
        <v>26</v>
      </c>
      <c r="B902">
        <v>427893000</v>
      </c>
      <c r="C902" t="str">
        <f>_xll.BDP("BJ492384 Corp","ISSUE_DT")</f>
        <v>5/14/2020</v>
      </c>
      <c r="D902" t="str">
        <f>_xll.BDP("BJ492384 Corp","MATURITY")</f>
        <v>11/15/2028</v>
      </c>
      <c r="E902" t="str">
        <f>_xll.BDP("BJ492384 Corp","RTG_MOODY")</f>
        <v>A3</v>
      </c>
      <c r="F902" t="str">
        <f>_xll.BDP("BJ492384 Corp","RTG_SP")</f>
        <v>A-</v>
      </c>
      <c r="G902" t="str">
        <f>_xll.BDP("BJ492384 Corp","CRNCY")</f>
        <v>EUR</v>
      </c>
      <c r="H902" t="str">
        <f>_xll.BDP("BJ492384 Corp","ID_ISIN")</f>
        <v>XS2117755053</v>
      </c>
      <c r="I902">
        <f>_xll.BDP("BJ492384 Corp","YLD_YTM_MID")</f>
        <v>3.5750251852854316</v>
      </c>
      <c r="J902" t="str">
        <f>_xll.BDP("BJ492384 Corp","YIELD_ON_ISSUE_DATE")</f>
        <v>#N/A N/A</v>
      </c>
      <c r="K902">
        <f>_xll.BDP("BJ492384 Corp","CPN")</f>
        <v>2.625</v>
      </c>
      <c r="L902" t="str">
        <f>_xll.BDP("BJ492384 Corp","RTG_MDY_OUTLOOK")</f>
        <v>STABLE</v>
      </c>
      <c r="M902" t="str">
        <f>_xll.BDP("BJ492384 Corp","RTG_SP_OUTLOOK")</f>
        <v>STABLE</v>
      </c>
      <c r="N902" t="str">
        <f>_xll.BDP("BJ492384 Corp","LQA_BID_ASK_SPREAD")</f>
        <v>#N/A N/A</v>
      </c>
      <c r="O902">
        <f>_xll.BDP("BJ492384 Corp","CUR_MKT_CAP")</f>
        <v>245904051990</v>
      </c>
    </row>
    <row r="903" spans="1:15" x14ac:dyDescent="0.25">
      <c r="A903" t="s">
        <v>34</v>
      </c>
      <c r="B903">
        <v>30369900</v>
      </c>
      <c r="C903" t="str">
        <f>_xll.BDP("BZ992932 Corp","ISSUE_DT")</f>
        <v>11/3/2022</v>
      </c>
      <c r="D903" t="str">
        <f>_xll.BDP("BZ992932 Corp","MATURITY")</f>
        <v>11/3/2027</v>
      </c>
      <c r="E903" t="str">
        <f>_xll.BDP("BZ992932 Corp","RTG_MOODY")</f>
        <v>Aaa</v>
      </c>
      <c r="F903" t="str">
        <f>_xll.BDP("BZ992932 Corp","RTG_SP")</f>
        <v>#N/A N/A</v>
      </c>
      <c r="G903" t="str">
        <f>_xll.BDP("BZ992932 Corp","CRNCY")</f>
        <v>COP</v>
      </c>
      <c r="H903" t="str">
        <f>_xll.BDP("BZ992932 Corp","ID_ISIN")</f>
        <v>XS2550924133</v>
      </c>
      <c r="I903">
        <f>_xll.BDP("BZ992932 Corp","YLD_YTM_MID")</f>
        <v>10.846060304687207</v>
      </c>
      <c r="J903" t="str">
        <f>_xll.BDP("BZ992932 Corp","YIELD_ON_ISSUE_DATE")</f>
        <v>#N/A N/A</v>
      </c>
      <c r="K903">
        <f>_xll.BDP("BZ992932 Corp","CPN")</f>
        <v>12</v>
      </c>
      <c r="L903" t="str">
        <f>_xll.BDP("BZ992932 Corp","RTG_MDY_OUTLOOK")</f>
        <v>STABLE</v>
      </c>
      <c r="M903" t="str">
        <f>_xll.BDP("BZ992932 Corp","RTG_SP_OUTLOOK")</f>
        <v>STABLE</v>
      </c>
      <c r="N903">
        <f>_xll.BDP("BZ992932 Corp","LQA_BID_ASK_SPREAD")</f>
        <v>0.67334172513814194</v>
      </c>
      <c r="O903" t="str">
        <f>_xll.BDP("BZ992932 Corp","CUR_MKT_CAP")</f>
        <v>#N/A N/A</v>
      </c>
    </row>
    <row r="904" spans="1:15" x14ac:dyDescent="0.25">
      <c r="A904" t="s">
        <v>17</v>
      </c>
      <c r="B904">
        <v>3711125</v>
      </c>
      <c r="C904" t="str">
        <f>_xll.BDP("EI396765 Corp","ISSUE_DT")</f>
        <v>9/24/2010</v>
      </c>
      <c r="D904" t="str">
        <f>_xll.BDP("EI396765 Corp","MATURITY")</f>
        <v>9/24/2025</v>
      </c>
      <c r="E904" t="str">
        <f>_xll.BDP("EI396765 Corp","RTG_MOODY")</f>
        <v>A1</v>
      </c>
      <c r="F904" t="str">
        <f>_xll.BDP("EI396765 Corp","RTG_SP")</f>
        <v>A-</v>
      </c>
      <c r="G904" t="str">
        <f>_xll.BDP("EI396765 Corp","CRNCY")</f>
        <v>USD</v>
      </c>
      <c r="H904" t="str">
        <f>_xll.BDP("EI396765 Corp","ID_ISIN")</f>
        <v>US48124AD956</v>
      </c>
      <c r="I904">
        <f>_xll.BDP("EI396765 Corp","YLD_YTM_MID")</f>
        <v>6.7035858792844243</v>
      </c>
      <c r="J904" t="str">
        <f>_xll.BDP("EI396765 Corp","YIELD_ON_ISSUE_DATE")</f>
        <v>#N/A N/A</v>
      </c>
      <c r="K904">
        <f>_xll.BDP("EI396765 Corp","CPN")</f>
        <v>4.4712900000000015</v>
      </c>
      <c r="L904" t="str">
        <f>_xll.BDP("EI396765 Corp","RTG_MDY_OUTLOOK")</f>
        <v>STABLE</v>
      </c>
      <c r="M904" t="str">
        <f>_xll.BDP("EI396765 Corp","RTG_SP_OUTLOOK")</f>
        <v>STABLE</v>
      </c>
      <c r="N904" t="str">
        <f>_xll.BDP("EI396765 Corp","LQA_BID_ASK_SPREAD")</f>
        <v>#N/A N/A</v>
      </c>
      <c r="O904">
        <f>_xll.BDP("EI396765 Corp","CUR_MKT_CAP")</f>
        <v>443654140000</v>
      </c>
    </row>
    <row r="905" spans="1:15" x14ac:dyDescent="0.25">
      <c r="A905" t="s">
        <v>40</v>
      </c>
      <c r="B905">
        <v>500000000</v>
      </c>
      <c r="C905" t="str">
        <f>_xll.BDP("BW893026 Corp","ISSUE_DT")</f>
        <v>6/7/2022</v>
      </c>
      <c r="D905" t="str">
        <f>_xll.BDP("BW893026 Corp","MATURITY")</f>
        <v>6/7/2027</v>
      </c>
      <c r="E905" t="str">
        <f>_xll.BDP("BW893026 Corp","RTG_MOODY")</f>
        <v>Aaa</v>
      </c>
      <c r="F905" t="str">
        <f>_xll.BDP("BW893026 Corp","RTG_SP")</f>
        <v>#N/A N/A</v>
      </c>
      <c r="G905" t="str">
        <f>_xll.BDP("BW893026 Corp","CRNCY")</f>
        <v>EUR</v>
      </c>
      <c r="H905" t="str">
        <f>_xll.BDP("BW893026 Corp","ID_ISIN")</f>
        <v>DE000HV2AYZ8</v>
      </c>
      <c r="I905">
        <f>_xll.BDP("BW893026 Corp","YLD_YTM_MID")</f>
        <v>3.272176337984654</v>
      </c>
      <c r="J905" t="str">
        <f>_xll.BDP("BW893026 Corp","YIELD_ON_ISSUE_DATE")</f>
        <v>#N/A N/A</v>
      </c>
      <c r="K905">
        <f>_xll.BDP("BW893026 Corp","CPN")</f>
        <v>1.375</v>
      </c>
      <c r="L905" t="str">
        <f>_xll.BDP("BW893026 Corp","RTG_MDY_OUTLOOK")</f>
        <v>STABLE</v>
      </c>
      <c r="M905" t="str">
        <f>_xll.BDP("BW893026 Corp","RTG_SP_OUTLOOK")</f>
        <v>STABLE</v>
      </c>
      <c r="N905">
        <f>_xll.BDP("BW893026 Corp","LQA_BID_ASK_SPREAD")</f>
        <v>4.7555841508314302E-2</v>
      </c>
      <c r="O905" t="str">
        <f>_xll.BDP("BW893026 Corp","CUR_MKT_CAP")</f>
        <v>#N/A N/A</v>
      </c>
    </row>
    <row r="906" spans="1:15" x14ac:dyDescent="0.25">
      <c r="A906" t="s">
        <v>34</v>
      </c>
      <c r="B906">
        <v>778056500</v>
      </c>
      <c r="C906" t="str">
        <f>_xll.BDP("ZP991411 Corp","ISSUE_DT")</f>
        <v>2/19/2020</v>
      </c>
      <c r="D906" t="str">
        <f>_xll.BDP("ZP991411 Corp","MATURITY")</f>
        <v>7/22/2027</v>
      </c>
      <c r="E906" t="str">
        <f>_xll.BDP("ZP991411 Corp","RTG_MOODY")</f>
        <v>Aaa</v>
      </c>
      <c r="F906" t="str">
        <f>_xll.BDP("ZP991411 Corp","RTG_SP")</f>
        <v>AAA</v>
      </c>
      <c r="G906" t="str">
        <f>_xll.BDP("ZP991411 Corp","CRNCY")</f>
        <v>GBP</v>
      </c>
      <c r="H906" t="str">
        <f>_xll.BDP("ZP991411 Corp","ID_ISIN")</f>
        <v>XS2121223601</v>
      </c>
      <c r="I906">
        <f>_xll.BDP("ZP991411 Corp","YLD_YTM_MID")</f>
        <v>4.6460428299959142</v>
      </c>
      <c r="J906" t="str">
        <f>_xll.BDP("ZP991411 Corp","YIELD_ON_ISSUE_DATE")</f>
        <v>#N/A N/A</v>
      </c>
      <c r="K906">
        <f>_xll.BDP("ZP991411 Corp","CPN")</f>
        <v>0.75</v>
      </c>
      <c r="L906" t="str">
        <f>_xll.BDP("ZP991411 Corp","RTG_MDY_OUTLOOK")</f>
        <v>STABLE</v>
      </c>
      <c r="M906" t="str">
        <f>_xll.BDP("ZP991411 Corp","RTG_SP_OUTLOOK")</f>
        <v>STABLE</v>
      </c>
      <c r="N906">
        <f>_xll.BDP("ZP991411 Corp","LQA_BID_ASK_SPREAD")</f>
        <v>5.9955386135611001E-2</v>
      </c>
      <c r="O906" t="str">
        <f>_xll.BDP("ZP991411 Corp","CUR_MKT_CAP")</f>
        <v>#N/A N/A</v>
      </c>
    </row>
    <row r="907" spans="1:15" x14ac:dyDescent="0.25">
      <c r="A907" t="s">
        <v>23</v>
      </c>
      <c r="B907">
        <v>129877000</v>
      </c>
      <c r="C907" t="str">
        <f>_xll.BDP("BO394668 Corp","ISSUE_DT")</f>
        <v>3/31/2021</v>
      </c>
      <c r="D907" t="str">
        <f>_xll.BDP("BO394668 Corp","MATURITY")</f>
        <v>3/31/2028</v>
      </c>
      <c r="E907" t="str">
        <f>_xll.BDP("BO394668 Corp","RTG_MOODY")</f>
        <v>NR</v>
      </c>
      <c r="F907" t="str">
        <f>_xll.BDP("BO394668 Corp","RTG_SP")</f>
        <v>#N/A N/A</v>
      </c>
      <c r="G907" t="str">
        <f>_xll.BDP("BO394668 Corp","CRNCY")</f>
        <v>CNY</v>
      </c>
      <c r="H907" t="str">
        <f>_xll.BDP("BO394668 Corp","ID_ISIN")</f>
        <v>XS2312722080</v>
      </c>
      <c r="I907">
        <f>_xll.BDP("BO394668 Corp","YLD_YTM_MID")</f>
        <v>5.0376239271065462</v>
      </c>
      <c r="J907" t="str">
        <f>_xll.BDP("BO394668 Corp","YIELD_ON_ISSUE_DATE")</f>
        <v>#N/A N/A</v>
      </c>
      <c r="K907">
        <f>_xll.BDP("BO394668 Corp","CPN")</f>
        <v>3.5</v>
      </c>
      <c r="L907" t="str">
        <f>_xll.BDP("BO394668 Corp","RTG_MDY_OUTLOOK")</f>
        <v>STABLE</v>
      </c>
      <c r="M907" t="str">
        <f>_xll.BDP("BO394668 Corp","RTG_SP_OUTLOOK")</f>
        <v>POS</v>
      </c>
      <c r="N907">
        <f>_xll.BDP("BO394668 Corp","LQA_BID_ASK_SPREAD")</f>
        <v>0.85147720269046234</v>
      </c>
      <c r="O907">
        <f>_xll.BDP("BO394668 Corp","CUR_MKT_CAP")</f>
        <v>22573248090</v>
      </c>
    </row>
    <row r="908" spans="1:15" x14ac:dyDescent="0.25">
      <c r="A908" t="s">
        <v>29</v>
      </c>
      <c r="B908">
        <v>500000000</v>
      </c>
      <c r="C908" t="str">
        <f>_xll.BDP("BO016561 Corp","ISSUE_DT")</f>
        <v>2/17/2021</v>
      </c>
      <c r="D908" t="str">
        <f>_xll.BDP("BO016561 Corp","MATURITY")</f>
        <v>11/17/2025</v>
      </c>
      <c r="E908" t="str">
        <f>_xll.BDP("BO016561 Corp","RTG_MOODY")</f>
        <v>#N/A N/A</v>
      </c>
      <c r="F908" t="str">
        <f>_xll.BDP("BO016561 Corp","RTG_SP")</f>
        <v>#N/A N/A</v>
      </c>
      <c r="G908" t="str">
        <f>_xll.BDP("BO016561 Corp","CRNCY")</f>
        <v>EUR</v>
      </c>
      <c r="H908" t="str">
        <f>_xll.BDP("BO016561 Corp","ID_ISIN")</f>
        <v>DE000A2YN090</v>
      </c>
      <c r="I908">
        <f>_xll.BDP("BO016561 Corp","YLD_YTM_MID")</f>
        <v>3.9415058516952839</v>
      </c>
      <c r="J908" t="str">
        <f>_xll.BDP("BO016561 Corp","YIELD_ON_ISSUE_DATE")</f>
        <v>#N/A N/A</v>
      </c>
      <c r="K908">
        <f>_xll.BDP("BO016561 Corp","CPN")</f>
        <v>5.4939999999999998</v>
      </c>
      <c r="L908" t="str">
        <f>_xll.BDP("BO016561 Corp","RTG_MDY_OUTLOOK")</f>
        <v>#N/A N/A</v>
      </c>
      <c r="M908" t="str">
        <f>_xll.BDP("BO016561 Corp","RTG_SP_OUTLOOK")</f>
        <v>#N/A N/A</v>
      </c>
      <c r="N908">
        <f>_xll.BDP("BO016561 Corp","LQA_BID_ASK_SPREAD")</f>
        <v>6.2983393753289402E-2</v>
      </c>
      <c r="O908" t="str">
        <f>_xll.BDP("BO016561 Corp","CUR_MKT_CAP")</f>
        <v>#N/A N/A</v>
      </c>
    </row>
    <row r="909" spans="1:15" x14ac:dyDescent="0.25">
      <c r="A909" t="s">
        <v>34</v>
      </c>
      <c r="B909">
        <v>194779800</v>
      </c>
      <c r="C909" t="str">
        <f>_xll.BDP("AQ903704 Corp","ISSUE_DT")</f>
        <v>2/6/2018</v>
      </c>
      <c r="D909" t="str">
        <f>_xll.BDP("AQ903704 Corp","MATURITY")</f>
        <v>2/6/2048</v>
      </c>
      <c r="E909" t="str">
        <f>_xll.BDP("AQ903704 Corp","RTG_MOODY")</f>
        <v>Aaa</v>
      </c>
      <c r="F909" t="str">
        <f>_xll.BDP("AQ903704 Corp","RTG_SP")</f>
        <v>#N/A N/A</v>
      </c>
      <c r="G909" t="str">
        <f>_xll.BDP("AQ903704 Corp","CRNCY")</f>
        <v>MXN</v>
      </c>
      <c r="H909" t="str">
        <f>_xll.BDP("AQ903704 Corp","ID_ISIN")</f>
        <v>XS1760777604</v>
      </c>
      <c r="I909">
        <f>_xll.BDP("AQ903704 Corp","YLD_YTM_MID")</f>
        <v>10.079687679670734</v>
      </c>
      <c r="J909" t="str">
        <f>_xll.BDP("AQ903704 Corp","YIELD_ON_ISSUE_DATE")</f>
        <v>#N/A N/A</v>
      </c>
      <c r="K909">
        <f>_xll.BDP("AQ903704 Corp","CPN")</f>
        <v>0</v>
      </c>
      <c r="L909" t="str">
        <f>_xll.BDP("AQ903704 Corp","RTG_MDY_OUTLOOK")</f>
        <v>STABLE</v>
      </c>
      <c r="M909" t="str">
        <f>_xll.BDP("AQ903704 Corp","RTG_SP_OUTLOOK")</f>
        <v>STABLE</v>
      </c>
      <c r="N909">
        <f>_xll.BDP("AQ903704 Corp","LQA_BID_ASK_SPREAD")</f>
        <v>0.78347382218476203</v>
      </c>
      <c r="O909" t="str">
        <f>_xll.BDP("AQ903704 Corp","CUR_MKT_CAP")</f>
        <v>#N/A N/A</v>
      </c>
    </row>
    <row r="910" spans="1:15" x14ac:dyDescent="0.25">
      <c r="A910" t="s">
        <v>18</v>
      </c>
      <c r="B910">
        <v>250000000</v>
      </c>
      <c r="C910" t="str">
        <f>_xll.BDP("UV526103 Corp","ISSUE_DT")</f>
        <v>8/25/2015</v>
      </c>
      <c r="D910" t="str">
        <f>_xll.BDP("UV526103 Corp","MATURITY")</f>
        <v>8/25/2025</v>
      </c>
      <c r="E910" t="str">
        <f>_xll.BDP("UV526103 Corp","RTG_MOODY")</f>
        <v>Baa1</v>
      </c>
      <c r="F910" t="str">
        <f>_xll.BDP("UV526103 Corp","RTG_SP")</f>
        <v>#N/A N/A</v>
      </c>
      <c r="G910" t="str">
        <f>_xll.BDP("UV526103 Corp","CRNCY")</f>
        <v>EUR</v>
      </c>
      <c r="H910" t="str">
        <f>_xll.BDP("UV526103 Corp","ID_ISIN")</f>
        <v>XS1278720237</v>
      </c>
      <c r="I910">
        <f>_xll.BDP("UV526103 Corp","YLD_YTM_MID")</f>
        <v>4.5802326988698701</v>
      </c>
      <c r="J910" t="str">
        <f>_xll.BDP("UV526103 Corp","YIELD_ON_ISSUE_DATE")</f>
        <v>#N/A N/A</v>
      </c>
      <c r="K910">
        <f>_xll.BDP("UV526103 Corp","CPN")</f>
        <v>2.6970000000000001</v>
      </c>
      <c r="L910" t="str">
        <f>_xll.BDP("UV526103 Corp","RTG_MDY_OUTLOOK")</f>
        <v>STABLE</v>
      </c>
      <c r="M910" t="str">
        <f>_xll.BDP("UV526103 Corp","RTG_SP_OUTLOOK")</f>
        <v>STABLE</v>
      </c>
      <c r="N910">
        <f>_xll.BDP("UV526103 Corp","LQA_BID_ASK_SPREAD")</f>
        <v>0.40789126748652749</v>
      </c>
      <c r="O910">
        <f>_xll.BDP("UV526103 Corp","CUR_MKT_CAP")</f>
        <v>47827802150</v>
      </c>
    </row>
    <row r="911" spans="1:15" x14ac:dyDescent="0.25">
      <c r="A911" t="s">
        <v>34</v>
      </c>
      <c r="B911">
        <v>43512500</v>
      </c>
      <c r="C911" t="str">
        <f>_xll.BDP("AR422104 Corp","ISSUE_DT")</f>
        <v>2/27/2018</v>
      </c>
      <c r="D911" t="str">
        <f>_xll.BDP("AR422104 Corp","MATURITY")</f>
        <v>5/31/2029</v>
      </c>
      <c r="E911" t="str">
        <f>_xll.BDP("AR422104 Corp","RTG_MOODY")</f>
        <v>Aaa</v>
      </c>
      <c r="F911" t="str">
        <f>_xll.BDP("AR422104 Corp","RTG_SP")</f>
        <v>#N/A N/A</v>
      </c>
      <c r="G911" t="str">
        <f>_xll.BDP("AR422104 Corp","CRNCY")</f>
        <v>MXN</v>
      </c>
      <c r="H911" t="str">
        <f>_xll.BDP("AR422104 Corp","ID_ISIN")</f>
        <v>XS1783244970</v>
      </c>
      <c r="I911">
        <f>_xll.BDP("AR422104 Corp","YLD_YTM_MID")</f>
        <v>9.688081374514848</v>
      </c>
      <c r="J911" t="str">
        <f>_xll.BDP("AR422104 Corp","YIELD_ON_ISSUE_DATE")</f>
        <v>#N/A N/A</v>
      </c>
      <c r="K911">
        <f>_xll.BDP("AR422104 Corp","CPN")</f>
        <v>8.375</v>
      </c>
      <c r="L911" t="str">
        <f>_xll.BDP("AR422104 Corp","RTG_MDY_OUTLOOK")</f>
        <v>STABLE</v>
      </c>
      <c r="M911" t="str">
        <f>_xll.BDP("AR422104 Corp","RTG_SP_OUTLOOK")</f>
        <v>STABLE</v>
      </c>
      <c r="N911">
        <f>_xll.BDP("AR422104 Corp","LQA_BID_ASK_SPREAD")</f>
        <v>0.79971033925769208</v>
      </c>
      <c r="O911" t="str">
        <f>_xll.BDP("AR422104 Corp","CUR_MKT_CAP")</f>
        <v>#N/A N/A</v>
      </c>
    </row>
    <row r="912" spans="1:15" x14ac:dyDescent="0.25">
      <c r="A912" t="s">
        <v>18</v>
      </c>
      <c r="B912">
        <v>1000000000</v>
      </c>
      <c r="C912" t="str">
        <f>_xll.BDP("EJ519349 Corp","ISSUE_DT")</f>
        <v>1/24/2013</v>
      </c>
      <c r="D912" t="str">
        <f>_xll.BDP("EJ519349 Corp","MATURITY")</f>
        <v>1/24/2025</v>
      </c>
      <c r="E912" t="str">
        <f>_xll.BDP("EJ519349 Corp","RTG_MOODY")</f>
        <v>Aa3</v>
      </c>
      <c r="F912" t="str">
        <f>_xll.BDP("EJ519349 Corp","RTG_SP")</f>
        <v>#N/A N/A</v>
      </c>
      <c r="G912" t="str">
        <f>_xll.BDP("EJ519349 Corp","CRNCY")</f>
        <v>EUR</v>
      </c>
      <c r="H912" t="str">
        <f>_xll.BDP("EJ519349 Corp","ID_ISIN")</f>
        <v>IT0004889421</v>
      </c>
      <c r="I912">
        <f>_xll.BDP("EJ519349 Corp","YLD_YTM_MID")</f>
        <v>3.9258415787988694</v>
      </c>
      <c r="J912" t="str">
        <f>_xll.BDP("EJ519349 Corp","YIELD_ON_ISSUE_DATE")</f>
        <v>#N/A N/A</v>
      </c>
      <c r="K912">
        <f>_xll.BDP("EJ519349 Corp","CPN")</f>
        <v>3.375</v>
      </c>
      <c r="L912" t="str">
        <f>_xll.BDP("EJ519349 Corp","RTG_MDY_OUTLOOK")</f>
        <v>STABLE</v>
      </c>
      <c r="M912" t="str">
        <f>_xll.BDP("EJ519349 Corp","RTG_SP_OUTLOOK")</f>
        <v>STABLE</v>
      </c>
      <c r="N912">
        <f>_xll.BDP("EJ519349 Corp","LQA_BID_ASK_SPREAD")</f>
        <v>4.5349471030506003E-2</v>
      </c>
      <c r="O912">
        <f>_xll.BDP("EJ519349 Corp","CUR_MKT_CAP")</f>
        <v>47827802150</v>
      </c>
    </row>
    <row r="913" spans="1:15" x14ac:dyDescent="0.25">
      <c r="A913" t="s">
        <v>29</v>
      </c>
      <c r="B913">
        <v>300000000</v>
      </c>
      <c r="C913" t="str">
        <f>_xll.BDP("ZM352356 Corp","ISSUE_DT")</f>
        <v>1/17/2023</v>
      </c>
      <c r="D913" t="str">
        <f>_xll.BDP("ZM352356 Corp","MATURITY")</f>
        <v>2/1/2024</v>
      </c>
      <c r="E913" t="str">
        <f>_xll.BDP("ZM352356 Corp","RTG_MOODY")</f>
        <v>#N/A N/A</v>
      </c>
      <c r="F913" t="str">
        <f>_xll.BDP("ZM352356 Corp","RTG_SP")</f>
        <v>#N/A N/A</v>
      </c>
      <c r="G913" t="str">
        <f>_xll.BDP("ZM352356 Corp","CRNCY")</f>
        <v>EUR</v>
      </c>
      <c r="H913" t="str">
        <f>_xll.BDP("ZM352356 Corp","ID_ISIN")</f>
        <v>DE000A289KQ4</v>
      </c>
      <c r="I913">
        <f>_xll.BDP("ZM352356 Corp","YLD_YTM_MID")</f>
        <v>3.8433891860795328</v>
      </c>
      <c r="J913" t="str">
        <f>_xll.BDP("ZM352356 Corp","YIELD_ON_ISSUE_DATE")</f>
        <v>#N/A N/A</v>
      </c>
      <c r="K913">
        <f>_xll.BDP("ZM352356 Corp","CPN")</f>
        <v>2.875</v>
      </c>
      <c r="L913" t="str">
        <f>_xll.BDP("ZM352356 Corp","RTG_MDY_OUTLOOK")</f>
        <v>#N/A N/A</v>
      </c>
      <c r="M913" t="str">
        <f>_xll.BDP("ZM352356 Corp","RTG_SP_OUTLOOK")</f>
        <v>#N/A N/A</v>
      </c>
      <c r="N913">
        <f>_xll.BDP("ZM352356 Corp","LQA_BID_ASK_SPREAD")</f>
        <v>1.6004589846880999E-2</v>
      </c>
      <c r="O913" t="str">
        <f>_xll.BDP("ZM352356 Corp","CUR_MKT_CAP")</f>
        <v>#N/A N/A</v>
      </c>
    </row>
    <row r="914" spans="1:15" x14ac:dyDescent="0.25">
      <c r="A914" t="s">
        <v>34</v>
      </c>
      <c r="B914">
        <v>66849300</v>
      </c>
      <c r="C914" t="str">
        <f>_xll.BDP("BT527236 Corp","ISSUE_DT")</f>
        <v>1/21/2022</v>
      </c>
      <c r="D914" t="str">
        <f>_xll.BDP("BT527236 Corp","MATURITY")</f>
        <v>1/21/2027</v>
      </c>
      <c r="E914" t="str">
        <f>_xll.BDP("BT527236 Corp","RTG_MOODY")</f>
        <v>Aaa</v>
      </c>
      <c r="F914" t="str">
        <f>_xll.BDP("BT527236 Corp","RTG_SP")</f>
        <v>AAA</v>
      </c>
      <c r="G914" t="str">
        <f>_xll.BDP("BT527236 Corp","CRNCY")</f>
        <v>COP</v>
      </c>
      <c r="H914" t="str">
        <f>_xll.BDP("BT527236 Corp","ID_ISIN")</f>
        <v>XS2434790023</v>
      </c>
      <c r="I914">
        <f>_xll.BDP("BT527236 Corp","YLD_YTM_MID")</f>
        <v>10.964708119097162</v>
      </c>
      <c r="J914">
        <f>_xll.BDP("BT527236 Corp","YIELD_ON_ISSUE_DATE")</f>
        <v>6.5</v>
      </c>
      <c r="K914">
        <f>_xll.BDP("BT527236 Corp","CPN")</f>
        <v>6.5</v>
      </c>
      <c r="L914" t="str">
        <f>_xll.BDP("BT527236 Corp","RTG_MDY_OUTLOOK")</f>
        <v>STABLE</v>
      </c>
      <c r="M914" t="str">
        <f>_xll.BDP("BT527236 Corp","RTG_SP_OUTLOOK")</f>
        <v>STABLE</v>
      </c>
      <c r="N914">
        <f>_xll.BDP("BT527236 Corp","LQA_BID_ASK_SPREAD")</f>
        <v>0.43196257745370598</v>
      </c>
      <c r="O914" t="str">
        <f>_xll.BDP("BT527236 Corp","CUR_MKT_CAP")</f>
        <v>#N/A N/A</v>
      </c>
    </row>
    <row r="915" spans="1:15" x14ac:dyDescent="0.25">
      <c r="A915" t="s">
        <v>16</v>
      </c>
      <c r="B915">
        <v>681366000</v>
      </c>
      <c r="C915" t="str">
        <f>_xll.BDP("ZR640493 Corp","ISSUE_DT")</f>
        <v>9/20/2019</v>
      </c>
      <c r="D915" t="str">
        <f>_xll.BDP("ZR640493 Corp","MATURITY")</f>
        <v>12/20/2025</v>
      </c>
      <c r="E915" t="str">
        <f>_xll.BDP("ZR640493 Corp","RTG_MOODY")</f>
        <v>Baa2</v>
      </c>
      <c r="F915" t="str">
        <f>_xll.BDP("ZR640493 Corp","RTG_SP")</f>
        <v>BBB+</v>
      </c>
      <c r="G915" t="str">
        <f>_xll.BDP("ZR640493 Corp","CRNCY")</f>
        <v>USD</v>
      </c>
      <c r="H915" t="str">
        <f>_xll.BDP("ZR640493 Corp","ID_ISIN")</f>
        <v>US23636BAV18</v>
      </c>
      <c r="I915">
        <f>_xll.BDP("ZR640493 Corp","YLD_YTM_MID")</f>
        <v>6.959418628490555</v>
      </c>
      <c r="J915">
        <f>_xll.BDP("ZR640493 Corp","YIELD_ON_ISSUE_DATE")</f>
        <v>3.2440000000000002</v>
      </c>
      <c r="K915">
        <f>_xll.BDP("ZR640493 Corp","CPN")</f>
        <v>3.2440000000000002</v>
      </c>
      <c r="L915" t="str">
        <f>_xll.BDP("ZR640493 Corp","RTG_MDY_OUTLOOK")</f>
        <v>POS</v>
      </c>
      <c r="M915" t="str">
        <f>_xll.BDP("ZR640493 Corp","RTG_SP_OUTLOOK")</f>
        <v>STABLE</v>
      </c>
      <c r="N915">
        <f>_xll.BDP("ZR640493 Corp","LQA_BID_ASK_SPREAD")</f>
        <v>4.88797866434552E-2</v>
      </c>
      <c r="O915">
        <f>_xll.BDP("ZR640493 Corp","CUR_MKT_CAP")</f>
        <v>151054745590</v>
      </c>
    </row>
    <row r="916" spans="1:15" x14ac:dyDescent="0.25">
      <c r="A916" t="s">
        <v>16</v>
      </c>
      <c r="B916">
        <v>59494080</v>
      </c>
      <c r="C916" t="str">
        <f>_xll.BDP("ZQ446465 Corp","ISSUE_DT")</f>
        <v>11/11/2019</v>
      </c>
      <c r="D916" t="str">
        <f>_xll.BDP("ZQ446465 Corp","MATURITY")</f>
        <v>11/11/2025</v>
      </c>
      <c r="E916" t="str">
        <f>_xll.BDP("ZQ446465 Corp","RTG_MOODY")</f>
        <v>NR</v>
      </c>
      <c r="F916" t="str">
        <f>_xll.BDP("ZQ446465 Corp","RTG_SP")</f>
        <v>#N/A N/A</v>
      </c>
      <c r="G916" t="str">
        <f>_xll.BDP("ZQ446465 Corp","CRNCY")</f>
        <v>NOK</v>
      </c>
      <c r="H916" t="str">
        <f>_xll.BDP("ZQ446465 Corp","ID_ISIN")</f>
        <v>NO0010868102</v>
      </c>
      <c r="I916">
        <f>_xll.BDP("ZQ446465 Corp","YLD_YTM_MID")</f>
        <v>6.0246320032984642</v>
      </c>
      <c r="J916" t="str">
        <f>_xll.BDP("ZQ446465 Corp","YIELD_ON_ISSUE_DATE")</f>
        <v>#N/A N/A</v>
      </c>
      <c r="K916">
        <f>_xll.BDP("ZQ446465 Corp","CPN")</f>
        <v>5.87</v>
      </c>
      <c r="L916" t="str">
        <f>_xll.BDP("ZQ446465 Corp","RTG_MDY_OUTLOOK")</f>
        <v>POS</v>
      </c>
      <c r="M916" t="str">
        <f>_xll.BDP("ZQ446465 Corp","RTG_SP_OUTLOOK")</f>
        <v>STABLE</v>
      </c>
      <c r="N916">
        <f>_xll.BDP("ZQ446465 Corp","LQA_BID_ASK_SPREAD")</f>
        <v>0.25446949533401531</v>
      </c>
      <c r="O916">
        <f>_xll.BDP("ZQ446465 Corp","CUR_MKT_CAP")</f>
        <v>151054745590</v>
      </c>
    </row>
    <row r="917" spans="1:15" x14ac:dyDescent="0.25">
      <c r="A917" t="s">
        <v>34</v>
      </c>
      <c r="B917">
        <v>31392900</v>
      </c>
      <c r="C917" t="str">
        <f>_xll.BDP("AX868983 Corp","ISSUE_DT")</f>
        <v>4/2/2019</v>
      </c>
      <c r="D917" t="str">
        <f>_xll.BDP("AX868983 Corp","MATURITY")</f>
        <v>4/2/2029</v>
      </c>
      <c r="E917" t="str">
        <f>_xll.BDP("AX868983 Corp","RTG_MOODY")</f>
        <v>Aaa</v>
      </c>
      <c r="F917" t="str">
        <f>_xll.BDP("AX868983 Corp","RTG_SP")</f>
        <v>AAA</v>
      </c>
      <c r="G917" t="str">
        <f>_xll.BDP("AX868983 Corp","CRNCY")</f>
        <v>ZAR</v>
      </c>
      <c r="H917" t="str">
        <f>_xll.BDP("AX868983 Corp","ID_ISIN")</f>
        <v>XS1972726787</v>
      </c>
      <c r="I917">
        <f>_xll.BDP("AX868983 Corp","YLD_YTM_MID")</f>
        <v>8.8472224212921251</v>
      </c>
      <c r="J917" t="str">
        <f>_xll.BDP("AX868983 Corp","YIELD_ON_ISSUE_DATE")</f>
        <v>#N/A N/A</v>
      </c>
      <c r="K917">
        <f>_xll.BDP("AX868983 Corp","CPN")</f>
        <v>8.25</v>
      </c>
      <c r="L917" t="str">
        <f>_xll.BDP("AX868983 Corp","RTG_MDY_OUTLOOK")</f>
        <v>STABLE</v>
      </c>
      <c r="M917" t="str">
        <f>_xll.BDP("AX868983 Corp","RTG_SP_OUTLOOK")</f>
        <v>STABLE</v>
      </c>
      <c r="N917">
        <f>_xll.BDP("AX868983 Corp","LQA_BID_ASK_SPREAD")</f>
        <v>0.63501725277001098</v>
      </c>
      <c r="O917" t="str">
        <f>_xll.BDP("AX868983 Corp","CUR_MKT_CAP")</f>
        <v>#N/A N/A</v>
      </c>
    </row>
    <row r="918" spans="1:15" x14ac:dyDescent="0.25">
      <c r="A918" t="s">
        <v>40</v>
      </c>
      <c r="B918">
        <v>500000000</v>
      </c>
      <c r="C918" t="str">
        <f>_xll.BDP("EK742290 Corp","ISSUE_DT")</f>
        <v>2/12/2015</v>
      </c>
      <c r="D918" t="str">
        <f>_xll.BDP("EK742290 Corp","MATURITY")</f>
        <v>2/12/2025</v>
      </c>
      <c r="E918" t="str">
        <f>_xll.BDP("EK742290 Corp","RTG_MOODY")</f>
        <v>Aaa</v>
      </c>
      <c r="F918" t="str">
        <f>_xll.BDP("EK742290 Corp","RTG_SP")</f>
        <v>#N/A N/A</v>
      </c>
      <c r="G918" t="str">
        <f>_xll.BDP("EK742290 Corp","CRNCY")</f>
        <v>EUR</v>
      </c>
      <c r="H918" t="str">
        <f>_xll.BDP("EK742290 Corp","ID_ISIN")</f>
        <v>DE000HV2ALG5</v>
      </c>
      <c r="I918">
        <f>_xll.BDP("EK742290 Corp","YLD_YTM_MID")</f>
        <v>3.8892375015842564</v>
      </c>
      <c r="J918">
        <f>_xll.BDP("EK742290 Corp","YIELD_ON_ISSUE_DATE")</f>
        <v>0.65</v>
      </c>
      <c r="K918">
        <f>_xll.BDP("EK742290 Corp","CPN")</f>
        <v>0.625</v>
      </c>
      <c r="L918" t="str">
        <f>_xll.BDP("EK742290 Corp","RTG_MDY_OUTLOOK")</f>
        <v>STABLE</v>
      </c>
      <c r="M918" t="str">
        <f>_xll.BDP("EK742290 Corp","RTG_SP_OUTLOOK")</f>
        <v>STABLE</v>
      </c>
      <c r="N918">
        <f>_xll.BDP("EK742290 Corp","LQA_BID_ASK_SPREAD")</f>
        <v>3.5936186200289197E-2</v>
      </c>
      <c r="O918" t="str">
        <f>_xll.BDP("EK742290 Corp","CUR_MKT_CAP")</f>
        <v>#N/A N/A</v>
      </c>
    </row>
    <row r="919" spans="1:15" x14ac:dyDescent="0.25">
      <c r="A919" t="s">
        <v>40</v>
      </c>
      <c r="B919">
        <v>1000000000</v>
      </c>
      <c r="C919" t="str">
        <f>_xll.BDP("ZS639751 Corp","ISSUE_DT")</f>
        <v>5/22/2019</v>
      </c>
      <c r="D919" t="str">
        <f>_xll.BDP("ZS639751 Corp","MATURITY")</f>
        <v>5/22/2034</v>
      </c>
      <c r="E919" t="str">
        <f>_xll.BDP("ZS639751 Corp","RTG_MOODY")</f>
        <v>Aaa</v>
      </c>
      <c r="F919" t="str">
        <f>_xll.BDP("ZS639751 Corp","RTG_SP")</f>
        <v>#N/A N/A</v>
      </c>
      <c r="G919" t="str">
        <f>_xll.BDP("ZS639751 Corp","CRNCY")</f>
        <v>EUR</v>
      </c>
      <c r="H919" t="str">
        <f>_xll.BDP("ZS639751 Corp","ID_ISIN")</f>
        <v>DE000HV2ASK2</v>
      </c>
      <c r="I919">
        <f>_xll.BDP("ZS639751 Corp","YLD_YTM_MID")</f>
        <v>3.3136809375199241</v>
      </c>
      <c r="J919" t="str">
        <f>_xll.BDP("ZS639751 Corp","YIELD_ON_ISSUE_DATE")</f>
        <v>#N/A N/A</v>
      </c>
      <c r="K919">
        <f>_xll.BDP("ZS639751 Corp","CPN")</f>
        <v>0.85</v>
      </c>
      <c r="L919" t="str">
        <f>_xll.BDP("ZS639751 Corp","RTG_MDY_OUTLOOK")</f>
        <v>STABLE</v>
      </c>
      <c r="M919" t="str">
        <f>_xll.BDP("ZS639751 Corp","RTG_SP_OUTLOOK")</f>
        <v>STABLE</v>
      </c>
      <c r="N919">
        <f>_xll.BDP("ZS639751 Corp","LQA_BID_ASK_SPREAD")</f>
        <v>0.1210114589845732</v>
      </c>
      <c r="O919" t="str">
        <f>_xll.BDP("ZS639751 Corp","CUR_MKT_CAP")</f>
        <v>#N/A N/A</v>
      </c>
    </row>
    <row r="920" spans="1:15" x14ac:dyDescent="0.25">
      <c r="A920" t="s">
        <v>17</v>
      </c>
      <c r="B920">
        <v>113645070</v>
      </c>
      <c r="C920" t="str">
        <f>_xll.BDP("BW489949 Corp","ISSUE_DT")</f>
        <v>5/18/2022</v>
      </c>
      <c r="D920" t="str">
        <f>_xll.BDP("BW489949 Corp","MATURITY")</f>
        <v>5/18/2024</v>
      </c>
      <c r="E920" t="str">
        <f>_xll.BDP("BW489949 Corp","RTG_MOODY")</f>
        <v>#N/A N/A</v>
      </c>
      <c r="F920" t="str">
        <f>_xll.BDP("BW489949 Corp","RTG_SP")</f>
        <v>#N/A N/A</v>
      </c>
      <c r="G920" t="str">
        <f>_xll.BDP("BW489949 Corp","CRNCY")</f>
        <v>CNY</v>
      </c>
      <c r="H920" t="str">
        <f>_xll.BDP("BW489949 Corp","ID_ISIN")</f>
        <v>XS1450750416</v>
      </c>
      <c r="I920">
        <f>_xll.BDP("BW489949 Corp","YLD_YTM_MID")</f>
        <v>3.0071117761763722</v>
      </c>
      <c r="J920">
        <f>_xll.BDP("BW489949 Corp","YIELD_ON_ISSUE_DATE")</f>
        <v>3.5500000000000003</v>
      </c>
      <c r="K920">
        <f>_xll.BDP("BW489949 Corp","CPN")</f>
        <v>3.55</v>
      </c>
      <c r="L920" t="str">
        <f>_xll.BDP("BW489949 Corp","RTG_MDY_OUTLOOK")</f>
        <v>STABLE</v>
      </c>
      <c r="M920" t="str">
        <f>_xll.BDP("BW489949 Corp","RTG_SP_OUTLOOK")</f>
        <v>STABLE</v>
      </c>
      <c r="N920">
        <f>_xll.BDP("BW489949 Corp","LQA_BID_ASK_SPREAD")</f>
        <v>0.19427051605190809</v>
      </c>
      <c r="O920">
        <f>_xll.BDP("BW489949 Corp","CUR_MKT_CAP")</f>
        <v>443654140000</v>
      </c>
    </row>
    <row r="921" spans="1:15" x14ac:dyDescent="0.25">
      <c r="A921" t="s">
        <v>34</v>
      </c>
      <c r="B921">
        <v>62718900</v>
      </c>
      <c r="C921" t="str">
        <f>_xll.BDP("QZ280843 Corp","ISSUE_DT")</f>
        <v>8/24/2016</v>
      </c>
      <c r="D921" t="str">
        <f>_xll.BDP("QZ280843 Corp","MATURITY")</f>
        <v>8/24/2026</v>
      </c>
      <c r="E921" t="str">
        <f>_xll.BDP("QZ280843 Corp","RTG_MOODY")</f>
        <v>Aaa</v>
      </c>
      <c r="F921" t="str">
        <f>_xll.BDP("QZ280843 Corp","RTG_SP")</f>
        <v>AAA</v>
      </c>
      <c r="G921" t="str">
        <f>_xll.BDP("QZ280843 Corp","CRNCY")</f>
        <v>ZAR</v>
      </c>
      <c r="H921" t="str">
        <f>_xll.BDP("QZ280843 Corp","ID_ISIN")</f>
        <v>XS1480880555</v>
      </c>
      <c r="I921">
        <f>_xll.BDP("QZ280843 Corp","YLD_YTM_MID")</f>
        <v>8.8236008283903544</v>
      </c>
      <c r="J921" t="str">
        <f>_xll.BDP("QZ280843 Corp","YIELD_ON_ISSUE_DATE")</f>
        <v>#N/A N/A</v>
      </c>
      <c r="K921">
        <f>_xll.BDP("QZ280843 Corp","CPN")</f>
        <v>0</v>
      </c>
      <c r="L921" t="str">
        <f>_xll.BDP("QZ280843 Corp","RTG_MDY_OUTLOOK")</f>
        <v>STABLE</v>
      </c>
      <c r="M921" t="str">
        <f>_xll.BDP("QZ280843 Corp","RTG_SP_OUTLOOK")</f>
        <v>STABLE</v>
      </c>
      <c r="N921">
        <f>_xll.BDP("QZ280843 Corp","LQA_BID_ASK_SPREAD")</f>
        <v>0.37337621052438802</v>
      </c>
      <c r="O921" t="str">
        <f>_xll.BDP("QZ280843 Corp","CUR_MKT_CAP")</f>
        <v>#N/A N/A</v>
      </c>
    </row>
    <row r="922" spans="1:15" x14ac:dyDescent="0.25">
      <c r="A922" t="s">
        <v>34</v>
      </c>
      <c r="B922">
        <v>57501500</v>
      </c>
      <c r="C922" t="str">
        <f>_xll.BDP("BN107255 Corp","ISSUE_DT")</f>
        <v>12/23/2020</v>
      </c>
      <c r="D922" t="str">
        <f>_xll.BDP("BN107255 Corp","MATURITY")</f>
        <v>12/23/2024</v>
      </c>
      <c r="E922" t="str">
        <f>_xll.BDP("BN107255 Corp","RTG_MOODY")</f>
        <v>Aaa</v>
      </c>
      <c r="F922" t="str">
        <f>_xll.BDP("BN107255 Corp","RTG_SP")</f>
        <v>AAA</v>
      </c>
      <c r="G922" t="str">
        <f>_xll.BDP("BN107255 Corp","CRNCY")</f>
        <v>CLP</v>
      </c>
      <c r="H922" t="str">
        <f>_xll.BDP("BN107255 Corp","ID_ISIN")</f>
        <v>XS2277144171</v>
      </c>
      <c r="I922">
        <f>_xll.BDP("BN107255 Corp","YLD_YTM_MID")</f>
        <v>7.1055713961096973</v>
      </c>
      <c r="J922" t="str">
        <f>_xll.BDP("BN107255 Corp","YIELD_ON_ISSUE_DATE")</f>
        <v>#N/A N/A</v>
      </c>
      <c r="K922">
        <f>_xll.BDP("BN107255 Corp","CPN")</f>
        <v>0.5</v>
      </c>
      <c r="L922" t="str">
        <f>_xll.BDP("BN107255 Corp","RTG_MDY_OUTLOOK")</f>
        <v>STABLE</v>
      </c>
      <c r="M922" t="str">
        <f>_xll.BDP("BN107255 Corp","RTG_SP_OUTLOOK")</f>
        <v>STABLE</v>
      </c>
      <c r="N922">
        <f>_xll.BDP("BN107255 Corp","LQA_BID_ASK_SPREAD")</f>
        <v>0.3332917091249803</v>
      </c>
      <c r="O922" t="str">
        <f>_xll.BDP("BN107255 Corp","CUR_MKT_CAP")</f>
        <v>#N/A N/A</v>
      </c>
    </row>
    <row r="923" spans="1:15" x14ac:dyDescent="0.25">
      <c r="A923" t="s">
        <v>18</v>
      </c>
      <c r="B923">
        <v>150000000</v>
      </c>
      <c r="C923" t="str">
        <f>_xll.BDP("LW126912 Corp","ISSUE_DT")</f>
        <v>5/25/2016</v>
      </c>
      <c r="D923" t="str">
        <f>_xll.BDP("LW126912 Corp","MATURITY")</f>
        <v>5/25/2026</v>
      </c>
      <c r="E923" t="str">
        <f>_xll.BDP("LW126912 Corp","RTG_MOODY")</f>
        <v>NR</v>
      </c>
      <c r="F923" t="str">
        <f>_xll.BDP("LW126912 Corp","RTG_SP")</f>
        <v>#N/A N/A</v>
      </c>
      <c r="G923" t="str">
        <f>_xll.BDP("LW126912 Corp","CRNCY")</f>
        <v>EUR</v>
      </c>
      <c r="H923" t="str">
        <f>_xll.BDP("LW126912 Corp","ID_ISIN")</f>
        <v>XS1394283078</v>
      </c>
      <c r="I923">
        <f>_xll.BDP("LW126912 Corp","YLD_YTM_MID")</f>
        <v>3.6518281326801016</v>
      </c>
      <c r="J923" t="str">
        <f>_xll.BDP("LW126912 Corp","YIELD_ON_ISSUE_DATE")</f>
        <v>#N/A N/A</v>
      </c>
      <c r="K923">
        <f>_xll.BDP("LW126912 Corp","CPN")</f>
        <v>0</v>
      </c>
      <c r="L923" t="str">
        <f>_xll.BDP("LW126912 Corp","RTG_MDY_OUTLOOK")</f>
        <v>STABLE</v>
      </c>
      <c r="M923" t="str">
        <f>_xll.BDP("LW126912 Corp","RTG_SP_OUTLOOK")</f>
        <v>STABLE</v>
      </c>
      <c r="N923">
        <f>_xll.BDP("LW126912 Corp","LQA_BID_ASK_SPREAD")</f>
        <v>0.98598683541197862</v>
      </c>
      <c r="O923">
        <f>_xll.BDP("LW126912 Corp","CUR_MKT_CAP")</f>
        <v>47827802150</v>
      </c>
    </row>
    <row r="924" spans="1:15" x14ac:dyDescent="0.25">
      <c r="A924" t="s">
        <v>29</v>
      </c>
      <c r="B924">
        <v>500000000</v>
      </c>
      <c r="C924" t="str">
        <f>_xll.BDP("ZJ659700 Corp","ISSUE_DT")</f>
        <v>7/12/2023</v>
      </c>
      <c r="D924" t="str">
        <f>_xll.BDP("ZJ659700 Corp","MATURITY")</f>
        <v>7/12/2030</v>
      </c>
      <c r="E924" t="str">
        <f>_xll.BDP("ZJ659700 Corp","RTG_MOODY")</f>
        <v>#N/A N/A</v>
      </c>
      <c r="F924" t="str">
        <f>_xll.BDP("ZJ659700 Corp","RTG_SP")</f>
        <v>#N/A N/A</v>
      </c>
      <c r="G924" t="str">
        <f>_xll.BDP("ZJ659700 Corp","CRNCY")</f>
        <v>EUR</v>
      </c>
      <c r="H924" t="str">
        <f>_xll.BDP("ZJ659700 Corp","ID_ISIN")</f>
        <v>DE000A30V232</v>
      </c>
      <c r="I924">
        <f>_xll.BDP("ZJ659700 Corp","YLD_YTM_MID")</f>
        <v>3.0462205912693894</v>
      </c>
      <c r="J924">
        <f>_xll.BDP("ZJ659700 Corp","YIELD_ON_ISSUE_DATE")</f>
        <v>3.2320000000000002</v>
      </c>
      <c r="K924">
        <f>_xll.BDP("ZJ659700 Corp","CPN")</f>
        <v>3.125</v>
      </c>
      <c r="L924" t="str">
        <f>_xll.BDP("ZJ659700 Corp","RTG_MDY_OUTLOOK")</f>
        <v>#N/A N/A</v>
      </c>
      <c r="M924" t="str">
        <f>_xll.BDP("ZJ659700 Corp","RTG_SP_OUTLOOK")</f>
        <v>#N/A N/A</v>
      </c>
      <c r="N924">
        <f>_xll.BDP("ZJ659700 Corp","LQA_BID_ASK_SPREAD")</f>
        <v>0.1169277927576009</v>
      </c>
      <c r="O924" t="str">
        <f>_xll.BDP("ZJ659700 Corp","CUR_MKT_CAP")</f>
        <v>#N/A N/A</v>
      </c>
    </row>
    <row r="925" spans="1:15" x14ac:dyDescent="0.25">
      <c r="A925" t="s">
        <v>34</v>
      </c>
      <c r="B925">
        <v>40851360</v>
      </c>
      <c r="C925" t="str">
        <f>_xll.BDP("BO196332 Corp","ISSUE_DT")</f>
        <v>2/26/2021</v>
      </c>
      <c r="D925" t="str">
        <f>_xll.BDP("BO196332 Corp","MATURITY")</f>
        <v>2/26/2026</v>
      </c>
      <c r="E925" t="str">
        <f>_xll.BDP("BO196332 Corp","RTG_MOODY")</f>
        <v>Aaa</v>
      </c>
      <c r="F925" t="str">
        <f>_xll.BDP("BO196332 Corp","RTG_SP")</f>
        <v>AAA</v>
      </c>
      <c r="G925" t="str">
        <f>_xll.BDP("BO196332 Corp","CRNCY")</f>
        <v>COP</v>
      </c>
      <c r="H925" t="str">
        <f>_xll.BDP("BO196332 Corp","ID_ISIN")</f>
        <v>XS2307589643</v>
      </c>
      <c r="I925">
        <f>_xll.BDP("BO196332 Corp","YLD_YTM_MID")</f>
        <v>11.670208928516871</v>
      </c>
      <c r="J925" t="str">
        <f>_xll.BDP("BO196332 Corp","YIELD_ON_ISSUE_DATE")</f>
        <v>#N/A N/A</v>
      </c>
      <c r="K925">
        <f>_xll.BDP("BO196332 Corp","CPN")</f>
        <v>3.59</v>
      </c>
      <c r="L925" t="str">
        <f>_xll.BDP("BO196332 Corp","RTG_MDY_OUTLOOK")</f>
        <v>STABLE</v>
      </c>
      <c r="M925" t="str">
        <f>_xll.BDP("BO196332 Corp","RTG_SP_OUTLOOK")</f>
        <v>STABLE</v>
      </c>
      <c r="N925">
        <f>_xll.BDP("BO196332 Corp","LQA_BID_ASK_SPREAD")</f>
        <v>0.54613197665857049</v>
      </c>
      <c r="O925" t="str">
        <f>_xll.BDP("BO196332 Corp","CUR_MKT_CAP")</f>
        <v>#N/A N/A</v>
      </c>
    </row>
    <row r="926" spans="1:15" x14ac:dyDescent="0.25">
      <c r="A926" t="s">
        <v>18</v>
      </c>
      <c r="B926">
        <v>750000000</v>
      </c>
      <c r="C926" t="str">
        <f>_xll.BDP("AQ658862 Corp","ISSUE_DT")</f>
        <v>1/15/2018</v>
      </c>
      <c r="D926" t="str">
        <f>_xll.BDP("AQ658862 Corp","MATURITY")</f>
        <v>7/15/2024</v>
      </c>
      <c r="E926" t="str">
        <f>_xll.BDP("AQ658862 Corp","RTG_MOODY")</f>
        <v>Aa3</v>
      </c>
      <c r="F926" t="str">
        <f>_xll.BDP("AQ658862 Corp","RTG_SP")</f>
        <v>#N/A N/A</v>
      </c>
      <c r="G926" t="str">
        <f>_xll.BDP("AQ658862 Corp","CRNCY")</f>
        <v>EUR</v>
      </c>
      <c r="H926" t="str">
        <f>_xll.BDP("AQ658862 Corp","ID_ISIN")</f>
        <v>IT0005320673</v>
      </c>
      <c r="I926">
        <f>_xll.BDP("AQ658862 Corp","YLD_YTM_MID")</f>
        <v>4.1027676408301739</v>
      </c>
      <c r="J926" t="str">
        <f>_xll.BDP("AQ658862 Corp","YIELD_ON_ISSUE_DATE")</f>
        <v>#N/A N/A</v>
      </c>
      <c r="K926">
        <f>_xll.BDP("AQ658862 Corp","CPN")</f>
        <v>0.5</v>
      </c>
      <c r="L926" t="str">
        <f>_xll.BDP("AQ658862 Corp","RTG_MDY_OUTLOOK")</f>
        <v>STABLE</v>
      </c>
      <c r="M926" t="str">
        <f>_xll.BDP("AQ658862 Corp","RTG_SP_OUTLOOK")</f>
        <v>STABLE</v>
      </c>
      <c r="N926">
        <f>_xll.BDP("AQ658862 Corp","LQA_BID_ASK_SPREAD")</f>
        <v>3.1668753217413699E-2</v>
      </c>
      <c r="O926">
        <f>_xll.BDP("AQ658862 Corp","CUR_MKT_CAP")</f>
        <v>47827802150</v>
      </c>
    </row>
    <row r="927" spans="1:15" x14ac:dyDescent="0.25">
      <c r="A927" t="s">
        <v>41</v>
      </c>
      <c r="B927">
        <v>112783375</v>
      </c>
      <c r="C927" t="str">
        <f>_xll.BDP("BO199435 Corp","ISSUE_DT")</f>
        <v>3/10/2021</v>
      </c>
      <c r="D927" t="str">
        <f>_xll.BDP("BO199435 Corp","MATURITY")</f>
        <v>3/10/2031</v>
      </c>
      <c r="E927" t="str">
        <f>_xll.BDP("BO199435 Corp","RTG_MOODY")</f>
        <v>Aa3</v>
      </c>
      <c r="F927" t="str">
        <f>_xll.BDP("BO199435 Corp","RTG_SP")</f>
        <v>#N/A N/A</v>
      </c>
      <c r="G927" t="str">
        <f>_xll.BDP("BO199435 Corp","CRNCY")</f>
        <v>CHF</v>
      </c>
      <c r="H927" t="str">
        <f>_xll.BDP("BO199435 Corp","ID_ISIN")</f>
        <v>CH0598928742</v>
      </c>
      <c r="I927">
        <f>_xll.BDP("BO199435 Corp","YLD_YTM_MID")</f>
        <v>2.0313730570752742</v>
      </c>
      <c r="J927">
        <f>_xll.BDP("BO199435 Corp","YIELD_ON_ISSUE_DATE")</f>
        <v>0.24299999999999999</v>
      </c>
      <c r="K927">
        <f>_xll.BDP("BO199435 Corp","CPN")</f>
        <v>0.25</v>
      </c>
      <c r="L927" t="str">
        <f>_xll.BDP("BO199435 Corp","RTG_MDY_OUTLOOK")</f>
        <v>STABLE</v>
      </c>
      <c r="M927" t="str">
        <f>_xll.BDP("BO199435 Corp","RTG_SP_OUTLOOK")</f>
        <v>#N/A N/A</v>
      </c>
      <c r="N927">
        <f>_xll.BDP("BO199435 Corp","LQA_BID_ASK_SPREAD")</f>
        <v>0.47876923790160908</v>
      </c>
      <c r="O927" t="str">
        <f>_xll.BDP("BO199435 Corp","CUR_MKT_CAP")</f>
        <v>#N/A N/A</v>
      </c>
    </row>
    <row r="928" spans="1:15" x14ac:dyDescent="0.25">
      <c r="A928" t="s">
        <v>20</v>
      </c>
      <c r="B928">
        <v>7573380</v>
      </c>
      <c r="C928" t="str">
        <f>_xll.BDP("EJ798553 Corp","ISSUE_DT")</f>
        <v>8/30/2013</v>
      </c>
      <c r="D928" t="str">
        <f>_xll.BDP("EJ798553 Corp","MATURITY")</f>
        <v>8/30/2028</v>
      </c>
      <c r="E928" t="str">
        <f>_xll.BDP("EJ798553 Corp","RTG_MOODY")</f>
        <v>NR</v>
      </c>
      <c r="F928" t="str">
        <f>_xll.BDP("EJ798553 Corp","RTG_SP")</f>
        <v>#N/A N/A</v>
      </c>
      <c r="G928" t="str">
        <f>_xll.BDP("EJ798553 Corp","CRNCY")</f>
        <v>USD</v>
      </c>
      <c r="H928" t="str">
        <f>_xll.BDP("EJ798553 Corp","ID_ISIN")</f>
        <v>US61760QDF81</v>
      </c>
      <c r="I928" t="str">
        <f>_xll.BDP("EJ798553 Corp","YLD_YTM_MID")</f>
        <v>#N/A Field Not Applicable</v>
      </c>
      <c r="J928" t="str">
        <f>_xll.BDP("EJ798553 Corp","YIELD_ON_ISSUE_DATE")</f>
        <v>#N/A N/A</v>
      </c>
      <c r="K928" t="str">
        <f>_xll.BDP("EJ798553 Corp","CPN")</f>
        <v>#N/A N/A</v>
      </c>
      <c r="L928" t="str">
        <f>_xll.BDP("EJ798553 Corp","RTG_MDY_OUTLOOK")</f>
        <v>STABLE</v>
      </c>
      <c r="M928" t="str">
        <f>_xll.BDP("EJ798553 Corp","RTG_SP_OUTLOOK")</f>
        <v>STABLE</v>
      </c>
      <c r="N928" t="str">
        <f>_xll.BDP("EJ798553 Corp","LQA_BID_ASK_SPREAD")</f>
        <v>#N/A N/A</v>
      </c>
      <c r="O928">
        <f>_xll.BDP("EJ798553 Corp","CUR_MKT_CAP")</f>
        <v>125905011300</v>
      </c>
    </row>
    <row r="929" spans="1:15" x14ac:dyDescent="0.25">
      <c r="A929" t="s">
        <v>17</v>
      </c>
      <c r="B929">
        <v>9808536.1439999994</v>
      </c>
      <c r="C929" t="str">
        <f>_xll.BDP("BP500257 Corp","ISSUE_DT")</f>
        <v>5/28/2021</v>
      </c>
      <c r="D929" t="str">
        <f>_xll.BDP("BP500257 Corp","MATURITY")</f>
        <v>5/28/2026</v>
      </c>
      <c r="E929" t="str">
        <f>_xll.BDP("BP500257 Corp","RTG_MOODY")</f>
        <v>A1</v>
      </c>
      <c r="F929" t="str">
        <f>_xll.BDP("BP500257 Corp","RTG_SP")</f>
        <v>A-</v>
      </c>
      <c r="G929" t="str">
        <f>_xll.BDP("BP500257 Corp","CRNCY")</f>
        <v>USD</v>
      </c>
      <c r="H929" t="str">
        <f>_xll.BDP("BP500257 Corp","ID_ISIN")</f>
        <v>US48128G3N84</v>
      </c>
      <c r="I929">
        <f>_xll.BDP("BP500257 Corp","YLD_YTM_MID")</f>
        <v>5.6644910266999888</v>
      </c>
      <c r="J929">
        <f>_xll.BDP("BP500257 Corp","YIELD_ON_ISSUE_DATE")</f>
        <v>1.2000000000000002</v>
      </c>
      <c r="K929">
        <f>_xll.BDP("BP500257 Corp","CPN")</f>
        <v>1.2</v>
      </c>
      <c r="L929" t="str">
        <f>_xll.BDP("BP500257 Corp","RTG_MDY_OUTLOOK")</f>
        <v>STABLE</v>
      </c>
      <c r="M929" t="str">
        <f>_xll.BDP("BP500257 Corp","RTG_SP_OUTLOOK")</f>
        <v>STABLE</v>
      </c>
      <c r="N929" t="str">
        <f>_xll.BDP("BP500257 Corp","LQA_BID_ASK_SPREAD")</f>
        <v>#N/A N/A</v>
      </c>
      <c r="O929">
        <f>_xll.BDP("BP500257 Corp","CUR_MKT_CAP")</f>
        <v>443654140000</v>
      </c>
    </row>
    <row r="930" spans="1:15" x14ac:dyDescent="0.25">
      <c r="A930" t="s">
        <v>18</v>
      </c>
      <c r="B930">
        <v>500000000</v>
      </c>
      <c r="C930" t="str">
        <f>_xll.BDP("AQ658865 Corp","ISSUE_DT")</f>
        <v>1/15/2018</v>
      </c>
      <c r="D930" t="str">
        <f>_xll.BDP("AQ658865 Corp","MATURITY")</f>
        <v>1/15/2030</v>
      </c>
      <c r="E930" t="str">
        <f>_xll.BDP("AQ658865 Corp","RTG_MOODY")</f>
        <v>Aa3</v>
      </c>
      <c r="F930" t="str">
        <f>_xll.BDP("AQ658865 Corp","RTG_SP")</f>
        <v>#N/A N/A</v>
      </c>
      <c r="G930" t="str">
        <f>_xll.BDP("AQ658865 Corp","CRNCY")</f>
        <v>EUR</v>
      </c>
      <c r="H930" t="str">
        <f>_xll.BDP("AQ658865 Corp","ID_ISIN")</f>
        <v>IT0005320665</v>
      </c>
      <c r="I930">
        <f>_xll.BDP("AQ658865 Corp","YLD_YTM_MID")</f>
        <v>3.4782373607474577</v>
      </c>
      <c r="J930" t="str">
        <f>_xll.BDP("AQ658865 Corp","YIELD_ON_ISSUE_DATE")</f>
        <v>#N/A N/A</v>
      </c>
      <c r="K930">
        <f>_xll.BDP("AQ658865 Corp","CPN")</f>
        <v>1.25</v>
      </c>
      <c r="L930" t="str">
        <f>_xll.BDP("AQ658865 Corp","RTG_MDY_OUTLOOK")</f>
        <v>STABLE</v>
      </c>
      <c r="M930" t="str">
        <f>_xll.BDP("AQ658865 Corp","RTG_SP_OUTLOOK")</f>
        <v>STABLE</v>
      </c>
      <c r="N930">
        <f>_xll.BDP("AQ658865 Corp","LQA_BID_ASK_SPREAD")</f>
        <v>0.17296632164989059</v>
      </c>
      <c r="O930">
        <f>_xll.BDP("AQ658865 Corp","CUR_MKT_CAP")</f>
        <v>47827802150</v>
      </c>
    </row>
    <row r="931" spans="1:15" x14ac:dyDescent="0.25">
      <c r="A931" t="s">
        <v>15</v>
      </c>
      <c r="B931">
        <v>1796606000</v>
      </c>
      <c r="C931" t="str">
        <f>_xll.BDP("EK922926 Corp","ISSUE_DT")</f>
        <v>5/21/2015</v>
      </c>
      <c r="D931" t="str">
        <f>_xll.BDP("EK922926 Corp","MATURITY")</f>
        <v>5/15/2045</v>
      </c>
      <c r="E931" t="str">
        <f>_xll.BDP("EK922926 Corp","RTG_MOODY")</f>
        <v>A3</v>
      </c>
      <c r="F931" t="str">
        <f>_xll.BDP("EK922926 Corp","RTG_SP")</f>
        <v>A-</v>
      </c>
      <c r="G931" t="str">
        <f>_xll.BDP("EK922926 Corp","CRNCY")</f>
        <v>USD</v>
      </c>
      <c r="H931" t="str">
        <f>_xll.BDP("EK922926 Corp","ID_ISIN")</f>
        <v>US902613AZ13</v>
      </c>
      <c r="I931">
        <f>_xll.BDP("EK922926 Corp","YLD_YTM_MID")</f>
        <v>5.9636884751247985</v>
      </c>
      <c r="J931">
        <f>_xll.BDP("EK922926 Corp","YIELD_ON_ISSUE_DATE")</f>
        <v>4.8960000000000017</v>
      </c>
      <c r="K931">
        <f>_xll.BDP("EK922926 Corp","CPN")</f>
        <v>4.875</v>
      </c>
      <c r="L931" t="str">
        <f>_xll.BDP("EK922926 Corp","RTG_MDY_OUTLOOK")</f>
        <v>POS</v>
      </c>
      <c r="M931" t="str">
        <f>_xll.BDP("EK922926 Corp","RTG_SP_OUTLOOK")</f>
        <v>NEG</v>
      </c>
      <c r="N931">
        <f>_xll.BDP("EK922926 Corp","LQA_BID_ASK_SPREAD")</f>
        <v>0.44678142220730882</v>
      </c>
      <c r="O931">
        <f>_xll.BDP("EK922926 Corp","CUR_MKT_CAP")</f>
        <v>80112709880</v>
      </c>
    </row>
    <row r="932" spans="1:15" x14ac:dyDescent="0.25">
      <c r="A932" t="s">
        <v>16</v>
      </c>
      <c r="B932">
        <v>933646000</v>
      </c>
      <c r="C932" t="str">
        <f>_xll.BDP("BK011570 Corp","ISSUE_DT")</f>
        <v>6/18/2020</v>
      </c>
      <c r="D932" t="str">
        <f>_xll.BDP("BK011570 Corp","MATURITY")</f>
        <v>5/27/2025</v>
      </c>
      <c r="E932" t="str">
        <f>_xll.BDP("BK011570 Corp","RTG_MOODY")</f>
        <v>#N/A N/A</v>
      </c>
      <c r="F932" t="str">
        <f>_xll.BDP("BK011570 Corp","RTG_SP")</f>
        <v>AAA</v>
      </c>
      <c r="G932" t="str">
        <f>_xll.BDP("BK011570 Corp","CRNCY")</f>
        <v>NOK</v>
      </c>
      <c r="H932" t="str">
        <f>_xll.BDP("BK011570 Corp","ID_ISIN")</f>
        <v>NO0010885353</v>
      </c>
      <c r="I932">
        <f>_xll.BDP("BK011570 Corp","YLD_YTM_MID")</f>
        <v>4.9795435028317234</v>
      </c>
      <c r="J932" t="str">
        <f>_xll.BDP("BK011570 Corp","YIELD_ON_ISSUE_DATE")</f>
        <v>#N/A N/A</v>
      </c>
      <c r="K932">
        <f>_xll.BDP("BK011570 Corp","CPN")</f>
        <v>5.14</v>
      </c>
      <c r="L932" t="str">
        <f>_xll.BDP("BK011570 Corp","RTG_MDY_OUTLOOK")</f>
        <v>POS</v>
      </c>
      <c r="M932" t="str">
        <f>_xll.BDP("BK011570 Corp","RTG_SP_OUTLOOK")</f>
        <v>STABLE</v>
      </c>
      <c r="N932">
        <f>_xll.BDP("BK011570 Corp","LQA_BID_ASK_SPREAD")</f>
        <v>5.6734842192156597E-2</v>
      </c>
      <c r="O932">
        <f>_xll.BDP("BK011570 Corp","CUR_MKT_CAP")</f>
        <v>151054745590</v>
      </c>
    </row>
    <row r="933" spans="1:15" x14ac:dyDescent="0.25">
      <c r="A933" t="s">
        <v>40</v>
      </c>
      <c r="B933">
        <v>1000000000</v>
      </c>
      <c r="C933" t="str">
        <f>_xll.BDP("ZQ578041 Corp","ISSUE_DT")</f>
        <v>11/19/2019</v>
      </c>
      <c r="D933" t="str">
        <f>_xll.BDP("ZQ578041 Corp","MATURITY")</f>
        <v>11/19/2027</v>
      </c>
      <c r="E933" t="str">
        <f>_xll.BDP("ZQ578041 Corp","RTG_MOODY")</f>
        <v>Aaa</v>
      </c>
      <c r="F933" t="str">
        <f>_xll.BDP("ZQ578041 Corp","RTG_SP")</f>
        <v>#N/A N/A</v>
      </c>
      <c r="G933" t="str">
        <f>_xll.BDP("ZQ578041 Corp","CRNCY")</f>
        <v>EUR</v>
      </c>
      <c r="H933" t="str">
        <f>_xll.BDP("ZQ578041 Corp","ID_ISIN")</f>
        <v>DE000HV2ASU1</v>
      </c>
      <c r="I933">
        <f>_xll.BDP("ZQ578041 Corp","YLD_YTM_MID")</f>
        <v>3.2181741098014203</v>
      </c>
      <c r="J933" t="str">
        <f>_xll.BDP("ZQ578041 Corp","YIELD_ON_ISSUE_DATE")</f>
        <v>#N/A N/A</v>
      </c>
      <c r="K933">
        <f>_xll.BDP("ZQ578041 Corp","CPN")</f>
        <v>0.01</v>
      </c>
      <c r="L933" t="str">
        <f>_xll.BDP("ZQ578041 Corp","RTG_MDY_OUTLOOK")</f>
        <v>STABLE</v>
      </c>
      <c r="M933" t="str">
        <f>_xll.BDP("ZQ578041 Corp","RTG_SP_OUTLOOK")</f>
        <v>STABLE</v>
      </c>
      <c r="N933">
        <f>_xll.BDP("ZQ578041 Corp","LQA_BID_ASK_SPREAD")</f>
        <v>5.3543031874191599E-2</v>
      </c>
      <c r="O933" t="str">
        <f>_xll.BDP("ZQ578041 Corp","CUR_MKT_CAP")</f>
        <v>#N/A N/A</v>
      </c>
    </row>
    <row r="934" spans="1:15" x14ac:dyDescent="0.25">
      <c r="A934" t="s">
        <v>41</v>
      </c>
      <c r="B934">
        <v>167247360</v>
      </c>
      <c r="C934" t="str">
        <f>_xll.BDP("ZO200188 Corp","ISSUE_DT")</f>
        <v>9/11/2020</v>
      </c>
      <c r="D934" t="str">
        <f>_xll.BDP("ZO200188 Corp","MATURITY")</f>
        <v>9/11/2028</v>
      </c>
      <c r="E934" t="str">
        <f>_xll.BDP("ZO200188 Corp","RTG_MOODY")</f>
        <v>Aa3</v>
      </c>
      <c r="F934" t="str">
        <f>_xll.BDP("ZO200188 Corp","RTG_SP")</f>
        <v>#N/A N/A</v>
      </c>
      <c r="G934" t="str">
        <f>_xll.BDP("ZO200188 Corp","CRNCY")</f>
        <v>CHF</v>
      </c>
      <c r="H934" t="str">
        <f>_xll.BDP("ZO200188 Corp","ID_ISIN")</f>
        <v>CH0561923852</v>
      </c>
      <c r="I934">
        <f>_xll.BDP("ZO200188 Corp","YLD_YTM_MID")</f>
        <v>1.9361303692877179</v>
      </c>
      <c r="J934" t="str">
        <f>_xll.BDP("ZO200188 Corp","YIELD_ON_ISSUE_DATE")</f>
        <v>#N/A N/A</v>
      </c>
      <c r="K934">
        <f>_xll.BDP("ZO200188 Corp","CPN")</f>
        <v>0.25</v>
      </c>
      <c r="L934" t="str">
        <f>_xll.BDP("ZO200188 Corp","RTG_MDY_OUTLOOK")</f>
        <v>STABLE</v>
      </c>
      <c r="M934" t="str">
        <f>_xll.BDP("ZO200188 Corp","RTG_SP_OUTLOOK")</f>
        <v>#N/A N/A</v>
      </c>
      <c r="N934">
        <f>_xll.BDP("ZO200188 Corp","LQA_BID_ASK_SPREAD")</f>
        <v>0.37886254457156349</v>
      </c>
      <c r="O934" t="str">
        <f>_xll.BDP("ZO200188 Corp","CUR_MKT_CAP")</f>
        <v>#N/A N/A</v>
      </c>
    </row>
    <row r="935" spans="1:15" x14ac:dyDescent="0.25">
      <c r="A935" t="s">
        <v>25</v>
      </c>
      <c r="B935">
        <v>500000000</v>
      </c>
      <c r="C935" t="str">
        <f>_xll.BDP("BX334533 Corp","ISSUE_DT")</f>
        <v>6/30/2022</v>
      </c>
      <c r="D935" t="str">
        <f>_xll.BDP("BX334533 Corp","MATURITY")</f>
        <v>7/20/2027</v>
      </c>
      <c r="E935" t="str">
        <f>_xll.BDP("BX334533 Corp","RTG_MOODY")</f>
        <v>Aaa</v>
      </c>
      <c r="F935" t="str">
        <f>_xll.BDP("BX334533 Corp","RTG_SP")</f>
        <v>#N/A N/A</v>
      </c>
      <c r="G935" t="str">
        <f>_xll.BDP("BX334533 Corp","CRNCY")</f>
        <v>EUR</v>
      </c>
      <c r="H935" t="str">
        <f>_xll.BDP("BX334533 Corp","ID_ISIN")</f>
        <v>DE000HCB0BN7</v>
      </c>
      <c r="I935">
        <f>_xll.BDP("BX334533 Corp","YLD_YTM_MID")</f>
        <v>3.3466435227346394</v>
      </c>
      <c r="J935">
        <f>_xll.BDP("BX334533 Corp","YIELD_ON_ISSUE_DATE")</f>
        <v>2.1120000000000001</v>
      </c>
      <c r="K935">
        <f>_xll.BDP("BX334533 Corp","CPN")</f>
        <v>2</v>
      </c>
      <c r="L935" t="str">
        <f>_xll.BDP("BX334533 Corp","RTG_MDY_OUTLOOK")</f>
        <v>STABLE</v>
      </c>
      <c r="M935" t="str">
        <f>_xll.BDP("BX334533 Corp","RTG_SP_OUTLOOK")</f>
        <v>#N/A N/A</v>
      </c>
      <c r="N935">
        <f>_xll.BDP("BX334533 Corp","LQA_BID_ASK_SPREAD")</f>
        <v>7.9935812928892902E-2</v>
      </c>
      <c r="O935" t="str">
        <f>_xll.BDP("BX334533 Corp","CUR_MKT_CAP")</f>
        <v>#N/A N/A</v>
      </c>
    </row>
    <row r="936" spans="1:15" x14ac:dyDescent="0.25">
      <c r="A936" t="s">
        <v>20</v>
      </c>
      <c r="B936">
        <v>21782760</v>
      </c>
      <c r="C936" t="str">
        <f>_xll.BDP("EK130337 Corp","ISSUE_DT")</f>
        <v>3/31/2014</v>
      </c>
      <c r="D936" t="str">
        <f>_xll.BDP("EK130337 Corp","MATURITY")</f>
        <v>3/31/2034</v>
      </c>
      <c r="E936" t="str">
        <f>_xll.BDP("EK130337 Corp","RTG_MOODY")</f>
        <v>NR</v>
      </c>
      <c r="F936" t="str">
        <f>_xll.BDP("EK130337 Corp","RTG_SP")</f>
        <v>#N/A N/A</v>
      </c>
      <c r="G936" t="str">
        <f>_xll.BDP("EK130337 Corp","CRNCY")</f>
        <v>USD</v>
      </c>
      <c r="H936" t="str">
        <f>_xll.BDP("EK130337 Corp","ID_ISIN")</f>
        <v>US61760QEE08</v>
      </c>
      <c r="I936" t="str">
        <f>_xll.BDP("EK130337 Corp","YLD_YTM_MID")</f>
        <v>#N/A Field Not Applicable</v>
      </c>
      <c r="J936" t="str">
        <f>_xll.BDP("EK130337 Corp","YIELD_ON_ISSUE_DATE")</f>
        <v>#N/A N/A</v>
      </c>
      <c r="K936" t="str">
        <f>_xll.BDP("EK130337 Corp","CPN")</f>
        <v>#N/A N/A</v>
      </c>
      <c r="L936" t="str">
        <f>_xll.BDP("EK130337 Corp","RTG_MDY_OUTLOOK")</f>
        <v>STABLE</v>
      </c>
      <c r="M936" t="str">
        <f>_xll.BDP("EK130337 Corp","RTG_SP_OUTLOOK")</f>
        <v>STABLE</v>
      </c>
      <c r="N936">
        <f>_xll.BDP("EK130337 Corp","LQA_BID_ASK_SPREAD")</f>
        <v>0.43319719224573211</v>
      </c>
      <c r="O936">
        <f>_xll.BDP("EK130337 Corp","CUR_MKT_CAP")</f>
        <v>125896804740</v>
      </c>
    </row>
    <row r="937" spans="1:15" x14ac:dyDescent="0.25">
      <c r="A937" t="s">
        <v>41</v>
      </c>
      <c r="B937">
        <v>204442000</v>
      </c>
      <c r="C937" t="str">
        <f>_xll.BDP("BX840108 Corp","ISSUE_DT")</f>
        <v>8/4/2022</v>
      </c>
      <c r="D937" t="str">
        <f>_xll.BDP("BX840108 Corp","MATURITY")</f>
        <v>8/4/2026</v>
      </c>
      <c r="E937" t="str">
        <f>_xll.BDP("BX840108 Corp","RTG_MOODY")</f>
        <v>Aaa</v>
      </c>
      <c r="F937" t="str">
        <f>_xll.BDP("BX840108 Corp","RTG_SP")</f>
        <v>#N/A N/A</v>
      </c>
      <c r="G937" t="str">
        <f>_xll.BDP("BX840108 Corp","CRNCY")</f>
        <v>CHF</v>
      </c>
      <c r="H937" t="str">
        <f>_xll.BDP("BX840108 Corp","ID_ISIN")</f>
        <v>CH1202242249</v>
      </c>
      <c r="I937">
        <f>_xll.BDP("BX840108 Corp","YLD_YTM_MID")</f>
        <v>1.5009461615143092</v>
      </c>
      <c r="J937" t="str">
        <f>_xll.BDP("BX840108 Corp","YIELD_ON_ISSUE_DATE")</f>
        <v>#N/A N/A</v>
      </c>
      <c r="K937">
        <f>_xll.BDP("BX840108 Corp","CPN")</f>
        <v>0.96750000000000003</v>
      </c>
      <c r="L937" t="str">
        <f>_xll.BDP("BX840108 Corp","RTG_MDY_OUTLOOK")</f>
        <v>STABLE</v>
      </c>
      <c r="M937" t="str">
        <f>_xll.BDP("BX840108 Corp","RTG_SP_OUTLOOK")</f>
        <v>#N/A N/A</v>
      </c>
      <c r="N937">
        <f>_xll.BDP("BX840108 Corp","LQA_BID_ASK_SPREAD")</f>
        <v>0.48023520218805571</v>
      </c>
      <c r="O937" t="str">
        <f>_xll.BDP("BX840108 Corp","CUR_MKT_CAP")</f>
        <v>#N/A N/A</v>
      </c>
    </row>
    <row r="938" spans="1:15" x14ac:dyDescent="0.25">
      <c r="A938" t="s">
        <v>41</v>
      </c>
      <c r="B938">
        <v>750000000</v>
      </c>
      <c r="C938" t="str">
        <f>_xll.BDP("BW261698 Corp","ISSUE_DT")</f>
        <v>5/10/2022</v>
      </c>
      <c r="D938" t="str">
        <f>_xll.BDP("BW261698 Corp","MATURITY")</f>
        <v>5/10/2032</v>
      </c>
      <c r="E938" t="str">
        <f>_xll.BDP("BW261698 Corp","RTG_MOODY")</f>
        <v>Aaa</v>
      </c>
      <c r="F938" t="str">
        <f>_xll.BDP("BW261698 Corp","RTG_SP")</f>
        <v>#N/A N/A</v>
      </c>
      <c r="G938" t="str">
        <f>_xll.BDP("BW261698 Corp","CRNCY")</f>
        <v>EUR</v>
      </c>
      <c r="H938" t="str">
        <f>_xll.BDP("BW261698 Corp","ID_ISIN")</f>
        <v>DE000BHY0SB0</v>
      </c>
      <c r="I938">
        <f>_xll.BDP("BW261698 Corp","YLD_YTM_MID")</f>
        <v>3.1633108888250052</v>
      </c>
      <c r="J938" t="str">
        <f>_xll.BDP("BW261698 Corp","YIELD_ON_ISSUE_DATE")</f>
        <v>#N/A N/A</v>
      </c>
      <c r="K938">
        <f>_xll.BDP("BW261698 Corp","CPN")</f>
        <v>1.75</v>
      </c>
      <c r="L938" t="str">
        <f>_xll.BDP("BW261698 Corp","RTG_MDY_OUTLOOK")</f>
        <v>STABLE</v>
      </c>
      <c r="M938" t="str">
        <f>_xll.BDP("BW261698 Corp","RTG_SP_OUTLOOK")</f>
        <v>#N/A N/A</v>
      </c>
      <c r="N938">
        <f>_xll.BDP("BW261698 Corp","LQA_BID_ASK_SPREAD")</f>
        <v>9.1210388348790902E-2</v>
      </c>
      <c r="O938" t="str">
        <f>_xll.BDP("BW261698 Corp","CUR_MKT_CAP")</f>
        <v>#N/A N/A</v>
      </c>
    </row>
    <row r="939" spans="1:15" x14ac:dyDescent="0.25">
      <c r="A939" t="s">
        <v>34</v>
      </c>
      <c r="B939">
        <v>534310000</v>
      </c>
      <c r="C939" t="str">
        <f>_xll.BDP("EC151089 Corp","ISSUE_DT")</f>
        <v>7/7/1999</v>
      </c>
      <c r="D939" t="str">
        <f>_xll.BDP("EC151089 Corp","MATURITY")</f>
        <v>12/7/2028</v>
      </c>
      <c r="E939" t="str">
        <f>_xll.BDP("EC151089 Corp","RTG_MOODY")</f>
        <v>Aaa</v>
      </c>
      <c r="F939" t="str">
        <f>_xll.BDP("EC151089 Corp","RTG_SP")</f>
        <v>AAA</v>
      </c>
      <c r="G939" t="str">
        <f>_xll.BDP("EC151089 Corp","CRNCY")</f>
        <v>GBP</v>
      </c>
      <c r="H939" t="str">
        <f>_xll.BDP("EC151089 Corp","ID_ISIN")</f>
        <v>XS0099196197</v>
      </c>
      <c r="I939">
        <f>_xll.BDP("EC151089 Corp","YLD_YTM_MID")</f>
        <v>4.6549382546171278</v>
      </c>
      <c r="J939" t="str">
        <f>_xll.BDP("EC151089 Corp","YIELD_ON_ISSUE_DATE")</f>
        <v>#N/A N/A</v>
      </c>
      <c r="K939">
        <f>_xll.BDP("EC151089 Corp","CPN")</f>
        <v>5.375</v>
      </c>
      <c r="L939" t="str">
        <f>_xll.BDP("EC151089 Corp","RTG_MDY_OUTLOOK")</f>
        <v>STABLE</v>
      </c>
      <c r="M939" t="str">
        <f>_xll.BDP("EC151089 Corp","RTG_SP_OUTLOOK")</f>
        <v>STABLE</v>
      </c>
      <c r="N939">
        <f>_xll.BDP("EC151089 Corp","LQA_BID_ASK_SPREAD")</f>
        <v>0.19177816114342569</v>
      </c>
      <c r="O939" t="str">
        <f>_xll.BDP("EC151089 Corp","CUR_MKT_CAP")</f>
        <v>#N/A N/A</v>
      </c>
    </row>
    <row r="940" spans="1:15" x14ac:dyDescent="0.25">
      <c r="A940" t="s">
        <v>34</v>
      </c>
      <c r="B940">
        <v>54820480</v>
      </c>
      <c r="C940" t="str">
        <f>_xll.BDP("BX774156 Corp","ISSUE_DT")</f>
        <v>7/15/2022</v>
      </c>
      <c r="D940" t="str">
        <f>_xll.BDP("BX774156 Corp","MATURITY")</f>
        <v>7/15/2024</v>
      </c>
      <c r="E940" t="str">
        <f>_xll.BDP("BX774156 Corp","RTG_MOODY")</f>
        <v>Aaa</v>
      </c>
      <c r="F940" t="str">
        <f>_xll.BDP("BX774156 Corp","RTG_SP")</f>
        <v>AAA</v>
      </c>
      <c r="G940" t="str">
        <f>_xll.BDP("BX774156 Corp","CRNCY")</f>
        <v>HUF</v>
      </c>
      <c r="H940" t="str">
        <f>_xll.BDP("BX774156 Corp","ID_ISIN")</f>
        <v>XS2502510683</v>
      </c>
      <c r="I940">
        <f>_xll.BDP("BX774156 Corp","YLD_YTM_MID")</f>
        <v>8.4341886478836976</v>
      </c>
      <c r="J940" t="str">
        <f>_xll.BDP("BX774156 Corp","YIELD_ON_ISSUE_DATE")</f>
        <v>#N/A N/A</v>
      </c>
      <c r="K940">
        <f>_xll.BDP("BX774156 Corp","CPN")</f>
        <v>9.5</v>
      </c>
      <c r="L940" t="str">
        <f>_xll.BDP("BX774156 Corp","RTG_MDY_OUTLOOK")</f>
        <v>STABLE</v>
      </c>
      <c r="M940" t="str">
        <f>_xll.BDP("BX774156 Corp","RTG_SP_OUTLOOK")</f>
        <v>STABLE</v>
      </c>
      <c r="N940">
        <f>_xll.BDP("BX774156 Corp","LQA_BID_ASK_SPREAD")</f>
        <v>0.7724940145611574</v>
      </c>
      <c r="O940" t="str">
        <f>_xll.BDP("BX774156 Corp","CUR_MKT_CAP")</f>
        <v>#N/A N/A</v>
      </c>
    </row>
    <row r="941" spans="1:15" x14ac:dyDescent="0.25">
      <c r="A941" t="s">
        <v>18</v>
      </c>
      <c r="B941">
        <v>1000000000</v>
      </c>
      <c r="C941" t="str">
        <f>_xll.BDP("QZ448762 Corp","ISSUE_DT")</f>
        <v>9/14/2016</v>
      </c>
      <c r="D941" t="str">
        <f>_xll.BDP("QZ448762 Corp","MATURITY")</f>
        <v>9/14/2026</v>
      </c>
      <c r="E941" t="str">
        <f>_xll.BDP("QZ448762 Corp","RTG_MOODY")</f>
        <v>Aa3</v>
      </c>
      <c r="F941" t="str">
        <f>_xll.BDP("QZ448762 Corp","RTG_SP")</f>
        <v>#N/A N/A</v>
      </c>
      <c r="G941" t="str">
        <f>_xll.BDP("QZ448762 Corp","CRNCY")</f>
        <v>EUR</v>
      </c>
      <c r="H941" t="str">
        <f>_xll.BDP("QZ448762 Corp","ID_ISIN")</f>
        <v>IT0005215147</v>
      </c>
      <c r="I941">
        <f>_xll.BDP("QZ448762 Corp","YLD_YTM_MID")</f>
        <v>3.5297186683209292</v>
      </c>
      <c r="J941">
        <f>_xll.BDP("QZ448762 Corp","YIELD_ON_ISSUE_DATE")</f>
        <v>0.46900000000000003</v>
      </c>
      <c r="K941">
        <f>_xll.BDP("QZ448762 Corp","CPN")</f>
        <v>0.375</v>
      </c>
      <c r="L941" t="str">
        <f>_xll.BDP("QZ448762 Corp","RTG_MDY_OUTLOOK")</f>
        <v>STABLE</v>
      </c>
      <c r="M941" t="str">
        <f>_xll.BDP("QZ448762 Corp","RTG_SP_OUTLOOK")</f>
        <v>STABLE</v>
      </c>
      <c r="N941">
        <f>_xll.BDP("QZ448762 Corp","LQA_BID_ASK_SPREAD")</f>
        <v>9.5141215669469398E-2</v>
      </c>
      <c r="O941">
        <f>_xll.BDP("QZ448762 Corp","CUR_MKT_CAP")</f>
        <v>47827802150</v>
      </c>
    </row>
    <row r="942" spans="1:15" x14ac:dyDescent="0.25">
      <c r="A942" t="s">
        <v>34</v>
      </c>
      <c r="B942">
        <v>146707752.40000001</v>
      </c>
      <c r="C942" t="str">
        <f>_xll.BDP("ZP453706 Corp","ISSUE_DT")</f>
        <v>1/24/2020</v>
      </c>
      <c r="D942" t="str">
        <f>_xll.BDP("ZP453706 Corp","MATURITY")</f>
        <v>1/24/2050</v>
      </c>
      <c r="E942" t="str">
        <f>_xll.BDP("ZP453706 Corp","RTG_MOODY")</f>
        <v>Aaa</v>
      </c>
      <c r="F942" t="str">
        <f>_xll.BDP("ZP453706 Corp","RTG_SP")</f>
        <v>AAA</v>
      </c>
      <c r="G942" t="str">
        <f>_xll.BDP("ZP453706 Corp","CRNCY")</f>
        <v>ZAR</v>
      </c>
      <c r="H942" t="str">
        <f>_xll.BDP("ZP453706 Corp","ID_ISIN")</f>
        <v>XS2104917757</v>
      </c>
      <c r="I942">
        <f>_xll.BDP("ZP453706 Corp","YLD_YTM_MID")</f>
        <v>8.9669901740352387</v>
      </c>
      <c r="J942" t="str">
        <f>_xll.BDP("ZP453706 Corp","YIELD_ON_ISSUE_DATE")</f>
        <v>#N/A N/A</v>
      </c>
      <c r="K942">
        <f>_xll.BDP("ZP453706 Corp","CPN")</f>
        <v>0</v>
      </c>
      <c r="L942" t="str">
        <f>_xll.BDP("ZP453706 Corp","RTG_MDY_OUTLOOK")</f>
        <v>STABLE</v>
      </c>
      <c r="M942" t="str">
        <f>_xll.BDP("ZP453706 Corp","RTG_SP_OUTLOOK")</f>
        <v>STABLE</v>
      </c>
      <c r="N942">
        <f>_xll.BDP("ZP453706 Corp","LQA_BID_ASK_SPREAD")</f>
        <v>0.40709390102318138</v>
      </c>
      <c r="O942" t="str">
        <f>_xll.BDP("ZP453706 Corp","CUR_MKT_CAP")</f>
        <v>#N/A N/A</v>
      </c>
    </row>
    <row r="943" spans="1:15" x14ac:dyDescent="0.25">
      <c r="A943" t="s">
        <v>20</v>
      </c>
      <c r="B943">
        <v>2792307</v>
      </c>
      <c r="C943" t="str">
        <f>_xll.BDP("AL456465 Corp","ISSUE_DT")</f>
        <v>12/7/2016</v>
      </c>
      <c r="D943" t="str">
        <f>_xll.BDP("AL456465 Corp","MATURITY")</f>
        <v>6/7/2024</v>
      </c>
      <c r="E943" t="str">
        <f>_xll.BDP("AL456465 Corp","RTG_MOODY")</f>
        <v>A1</v>
      </c>
      <c r="F943" t="str">
        <f>_xll.BDP("AL456465 Corp","RTG_SP")</f>
        <v>A-</v>
      </c>
      <c r="G943" t="str">
        <f>_xll.BDP("AL456465 Corp","CRNCY")</f>
        <v>USD</v>
      </c>
      <c r="H943" t="str">
        <f>_xll.BDP("AL456465 Corp","ID_ISIN")</f>
        <v>US61760QKD50</v>
      </c>
      <c r="I943">
        <f>_xll.BDP("AL456465 Corp","YLD_YTM_MID")</f>
        <v>8.0336013649412159</v>
      </c>
      <c r="J943" t="str">
        <f>_xll.BDP("AL456465 Corp","YIELD_ON_ISSUE_DATE")</f>
        <v>#N/A N/A</v>
      </c>
      <c r="K943">
        <f>_xll.BDP("AL456465 Corp","CPN")</f>
        <v>4.2411399999999997</v>
      </c>
      <c r="L943" t="str">
        <f>_xll.BDP("AL456465 Corp","RTG_MDY_OUTLOOK")</f>
        <v>STABLE</v>
      </c>
      <c r="M943" t="str">
        <f>_xll.BDP("AL456465 Corp","RTG_SP_OUTLOOK")</f>
        <v>STABLE</v>
      </c>
      <c r="N943" t="str">
        <f>_xll.BDP("AL456465 Corp","LQA_BID_ASK_SPREAD")</f>
        <v>#N/A N/A</v>
      </c>
      <c r="O943">
        <f>_xll.BDP("AL456465 Corp","CUR_MKT_CAP")</f>
        <v>125905011300</v>
      </c>
    </row>
    <row r="944" spans="1:15" x14ac:dyDescent="0.25">
      <c r="A944" t="s">
        <v>26</v>
      </c>
      <c r="B944">
        <v>3615752000</v>
      </c>
      <c r="C944" t="str">
        <f>_xll.BDP("ZQ584352 Corp","ISSUE_DT")</f>
        <v>11/21/2019</v>
      </c>
      <c r="D944" t="str">
        <f>_xll.BDP("ZQ584352 Corp","MATURITY")</f>
        <v>11/21/2026</v>
      </c>
      <c r="E944" t="str">
        <f>_xll.BDP("ZQ584352 Corp","RTG_MOODY")</f>
        <v>A3</v>
      </c>
      <c r="F944" t="str">
        <f>_xll.BDP("ZQ584352 Corp","RTG_SP")</f>
        <v>A-</v>
      </c>
      <c r="G944" t="str">
        <f>_xll.BDP("ZQ584352 Corp","CRNCY")</f>
        <v>USD</v>
      </c>
      <c r="H944" t="str">
        <f>_xll.BDP("ZQ584352 Corp","ID_ISIN")</f>
        <v>USU0029QAU05</v>
      </c>
      <c r="I944">
        <f>_xll.BDP("ZQ584352 Corp","YLD_YTM_MID")</f>
        <v>5.004730102748451</v>
      </c>
      <c r="J944">
        <f>_xll.BDP("ZQ584352 Corp","YIELD_ON_ISSUE_DATE")</f>
        <v>2.9689999999999999</v>
      </c>
      <c r="K944">
        <f>_xll.BDP("ZQ584352 Corp","CPN")</f>
        <v>2.95</v>
      </c>
      <c r="L944" t="str">
        <f>_xll.BDP("ZQ584352 Corp","RTG_MDY_OUTLOOK")</f>
        <v>STABLE</v>
      </c>
      <c r="M944" t="str">
        <f>_xll.BDP("ZQ584352 Corp","RTG_SP_OUTLOOK")</f>
        <v>STABLE</v>
      </c>
      <c r="N944" t="str">
        <f>_xll.BDP("ZQ584352 Corp","LQA_BID_ASK_SPREAD")</f>
        <v>#N/A N/A</v>
      </c>
      <c r="O944">
        <f>_xll.BDP("ZQ584352 Corp","CUR_MKT_CAP")</f>
        <v>245912879680</v>
      </c>
    </row>
    <row r="945" spans="1:15" x14ac:dyDescent="0.25">
      <c r="A945" t="s">
        <v>16</v>
      </c>
      <c r="B945">
        <v>93607100</v>
      </c>
      <c r="C945" t="str">
        <f>_xll.BDP("ZQ512553 Corp","ISSUE_DT")</f>
        <v>11/14/2019</v>
      </c>
      <c r="D945" t="str">
        <f>_xll.BDP("ZQ512553 Corp","MATURITY")</f>
        <v>11/14/2029</v>
      </c>
      <c r="E945" t="str">
        <f>_xll.BDP("ZQ512553 Corp","RTG_MOODY")</f>
        <v>NR</v>
      </c>
      <c r="F945" t="str">
        <f>_xll.BDP("ZQ512553 Corp","RTG_SP")</f>
        <v>BBB</v>
      </c>
      <c r="G945" t="str">
        <f>_xll.BDP("ZQ512553 Corp","CRNCY")</f>
        <v>SEK</v>
      </c>
      <c r="H945" t="str">
        <f>_xll.BDP("ZQ512553 Corp","ID_ISIN")</f>
        <v>XS2079696998</v>
      </c>
      <c r="I945">
        <f>_xll.BDP("ZQ512553 Corp","YLD_YTM_MID")</f>
        <v>5.9098088188152582</v>
      </c>
      <c r="J945" t="str">
        <f>_xll.BDP("ZQ512553 Corp","YIELD_ON_ISSUE_DATE")</f>
        <v>#N/A N/A</v>
      </c>
      <c r="K945">
        <f>_xll.BDP("ZQ512553 Corp","CPN")</f>
        <v>6.03</v>
      </c>
      <c r="L945" t="str">
        <f>_xll.BDP("ZQ512553 Corp","RTG_MDY_OUTLOOK")</f>
        <v>POS</v>
      </c>
      <c r="M945" t="str">
        <f>_xll.BDP("ZQ512553 Corp","RTG_SP_OUTLOOK")</f>
        <v>STABLE</v>
      </c>
      <c r="N945">
        <f>_xll.BDP("ZQ512553 Corp","LQA_BID_ASK_SPREAD")</f>
        <v>0.50741745237021496</v>
      </c>
      <c r="O945">
        <f>_xll.BDP("ZQ512553 Corp","CUR_MKT_CAP")</f>
        <v>150968527130</v>
      </c>
    </row>
    <row r="946" spans="1:15" x14ac:dyDescent="0.25">
      <c r="A946" t="s">
        <v>34</v>
      </c>
      <c r="B946">
        <v>395433605</v>
      </c>
      <c r="C946" t="str">
        <f>_xll.BDP("AZ671835 Corp","ISSUE_DT")</f>
        <v>7/29/2019</v>
      </c>
      <c r="D946" t="str">
        <f>_xll.BDP("AZ671835 Corp","MATURITY")</f>
        <v>7/29/2024</v>
      </c>
      <c r="E946" t="str">
        <f>_xll.BDP("AZ671835 Corp","RTG_MOODY")</f>
        <v>Aaa</v>
      </c>
      <c r="F946" t="str">
        <f>_xll.BDP("AZ671835 Corp","RTG_SP")</f>
        <v>AAA</v>
      </c>
      <c r="G946" t="str">
        <f>_xll.BDP("AZ671835 Corp","CRNCY")</f>
        <v>NZD</v>
      </c>
      <c r="H946" t="str">
        <f>_xll.BDP("AZ671835 Corp","ID_ISIN")</f>
        <v>NZIFCDT011C5</v>
      </c>
      <c r="I946">
        <f>_xll.BDP("AZ671835 Corp","YLD_YTM_MID")</f>
        <v>5.7333288512400706</v>
      </c>
      <c r="J946">
        <f>_xll.BDP("AZ671835 Corp","YIELD_ON_ISSUE_DATE")</f>
        <v>1.788</v>
      </c>
      <c r="K946">
        <f>_xll.BDP("AZ671835 Corp","CPN")</f>
        <v>1.75</v>
      </c>
      <c r="L946" t="str">
        <f>_xll.BDP("AZ671835 Corp","RTG_MDY_OUTLOOK")</f>
        <v>STABLE</v>
      </c>
      <c r="M946" t="str">
        <f>_xll.BDP("AZ671835 Corp","RTG_SP_OUTLOOK")</f>
        <v>STABLE</v>
      </c>
      <c r="N946">
        <f>_xll.BDP("AZ671835 Corp","LQA_BID_ASK_SPREAD")</f>
        <v>3.5673392467287297E-2</v>
      </c>
      <c r="O946" t="str">
        <f>_xll.BDP("AZ671835 Corp","CUR_MKT_CAP")</f>
        <v>#N/A N/A</v>
      </c>
    </row>
    <row r="947" spans="1:15" x14ac:dyDescent="0.25">
      <c r="A947" t="s">
        <v>15</v>
      </c>
      <c r="B947">
        <v>2300627500</v>
      </c>
      <c r="C947" t="str">
        <f>_xll.BDP("EK822625 Corp","ISSUE_DT")</f>
        <v>3/26/2015</v>
      </c>
      <c r="D947" t="str">
        <f>_xll.BDP("EK822625 Corp","MATURITY")</f>
        <v>3/26/2025</v>
      </c>
      <c r="E947" t="str">
        <f>_xll.BDP("EK822625 Corp","RTG_MOODY")</f>
        <v>A3</v>
      </c>
      <c r="F947" t="str">
        <f>_xll.BDP("EK822625 Corp","RTG_SP")</f>
        <v>A-</v>
      </c>
      <c r="G947" t="str">
        <f>_xll.BDP("EK822625 Corp","CRNCY")</f>
        <v>USD</v>
      </c>
      <c r="H947" t="str">
        <f>_xll.BDP("EK822625 Corp","ID_ISIN")</f>
        <v>US902613AW81</v>
      </c>
      <c r="I947">
        <f>_xll.BDP("EK822625 Corp","YLD_YTM_MID")</f>
        <v>6.1299180325779918</v>
      </c>
      <c r="J947">
        <f>_xll.BDP("EK822625 Corp","YIELD_ON_ISSUE_DATE")</f>
        <v>3.7789999999999999</v>
      </c>
      <c r="K947">
        <f>_xll.BDP("EK822625 Corp","CPN")</f>
        <v>3.75</v>
      </c>
      <c r="L947" t="str">
        <f>_xll.BDP("EK822625 Corp","RTG_MDY_OUTLOOK")</f>
        <v>POS</v>
      </c>
      <c r="M947" t="str">
        <f>_xll.BDP("EK822625 Corp","RTG_SP_OUTLOOK")</f>
        <v>NEG</v>
      </c>
      <c r="N947">
        <f>_xll.BDP("EK822625 Corp","LQA_BID_ASK_SPREAD")</f>
        <v>8.7731861107433404E-2</v>
      </c>
      <c r="O947">
        <f>_xll.BDP("EK822625 Corp","CUR_MKT_CAP")</f>
        <v>80112709880</v>
      </c>
    </row>
    <row r="948" spans="1:15" x14ac:dyDescent="0.25">
      <c r="A948" t="s">
        <v>41</v>
      </c>
      <c r="B948">
        <v>500000000</v>
      </c>
      <c r="C948" t="str">
        <f>_xll.BDP("BK305413 Corp","ISSUE_DT")</f>
        <v>7/7/2020</v>
      </c>
      <c r="D948" t="str">
        <f>_xll.BDP("BK305413 Corp","MATURITY")</f>
        <v>7/7/2028</v>
      </c>
      <c r="E948" t="str">
        <f>_xll.BDP("BK305413 Corp","RTG_MOODY")</f>
        <v>Aaa</v>
      </c>
      <c r="F948" t="str">
        <f>_xll.BDP("BK305413 Corp","RTG_SP")</f>
        <v>#N/A N/A</v>
      </c>
      <c r="G948" t="str">
        <f>_xll.BDP("BK305413 Corp","CRNCY")</f>
        <v>EUR</v>
      </c>
      <c r="H948" t="str">
        <f>_xll.BDP("BK305413 Corp","ID_ISIN")</f>
        <v>DE000BHY0GD1</v>
      </c>
      <c r="I948">
        <f>_xll.BDP("BK305413 Corp","YLD_YTM_MID")</f>
        <v>3.1342953289766755</v>
      </c>
      <c r="J948" t="str">
        <f>_xll.BDP("BK305413 Corp","YIELD_ON_ISSUE_DATE")</f>
        <v>#N/A N/A</v>
      </c>
      <c r="K948">
        <f>_xll.BDP("BK305413 Corp","CPN")</f>
        <v>0.01</v>
      </c>
      <c r="L948" t="str">
        <f>_xll.BDP("BK305413 Corp","RTG_MDY_OUTLOOK")</f>
        <v>STABLE</v>
      </c>
      <c r="M948" t="str">
        <f>_xll.BDP("BK305413 Corp","RTG_SP_OUTLOOK")</f>
        <v>#N/A N/A</v>
      </c>
      <c r="N948">
        <f>_xll.BDP("BK305413 Corp","LQA_BID_ASK_SPREAD")</f>
        <v>7.5909101823661604E-2</v>
      </c>
      <c r="O948" t="str">
        <f>_xll.BDP("BK305413 Corp","CUR_MKT_CAP")</f>
        <v>#N/A N/A</v>
      </c>
    </row>
    <row r="949" spans="1:15" x14ac:dyDescent="0.25">
      <c r="A949" t="s">
        <v>18</v>
      </c>
      <c r="B949">
        <v>400000000</v>
      </c>
      <c r="C949" t="str">
        <f>_xll.BDP("ZR544971 Corp","ISSUE_DT")</f>
        <v>9/12/2019</v>
      </c>
      <c r="D949" t="str">
        <f>_xll.BDP("ZR544971 Corp","MATURITY")</f>
        <v>9/12/2025</v>
      </c>
      <c r="E949" t="str">
        <f>_xll.BDP("ZR544971 Corp","RTG_MOODY")</f>
        <v>Baa1</v>
      </c>
      <c r="F949" t="str">
        <f>_xll.BDP("ZR544971 Corp","RTG_SP")</f>
        <v>BBB</v>
      </c>
      <c r="G949" t="str">
        <f>_xll.BDP("ZR544971 Corp","CRNCY")</f>
        <v>EUR</v>
      </c>
      <c r="H949" t="str">
        <f>_xll.BDP("ZR544971 Corp","ID_ISIN")</f>
        <v>XS2051893605</v>
      </c>
      <c r="I949">
        <f>_xll.BDP("ZR544971 Corp","YLD_YTM_MID")</f>
        <v>5.2091447873940488</v>
      </c>
      <c r="J949" t="str">
        <f>_xll.BDP("ZR544971 Corp","YIELD_ON_ISSUE_DATE")</f>
        <v>#N/A N/A</v>
      </c>
      <c r="K949">
        <f>_xll.BDP("ZR544971 Corp","CPN")</f>
        <v>5.09</v>
      </c>
      <c r="L949" t="str">
        <f>_xll.BDP("ZR544971 Corp","RTG_MDY_OUTLOOK")</f>
        <v>STABLE</v>
      </c>
      <c r="M949" t="str">
        <f>_xll.BDP("ZR544971 Corp","RTG_SP_OUTLOOK")</f>
        <v>STABLE</v>
      </c>
      <c r="N949">
        <f>_xll.BDP("ZR544971 Corp","LQA_BID_ASK_SPREAD")</f>
        <v>0.56490450340777765</v>
      </c>
      <c r="O949">
        <f>_xll.BDP("ZR544971 Corp","CUR_MKT_CAP")</f>
        <v>47827802150</v>
      </c>
    </row>
    <row r="950" spans="1:15" x14ac:dyDescent="0.25">
      <c r="A950" t="s">
        <v>18</v>
      </c>
      <c r="B950">
        <v>500000000</v>
      </c>
      <c r="C950" t="str">
        <f>_xll.BDP("AX282868 Corp","ISSUE_DT")</f>
        <v>2/25/2019</v>
      </c>
      <c r="D950" t="str">
        <f>_xll.BDP("AX282868 Corp","MATURITY")</f>
        <v>9/25/2025</v>
      </c>
      <c r="E950" t="str">
        <f>_xll.BDP("AX282868 Corp","RTG_MOODY")</f>
        <v>Aa3</v>
      </c>
      <c r="F950" t="str">
        <f>_xll.BDP("AX282868 Corp","RTG_SP")</f>
        <v>#N/A N/A</v>
      </c>
      <c r="G950" t="str">
        <f>_xll.BDP("AX282868 Corp","CRNCY")</f>
        <v>EUR</v>
      </c>
      <c r="H950" t="str">
        <f>_xll.BDP("AX282868 Corp","ID_ISIN")</f>
        <v>IT0005364663</v>
      </c>
      <c r="I950">
        <f>_xll.BDP("AX282868 Corp","YLD_YTM_MID")</f>
        <v>3.6837670687887587</v>
      </c>
      <c r="J950" t="str">
        <f>_xll.BDP("AX282868 Corp","YIELD_ON_ISSUE_DATE")</f>
        <v>#N/A N/A</v>
      </c>
      <c r="K950">
        <f>_xll.BDP("AX282868 Corp","CPN")</f>
        <v>1</v>
      </c>
      <c r="L950" t="str">
        <f>_xll.BDP("AX282868 Corp","RTG_MDY_OUTLOOK")</f>
        <v>STABLE</v>
      </c>
      <c r="M950" t="str">
        <f>_xll.BDP("AX282868 Corp","RTG_SP_OUTLOOK")</f>
        <v>STABLE</v>
      </c>
      <c r="N950">
        <f>_xll.BDP("AX282868 Corp","LQA_BID_ASK_SPREAD")</f>
        <v>6.80302795215426E-2</v>
      </c>
      <c r="O950">
        <f>_xll.BDP("AX282868 Corp","CUR_MKT_CAP")</f>
        <v>47827802150</v>
      </c>
    </row>
    <row r="951" spans="1:15" x14ac:dyDescent="0.25">
      <c r="A951" t="s">
        <v>44</v>
      </c>
      <c r="B951">
        <v>419140150</v>
      </c>
      <c r="C951" t="str">
        <f>_xll.BDP("EF038792 Corp","ISSUE_DT")</f>
        <v>8/30/2005</v>
      </c>
      <c r="D951" t="str">
        <f>_xll.BDP("EF038792 Corp","MATURITY")</f>
        <v>8/29/2025</v>
      </c>
      <c r="E951" t="str">
        <f>_xll.BDP("EF038792 Corp","RTG_MOODY")</f>
        <v>#N/A N/A</v>
      </c>
      <c r="F951" t="str">
        <f>_xll.BDP("EF038792 Corp","RTG_SP")</f>
        <v>NR</v>
      </c>
      <c r="G951" t="str">
        <f>_xll.BDP("EF038792 Corp","CRNCY")</f>
        <v>CHF</v>
      </c>
      <c r="H951" t="str">
        <f>_xll.BDP("EF038792 Corp","ID_ISIN")</f>
        <v>CH0022333980</v>
      </c>
      <c r="I951">
        <f>_xll.BDP("EF038792 Corp","YLD_YTM_MID")</f>
        <v>1.7743468823940813</v>
      </c>
      <c r="J951" t="str">
        <f>_xll.BDP("EF038792 Corp","YIELD_ON_ISSUE_DATE")</f>
        <v>#N/A N/A</v>
      </c>
      <c r="K951">
        <f>_xll.BDP("EF038792 Corp","CPN")</f>
        <v>2.5</v>
      </c>
      <c r="L951" t="str">
        <f>_xll.BDP("EF038792 Corp","RTG_MDY_OUTLOOK")</f>
        <v>STABLE</v>
      </c>
      <c r="M951" t="str">
        <f>_xll.BDP("EF038792 Corp","RTG_SP_OUTLOOK")</f>
        <v>#N/A N/A</v>
      </c>
      <c r="N951">
        <f>_xll.BDP("EF038792 Corp","LQA_BID_ASK_SPREAD")</f>
        <v>0.46599430393061753</v>
      </c>
      <c r="O951">
        <f>_xll.BDP("EF038792 Corp","CUR_MKT_CAP")</f>
        <v>13859495700</v>
      </c>
    </row>
    <row r="952" spans="1:15" x14ac:dyDescent="0.25">
      <c r="A952" t="s">
        <v>41</v>
      </c>
      <c r="B952">
        <v>500000000</v>
      </c>
      <c r="C952" t="str">
        <f>_xll.BDP("BU607022 Corp","ISSUE_DT")</f>
        <v>2/24/2022</v>
      </c>
      <c r="D952" t="str">
        <f>_xll.BDP("BU607022 Corp","MATURITY")</f>
        <v>2/23/2029</v>
      </c>
      <c r="E952" t="str">
        <f>_xll.BDP("BU607022 Corp","RTG_MOODY")</f>
        <v>Aaa</v>
      </c>
      <c r="F952" t="str">
        <f>_xll.BDP("BU607022 Corp","RTG_SP")</f>
        <v>#N/A N/A</v>
      </c>
      <c r="G952" t="str">
        <f>_xll.BDP("BU607022 Corp","CRNCY")</f>
        <v>EUR</v>
      </c>
      <c r="H952" t="str">
        <f>_xll.BDP("BU607022 Corp","ID_ISIN")</f>
        <v>DE000BHY0JD5</v>
      </c>
      <c r="I952">
        <f>_xll.BDP("BU607022 Corp","YLD_YTM_MID")</f>
        <v>3.1302158833721232</v>
      </c>
      <c r="J952">
        <f>_xll.BDP("BU607022 Corp","YIELD_ON_ISSUE_DATE")</f>
        <v>0.67400000000000004</v>
      </c>
      <c r="K952">
        <f>_xll.BDP("BU607022 Corp","CPN")</f>
        <v>0.625</v>
      </c>
      <c r="L952" t="str">
        <f>_xll.BDP("BU607022 Corp","RTG_MDY_OUTLOOK")</f>
        <v>STABLE</v>
      </c>
      <c r="M952" t="str">
        <f>_xll.BDP("BU607022 Corp","RTG_SP_OUTLOOK")</f>
        <v>#N/A N/A</v>
      </c>
      <c r="N952">
        <f>_xll.BDP("BU607022 Corp","LQA_BID_ASK_SPREAD")</f>
        <v>7.3834318248123906E-2</v>
      </c>
      <c r="O952" t="str">
        <f>_xll.BDP("BU607022 Corp","CUR_MKT_CAP")</f>
        <v>#N/A N/A</v>
      </c>
    </row>
    <row r="953" spans="1:15" x14ac:dyDescent="0.25">
      <c r="A953" t="s">
        <v>34</v>
      </c>
      <c r="B953">
        <v>77935000</v>
      </c>
      <c r="C953" t="str">
        <f>_xll.BDP("AO516008 Corp","ISSUE_DT")</f>
        <v>8/9/2017</v>
      </c>
      <c r="D953" t="str">
        <f>_xll.BDP("AO516008 Corp","MATURITY")</f>
        <v>8/9/2027</v>
      </c>
      <c r="E953" t="str">
        <f>_xll.BDP("AO516008 Corp","RTG_MOODY")</f>
        <v>Aaa</v>
      </c>
      <c r="F953" t="str">
        <f>_xll.BDP("AO516008 Corp","RTG_SP")</f>
        <v>AAA</v>
      </c>
      <c r="G953" t="str">
        <f>_xll.BDP("AO516008 Corp","CRNCY")</f>
        <v>NZD</v>
      </c>
      <c r="H953" t="str">
        <f>_xll.BDP("AO516008 Corp","ID_ISIN")</f>
        <v>NZIFCDT009C9</v>
      </c>
      <c r="I953">
        <f>_xll.BDP("AO516008 Corp","YLD_YTM_MID")</f>
        <v>5.1530356857364206</v>
      </c>
      <c r="J953">
        <f>_xll.BDP("AO516008 Corp","YIELD_ON_ISSUE_DATE")</f>
        <v>3.8650000000000002</v>
      </c>
      <c r="K953">
        <f>_xll.BDP("AO516008 Corp","CPN")</f>
        <v>3.75</v>
      </c>
      <c r="L953" t="str">
        <f>_xll.BDP("AO516008 Corp","RTG_MDY_OUTLOOK")</f>
        <v>STABLE</v>
      </c>
      <c r="M953" t="str">
        <f>_xll.BDP("AO516008 Corp","RTG_SP_OUTLOOK")</f>
        <v>STABLE</v>
      </c>
      <c r="N953">
        <f>_xll.BDP("AO516008 Corp","LQA_BID_ASK_SPREAD")</f>
        <v>0.18522136523457131</v>
      </c>
      <c r="O953" t="str">
        <f>_xll.BDP("AO516008 Corp","CUR_MKT_CAP")</f>
        <v>#N/A N/A</v>
      </c>
    </row>
    <row r="954" spans="1:15" x14ac:dyDescent="0.25">
      <c r="A954" t="s">
        <v>26</v>
      </c>
      <c r="B954">
        <v>2041361400</v>
      </c>
      <c r="C954" t="str">
        <f>_xll.BDP("EJ433351 Corp","ISSUE_DT")</f>
        <v>11/8/2012</v>
      </c>
      <c r="D954" t="str">
        <f>_xll.BDP("EJ433351 Corp","MATURITY")</f>
        <v>11/6/2042</v>
      </c>
      <c r="E954" t="str">
        <f>_xll.BDP("EJ433351 Corp","RTG_MOODY")</f>
        <v>A3</v>
      </c>
      <c r="F954" t="str">
        <f>_xll.BDP("EJ433351 Corp","RTG_SP")</f>
        <v>A-</v>
      </c>
      <c r="G954" t="str">
        <f>_xll.BDP("EJ433351 Corp","CRNCY")</f>
        <v>USD</v>
      </c>
      <c r="H954" t="str">
        <f>_xll.BDP("EJ433351 Corp","ID_ISIN")</f>
        <v>USU0029QAD89</v>
      </c>
      <c r="I954">
        <f>_xll.BDP("EJ433351 Corp","YLD_YTM_MID")</f>
        <v>5.5329923444840539</v>
      </c>
      <c r="J954">
        <f>_xll.BDP("EJ433351 Corp","YIELD_ON_ISSUE_DATE")</f>
        <v>4.4630000000000001</v>
      </c>
      <c r="K954">
        <f>_xll.BDP("EJ433351 Corp","CPN")</f>
        <v>4.4000000000000004</v>
      </c>
      <c r="L954" t="str">
        <f>_xll.BDP("EJ433351 Corp","RTG_MDY_OUTLOOK")</f>
        <v>STABLE</v>
      </c>
      <c r="M954" t="str">
        <f>_xll.BDP("EJ433351 Corp","RTG_SP_OUTLOOK")</f>
        <v>STABLE</v>
      </c>
      <c r="N954" t="str">
        <f>_xll.BDP("EJ433351 Corp","LQA_BID_ASK_SPREAD")</f>
        <v>#N/A N/A</v>
      </c>
      <c r="O954">
        <f>_xll.BDP("EJ433351 Corp","CUR_MKT_CAP")</f>
        <v>245882865540</v>
      </c>
    </row>
    <row r="955" spans="1:15" x14ac:dyDescent="0.25">
      <c r="A955" t="s">
        <v>34</v>
      </c>
      <c r="B955">
        <v>26711000</v>
      </c>
      <c r="C955" t="str">
        <f>_xll.BDP("JK446553 Corp","ISSUE_DT")</f>
        <v>3/21/2016</v>
      </c>
      <c r="D955" t="str">
        <f>_xll.BDP("JK446553 Corp","MATURITY")</f>
        <v>3/21/2031</v>
      </c>
      <c r="E955" t="str">
        <f>_xll.BDP("JK446553 Corp","RTG_MOODY")</f>
        <v>Aaa</v>
      </c>
      <c r="F955" t="str">
        <f>_xll.BDP("JK446553 Corp","RTG_SP")</f>
        <v>#N/A N/A</v>
      </c>
      <c r="G955" t="str">
        <f>_xll.BDP("JK446553 Corp","CRNCY")</f>
        <v>INR</v>
      </c>
      <c r="H955" t="str">
        <f>_xll.BDP("JK446553 Corp","ID_ISIN")</f>
        <v>US45950VHT61</v>
      </c>
      <c r="I955">
        <f>_xll.BDP("JK446553 Corp","YLD_YTM_MID")</f>
        <v>7.152670103585459</v>
      </c>
      <c r="J955" t="str">
        <f>_xll.BDP("JK446553 Corp","YIELD_ON_ISSUE_DATE")</f>
        <v>#N/A N/A</v>
      </c>
      <c r="K955">
        <f>_xll.BDP("JK446553 Corp","CPN")</f>
        <v>7.1</v>
      </c>
      <c r="L955" t="str">
        <f>_xll.BDP("JK446553 Corp","RTG_MDY_OUTLOOK")</f>
        <v>STABLE</v>
      </c>
      <c r="M955" t="str">
        <f>_xll.BDP("JK446553 Corp","RTG_SP_OUTLOOK")</f>
        <v>STABLE</v>
      </c>
      <c r="N955">
        <f>_xll.BDP("JK446553 Corp","LQA_BID_ASK_SPREAD")</f>
        <v>0.82238223706766733</v>
      </c>
      <c r="O955" t="str">
        <f>_xll.BDP("JK446553 Corp","CUR_MKT_CAP")</f>
        <v>#N/A N/A</v>
      </c>
    </row>
    <row r="956" spans="1:15" x14ac:dyDescent="0.25">
      <c r="A956" t="s">
        <v>41</v>
      </c>
      <c r="B956">
        <v>500000000</v>
      </c>
      <c r="C956" t="str">
        <f>_xll.BDP("BN616317 Corp","ISSUE_DT")</f>
        <v>1/27/2021</v>
      </c>
      <c r="D956" t="str">
        <f>_xll.BDP("BN616317 Corp","MATURITY")</f>
        <v>1/27/2031</v>
      </c>
      <c r="E956" t="str">
        <f>_xll.BDP("BN616317 Corp","RTG_MOODY")</f>
        <v>Aaa</v>
      </c>
      <c r="F956" t="str">
        <f>_xll.BDP("BN616317 Corp","RTG_SP")</f>
        <v>#N/A N/A</v>
      </c>
      <c r="G956" t="str">
        <f>_xll.BDP("BN616317 Corp","CRNCY")</f>
        <v>EUR</v>
      </c>
      <c r="H956" t="str">
        <f>_xll.BDP("BN616317 Corp","ID_ISIN")</f>
        <v>DE000BHY0C47</v>
      </c>
      <c r="I956">
        <f>_xll.BDP("BN616317 Corp","YLD_YTM_MID")</f>
        <v>3.1636906613694622</v>
      </c>
      <c r="J956" t="str">
        <f>_xll.BDP("BN616317 Corp","YIELD_ON_ISSUE_DATE")</f>
        <v>#N/A N/A</v>
      </c>
      <c r="K956">
        <f>_xll.BDP("BN616317 Corp","CPN")</f>
        <v>0.01</v>
      </c>
      <c r="L956" t="str">
        <f>_xll.BDP("BN616317 Corp","RTG_MDY_OUTLOOK")</f>
        <v>STABLE</v>
      </c>
      <c r="M956" t="str">
        <f>_xll.BDP("BN616317 Corp","RTG_SP_OUTLOOK")</f>
        <v>#N/A N/A</v>
      </c>
      <c r="N956">
        <f>_xll.BDP("BN616317 Corp","LQA_BID_ASK_SPREAD")</f>
        <v>9.5254314994527203E-2</v>
      </c>
      <c r="O956" t="str">
        <f>_xll.BDP("BN616317 Corp","CUR_MKT_CAP")</f>
        <v>#N/A N/A</v>
      </c>
    </row>
    <row r="957" spans="1:15" x14ac:dyDescent="0.25">
      <c r="A957" t="s">
        <v>16</v>
      </c>
      <c r="B957">
        <v>68088510</v>
      </c>
      <c r="C957" t="str">
        <f>_xll.BDP("BV634841 Corp","ISSUE_DT")</f>
        <v>4/5/2022</v>
      </c>
      <c r="D957" t="str">
        <f>_xll.BDP("BV634841 Corp","MATURITY")</f>
        <v>4/5/2025</v>
      </c>
      <c r="E957" t="str">
        <f>_xll.BDP("BV634841 Corp","RTG_MOODY")</f>
        <v>NR</v>
      </c>
      <c r="F957" t="str">
        <f>_xll.BDP("BV634841 Corp","RTG_SP")</f>
        <v>#N/A N/A</v>
      </c>
      <c r="G957" t="str">
        <f>_xll.BDP("BV634841 Corp","CRNCY")</f>
        <v>SEK</v>
      </c>
      <c r="H957" t="str">
        <f>_xll.BDP("BV634841 Corp","ID_ISIN")</f>
        <v>XS2466080756</v>
      </c>
      <c r="I957">
        <f>_xll.BDP("BV634841 Corp","YLD_YTM_MID")</f>
        <v>4.7189592577117656</v>
      </c>
      <c r="J957" t="str">
        <f>_xll.BDP("BV634841 Corp","YIELD_ON_ISSUE_DATE")</f>
        <v>#N/A N/A</v>
      </c>
      <c r="K957">
        <f>_xll.BDP("BV634841 Corp","CPN")</f>
        <v>2.085</v>
      </c>
      <c r="L957" t="str">
        <f>_xll.BDP("BV634841 Corp","RTG_MDY_OUTLOOK")</f>
        <v>POS</v>
      </c>
      <c r="M957" t="str">
        <f>_xll.BDP("BV634841 Corp","RTG_SP_OUTLOOK")</f>
        <v>STABLE</v>
      </c>
      <c r="N957">
        <f>_xll.BDP("BV634841 Corp","LQA_BID_ASK_SPREAD")</f>
        <v>5.4761926121308098E-2</v>
      </c>
      <c r="O957">
        <f>_xll.BDP("BV634841 Corp","CUR_MKT_CAP")</f>
        <v>150968527130</v>
      </c>
    </row>
    <row r="958" spans="1:15" x14ac:dyDescent="0.25">
      <c r="A958" t="s">
        <v>23</v>
      </c>
      <c r="B958">
        <v>500000000</v>
      </c>
      <c r="C958" t="str">
        <f>_xll.BDP("AW713290 Corp","ISSUE_DT")</f>
        <v>1/22/2019</v>
      </c>
      <c r="D958" t="str">
        <f>_xll.BDP("AW713290 Corp","MATURITY")</f>
        <v>1/22/2026</v>
      </c>
      <c r="E958" t="str">
        <f>_xll.BDP("AW713290 Corp","RTG_MOODY")</f>
        <v>Aaa</v>
      </c>
      <c r="F958" t="str">
        <f>_xll.BDP("AW713290 Corp","RTG_SP")</f>
        <v>#N/A N/A</v>
      </c>
      <c r="G958" t="str">
        <f>_xll.BDP("AW713290 Corp","CRNCY")</f>
        <v>EUR</v>
      </c>
      <c r="H958" t="str">
        <f>_xll.BDP("AW713290 Corp","ID_ISIN")</f>
        <v>DE000DL19UM9</v>
      </c>
      <c r="I958">
        <f>_xll.BDP("AW713290 Corp","YLD_YTM_MID")</f>
        <v>3.4568225946007587</v>
      </c>
      <c r="J958" t="str">
        <f>_xll.BDP("AW713290 Corp","YIELD_ON_ISSUE_DATE")</f>
        <v>#N/A N/A</v>
      </c>
      <c r="K958">
        <f>_xll.BDP("AW713290 Corp","CPN")</f>
        <v>0.5</v>
      </c>
      <c r="L958" t="str">
        <f>_xll.BDP("AW713290 Corp","RTG_MDY_OUTLOOK")</f>
        <v>STABLE</v>
      </c>
      <c r="M958" t="str">
        <f>_xll.BDP("AW713290 Corp","RTG_SP_OUTLOOK")</f>
        <v>POS</v>
      </c>
      <c r="N958">
        <f>_xll.BDP("AW713290 Corp","LQA_BID_ASK_SPREAD")</f>
        <v>4.5210498168249701E-2</v>
      </c>
      <c r="O958">
        <f>_xll.BDP("AW713290 Corp","CUR_MKT_CAP")</f>
        <v>22573248090</v>
      </c>
    </row>
    <row r="959" spans="1:15" x14ac:dyDescent="0.25">
      <c r="A959" t="s">
        <v>34</v>
      </c>
      <c r="B959">
        <v>350206625</v>
      </c>
      <c r="C959" t="str">
        <f>_xll.BDP("ZN679661 Corp","ISSUE_DT")</f>
        <v>12/13/2022</v>
      </c>
      <c r="D959" t="str">
        <f>_xll.BDP("ZN679661 Corp","MATURITY")</f>
        <v>12/13/2029</v>
      </c>
      <c r="E959" t="str">
        <f>_xll.BDP("ZN679661 Corp","RTG_MOODY")</f>
        <v>Aaa</v>
      </c>
      <c r="F959" t="str">
        <f>_xll.BDP("ZN679661 Corp","RTG_SP")</f>
        <v>AAA</v>
      </c>
      <c r="G959" t="str">
        <f>_xll.BDP("ZN679661 Corp","CRNCY")</f>
        <v>NZD</v>
      </c>
      <c r="H959" t="str">
        <f>_xll.BDP("ZN679661 Corp","ID_ISIN")</f>
        <v>NZIFCDT015C6</v>
      </c>
      <c r="I959">
        <f>_xll.BDP("ZN679661 Corp","YLD_YTM_MID")</f>
        <v>5.1730631536914675</v>
      </c>
      <c r="J959">
        <f>_xll.BDP("ZN679661 Corp","YIELD_ON_ISSUE_DATE")</f>
        <v>4.8920000000000003</v>
      </c>
      <c r="K959">
        <f>_xll.BDP("ZN679661 Corp","CPN")</f>
        <v>4.875</v>
      </c>
      <c r="L959" t="str">
        <f>_xll.BDP("ZN679661 Corp","RTG_MDY_OUTLOOK")</f>
        <v>STABLE</v>
      </c>
      <c r="M959" t="str">
        <f>_xll.BDP("ZN679661 Corp","RTG_SP_OUTLOOK")</f>
        <v>STABLE</v>
      </c>
      <c r="N959">
        <f>_xll.BDP("ZN679661 Corp","LQA_BID_ASK_SPREAD")</f>
        <v>0.20278851354629979</v>
      </c>
      <c r="O959" t="str">
        <f>_xll.BDP("ZN679661 Corp","CUR_MKT_CAP")</f>
        <v>#N/A N/A</v>
      </c>
    </row>
    <row r="960" spans="1:15" x14ac:dyDescent="0.25">
      <c r="A960" t="s">
        <v>34</v>
      </c>
      <c r="B960">
        <v>148315520</v>
      </c>
      <c r="C960" t="str">
        <f>_xll.BDP("ZR354442 Corp","ISSUE_DT")</f>
        <v>9/3/2019</v>
      </c>
      <c r="D960" t="str">
        <f>_xll.BDP("ZR354442 Corp","MATURITY")</f>
        <v>9/3/2026</v>
      </c>
      <c r="E960" t="str">
        <f>_xll.BDP("ZR354442 Corp","RTG_MOODY")</f>
        <v>Aaa</v>
      </c>
      <c r="F960" t="str">
        <f>_xll.BDP("ZR354442 Corp","RTG_SP")</f>
        <v>AAA</v>
      </c>
      <c r="G960" t="str">
        <f>_xll.BDP("ZR354442 Corp","CRNCY")</f>
        <v>SEK</v>
      </c>
      <c r="H960" t="str">
        <f>_xll.BDP("ZR354442 Corp","ID_ISIN")</f>
        <v>XS2049625028</v>
      </c>
      <c r="I960">
        <f>_xll.BDP("ZR354442 Corp","YLD_YTM_MID")</f>
        <v>3.4702691670054819</v>
      </c>
      <c r="J960" t="str">
        <f>_xll.BDP("ZR354442 Corp","YIELD_ON_ISSUE_DATE")</f>
        <v>#N/A N/A</v>
      </c>
      <c r="K960">
        <f>_xll.BDP("ZR354442 Corp","CPN")</f>
        <v>2.2499999999999999E-2</v>
      </c>
      <c r="L960" t="str">
        <f>_xll.BDP("ZR354442 Corp","RTG_MDY_OUTLOOK")</f>
        <v>STABLE</v>
      </c>
      <c r="M960" t="str">
        <f>_xll.BDP("ZR354442 Corp","RTG_SP_OUTLOOK")</f>
        <v>STABLE</v>
      </c>
      <c r="N960">
        <f>_xll.BDP("ZR354442 Corp","LQA_BID_ASK_SPREAD")</f>
        <v>0.2396591006299677</v>
      </c>
      <c r="O960" t="str">
        <f>_xll.BDP("ZR354442 Corp","CUR_MKT_CAP")</f>
        <v>#N/A N/A</v>
      </c>
    </row>
    <row r="961" spans="1:15" x14ac:dyDescent="0.25">
      <c r="A961" t="s">
        <v>29</v>
      </c>
      <c r="B961">
        <v>500000000</v>
      </c>
      <c r="C961" t="str">
        <f>_xll.BDP("BT826117 Corp","ISSUE_DT")</f>
        <v>2/3/2022</v>
      </c>
      <c r="D961" t="str">
        <f>_xll.BDP("BT826117 Corp","MATURITY")</f>
        <v>2/3/2032</v>
      </c>
      <c r="E961" t="str">
        <f>_xll.BDP("BT826117 Corp","RTG_MOODY")</f>
        <v>#N/A N/A</v>
      </c>
      <c r="F961" t="str">
        <f>_xll.BDP("BT826117 Corp","RTG_SP")</f>
        <v>#N/A N/A</v>
      </c>
      <c r="G961" t="str">
        <f>_xll.BDP("BT826117 Corp","CRNCY")</f>
        <v>EUR</v>
      </c>
      <c r="H961" t="str">
        <f>_xll.BDP("BT826117 Corp","ID_ISIN")</f>
        <v>DE000A289KH3</v>
      </c>
      <c r="I961">
        <f>_xll.BDP("BT826117 Corp","YLD_YTM_MID")</f>
        <v>3.0782808798002494</v>
      </c>
      <c r="J961" t="str">
        <f>_xll.BDP("BT826117 Corp","YIELD_ON_ISSUE_DATE")</f>
        <v>#N/A N/A</v>
      </c>
      <c r="K961">
        <f>_xll.BDP("BT826117 Corp","CPN")</f>
        <v>0.25</v>
      </c>
      <c r="L961" t="str">
        <f>_xll.BDP("BT826117 Corp","RTG_MDY_OUTLOOK")</f>
        <v>#N/A N/A</v>
      </c>
      <c r="M961" t="str">
        <f>_xll.BDP("BT826117 Corp","RTG_SP_OUTLOOK")</f>
        <v>#N/A N/A</v>
      </c>
      <c r="N961">
        <f>_xll.BDP("BT826117 Corp","LQA_BID_ASK_SPREAD")</f>
        <v>0.15989954428556291</v>
      </c>
      <c r="O961" t="str">
        <f>_xll.BDP("BT826117 Corp","CUR_MKT_CAP")</f>
        <v>#N/A N/A</v>
      </c>
    </row>
    <row r="962" spans="1:15" x14ac:dyDescent="0.25">
      <c r="A962" t="s">
        <v>34</v>
      </c>
      <c r="B962">
        <v>75183600</v>
      </c>
      <c r="C962" t="str">
        <f>_xll.BDP("BX857351 Corp","ISSUE_DT")</f>
        <v>7/25/2022</v>
      </c>
      <c r="D962" t="str">
        <f>_xll.BDP("BX857351 Corp","MATURITY")</f>
        <v>7/25/2024</v>
      </c>
      <c r="E962" t="str">
        <f>_xll.BDP("BX857351 Corp","RTG_MOODY")</f>
        <v>Aaa</v>
      </c>
      <c r="F962" t="str">
        <f>_xll.BDP("BX857351 Corp","RTG_SP")</f>
        <v>AAA</v>
      </c>
      <c r="G962" t="str">
        <f>_xll.BDP("BX857351 Corp","CRNCY")</f>
        <v>HUF</v>
      </c>
      <c r="H962" t="str">
        <f>_xll.BDP("BX857351 Corp","ID_ISIN")</f>
        <v>XS2504775383</v>
      </c>
      <c r="I962">
        <f>_xll.BDP("BX857351 Corp","YLD_YTM_MID")</f>
        <v>8.8463792780839725</v>
      </c>
      <c r="J962">
        <f>_xll.BDP("BX857351 Corp","YIELD_ON_ISSUE_DATE")</f>
        <v>11</v>
      </c>
      <c r="K962">
        <f>_xll.BDP("BX857351 Corp","CPN")</f>
        <v>11</v>
      </c>
      <c r="L962" t="str">
        <f>_xll.BDP("BX857351 Corp","RTG_MDY_OUTLOOK")</f>
        <v>STABLE</v>
      </c>
      <c r="M962" t="str">
        <f>_xll.BDP("BX857351 Corp","RTG_SP_OUTLOOK")</f>
        <v>STABLE</v>
      </c>
      <c r="N962">
        <f>_xll.BDP("BX857351 Corp","LQA_BID_ASK_SPREAD")</f>
        <v>0.41891154514616252</v>
      </c>
      <c r="O962" t="str">
        <f>_xll.BDP("BX857351 Corp","CUR_MKT_CAP")</f>
        <v>#N/A N/A</v>
      </c>
    </row>
    <row r="963" spans="1:15" x14ac:dyDescent="0.25">
      <c r="A963" t="s">
        <v>25</v>
      </c>
      <c r="B963">
        <v>500000000</v>
      </c>
      <c r="C963" t="str">
        <f>_xll.BDP("BT459317 Corp","ISSUE_DT")</f>
        <v>1/19/2022</v>
      </c>
      <c r="D963" t="str">
        <f>_xll.BDP("BT459317 Corp","MATURITY")</f>
        <v>1/19/2027</v>
      </c>
      <c r="E963" t="str">
        <f>_xll.BDP("BT459317 Corp","RTG_MOODY")</f>
        <v>Aaa</v>
      </c>
      <c r="F963" t="str">
        <f>_xll.BDP("BT459317 Corp","RTG_SP")</f>
        <v>#N/A N/A</v>
      </c>
      <c r="G963" t="str">
        <f>_xll.BDP("BT459317 Corp","CRNCY")</f>
        <v>EUR</v>
      </c>
      <c r="H963" t="str">
        <f>_xll.BDP("BT459317 Corp","ID_ISIN")</f>
        <v>DE000HCB0BH9</v>
      </c>
      <c r="I963">
        <f>_xll.BDP("BT459317 Corp","YLD_YTM_MID")</f>
        <v>3.3786440358741348</v>
      </c>
      <c r="J963">
        <f>_xll.BDP("BT459317 Corp","YIELD_ON_ISSUE_DATE")</f>
        <v>7.4999999999999997E-2</v>
      </c>
      <c r="K963">
        <f>_xll.BDP("BT459317 Corp","CPN")</f>
        <v>0.01</v>
      </c>
      <c r="L963" t="str">
        <f>_xll.BDP("BT459317 Corp","RTG_MDY_OUTLOOK")</f>
        <v>STABLE</v>
      </c>
      <c r="M963" t="str">
        <f>_xll.BDP("BT459317 Corp","RTG_SP_OUTLOOK")</f>
        <v>#N/A N/A</v>
      </c>
      <c r="N963">
        <f>_xll.BDP("BT459317 Corp","LQA_BID_ASK_SPREAD")</f>
        <v>6.5630416730241004E-2</v>
      </c>
      <c r="O963" t="str">
        <f>_xll.BDP("BT459317 Corp","CUR_MKT_CAP")</f>
        <v>#N/A N/A</v>
      </c>
    </row>
    <row r="964" spans="1:15" x14ac:dyDescent="0.25">
      <c r="A964" t="s">
        <v>26</v>
      </c>
      <c r="B964">
        <v>3389767500</v>
      </c>
      <c r="C964" t="str">
        <f>_xll.BDP("ZQ584075 Corp","ISSUE_DT")</f>
        <v>11/21/2019</v>
      </c>
      <c r="D964" t="str">
        <f>_xll.BDP("ZQ584075 Corp","MATURITY")</f>
        <v>11/21/2024</v>
      </c>
      <c r="E964" t="str">
        <f>_xll.BDP("ZQ584075 Corp","RTG_MOODY")</f>
        <v>A3</v>
      </c>
      <c r="F964" t="str">
        <f>_xll.BDP("ZQ584075 Corp","RTG_SP")</f>
        <v>A-</v>
      </c>
      <c r="G964" t="str">
        <f>_xll.BDP("ZQ584075 Corp","CRNCY")</f>
        <v>USD</v>
      </c>
      <c r="H964" t="str">
        <f>_xll.BDP("ZQ584075 Corp","ID_ISIN")</f>
        <v>US00287YBQ17</v>
      </c>
      <c r="I964">
        <f>_xll.BDP("ZQ584075 Corp","YLD_YTM_MID")</f>
        <v>5.9541258665918839</v>
      </c>
      <c r="J964">
        <f>_xll.BDP("ZQ584075 Corp","YIELD_ON_ISSUE_DATE")</f>
        <v>2.6190000000000002</v>
      </c>
      <c r="K964">
        <f>_xll.BDP("ZQ584075 Corp","CPN")</f>
        <v>2.6</v>
      </c>
      <c r="L964" t="str">
        <f>_xll.BDP("ZQ584075 Corp","RTG_MDY_OUTLOOK")</f>
        <v>STABLE</v>
      </c>
      <c r="M964" t="str">
        <f>_xll.BDP("ZQ584075 Corp","RTG_SP_OUTLOOK")</f>
        <v>STABLE</v>
      </c>
      <c r="N964" t="str">
        <f>_xll.BDP("ZQ584075 Corp","LQA_BID_ASK_SPREAD")</f>
        <v>#N/A N/A</v>
      </c>
      <c r="O964">
        <f>_xll.BDP("ZQ584075 Corp","CUR_MKT_CAP")</f>
        <v>245882865540</v>
      </c>
    </row>
    <row r="965" spans="1:15" x14ac:dyDescent="0.25">
      <c r="A965" t="s">
        <v>16</v>
      </c>
      <c r="B965">
        <v>1489449000</v>
      </c>
      <c r="C965" t="str">
        <f>_xll.BDP("BP877005 Corp","ISSUE_DT")</f>
        <v>6/8/2021</v>
      </c>
      <c r="D965" t="str">
        <f>_xll.BDP("BP877005 Corp","MATURITY")</f>
        <v>6/8/2026</v>
      </c>
      <c r="E965" t="str">
        <f>_xll.BDP("BP877005 Corp","RTG_MOODY")</f>
        <v>#N/A N/A</v>
      </c>
      <c r="F965" t="str">
        <f>_xll.BDP("BP877005 Corp","RTG_SP")</f>
        <v>AAA</v>
      </c>
      <c r="G965" t="str">
        <f>_xll.BDP("BP877005 Corp","CRNCY")</f>
        <v>NOK</v>
      </c>
      <c r="H965" t="str">
        <f>_xll.BDP("BP877005 Corp","ID_ISIN")</f>
        <v>NO0011017725</v>
      </c>
      <c r="I965">
        <f>_xll.BDP("BP877005 Corp","YLD_YTM_MID")</f>
        <v>5.0811858941887902</v>
      </c>
      <c r="J965" t="str">
        <f>_xll.BDP("BP877005 Corp","YIELD_ON_ISSUE_DATE")</f>
        <v>#N/A N/A</v>
      </c>
      <c r="K965">
        <f>_xll.BDP("BP877005 Corp","CPN")</f>
        <v>5.48</v>
      </c>
      <c r="L965" t="str">
        <f>_xll.BDP("BP877005 Corp","RTG_MDY_OUTLOOK")</f>
        <v>POS</v>
      </c>
      <c r="M965" t="str">
        <f>_xll.BDP("BP877005 Corp","RTG_SP_OUTLOOK")</f>
        <v>STABLE</v>
      </c>
      <c r="N965">
        <f>_xll.BDP("BP877005 Corp","LQA_BID_ASK_SPREAD")</f>
        <v>7.5360038694598605E-2</v>
      </c>
      <c r="O965">
        <f>_xll.BDP("BP877005 Corp","CUR_MKT_CAP")</f>
        <v>150968527130</v>
      </c>
    </row>
    <row r="966" spans="1:15" x14ac:dyDescent="0.25">
      <c r="A966" t="s">
        <v>29</v>
      </c>
      <c r="B966">
        <v>500000000</v>
      </c>
      <c r="C966" t="str">
        <f>_xll.BDP("AS666685 Corp","ISSUE_DT")</f>
        <v>5/22/2018</v>
      </c>
      <c r="D966" t="str">
        <f>_xll.BDP("AS666685 Corp","MATURITY")</f>
        <v>5/22/2024</v>
      </c>
      <c r="E966" t="str">
        <f>_xll.BDP("AS666685 Corp","RTG_MOODY")</f>
        <v>#N/A N/A</v>
      </c>
      <c r="F966" t="str">
        <f>_xll.BDP("AS666685 Corp","RTG_SP")</f>
        <v>#N/A N/A</v>
      </c>
      <c r="G966" t="str">
        <f>_xll.BDP("AS666685 Corp","CRNCY")</f>
        <v>EUR</v>
      </c>
      <c r="H966" t="str">
        <f>_xll.BDP("AS666685 Corp","ID_ISIN")</f>
        <v>DE000A2GSEJ6</v>
      </c>
      <c r="I966">
        <f>_xll.BDP("AS666685 Corp","YLD_YTM_MID")</f>
        <v>3.9100119448695834</v>
      </c>
      <c r="J966" t="str">
        <f>_xll.BDP("AS666685 Corp","YIELD_ON_ISSUE_DATE")</f>
        <v>#N/A N/A</v>
      </c>
      <c r="K966">
        <f>_xll.BDP("AS666685 Corp","CPN")</f>
        <v>0.375</v>
      </c>
      <c r="L966" t="str">
        <f>_xll.BDP("AS666685 Corp","RTG_MDY_OUTLOOK")</f>
        <v>#N/A N/A</v>
      </c>
      <c r="M966" t="str">
        <f>_xll.BDP("AS666685 Corp","RTG_SP_OUTLOOK")</f>
        <v>#N/A N/A</v>
      </c>
      <c r="N966">
        <f>_xll.BDP("AS666685 Corp","LQA_BID_ASK_SPREAD")</f>
        <v>1.9989398970297799E-2</v>
      </c>
      <c r="O966" t="str">
        <f>_xll.BDP("AS666685 Corp","CUR_MKT_CAP")</f>
        <v>#N/A N/A</v>
      </c>
    </row>
    <row r="967" spans="1:15" x14ac:dyDescent="0.25">
      <c r="A967" t="s">
        <v>34</v>
      </c>
      <c r="B967">
        <v>32907900</v>
      </c>
      <c r="C967" t="str">
        <f>_xll.BDP("AO469549 Corp","ISSUE_DT")</f>
        <v>7/27/2017</v>
      </c>
      <c r="D967" t="str">
        <f>_xll.BDP("AO469549 Corp","MATURITY")</f>
        <v>7/27/2027</v>
      </c>
      <c r="E967" t="str">
        <f>_xll.BDP("AO469549 Corp","RTG_MOODY")</f>
        <v>Aaa</v>
      </c>
      <c r="F967" t="str">
        <f>_xll.BDP("AO469549 Corp","RTG_SP")</f>
        <v>AAA</v>
      </c>
      <c r="G967" t="str">
        <f>_xll.BDP("AO469549 Corp","CRNCY")</f>
        <v>ZAR</v>
      </c>
      <c r="H967" t="str">
        <f>_xll.BDP("AO469549 Corp","ID_ISIN")</f>
        <v>XS1653972312</v>
      </c>
      <c r="I967">
        <f>_xll.BDP("AO469549 Corp","YLD_YTM_MID")</f>
        <v>8.5436358847905449</v>
      </c>
      <c r="J967" t="str">
        <f>_xll.BDP("AO469549 Corp","YIELD_ON_ISSUE_DATE")</f>
        <v>#N/A N/A</v>
      </c>
      <c r="K967">
        <f>_xll.BDP("AO469549 Corp","CPN")</f>
        <v>8</v>
      </c>
      <c r="L967" t="str">
        <f>_xll.BDP("AO469549 Corp","RTG_MDY_OUTLOOK")</f>
        <v>STABLE</v>
      </c>
      <c r="M967" t="str">
        <f>_xll.BDP("AO469549 Corp","RTG_SP_OUTLOOK")</f>
        <v>STABLE</v>
      </c>
      <c r="N967">
        <f>_xll.BDP("AO469549 Corp","LQA_BID_ASK_SPREAD")</f>
        <v>0.38947706790386832</v>
      </c>
      <c r="O967" t="str">
        <f>_xll.BDP("AO469549 Corp","CUR_MKT_CAP")</f>
        <v>#N/A N/A</v>
      </c>
    </row>
    <row r="968" spans="1:15" x14ac:dyDescent="0.25">
      <c r="A968" t="s">
        <v>15</v>
      </c>
      <c r="B968">
        <v>1766044000</v>
      </c>
      <c r="C968" t="str">
        <f>_xll.BDP("JK796940 Corp","ISSUE_DT")</f>
        <v>4/18/2016</v>
      </c>
      <c r="D968" t="str">
        <f>_xll.BDP("JK796940 Corp","MATURITY")</f>
        <v>4/17/2026</v>
      </c>
      <c r="E968" t="str">
        <f>_xll.BDP("JK796940 Corp","RTG_MOODY")</f>
        <v>A3</v>
      </c>
      <c r="F968" t="str">
        <f>_xll.BDP("JK796940 Corp","RTG_SP")</f>
        <v>A-</v>
      </c>
      <c r="G968" t="str">
        <f>_xll.BDP("JK796940 Corp","CRNCY")</f>
        <v>USD</v>
      </c>
      <c r="H968" t="str">
        <f>_xll.BDP("JK796940 Corp","ID_ISIN")</f>
        <v>US902613BA52</v>
      </c>
      <c r="I968">
        <f>_xll.BDP("JK796940 Corp","YLD_YTM_MID")</f>
        <v>5.9015961232190799</v>
      </c>
      <c r="J968">
        <f>_xll.BDP("JK796940 Corp","YIELD_ON_ISSUE_DATE")</f>
        <v>4.5529999999999999</v>
      </c>
      <c r="K968">
        <f>_xll.BDP("JK796940 Corp","CPN")</f>
        <v>4.55</v>
      </c>
      <c r="L968" t="str">
        <f>_xll.BDP("JK796940 Corp","RTG_MDY_OUTLOOK")</f>
        <v>POS</v>
      </c>
      <c r="M968" t="str">
        <f>_xll.BDP("JK796940 Corp","RTG_SP_OUTLOOK")</f>
        <v>NEG</v>
      </c>
      <c r="N968">
        <f>_xll.BDP("JK796940 Corp","LQA_BID_ASK_SPREAD")</f>
        <v>9.8658689732495294E-2</v>
      </c>
      <c r="O968">
        <f>_xll.BDP("JK796940 Corp","CUR_MKT_CAP")</f>
        <v>80112709880</v>
      </c>
    </row>
    <row r="969" spans="1:15" x14ac:dyDescent="0.25">
      <c r="A969" t="s">
        <v>16</v>
      </c>
      <c r="B969">
        <v>51238500</v>
      </c>
      <c r="C969" t="str">
        <f>_xll.BDP("AU168085 Corp","ISSUE_DT")</f>
        <v>8/28/2018</v>
      </c>
      <c r="D969" t="str">
        <f>_xll.BDP("AU168085 Corp","MATURITY")</f>
        <v>11/28/2023</v>
      </c>
      <c r="E969" t="str">
        <f>_xll.BDP("AU168085 Corp","RTG_MOODY")</f>
        <v>WR</v>
      </c>
      <c r="F969" t="str">
        <f>_xll.BDP("AU168085 Corp","RTG_SP")</f>
        <v>BBB+</v>
      </c>
      <c r="G969" t="str">
        <f>_xll.BDP("AU168085 Corp","CRNCY")</f>
        <v>NOK</v>
      </c>
      <c r="H969" t="str">
        <f>_xll.BDP("AU168085 Corp","ID_ISIN")</f>
        <v>NO0010830797</v>
      </c>
      <c r="I969">
        <f>_xll.BDP("AU168085 Corp","YLD_YTM_MID")</f>
        <v>5.6208774814283657</v>
      </c>
      <c r="J969" t="str">
        <f>_xll.BDP("AU168085 Corp","YIELD_ON_ISSUE_DATE")</f>
        <v>#N/A N/A</v>
      </c>
      <c r="K969">
        <f>_xll.BDP("AU168085 Corp","CPN")</f>
        <v>5.62</v>
      </c>
      <c r="L969" t="str">
        <f>_xll.BDP("AU168085 Corp","RTG_MDY_OUTLOOK")</f>
        <v>POS</v>
      </c>
      <c r="M969" t="str">
        <f>_xll.BDP("AU168085 Corp","RTG_SP_OUTLOOK")</f>
        <v>STABLE</v>
      </c>
      <c r="N969">
        <f>_xll.BDP("AU168085 Corp","LQA_BID_ASK_SPREAD")</f>
        <v>5.6797212724321103E-2</v>
      </c>
      <c r="O969">
        <f>_xll.BDP("AU168085 Corp","CUR_MKT_CAP")</f>
        <v>150968527130</v>
      </c>
    </row>
    <row r="970" spans="1:15" x14ac:dyDescent="0.25">
      <c r="A970" t="s">
        <v>41</v>
      </c>
      <c r="B970">
        <v>750000000</v>
      </c>
      <c r="C970" t="str">
        <f>_xll.BDP("BR035755 Corp","ISSUE_DT")</f>
        <v>8/24/2021</v>
      </c>
      <c r="D970" t="str">
        <f>_xll.BDP("BR035755 Corp","MATURITY")</f>
        <v>8/24/2026</v>
      </c>
      <c r="E970" t="str">
        <f>_xll.BDP("BR035755 Corp","RTG_MOODY")</f>
        <v>Aaa</v>
      </c>
      <c r="F970" t="str">
        <f>_xll.BDP("BR035755 Corp","RTG_SP")</f>
        <v>#N/A N/A</v>
      </c>
      <c r="G970" t="str">
        <f>_xll.BDP("BR035755 Corp","CRNCY")</f>
        <v>EUR</v>
      </c>
      <c r="H970" t="str">
        <f>_xll.BDP("BR035755 Corp","ID_ISIN")</f>
        <v>DE000BHY0HZ2</v>
      </c>
      <c r="I970">
        <f>_xll.BDP("BR035755 Corp","YLD_YTM_MID")</f>
        <v>3.2999797272398319</v>
      </c>
      <c r="J970">
        <f>_xll.BDP("BR035755 Corp","YIELD_ON_ISSUE_DATE")</f>
        <v>-0.4</v>
      </c>
      <c r="K970">
        <f>_xll.BDP("BR035755 Corp","CPN")</f>
        <v>0.01</v>
      </c>
      <c r="L970" t="str">
        <f>_xll.BDP("BR035755 Corp","RTG_MDY_OUTLOOK")</f>
        <v>STABLE</v>
      </c>
      <c r="M970" t="str">
        <f>_xll.BDP("BR035755 Corp","RTG_SP_OUTLOOK")</f>
        <v>#N/A N/A</v>
      </c>
      <c r="N970">
        <f>_xll.BDP("BR035755 Corp","LQA_BID_ASK_SPREAD")</f>
        <v>4.80045374460309E-2</v>
      </c>
      <c r="O970" t="str">
        <f>_xll.BDP("BR035755 Corp","CUR_MKT_CAP")</f>
        <v>#N/A N/A</v>
      </c>
    </row>
    <row r="971" spans="1:15" x14ac:dyDescent="0.25">
      <c r="A971" t="s">
        <v>34</v>
      </c>
      <c r="B971">
        <v>23451500</v>
      </c>
      <c r="C971" t="str">
        <f>_xll.BDP("BN107206 Corp","ISSUE_DT")</f>
        <v>12/23/2020</v>
      </c>
      <c r="D971" t="str">
        <f>_xll.BDP("BN107206 Corp","MATURITY")</f>
        <v>1/16/2024</v>
      </c>
      <c r="E971" t="str">
        <f>_xll.BDP("BN107206 Corp","RTG_MOODY")</f>
        <v>Aaa</v>
      </c>
      <c r="F971" t="str">
        <f>_xll.BDP("BN107206 Corp","RTG_SP")</f>
        <v>#N/A N/A</v>
      </c>
      <c r="G971" t="str">
        <f>_xll.BDP("BN107206 Corp","CRNCY")</f>
        <v>COP</v>
      </c>
      <c r="H971" t="str">
        <f>_xll.BDP("BN107206 Corp","ID_ISIN")</f>
        <v>XS2277092438</v>
      </c>
      <c r="I971">
        <f>_xll.BDP("BN107206 Corp","YLD_YTM_MID")</f>
        <v>14.444163147842271</v>
      </c>
      <c r="J971">
        <f>_xll.BDP("BN107206 Corp","YIELD_ON_ISSUE_DATE")</f>
        <v>2.95</v>
      </c>
      <c r="K971">
        <f>_xll.BDP("BN107206 Corp","CPN")</f>
        <v>2.9</v>
      </c>
      <c r="L971" t="str">
        <f>_xll.BDP("BN107206 Corp","RTG_MDY_OUTLOOK")</f>
        <v>STABLE</v>
      </c>
      <c r="M971" t="str">
        <f>_xll.BDP("BN107206 Corp","RTG_SP_OUTLOOK")</f>
        <v>STABLE</v>
      </c>
      <c r="N971">
        <f>_xll.BDP("BN107206 Corp","LQA_BID_ASK_SPREAD")</f>
        <v>0.14230664571604529</v>
      </c>
      <c r="O971" t="str">
        <f>_xll.BDP("BN107206 Corp","CUR_MKT_CAP")</f>
        <v>#N/A N/A</v>
      </c>
    </row>
    <row r="972" spans="1:15" x14ac:dyDescent="0.25">
      <c r="A972" t="s">
        <v>41</v>
      </c>
      <c r="B972">
        <v>500000000</v>
      </c>
      <c r="C972" t="str">
        <f>_xll.BDP("ZS803994 Corp","ISSUE_DT")</f>
        <v>5/29/2019</v>
      </c>
      <c r="D972" t="str">
        <f>_xll.BDP("ZS803994 Corp","MATURITY")</f>
        <v>5/29/2029</v>
      </c>
      <c r="E972" t="str">
        <f>_xll.BDP("ZS803994 Corp","RTG_MOODY")</f>
        <v>Aaa</v>
      </c>
      <c r="F972" t="str">
        <f>_xll.BDP("ZS803994 Corp","RTG_SP")</f>
        <v>#N/A N/A</v>
      </c>
      <c r="G972" t="str">
        <f>_xll.BDP("ZS803994 Corp","CRNCY")</f>
        <v>EUR</v>
      </c>
      <c r="H972" t="str">
        <f>_xll.BDP("ZS803994 Corp","ID_ISIN")</f>
        <v>DE000BHY0BQ4</v>
      </c>
      <c r="I972">
        <f>_xll.BDP("ZS803994 Corp","YLD_YTM_MID")</f>
        <v>3.1459031450349069</v>
      </c>
      <c r="J972" t="str">
        <f>_xll.BDP("ZS803994 Corp","YIELD_ON_ISSUE_DATE")</f>
        <v>#N/A N/A</v>
      </c>
      <c r="K972">
        <f>_xll.BDP("ZS803994 Corp","CPN")</f>
        <v>0.375</v>
      </c>
      <c r="L972" t="str">
        <f>_xll.BDP("ZS803994 Corp","RTG_MDY_OUTLOOK")</f>
        <v>STABLE</v>
      </c>
      <c r="M972" t="str">
        <f>_xll.BDP("ZS803994 Corp","RTG_SP_OUTLOOK")</f>
        <v>#N/A N/A</v>
      </c>
      <c r="N972">
        <f>_xll.BDP("ZS803994 Corp","LQA_BID_ASK_SPREAD")</f>
        <v>8.3333820274350504E-2</v>
      </c>
      <c r="O972" t="str">
        <f>_xll.BDP("ZS803994 Corp","CUR_MKT_CAP")</f>
        <v>#N/A N/A</v>
      </c>
    </row>
    <row r="973" spans="1:15" x14ac:dyDescent="0.25">
      <c r="A973" t="s">
        <v>18</v>
      </c>
      <c r="B973">
        <v>400000000</v>
      </c>
      <c r="C973" t="str">
        <f>_xll.BDP("AM580215 Corp","ISSUE_DT")</f>
        <v>2/21/2017</v>
      </c>
      <c r="D973" t="str">
        <f>_xll.BDP("AM580215 Corp","MATURITY")</f>
        <v>2/21/2024</v>
      </c>
      <c r="E973" t="str">
        <f>_xll.BDP("AM580215 Corp","RTG_MOODY")</f>
        <v>Baa1</v>
      </c>
      <c r="F973" t="str">
        <f>_xll.BDP("AM580215 Corp","RTG_SP")</f>
        <v>BBB</v>
      </c>
      <c r="G973" t="str">
        <f>_xll.BDP("AM580215 Corp","CRNCY")</f>
        <v>EUR</v>
      </c>
      <c r="H973" t="str">
        <f>_xll.BDP("AM580215 Corp","ID_ISIN")</f>
        <v>XS1569114967</v>
      </c>
      <c r="I973">
        <f>_xll.BDP("AM580215 Corp","YLD_YTM_MID")</f>
        <v>4.4847045237578111</v>
      </c>
      <c r="J973" t="str">
        <f>_xll.BDP("AM580215 Corp","YIELD_ON_ISSUE_DATE")</f>
        <v>#N/A N/A</v>
      </c>
      <c r="K973">
        <f>_xll.BDP("AM580215 Corp","CPN")</f>
        <v>5.3540000000000001</v>
      </c>
      <c r="L973" t="str">
        <f>_xll.BDP("AM580215 Corp","RTG_MDY_OUTLOOK")</f>
        <v>STABLE</v>
      </c>
      <c r="M973" t="str">
        <f>_xll.BDP("AM580215 Corp","RTG_SP_OUTLOOK")</f>
        <v>STABLE</v>
      </c>
      <c r="N973">
        <f>_xll.BDP("AM580215 Corp","LQA_BID_ASK_SPREAD")</f>
        <v>8.3738231025836204E-2</v>
      </c>
      <c r="O973">
        <f>_xll.BDP("AM580215 Corp","CUR_MKT_CAP")</f>
        <v>47827802150</v>
      </c>
    </row>
    <row r="974" spans="1:15" x14ac:dyDescent="0.25">
      <c r="A974" t="s">
        <v>45</v>
      </c>
      <c r="B974">
        <v>186946900</v>
      </c>
      <c r="C974" t="str">
        <f>_xll.BDP("BX219437 Corp","ISSUE_DT")</f>
        <v>6/22/2022</v>
      </c>
      <c r="D974" t="str">
        <f>_xll.BDP("BX219437 Corp","MATURITY")</f>
        <v>6/15/2024</v>
      </c>
      <c r="E974" t="str">
        <f>_xll.BDP("BX219437 Corp","RTG_MOODY")</f>
        <v>#N/A N/A</v>
      </c>
      <c r="F974" t="str">
        <f>_xll.BDP("BX219437 Corp","RTG_SP")</f>
        <v>#N/A N/A</v>
      </c>
      <c r="G974" t="str">
        <f>_xll.BDP("BX219437 Corp","CRNCY")</f>
        <v>CNY</v>
      </c>
      <c r="H974" t="str">
        <f>_xll.BDP("BX219437 Corp","ID_ISIN")</f>
        <v>XS2317959281</v>
      </c>
      <c r="I974">
        <f>_xll.BDP("BX219437 Corp","YLD_YTM_MID")</f>
        <v>3.220565908990749</v>
      </c>
      <c r="J974">
        <f>_xll.BDP("BX219437 Corp","YIELD_ON_ISSUE_DATE")</f>
        <v>3</v>
      </c>
      <c r="K974">
        <f>_xll.BDP("BX219437 Corp","CPN")</f>
        <v>3</v>
      </c>
      <c r="L974" t="str">
        <f>_xll.BDP("BX219437 Corp","RTG_MDY_OUTLOOK")</f>
        <v>STABLE</v>
      </c>
      <c r="M974" t="str">
        <f>_xll.BDP("BX219437 Corp","RTG_SP_OUTLOOK")</f>
        <v>STABLE</v>
      </c>
      <c r="N974">
        <f>_xll.BDP("BX219437 Corp","LQA_BID_ASK_SPREAD")</f>
        <v>0.2274994219116038</v>
      </c>
      <c r="O974" t="str">
        <f>_xll.BDP("BX219437 Corp","CUR_MKT_CAP")</f>
        <v>#N/A N/A</v>
      </c>
    </row>
    <row r="975" spans="1:15" x14ac:dyDescent="0.25">
      <c r="A975" t="s">
        <v>29</v>
      </c>
      <c r="B975">
        <v>500000000</v>
      </c>
      <c r="C975" t="str">
        <f>_xll.BDP("ZQ258414 Corp","ISSUE_DT")</f>
        <v>10/30/2019</v>
      </c>
      <c r="D975" t="str">
        <f>_xll.BDP("ZQ258414 Corp","MATURITY")</f>
        <v>7/30/2024</v>
      </c>
      <c r="E975" t="str">
        <f>_xll.BDP("ZQ258414 Corp","RTG_MOODY")</f>
        <v>#N/A N/A</v>
      </c>
      <c r="F975" t="str">
        <f>_xll.BDP("ZQ258414 Corp","RTG_SP")</f>
        <v>#N/A N/A</v>
      </c>
      <c r="G975" t="str">
        <f>_xll.BDP("ZQ258414 Corp","CRNCY")</f>
        <v>EUR</v>
      </c>
      <c r="H975" t="str">
        <f>_xll.BDP("ZQ258414 Corp","ID_ISIN")</f>
        <v>DE000A2LQK80</v>
      </c>
      <c r="I975">
        <f>_xll.BDP("ZQ258414 Corp","YLD_YTM_MID")</f>
        <v>3.8657670375427307</v>
      </c>
      <c r="J975" t="str">
        <f>_xll.BDP("ZQ258414 Corp","YIELD_ON_ISSUE_DATE")</f>
        <v>#N/A N/A</v>
      </c>
      <c r="K975">
        <f>_xll.BDP("ZQ258414 Corp","CPN")</f>
        <v>0.01</v>
      </c>
      <c r="L975" t="str">
        <f>_xll.BDP("ZQ258414 Corp","RTG_MDY_OUTLOOK")</f>
        <v>#N/A N/A</v>
      </c>
      <c r="M975" t="str">
        <f>_xll.BDP("ZQ258414 Corp","RTG_SP_OUTLOOK")</f>
        <v>#N/A N/A</v>
      </c>
      <c r="N975">
        <f>_xll.BDP("ZQ258414 Corp","LQA_BID_ASK_SPREAD")</f>
        <v>2.95194398539395E-2</v>
      </c>
      <c r="O975" t="str">
        <f>_xll.BDP("ZQ258414 Corp","CUR_MKT_CAP")</f>
        <v>#N/A N/A</v>
      </c>
    </row>
    <row r="976" spans="1:15" x14ac:dyDescent="0.25">
      <c r="A976" t="s">
        <v>20</v>
      </c>
      <c r="B976">
        <v>3630588</v>
      </c>
      <c r="C976" t="str">
        <f>_xll.BDP("QJ109140 Corp","ISSUE_DT")</f>
        <v>10/30/2015</v>
      </c>
      <c r="D976" t="str">
        <f>_xll.BDP("QJ109140 Corp","MATURITY")</f>
        <v>10/30/2030</v>
      </c>
      <c r="E976" t="str">
        <f>_xll.BDP("QJ109140 Corp","RTG_MOODY")</f>
        <v>NR</v>
      </c>
      <c r="F976" t="str">
        <f>_xll.BDP("QJ109140 Corp","RTG_SP")</f>
        <v>#N/A N/A</v>
      </c>
      <c r="G976" t="str">
        <f>_xll.BDP("QJ109140 Corp","CRNCY")</f>
        <v>USD</v>
      </c>
      <c r="H976" t="str">
        <f>_xll.BDP("QJ109140 Corp","ID_ISIN")</f>
        <v>US61760QHW78</v>
      </c>
      <c r="I976" t="str">
        <f>_xll.BDP("QJ109140 Corp","YLD_YTM_MID")</f>
        <v>#N/A Field Not Applicable</v>
      </c>
      <c r="J976" t="str">
        <f>_xll.BDP("QJ109140 Corp","YIELD_ON_ISSUE_DATE")</f>
        <v>#N/A N/A</v>
      </c>
      <c r="K976" t="str">
        <f>_xll.BDP("QJ109140 Corp","CPN")</f>
        <v>#N/A N/A</v>
      </c>
      <c r="L976" t="str">
        <f>_xll.BDP("QJ109140 Corp","RTG_MDY_OUTLOOK")</f>
        <v>STABLE</v>
      </c>
      <c r="M976" t="str">
        <f>_xll.BDP("QJ109140 Corp","RTG_SP_OUTLOOK")</f>
        <v>STABLE</v>
      </c>
      <c r="N976" t="str">
        <f>_xll.BDP("QJ109140 Corp","LQA_BID_ASK_SPREAD")</f>
        <v>#N/A N/A</v>
      </c>
      <c r="O976">
        <f>_xll.BDP("QJ109140 Corp","CUR_MKT_CAP")</f>
        <v>125905011300</v>
      </c>
    </row>
    <row r="977" spans="1:15" x14ac:dyDescent="0.25">
      <c r="A977" t="s">
        <v>41</v>
      </c>
      <c r="B977">
        <v>500000000</v>
      </c>
      <c r="C977" t="str">
        <f>_xll.BDP("AO937492 Corp","ISSUE_DT")</f>
        <v>9/5/2017</v>
      </c>
      <c r="D977" t="str">
        <f>_xll.BDP("AO937492 Corp","MATURITY")</f>
        <v>1/5/2024</v>
      </c>
      <c r="E977" t="str">
        <f>_xll.BDP("AO937492 Corp","RTG_MOODY")</f>
        <v>Aaa</v>
      </c>
      <c r="F977" t="str">
        <f>_xll.BDP("AO937492 Corp","RTG_SP")</f>
        <v>#N/A N/A</v>
      </c>
      <c r="G977" t="str">
        <f>_xll.BDP("AO937492 Corp","CRNCY")</f>
        <v>EUR</v>
      </c>
      <c r="H977" t="str">
        <f>_xll.BDP("AO937492 Corp","ID_ISIN")</f>
        <v>DE000BHY0MT5</v>
      </c>
      <c r="I977">
        <f>_xll.BDP("AO937492 Corp","YLD_YTM_MID")</f>
        <v>3.8353721918106176</v>
      </c>
      <c r="J977" t="str">
        <f>_xll.BDP("AO937492 Corp","YIELD_ON_ISSUE_DATE")</f>
        <v>#N/A N/A</v>
      </c>
      <c r="K977">
        <f>_xll.BDP("AO937492 Corp","CPN")</f>
        <v>0.125</v>
      </c>
      <c r="L977" t="str">
        <f>_xll.BDP("AO937492 Corp","RTG_MDY_OUTLOOK")</f>
        <v>STABLE</v>
      </c>
      <c r="M977" t="str">
        <f>_xll.BDP("AO937492 Corp","RTG_SP_OUTLOOK")</f>
        <v>#N/A N/A</v>
      </c>
      <c r="N977">
        <f>_xll.BDP("AO937492 Corp","LQA_BID_ASK_SPREAD")</f>
        <v>9.0375500028851002E-3</v>
      </c>
      <c r="O977" t="str">
        <f>_xll.BDP("AO937492 Corp","CUR_MKT_CAP")</f>
        <v>#N/A N/A</v>
      </c>
    </row>
    <row r="978" spans="1:15" x14ac:dyDescent="0.25">
      <c r="A978" t="s">
        <v>20</v>
      </c>
      <c r="B978">
        <v>19223075</v>
      </c>
      <c r="C978" t="str">
        <f>_xll.BDP("EJ717804 Corp","ISSUE_DT")</f>
        <v>6/28/2013</v>
      </c>
      <c r="D978" t="str">
        <f>_xll.BDP("EJ717804 Corp","MATURITY")</f>
        <v>6/28/2028</v>
      </c>
      <c r="E978" t="str">
        <f>_xll.BDP("EJ717804 Corp","RTG_MOODY")</f>
        <v>NR</v>
      </c>
      <c r="F978" t="str">
        <f>_xll.BDP("EJ717804 Corp","RTG_SP")</f>
        <v>A-p</v>
      </c>
      <c r="G978" t="str">
        <f>_xll.BDP("EJ717804 Corp","CRNCY")</f>
        <v>USD</v>
      </c>
      <c r="H978" t="str">
        <f>_xll.BDP("EJ717804 Corp","ID_ISIN")</f>
        <v>US61760QCT94</v>
      </c>
      <c r="I978" t="str">
        <f>_xll.BDP("EJ717804 Corp","YLD_YTM_MID")</f>
        <v>#N/A Field Not Applicable</v>
      </c>
      <c r="J978" t="str">
        <f>_xll.BDP("EJ717804 Corp","YIELD_ON_ISSUE_DATE")</f>
        <v>#N/A N/A</v>
      </c>
      <c r="K978" t="str">
        <f>_xll.BDP("EJ717804 Corp","CPN")</f>
        <v>#N/A N/A</v>
      </c>
      <c r="L978" t="str">
        <f>_xll.BDP("EJ717804 Corp","RTG_MDY_OUTLOOK")</f>
        <v>STABLE</v>
      </c>
      <c r="M978" t="str">
        <f>_xll.BDP("EJ717804 Corp","RTG_SP_OUTLOOK")</f>
        <v>STABLE</v>
      </c>
      <c r="N978">
        <f>_xll.BDP("EJ717804 Corp","LQA_BID_ASK_SPREAD")</f>
        <v>2.120481182376694</v>
      </c>
      <c r="O978">
        <f>_xll.BDP("EJ717804 Corp","CUR_MKT_CAP")</f>
        <v>125896804740</v>
      </c>
    </row>
    <row r="979" spans="1:15" x14ac:dyDescent="0.25">
      <c r="A979" t="s">
        <v>34</v>
      </c>
      <c r="B979">
        <v>47386800</v>
      </c>
      <c r="C979" t="str">
        <f>_xll.BDP("AX138814 Corp","ISSUE_DT")</f>
        <v>2/14/2019</v>
      </c>
      <c r="D979" t="str">
        <f>_xll.BDP("AX138814 Corp","MATURITY")</f>
        <v>2/14/2024</v>
      </c>
      <c r="E979" t="str">
        <f>_xll.BDP("AX138814 Corp","RTG_MOODY")</f>
        <v>Aaa</v>
      </c>
      <c r="F979" t="str">
        <f>_xll.BDP("AX138814 Corp","RTG_SP")</f>
        <v>AAA</v>
      </c>
      <c r="G979" t="str">
        <f>_xll.BDP("AX138814 Corp","CRNCY")</f>
        <v>BRL</v>
      </c>
      <c r="H979" t="str">
        <f>_xll.BDP("AX138814 Corp","ID_ISIN")</f>
        <v>XS1951936068</v>
      </c>
      <c r="I979">
        <f>_xll.BDP("AX138814 Corp","YLD_YTM_MID")</f>
        <v>10.016525021065755</v>
      </c>
      <c r="J979" t="str">
        <f>_xll.BDP("AX138814 Corp","YIELD_ON_ISSUE_DATE")</f>
        <v>#N/A N/A</v>
      </c>
      <c r="K979">
        <f>_xll.BDP("AX138814 Corp","CPN")</f>
        <v>7</v>
      </c>
      <c r="L979" t="str">
        <f>_xll.BDP("AX138814 Corp","RTG_MDY_OUTLOOK")</f>
        <v>STABLE</v>
      </c>
      <c r="M979" t="str">
        <f>_xll.BDP("AX138814 Corp","RTG_SP_OUTLOOK")</f>
        <v>STABLE</v>
      </c>
      <c r="N979">
        <f>_xll.BDP("AX138814 Corp","LQA_BID_ASK_SPREAD")</f>
        <v>0.1003254055663714</v>
      </c>
      <c r="O979" t="str">
        <f>_xll.BDP("AX138814 Corp","CUR_MKT_CAP")</f>
        <v>#N/A N/A</v>
      </c>
    </row>
    <row r="980" spans="1:15" x14ac:dyDescent="0.25">
      <c r="A980" t="s">
        <v>29</v>
      </c>
      <c r="B980">
        <v>250000000</v>
      </c>
      <c r="C980" t="str">
        <f>_xll.BDP("ZI438646 Corp","ISSUE_DT")</f>
        <v>8/24/2023</v>
      </c>
      <c r="D980" t="str">
        <f>_xll.BDP("ZI438646 Corp","MATURITY")</f>
        <v>2/24/2026</v>
      </c>
      <c r="E980" t="str">
        <f>_xll.BDP("ZI438646 Corp","RTG_MOODY")</f>
        <v>#N/A N/A</v>
      </c>
      <c r="F980" t="str">
        <f>_xll.BDP("ZI438646 Corp","RTG_SP")</f>
        <v>#N/A N/A</v>
      </c>
      <c r="G980" t="str">
        <f>_xll.BDP("ZI438646 Corp","CRNCY")</f>
        <v>EUR</v>
      </c>
      <c r="H980" t="str">
        <f>_xll.BDP("ZI438646 Corp","ID_ISIN")</f>
        <v>DE000A30V240</v>
      </c>
      <c r="I980">
        <f>_xll.BDP("ZI438646 Corp","YLD_YTM_MID")</f>
        <v>3.9236862648992212</v>
      </c>
      <c r="J980" t="str">
        <f>_xll.BDP("ZI438646 Corp","YIELD_ON_ISSUE_DATE")</f>
        <v>#N/A N/A</v>
      </c>
      <c r="K980">
        <f>_xll.BDP("ZI438646 Corp","CPN")</f>
        <v>3.9620000000000002</v>
      </c>
      <c r="L980" t="str">
        <f>_xll.BDP("ZI438646 Corp","RTG_MDY_OUTLOOK")</f>
        <v>#N/A N/A</v>
      </c>
      <c r="M980" t="str">
        <f>_xll.BDP("ZI438646 Corp","RTG_SP_OUTLOOK")</f>
        <v>#N/A N/A</v>
      </c>
      <c r="N980">
        <f>_xll.BDP("ZI438646 Corp","LQA_BID_ASK_SPREAD")</f>
        <v>9.1713309038663898E-2</v>
      </c>
      <c r="O980" t="str">
        <f>_xll.BDP("ZI438646 Corp","CUR_MKT_CAP")</f>
        <v>#N/A N/A</v>
      </c>
    </row>
    <row r="981" spans="1:15" x14ac:dyDescent="0.25">
      <c r="A981" t="s">
        <v>29</v>
      </c>
      <c r="B981">
        <v>300000000</v>
      </c>
      <c r="C981" t="str">
        <f>_xll.BDP("BY691780 Corp","ISSUE_DT")</f>
        <v>9/2/2022</v>
      </c>
      <c r="D981" t="str">
        <f>_xll.BDP("BY691780 Corp","MATURITY")</f>
        <v>3/2/2027</v>
      </c>
      <c r="E981" t="str">
        <f>_xll.BDP("BY691780 Corp","RTG_MOODY")</f>
        <v>#N/A N/A</v>
      </c>
      <c r="F981" t="str">
        <f>_xll.BDP("BY691780 Corp","RTG_SP")</f>
        <v>#N/A N/A</v>
      </c>
      <c r="G981" t="str">
        <f>_xll.BDP("BY691780 Corp","CRNCY")</f>
        <v>EUR</v>
      </c>
      <c r="H981" t="str">
        <f>_xll.BDP("BY691780 Corp","ID_ISIN")</f>
        <v>DE000A289KL5</v>
      </c>
      <c r="I981">
        <f>_xll.BDP("BY691780 Corp","YLD_YTM_MID")</f>
        <v>3.0710656240906182</v>
      </c>
      <c r="J981" t="str">
        <f>_xll.BDP("BY691780 Corp","YIELD_ON_ISSUE_DATE")</f>
        <v>#N/A N/A</v>
      </c>
      <c r="K981">
        <f>_xll.BDP("BY691780 Corp","CPN")</f>
        <v>1.75</v>
      </c>
      <c r="L981" t="str">
        <f>_xll.BDP("BY691780 Corp","RTG_MDY_OUTLOOK")</f>
        <v>#N/A N/A</v>
      </c>
      <c r="M981" t="str">
        <f>_xll.BDP("BY691780 Corp","RTG_SP_OUTLOOK")</f>
        <v>#N/A N/A</v>
      </c>
      <c r="N981">
        <f>_xll.BDP("BY691780 Corp","LQA_BID_ASK_SPREAD")</f>
        <v>0.14094466934714239</v>
      </c>
      <c r="O981" t="str">
        <f>_xll.BDP("BY691780 Corp","CUR_MKT_CAP")</f>
        <v>#N/A N/A</v>
      </c>
    </row>
    <row r="982" spans="1:15" x14ac:dyDescent="0.25">
      <c r="A982" t="s">
        <v>29</v>
      </c>
      <c r="B982">
        <v>500000000</v>
      </c>
      <c r="C982" t="str">
        <f>_xll.BDP("ZQ638328 Corp","ISSUE_DT")</f>
        <v>11/22/2019</v>
      </c>
      <c r="D982" t="str">
        <f>_xll.BDP("ZQ638328 Corp","MATURITY")</f>
        <v>11/22/2029</v>
      </c>
      <c r="E982" t="str">
        <f>_xll.BDP("ZQ638328 Corp","RTG_MOODY")</f>
        <v>#N/A N/A</v>
      </c>
      <c r="F982" t="str">
        <f>_xll.BDP("ZQ638328 Corp","RTG_SP")</f>
        <v>#N/A N/A</v>
      </c>
      <c r="G982" t="str">
        <f>_xll.BDP("ZQ638328 Corp","CRNCY")</f>
        <v>EUR</v>
      </c>
      <c r="H982" t="str">
        <f>_xll.BDP("ZQ638328 Corp","ID_ISIN")</f>
        <v>DE000A2LQK98</v>
      </c>
      <c r="I982">
        <f>_xll.BDP("ZQ638328 Corp","YLD_YTM_MID")</f>
        <v>3.0346792391526898</v>
      </c>
      <c r="J982" t="str">
        <f>_xll.BDP("ZQ638328 Corp","YIELD_ON_ISSUE_DATE")</f>
        <v>#N/A N/A</v>
      </c>
      <c r="K982">
        <f>_xll.BDP("ZQ638328 Corp","CPN")</f>
        <v>0.01</v>
      </c>
      <c r="L982" t="str">
        <f>_xll.BDP("ZQ638328 Corp","RTG_MDY_OUTLOOK")</f>
        <v>#N/A N/A</v>
      </c>
      <c r="M982" t="str">
        <f>_xll.BDP("ZQ638328 Corp","RTG_SP_OUTLOOK")</f>
        <v>#N/A N/A</v>
      </c>
      <c r="N982">
        <f>_xll.BDP("ZQ638328 Corp","LQA_BID_ASK_SPREAD")</f>
        <v>9.1091626121417205E-2</v>
      </c>
      <c r="O982" t="str">
        <f>_xll.BDP("ZQ638328 Corp","CUR_MKT_CAP")</f>
        <v>#N/A N/A</v>
      </c>
    </row>
    <row r="983" spans="1:15" x14ac:dyDescent="0.25">
      <c r="A983" t="s">
        <v>20</v>
      </c>
      <c r="B983">
        <v>5585944</v>
      </c>
      <c r="C983" t="str">
        <f>_xll.BDP("EK540757 Corp","ISSUE_DT")</f>
        <v>10/31/2014</v>
      </c>
      <c r="D983" t="str">
        <f>_xll.BDP("EK540757 Corp","MATURITY")</f>
        <v>10/31/2034</v>
      </c>
      <c r="E983" t="str">
        <f>_xll.BDP("EK540757 Corp","RTG_MOODY")</f>
        <v>NR</v>
      </c>
      <c r="F983" t="str">
        <f>_xll.BDP("EK540757 Corp","RTG_SP")</f>
        <v>#N/A N/A</v>
      </c>
      <c r="G983" t="str">
        <f>_xll.BDP("EK540757 Corp","CRNCY")</f>
        <v>USD</v>
      </c>
      <c r="H983" t="str">
        <f>_xll.BDP("EK540757 Corp","ID_ISIN")</f>
        <v>US61760QFF63</v>
      </c>
      <c r="I983" t="str">
        <f>_xll.BDP("EK540757 Corp","YLD_YTM_MID")</f>
        <v>#N/A Field Not Applicable</v>
      </c>
      <c r="J983" t="str">
        <f>_xll.BDP("EK540757 Corp","YIELD_ON_ISSUE_DATE")</f>
        <v>#N/A N/A</v>
      </c>
      <c r="K983" t="str">
        <f>_xll.BDP("EK540757 Corp","CPN")</f>
        <v>#N/A N/A</v>
      </c>
      <c r="L983" t="str">
        <f>_xll.BDP("EK540757 Corp","RTG_MDY_OUTLOOK")</f>
        <v>STABLE</v>
      </c>
      <c r="M983" t="str">
        <f>_xll.BDP("EK540757 Corp","RTG_SP_OUTLOOK")</f>
        <v>STABLE</v>
      </c>
      <c r="N983" t="str">
        <f>_xll.BDP("EK540757 Corp","LQA_BID_ASK_SPREAD")</f>
        <v>#N/A N/A</v>
      </c>
      <c r="O983">
        <f>_xll.BDP("EK540757 Corp","CUR_MKT_CAP")</f>
        <v>125905011300</v>
      </c>
    </row>
    <row r="984" spans="1:15" x14ac:dyDescent="0.25">
      <c r="A984" t="s">
        <v>18</v>
      </c>
      <c r="B984">
        <v>1250000000</v>
      </c>
      <c r="C984" t="str">
        <f>_xll.BDP("JV220062 Corp","ISSUE_DT")</f>
        <v>12/18/2015</v>
      </c>
      <c r="D984" t="str">
        <f>_xll.BDP("JV220062 Corp","MATURITY")</f>
        <v>12/18/2025</v>
      </c>
      <c r="E984" t="str">
        <f>_xll.BDP("JV220062 Corp","RTG_MOODY")</f>
        <v>Aa3</v>
      </c>
      <c r="F984" t="str">
        <f>_xll.BDP("JV220062 Corp","RTG_SP")</f>
        <v>#N/A N/A</v>
      </c>
      <c r="G984" t="str">
        <f>_xll.BDP("JV220062 Corp","CRNCY")</f>
        <v>EUR</v>
      </c>
      <c r="H984" t="str">
        <f>_xll.BDP("JV220062 Corp","ID_ISIN")</f>
        <v>IT0005156044</v>
      </c>
      <c r="I984">
        <f>_xll.BDP("JV220062 Corp","YLD_YTM_MID")</f>
        <v>3.6478039665969439</v>
      </c>
      <c r="J984" t="str">
        <f>_xll.BDP("JV220062 Corp","YIELD_ON_ISSUE_DATE")</f>
        <v>#N/A N/A</v>
      </c>
      <c r="K984">
        <f>_xll.BDP("JV220062 Corp","CPN")</f>
        <v>1.375</v>
      </c>
      <c r="L984" t="str">
        <f>_xll.BDP("JV220062 Corp","RTG_MDY_OUTLOOK")</f>
        <v>STABLE</v>
      </c>
      <c r="M984" t="str">
        <f>_xll.BDP("JV220062 Corp","RTG_SP_OUTLOOK")</f>
        <v>STABLE</v>
      </c>
      <c r="N984">
        <f>_xll.BDP("JV220062 Corp","LQA_BID_ASK_SPREAD")</f>
        <v>6.3991914051125504E-2</v>
      </c>
      <c r="O984">
        <f>_xll.BDP("JV220062 Corp","CUR_MKT_CAP")</f>
        <v>47827802150</v>
      </c>
    </row>
    <row r="985" spans="1:15" x14ac:dyDescent="0.25">
      <c r="A985" t="s">
        <v>26</v>
      </c>
      <c r="B985">
        <v>603389000</v>
      </c>
      <c r="C985" t="str">
        <f>_xll.BDP("BJ492372 Corp","ISSUE_DT")</f>
        <v>5/14/2020</v>
      </c>
      <c r="D985" t="str">
        <f>_xll.BDP("BJ492372 Corp","MATURITY")</f>
        <v>6/1/2024</v>
      </c>
      <c r="E985" t="str">
        <f>_xll.BDP("BJ492372 Corp","RTG_MOODY")</f>
        <v>A3</v>
      </c>
      <c r="F985" t="str">
        <f>_xll.BDP("BJ492372 Corp","RTG_SP")</f>
        <v>A-</v>
      </c>
      <c r="G985" t="str">
        <f>_xll.BDP("BJ492372 Corp","CRNCY")</f>
        <v>EUR</v>
      </c>
      <c r="H985" t="str">
        <f>_xll.BDP("BJ492372 Corp","ID_ISIN")</f>
        <v>XS2117754833</v>
      </c>
      <c r="I985">
        <f>_xll.BDP("BJ492372 Corp","YLD_YTM_MID")</f>
        <v>4.0439359571928737</v>
      </c>
      <c r="J985" t="str">
        <f>_xll.BDP("BJ492372 Corp","YIELD_ON_ISSUE_DATE")</f>
        <v>#N/A N/A</v>
      </c>
      <c r="K985">
        <f>_xll.BDP("BJ492372 Corp","CPN")</f>
        <v>1.25</v>
      </c>
      <c r="L985" t="str">
        <f>_xll.BDP("BJ492372 Corp","RTG_MDY_OUTLOOK")</f>
        <v>STABLE</v>
      </c>
      <c r="M985" t="str">
        <f>_xll.BDP("BJ492372 Corp","RTG_SP_OUTLOOK")</f>
        <v>STABLE</v>
      </c>
      <c r="N985">
        <f>_xll.BDP("BJ492372 Corp","LQA_BID_ASK_SPREAD")</f>
        <v>4.9542083674402201E-2</v>
      </c>
      <c r="O985">
        <f>_xll.BDP("BJ492372 Corp","CUR_MKT_CAP")</f>
        <v>245882865540</v>
      </c>
    </row>
    <row r="986" spans="1:15" x14ac:dyDescent="0.25">
      <c r="A986" t="s">
        <v>26</v>
      </c>
      <c r="B986">
        <v>5197643500</v>
      </c>
      <c r="C986" t="str">
        <f>_xll.BDP("ZQ584355 Corp","ISSUE_DT")</f>
        <v>11/21/2019</v>
      </c>
      <c r="D986" t="str">
        <f>_xll.BDP("ZQ584355 Corp","MATURITY")</f>
        <v>11/21/2049</v>
      </c>
      <c r="E986" t="str">
        <f>_xll.BDP("ZQ584355 Corp","RTG_MOODY")</f>
        <v>A3</v>
      </c>
      <c r="F986" t="str">
        <f>_xll.BDP("ZQ584355 Corp","RTG_SP")</f>
        <v>A-</v>
      </c>
      <c r="G986" t="str">
        <f>_xll.BDP("ZQ584355 Corp","CRNCY")</f>
        <v>USD</v>
      </c>
      <c r="H986" t="str">
        <f>_xll.BDP("ZQ584355 Corp","ID_ISIN")</f>
        <v>USU0029QAS58</v>
      </c>
      <c r="I986">
        <f>_xll.BDP("ZQ584355 Corp","YLD_YTM_MID")</f>
        <v>5.4803885080368788</v>
      </c>
      <c r="J986">
        <f>_xll.BDP("ZQ584355 Corp","YIELD_ON_ISSUE_DATE")</f>
        <v>4.2759999999999998</v>
      </c>
      <c r="K986">
        <f>_xll.BDP("ZQ584355 Corp","CPN")</f>
        <v>4.25</v>
      </c>
      <c r="L986" t="str">
        <f>_xll.BDP("ZQ584355 Corp","RTG_MDY_OUTLOOK")</f>
        <v>STABLE</v>
      </c>
      <c r="M986" t="str">
        <f>_xll.BDP("ZQ584355 Corp","RTG_SP_OUTLOOK")</f>
        <v>STABLE</v>
      </c>
      <c r="N986" t="str">
        <f>_xll.BDP("ZQ584355 Corp","LQA_BID_ASK_SPREAD")</f>
        <v>#N/A N/A</v>
      </c>
      <c r="O986">
        <f>_xll.BDP("ZQ584355 Corp","CUR_MKT_CAP")</f>
        <v>245882865540</v>
      </c>
    </row>
    <row r="987" spans="1:15" x14ac:dyDescent="0.25">
      <c r="A987" t="s">
        <v>18</v>
      </c>
      <c r="B987">
        <v>1000000000</v>
      </c>
      <c r="C987" t="str">
        <f>_xll.BDP("AT456047 Corp","ISSUE_DT")</f>
        <v>7/13/2018</v>
      </c>
      <c r="D987" t="str">
        <f>_xll.BDP("AT456047 Corp","MATURITY")</f>
        <v>7/14/2025</v>
      </c>
      <c r="E987" t="str">
        <f>_xll.BDP("AT456047 Corp","RTG_MOODY")</f>
        <v>Aa3</v>
      </c>
      <c r="F987" t="str">
        <f>_xll.BDP("AT456047 Corp","RTG_SP")</f>
        <v>#N/A N/A</v>
      </c>
      <c r="G987" t="str">
        <f>_xll.BDP("AT456047 Corp","CRNCY")</f>
        <v>EUR</v>
      </c>
      <c r="H987" t="str">
        <f>_xll.BDP("AT456047 Corp","ID_ISIN")</f>
        <v>IT0005339210</v>
      </c>
      <c r="I987">
        <f>_xll.BDP("AT456047 Corp","YLD_YTM_MID")</f>
        <v>3.739256361081269</v>
      </c>
      <c r="J987" t="str">
        <f>_xll.BDP("AT456047 Corp","YIELD_ON_ISSUE_DATE")</f>
        <v>#N/A N/A</v>
      </c>
      <c r="K987">
        <f>_xll.BDP("AT456047 Corp","CPN")</f>
        <v>1.125</v>
      </c>
      <c r="L987" t="str">
        <f>_xll.BDP("AT456047 Corp","RTG_MDY_OUTLOOK")</f>
        <v>STABLE</v>
      </c>
      <c r="M987" t="str">
        <f>_xll.BDP("AT456047 Corp","RTG_SP_OUTLOOK")</f>
        <v>STABLE</v>
      </c>
      <c r="N987">
        <f>_xll.BDP("AT456047 Corp","LQA_BID_ASK_SPREAD")</f>
        <v>5.8141060499004298E-2</v>
      </c>
      <c r="O987">
        <f>_xll.BDP("AT456047 Corp","CUR_MKT_CAP")</f>
        <v>47827802150</v>
      </c>
    </row>
    <row r="988" spans="1:15" x14ac:dyDescent="0.25">
      <c r="A988" t="s">
        <v>18</v>
      </c>
      <c r="B988">
        <v>241074300</v>
      </c>
      <c r="C988" t="str">
        <f>_xll.BDP("AR905776 Corp","ISSUE_DT")</f>
        <v>3/26/2018</v>
      </c>
      <c r="D988" t="str">
        <f>_xll.BDP("AR905776 Corp","MATURITY")</f>
        <v>3/26/2024</v>
      </c>
      <c r="E988" t="str">
        <f>_xll.BDP("AR905776 Corp","RTG_MOODY")</f>
        <v>NR</v>
      </c>
      <c r="F988" t="str">
        <f>_xll.BDP("AR905776 Corp","RTG_SP")</f>
        <v>#N/A N/A</v>
      </c>
      <c r="G988" t="str">
        <f>_xll.BDP("AR905776 Corp","CRNCY")</f>
        <v>USD</v>
      </c>
      <c r="H988" t="str">
        <f>_xll.BDP("AR905776 Corp","ID_ISIN")</f>
        <v>XS1791340554</v>
      </c>
      <c r="I988" t="str">
        <f>_xll.BDP("AR905776 Corp","YLD_YTM_MID")</f>
        <v>#N/A Field Not Applicable</v>
      </c>
      <c r="J988" t="str">
        <f>_xll.BDP("AR905776 Corp","YIELD_ON_ISSUE_DATE")</f>
        <v>#N/A N/A</v>
      </c>
      <c r="K988">
        <f>_xll.BDP("AR905776 Corp","CPN")</f>
        <v>6.4544000000000015</v>
      </c>
      <c r="L988" t="str">
        <f>_xll.BDP("AR905776 Corp","RTG_MDY_OUTLOOK")</f>
        <v>STABLE</v>
      </c>
      <c r="M988" t="str">
        <f>_xll.BDP("AR905776 Corp","RTG_SP_OUTLOOK")</f>
        <v>STABLE</v>
      </c>
      <c r="N988">
        <f>_xll.BDP("AR905776 Corp","LQA_BID_ASK_SPREAD")</f>
        <v>0.58654702823151006</v>
      </c>
      <c r="O988">
        <f>_xll.BDP("AR905776 Corp","CUR_MKT_CAP")</f>
        <v>47827802150</v>
      </c>
    </row>
    <row r="989" spans="1:15" x14ac:dyDescent="0.25">
      <c r="A989" t="s">
        <v>29</v>
      </c>
      <c r="B989">
        <v>500000000</v>
      </c>
      <c r="C989" t="str">
        <f>_xll.BDP("BZ308143 Corp","ISSUE_DT")</f>
        <v>10/4/2022</v>
      </c>
      <c r="D989" t="str">
        <f>_xll.BDP("BZ308143 Corp","MATURITY")</f>
        <v>10/4/2027</v>
      </c>
      <c r="E989" t="str">
        <f>_xll.BDP("BZ308143 Corp","RTG_MOODY")</f>
        <v>#N/A N/A</v>
      </c>
      <c r="F989" t="str">
        <f>_xll.BDP("BZ308143 Corp","RTG_SP")</f>
        <v>#N/A N/A</v>
      </c>
      <c r="G989" t="str">
        <f>_xll.BDP("BZ308143 Corp","CRNCY")</f>
        <v>EUR</v>
      </c>
      <c r="H989" t="str">
        <f>_xll.BDP("BZ308143 Corp","ID_ISIN")</f>
        <v>DE000A289KN1</v>
      </c>
      <c r="I989">
        <f>_xll.BDP("BZ308143 Corp","YLD_YTM_MID")</f>
        <v>3.0265680717961287</v>
      </c>
      <c r="J989">
        <f>_xll.BDP("BZ308143 Corp","YIELD_ON_ISSUE_DATE")</f>
        <v>2.9170000000000003</v>
      </c>
      <c r="K989">
        <f>_xll.BDP("BZ308143 Corp","CPN")</f>
        <v>2.75</v>
      </c>
      <c r="L989" t="str">
        <f>_xll.BDP("BZ308143 Corp","RTG_MDY_OUTLOOK")</f>
        <v>#N/A N/A</v>
      </c>
      <c r="M989" t="str">
        <f>_xll.BDP("BZ308143 Corp","RTG_SP_OUTLOOK")</f>
        <v>#N/A N/A</v>
      </c>
      <c r="N989">
        <f>_xll.BDP("BZ308143 Corp","LQA_BID_ASK_SPREAD")</f>
        <v>7.6836624569957004E-2</v>
      </c>
      <c r="O989" t="str">
        <f>_xll.BDP("BZ308143 Corp","CUR_MKT_CAP")</f>
        <v>#N/A N/A</v>
      </c>
    </row>
    <row r="990" spans="1:15" x14ac:dyDescent="0.25">
      <c r="A990" t="s">
        <v>20</v>
      </c>
      <c r="B990">
        <v>32427120</v>
      </c>
      <c r="C990" t="str">
        <f>_xll.BDP("EI242997 Corp","ISSUE_DT")</f>
        <v>5/18/2010</v>
      </c>
      <c r="D990" t="str">
        <f>_xll.BDP("EI242997 Corp","MATURITY")</f>
        <v>5/18/2025</v>
      </c>
      <c r="E990" t="str">
        <f>_xll.BDP("EI242997 Corp","RTG_MOODY")</f>
        <v>NR</v>
      </c>
      <c r="F990" t="str">
        <f>_xll.BDP("EI242997 Corp","RTG_SP")</f>
        <v>#N/A N/A</v>
      </c>
      <c r="G990" t="str">
        <f>_xll.BDP("EI242997 Corp","CRNCY")</f>
        <v>USD</v>
      </c>
      <c r="H990" t="str">
        <f>_xll.BDP("EI242997 Corp","ID_ISIN")</f>
        <v>US61745EF635</v>
      </c>
      <c r="I990" t="str">
        <f>_xll.BDP("EI242997 Corp","YLD_YTM_MID")</f>
        <v>#N/A Field Not Applicable</v>
      </c>
      <c r="J990" t="str">
        <f>_xll.BDP("EI242997 Corp","YIELD_ON_ISSUE_DATE")</f>
        <v>#N/A N/A</v>
      </c>
      <c r="K990">
        <f>_xll.BDP("EI242997 Corp","CPN")</f>
        <v>7.4497</v>
      </c>
      <c r="L990" t="str">
        <f>_xll.BDP("EI242997 Corp","RTG_MDY_OUTLOOK")</f>
        <v>STABLE</v>
      </c>
      <c r="M990" t="str">
        <f>_xll.BDP("EI242997 Corp","RTG_SP_OUTLOOK")</f>
        <v>STABLE</v>
      </c>
      <c r="N990">
        <f>_xll.BDP("EI242997 Corp","LQA_BID_ASK_SPREAD")</f>
        <v>0.52494342187486187</v>
      </c>
      <c r="O990">
        <f>_xll.BDP("EI242997 Corp","CUR_MKT_CAP")</f>
        <v>125896804740</v>
      </c>
    </row>
    <row r="991" spans="1:15" x14ac:dyDescent="0.25">
      <c r="A991" t="s">
        <v>34</v>
      </c>
      <c r="B991">
        <v>109037880</v>
      </c>
      <c r="C991" t="str">
        <f>_xll.BDP("ZN290708 Corp","ISSUE_DT")</f>
        <v>11/17/2022</v>
      </c>
      <c r="D991" t="str">
        <f>_xll.BDP("ZN290708 Corp","MATURITY")</f>
        <v>11/17/2027</v>
      </c>
      <c r="E991" t="str">
        <f>_xll.BDP("ZN290708 Corp","RTG_MOODY")</f>
        <v>#N/A N/A</v>
      </c>
      <c r="F991" t="str">
        <f>_xll.BDP("ZN290708 Corp","RTG_SP")</f>
        <v>#N/A N/A</v>
      </c>
      <c r="G991" t="str">
        <f>_xll.BDP("ZN290708 Corp","CRNCY")</f>
        <v>SEK</v>
      </c>
      <c r="H991" t="str">
        <f>_xll.BDP("ZN290708 Corp","ID_ISIN")</f>
        <v>XS2556264427</v>
      </c>
      <c r="I991">
        <f>_xll.BDP("ZN290708 Corp","YLD_YTM_MID")</f>
        <v>3.3274144684437221</v>
      </c>
      <c r="J991" t="str">
        <f>_xll.BDP("ZN290708 Corp","YIELD_ON_ISSUE_DATE")</f>
        <v>#N/A N/A</v>
      </c>
      <c r="K991">
        <f>_xll.BDP("ZN290708 Corp","CPN")</f>
        <v>3.125</v>
      </c>
      <c r="L991" t="str">
        <f>_xll.BDP("ZN290708 Corp","RTG_MDY_OUTLOOK")</f>
        <v>STABLE</v>
      </c>
      <c r="M991" t="str">
        <f>_xll.BDP("ZN290708 Corp","RTG_SP_OUTLOOK")</f>
        <v>STABLE</v>
      </c>
      <c r="N991">
        <f>_xll.BDP("ZN290708 Corp","LQA_BID_ASK_SPREAD")</f>
        <v>0.34414447034586121</v>
      </c>
      <c r="O991" t="str">
        <f>_xll.BDP("ZN290708 Corp","CUR_MKT_CAP")</f>
        <v>#N/A N/A</v>
      </c>
    </row>
    <row r="992" spans="1:15" x14ac:dyDescent="0.25">
      <c r="A992" t="s">
        <v>26</v>
      </c>
      <c r="B992">
        <v>2680740495.414</v>
      </c>
      <c r="C992" t="str">
        <f>_xll.BDP("BJ492110 Corp","ISSUE_DT")</f>
        <v>5/14/2020</v>
      </c>
      <c r="D992" t="str">
        <f>_xll.BDP("BJ492110 Corp","MATURITY")</f>
        <v>3/15/2025</v>
      </c>
      <c r="E992" t="str">
        <f>_xll.BDP("BJ492110 Corp","RTG_MOODY")</f>
        <v>A3</v>
      </c>
      <c r="F992" t="str">
        <f>_xll.BDP("BJ492110 Corp","RTG_SP")</f>
        <v>A-</v>
      </c>
      <c r="G992" t="str">
        <f>_xll.BDP("BJ492110 Corp","CRNCY")</f>
        <v>USD</v>
      </c>
      <c r="H992" t="str">
        <f>_xll.BDP("BJ492110 Corp","ID_ISIN")</f>
        <v>US00287YDC03</v>
      </c>
      <c r="I992">
        <f>_xll.BDP("BJ492110 Corp","YLD_YTM_MID")</f>
        <v>5.4417084088929526</v>
      </c>
      <c r="J992" t="str">
        <f>_xll.BDP("BJ492110 Corp","YIELD_ON_ISSUE_DATE")</f>
        <v>#N/A N/A</v>
      </c>
      <c r="K992">
        <f>_xll.BDP("BJ492110 Corp","CPN")</f>
        <v>3.8</v>
      </c>
      <c r="L992" t="str">
        <f>_xll.BDP("BJ492110 Corp","RTG_MDY_OUTLOOK")</f>
        <v>STABLE</v>
      </c>
      <c r="M992" t="str">
        <f>_xll.BDP("BJ492110 Corp","RTG_SP_OUTLOOK")</f>
        <v>STABLE</v>
      </c>
      <c r="N992" t="str">
        <f>_xll.BDP("BJ492110 Corp","LQA_BID_ASK_SPREAD")</f>
        <v>#N/A N/A</v>
      </c>
      <c r="O992">
        <f>_xll.BDP("BJ492110 Corp","CUR_MKT_CAP")</f>
        <v>245912879680</v>
      </c>
    </row>
    <row r="993" spans="1:15" x14ac:dyDescent="0.25">
      <c r="A993" t="s">
        <v>16</v>
      </c>
      <c r="B993">
        <v>24824300</v>
      </c>
      <c r="C993" t="str">
        <f>_xll.BDP("BU644700 Corp","ISSUE_DT")</f>
        <v>2/24/2022</v>
      </c>
      <c r="D993" t="str">
        <f>_xll.BDP("BU644700 Corp","MATURITY")</f>
        <v>2/24/2027</v>
      </c>
      <c r="E993" t="str">
        <f>_xll.BDP("BU644700 Corp","RTG_MOODY")</f>
        <v>#N/A N/A</v>
      </c>
      <c r="F993" t="str">
        <f>_xll.BDP("BU644700 Corp","RTG_SP")</f>
        <v>#N/A N/A</v>
      </c>
      <c r="G993" t="str">
        <f>_xll.BDP("BU644700 Corp","CRNCY")</f>
        <v>NOK</v>
      </c>
      <c r="H993" t="str">
        <f>_xll.BDP("BU644700 Corp","ID_ISIN")</f>
        <v>NO0012450016</v>
      </c>
      <c r="I993">
        <f>_xll.BDP("BU644700 Corp","YLD_YTM_MID")</f>
        <v>6.0918732651798173</v>
      </c>
      <c r="J993" t="str">
        <f>_xll.BDP("BU644700 Corp","YIELD_ON_ISSUE_DATE")</f>
        <v>#N/A N/A</v>
      </c>
      <c r="K993">
        <f>_xll.BDP("BU644700 Corp","CPN")</f>
        <v>5.8100000000000005</v>
      </c>
      <c r="L993" t="str">
        <f>_xll.BDP("BU644700 Corp","RTG_MDY_OUTLOOK")</f>
        <v>POS</v>
      </c>
      <c r="M993" t="str">
        <f>_xll.BDP("BU644700 Corp","RTG_SP_OUTLOOK")</f>
        <v>STABLE</v>
      </c>
      <c r="N993">
        <f>_xll.BDP("BU644700 Corp","LQA_BID_ASK_SPREAD")</f>
        <v>0.33124550898380989</v>
      </c>
      <c r="O993">
        <f>_xll.BDP("BU644700 Corp","CUR_MKT_CAP")</f>
        <v>150968527130</v>
      </c>
    </row>
    <row r="994" spans="1:15" x14ac:dyDescent="0.25">
      <c r="A994" t="s">
        <v>16</v>
      </c>
      <c r="B994">
        <v>34831090</v>
      </c>
      <c r="C994" t="str">
        <f>_xll.BDP("ZR975713 Corp","ISSUE_DT")</f>
        <v>10/10/2019</v>
      </c>
      <c r="D994" t="str">
        <f>_xll.BDP("ZR975713 Corp","MATURITY")</f>
        <v>10/10/2024</v>
      </c>
      <c r="E994" t="str">
        <f>_xll.BDP("ZR975713 Corp","RTG_MOODY")</f>
        <v>NR</v>
      </c>
      <c r="F994" t="str">
        <f>_xll.BDP("ZR975713 Corp","RTG_SP")</f>
        <v>#N/A N/A</v>
      </c>
      <c r="G994" t="str">
        <f>_xll.BDP("ZR975713 Corp","CRNCY")</f>
        <v>NOK</v>
      </c>
      <c r="H994" t="str">
        <f>_xll.BDP("ZR975713 Corp","ID_ISIN")</f>
        <v>NO0010865835</v>
      </c>
      <c r="I994">
        <f>_xll.BDP("ZR975713 Corp","YLD_YTM_MID")</f>
        <v>5.7965379729518061</v>
      </c>
      <c r="J994" t="str">
        <f>_xll.BDP("ZR975713 Corp","YIELD_ON_ISSUE_DATE")</f>
        <v>#N/A N/A</v>
      </c>
      <c r="K994">
        <f>_xll.BDP("ZR975713 Corp","CPN")</f>
        <v>2.7349999999999999</v>
      </c>
      <c r="L994" t="str">
        <f>_xll.BDP("ZR975713 Corp","RTG_MDY_OUTLOOK")</f>
        <v>POS</v>
      </c>
      <c r="M994" t="str">
        <f>_xll.BDP("ZR975713 Corp","RTG_SP_OUTLOOK")</f>
        <v>STABLE</v>
      </c>
      <c r="N994">
        <f>_xll.BDP("ZR975713 Corp","LQA_BID_ASK_SPREAD")</f>
        <v>0.141646493518158</v>
      </c>
      <c r="O994">
        <f>_xll.BDP("ZR975713 Corp","CUR_MKT_CAP")</f>
        <v>150968527130</v>
      </c>
    </row>
    <row r="995" spans="1:15" x14ac:dyDescent="0.25">
      <c r="A995" t="s">
        <v>29</v>
      </c>
      <c r="B995">
        <v>500000000</v>
      </c>
      <c r="C995" t="str">
        <f>_xll.BDP("AW601430 Corp","ISSUE_DT")</f>
        <v>1/17/2019</v>
      </c>
      <c r="D995" t="str">
        <f>_xll.BDP("AW601430 Corp","MATURITY")</f>
        <v>4/17/2026</v>
      </c>
      <c r="E995" t="str">
        <f>_xll.BDP("AW601430 Corp","RTG_MOODY")</f>
        <v>#N/A N/A</v>
      </c>
      <c r="F995" t="str">
        <f>_xll.BDP("AW601430 Corp","RTG_SP")</f>
        <v>#N/A N/A</v>
      </c>
      <c r="G995" t="str">
        <f>_xll.BDP("AW601430 Corp","CRNCY")</f>
        <v>EUR</v>
      </c>
      <c r="H995" t="str">
        <f>_xll.BDP("AW601430 Corp","ID_ISIN")</f>
        <v>DE000A2LQK49</v>
      </c>
      <c r="I995">
        <f>_xll.BDP("AW601430 Corp","YLD_YTM_MID")</f>
        <v>3.2443411408407306</v>
      </c>
      <c r="J995" t="str">
        <f>_xll.BDP("AW601430 Corp","YIELD_ON_ISSUE_DATE")</f>
        <v>#N/A N/A</v>
      </c>
      <c r="K995">
        <f>_xll.BDP("AW601430 Corp","CPN")</f>
        <v>0.5</v>
      </c>
      <c r="L995" t="str">
        <f>_xll.BDP("AW601430 Corp","RTG_MDY_OUTLOOK")</f>
        <v>#N/A N/A</v>
      </c>
      <c r="M995" t="str">
        <f>_xll.BDP("AW601430 Corp","RTG_SP_OUTLOOK")</f>
        <v>#N/A N/A</v>
      </c>
      <c r="N995">
        <f>_xll.BDP("AW601430 Corp","LQA_BID_ASK_SPREAD")</f>
        <v>8.4703726825512804E-2</v>
      </c>
      <c r="O995" t="str">
        <f>_xll.BDP("AW601430 Corp","CUR_MKT_CAP")</f>
        <v>#N/A N/A</v>
      </c>
    </row>
    <row r="996" spans="1:15" x14ac:dyDescent="0.25">
      <c r="A996" t="s">
        <v>26</v>
      </c>
      <c r="B996">
        <v>2680740495.414</v>
      </c>
      <c r="C996" t="str">
        <f>_xll.BDP("BJ492363 Corp","ISSUE_DT")</f>
        <v>5/14/2020</v>
      </c>
      <c r="D996" t="str">
        <f>_xll.BDP("BJ492363 Corp","MATURITY")</f>
        <v>3/15/2025</v>
      </c>
      <c r="E996" t="str">
        <f>_xll.BDP("BJ492363 Corp","RTG_MOODY")</f>
        <v>A3</v>
      </c>
      <c r="F996" t="str">
        <f>_xll.BDP("BJ492363 Corp","RTG_SP")</f>
        <v>A-</v>
      </c>
      <c r="G996" t="str">
        <f>_xll.BDP("BJ492363 Corp","CRNCY")</f>
        <v>USD</v>
      </c>
      <c r="H996" t="str">
        <f>_xll.BDP("BJ492363 Corp","ID_ISIN")</f>
        <v>USU0029QBH84</v>
      </c>
      <c r="I996">
        <f>_xll.BDP("BJ492363 Corp","YLD_YTM_MID")</f>
        <v>5.4450011166753169</v>
      </c>
      <c r="J996" t="str">
        <f>_xll.BDP("BJ492363 Corp","YIELD_ON_ISSUE_DATE")</f>
        <v>#N/A N/A</v>
      </c>
      <c r="K996">
        <f>_xll.BDP("BJ492363 Corp","CPN")</f>
        <v>3.8</v>
      </c>
      <c r="L996" t="str">
        <f>_xll.BDP("BJ492363 Corp","RTG_MDY_OUTLOOK")</f>
        <v>STABLE</v>
      </c>
      <c r="M996" t="str">
        <f>_xll.BDP("BJ492363 Corp","RTG_SP_OUTLOOK")</f>
        <v>STABLE</v>
      </c>
      <c r="N996" t="str">
        <f>_xll.BDP("BJ492363 Corp","LQA_BID_ASK_SPREAD")</f>
        <v>#N/A N/A</v>
      </c>
      <c r="O996">
        <f>_xll.BDP("BJ492363 Corp","CUR_MKT_CAP")</f>
        <v>245882865540</v>
      </c>
    </row>
    <row r="997" spans="1:15" x14ac:dyDescent="0.25">
      <c r="A997" t="s">
        <v>34</v>
      </c>
      <c r="B997">
        <v>10165175</v>
      </c>
      <c r="C997" t="str">
        <f>_xll.BDP("BV937450 Corp","ISSUE_DT")</f>
        <v>4/29/2022</v>
      </c>
      <c r="D997" t="str">
        <f>_xll.BDP("BV937450 Corp","MATURITY")</f>
        <v>4/29/2024</v>
      </c>
      <c r="E997" t="str">
        <f>_xll.BDP("BV937450 Corp","RTG_MOODY")</f>
        <v>#N/A N/A</v>
      </c>
      <c r="F997" t="str">
        <f>_xll.BDP("BV937450 Corp","RTG_SP")</f>
        <v>#N/A N/A</v>
      </c>
      <c r="G997" t="str">
        <f>_xll.BDP("BV937450 Corp","CRNCY")</f>
        <v>CZK</v>
      </c>
      <c r="H997" t="str">
        <f>_xll.BDP("BV937450 Corp","ID_ISIN")</f>
        <v>XS2471403100</v>
      </c>
      <c r="I997">
        <f>_xll.BDP("BV937450 Corp","YLD_YTM_MID")</f>
        <v>6.3452198205921944</v>
      </c>
      <c r="J997" t="str">
        <f>_xll.BDP("BV937450 Corp","YIELD_ON_ISSUE_DATE")</f>
        <v>#N/A N/A</v>
      </c>
      <c r="K997">
        <f>_xll.BDP("BV937450 Corp","CPN")</f>
        <v>4.4000000000000004</v>
      </c>
      <c r="L997" t="str">
        <f>_xll.BDP("BV937450 Corp","RTG_MDY_OUTLOOK")</f>
        <v>STABLE</v>
      </c>
      <c r="M997" t="str">
        <f>_xll.BDP("BV937450 Corp","RTG_SP_OUTLOOK")</f>
        <v>STABLE</v>
      </c>
      <c r="N997">
        <f>_xll.BDP("BV937450 Corp","LQA_BID_ASK_SPREAD")</f>
        <v>0.24797698422350969</v>
      </c>
      <c r="O997" t="str">
        <f>_xll.BDP("BV937450 Corp","CUR_MKT_CAP")</f>
        <v>#N/A N/A</v>
      </c>
    </row>
    <row r="998" spans="1:15" x14ac:dyDescent="0.25">
      <c r="A998" t="s">
        <v>20</v>
      </c>
      <c r="B998">
        <v>4734915</v>
      </c>
      <c r="C998" t="str">
        <f>_xll.BDP("QJ617891 Corp","ISSUE_DT")</f>
        <v>11/30/2015</v>
      </c>
      <c r="D998" t="str">
        <f>_xll.BDP("QJ617891 Corp","MATURITY")</f>
        <v>11/30/2030</v>
      </c>
      <c r="E998" t="str">
        <f>_xll.BDP("QJ617891 Corp","RTG_MOODY")</f>
        <v>NR</v>
      </c>
      <c r="F998" t="str">
        <f>_xll.BDP("QJ617891 Corp","RTG_SP")</f>
        <v>#N/A N/A</v>
      </c>
      <c r="G998" t="str">
        <f>_xll.BDP("QJ617891 Corp","CRNCY")</f>
        <v>USD</v>
      </c>
      <c r="H998" t="str">
        <f>_xll.BDP("QJ617891 Corp","ID_ISIN")</f>
        <v>US61760QJC96</v>
      </c>
      <c r="I998" t="str">
        <f>_xll.BDP("QJ617891 Corp","YLD_YTM_MID")</f>
        <v>#N/A Field Not Applicable</v>
      </c>
      <c r="J998" t="str">
        <f>_xll.BDP("QJ617891 Corp","YIELD_ON_ISSUE_DATE")</f>
        <v>#N/A N/A</v>
      </c>
      <c r="K998">
        <f>_xll.BDP("QJ617891 Corp","CPN")</f>
        <v>5.6481899999999996</v>
      </c>
      <c r="L998" t="str">
        <f>_xll.BDP("QJ617891 Corp","RTG_MDY_OUTLOOK")</f>
        <v>STABLE</v>
      </c>
      <c r="M998" t="str">
        <f>_xll.BDP("QJ617891 Corp","RTG_SP_OUTLOOK")</f>
        <v>STABLE</v>
      </c>
      <c r="N998" t="str">
        <f>_xll.BDP("QJ617891 Corp","LQA_BID_ASK_SPREAD")</f>
        <v>#N/A N/A</v>
      </c>
      <c r="O998">
        <f>_xll.BDP("QJ617891 Corp","CUR_MKT_CAP")</f>
        <v>125905011300</v>
      </c>
    </row>
    <row r="999" spans="1:15" x14ac:dyDescent="0.25">
      <c r="A999" t="s">
        <v>26</v>
      </c>
      <c r="B999">
        <v>4971659000</v>
      </c>
      <c r="C999" t="str">
        <f>_xll.BDP("ZQ584086 Corp","ISSUE_DT")</f>
        <v>11/21/2019</v>
      </c>
      <c r="D999" t="str">
        <f>_xll.BDP("ZQ584086 Corp","MATURITY")</f>
        <v>11/21/2029</v>
      </c>
      <c r="E999" t="str">
        <f>_xll.BDP("ZQ584086 Corp","RTG_MOODY")</f>
        <v>A3</v>
      </c>
      <c r="F999" t="str">
        <f>_xll.BDP("ZQ584086 Corp","RTG_SP")</f>
        <v>A-</v>
      </c>
      <c r="G999" t="str">
        <f>_xll.BDP("ZQ584086 Corp","CRNCY")</f>
        <v>USD</v>
      </c>
      <c r="H999" t="str">
        <f>_xll.BDP("ZQ584086 Corp","ID_ISIN")</f>
        <v>US00287YBW84</v>
      </c>
      <c r="I999">
        <f>_xll.BDP("ZQ584086 Corp","YLD_YTM_MID")</f>
        <v>5.0981892142584408</v>
      </c>
      <c r="J999">
        <f>_xll.BDP("ZQ584086 Corp","YIELD_ON_ISSUE_DATE")</f>
        <v>3.2029999999999998</v>
      </c>
      <c r="K999">
        <f>_xll.BDP("ZQ584086 Corp","CPN")</f>
        <v>3.2</v>
      </c>
      <c r="L999" t="str">
        <f>_xll.BDP("ZQ584086 Corp","RTG_MDY_OUTLOOK")</f>
        <v>STABLE</v>
      </c>
      <c r="M999" t="str">
        <f>_xll.BDP("ZQ584086 Corp","RTG_SP_OUTLOOK")</f>
        <v>STABLE</v>
      </c>
      <c r="N999">
        <f>_xll.BDP("ZQ584086 Corp","LQA_BID_ASK_SPREAD")</f>
        <v>0.70283739876790674</v>
      </c>
      <c r="O999">
        <f>_xll.BDP("ZQ584086 Corp","CUR_MKT_CAP")</f>
        <v>245882865540</v>
      </c>
    </row>
    <row r="1000" spans="1:15" x14ac:dyDescent="0.25">
      <c r="A1000" t="s">
        <v>20</v>
      </c>
      <c r="B1000">
        <v>2657808</v>
      </c>
      <c r="C1000" t="str">
        <f>_xll.BDP("EK682827 Corp","ISSUE_DT")</f>
        <v>1/30/2015</v>
      </c>
      <c r="D1000" t="str">
        <f>_xll.BDP("EK682827 Corp","MATURITY")</f>
        <v>1/30/2035</v>
      </c>
      <c r="E1000" t="str">
        <f>_xll.BDP("EK682827 Corp","RTG_MOODY")</f>
        <v>NR</v>
      </c>
      <c r="F1000" t="str">
        <f>_xll.BDP("EK682827 Corp","RTG_SP")</f>
        <v>#N/A N/A</v>
      </c>
      <c r="G1000" t="str">
        <f>_xll.BDP("EK682827 Corp","CRNCY")</f>
        <v>USD</v>
      </c>
      <c r="H1000" t="str">
        <f>_xll.BDP("EK682827 Corp","ID_ISIN")</f>
        <v>US61760QFP46</v>
      </c>
      <c r="I1000" t="str">
        <f>_xll.BDP("EK682827 Corp","YLD_YTM_MID")</f>
        <v>#N/A Field Not Applicable</v>
      </c>
      <c r="J1000" t="str">
        <f>_xll.BDP("EK682827 Corp","YIELD_ON_ISSUE_DATE")</f>
        <v>#N/A N/A</v>
      </c>
      <c r="K1000" t="str">
        <f>_xll.BDP("EK682827 Corp","CPN")</f>
        <v>#N/A N/A</v>
      </c>
      <c r="L1000" t="str">
        <f>_xll.BDP("EK682827 Corp","RTG_MDY_OUTLOOK")</f>
        <v>STABLE</v>
      </c>
      <c r="M1000" t="str">
        <f>_xll.BDP("EK682827 Corp","RTG_SP_OUTLOOK")</f>
        <v>STABLE</v>
      </c>
      <c r="N1000" t="str">
        <f>_xll.BDP("EK682827 Corp","LQA_BID_ASK_SPREAD")</f>
        <v>#N/A N/A</v>
      </c>
      <c r="O1000">
        <f>_xll.BDP("EK682827 Corp","CUR_MKT_CAP")</f>
        <v>125905011300</v>
      </c>
    </row>
    <row r="1001" spans="1:15" x14ac:dyDescent="0.25">
      <c r="A1001" t="s">
        <v>40</v>
      </c>
      <c r="B1001">
        <v>500000000</v>
      </c>
      <c r="C1001" t="str">
        <f>_xll.BDP("AO097653 Corp","ISSUE_DT")</f>
        <v>6/13/2017</v>
      </c>
      <c r="D1001" t="str">
        <f>_xll.BDP("AO097653 Corp","MATURITY")</f>
        <v>10/13/2026</v>
      </c>
      <c r="E1001" t="str">
        <f>_xll.BDP("AO097653 Corp","RTG_MOODY")</f>
        <v>Aaa</v>
      </c>
      <c r="F1001" t="str">
        <f>_xll.BDP("AO097653 Corp","RTG_SP")</f>
        <v>#N/A N/A</v>
      </c>
      <c r="G1001" t="str">
        <f>_xll.BDP("AO097653 Corp","CRNCY")</f>
        <v>EUR</v>
      </c>
      <c r="H1001" t="str">
        <f>_xll.BDP("AO097653 Corp","ID_ISIN")</f>
        <v>DE000HV2AND8</v>
      </c>
      <c r="I1001">
        <f>_xll.BDP("AO097653 Corp","YLD_YTM_MID")</f>
        <v>3.4554879726693528</v>
      </c>
      <c r="J1001" t="str">
        <f>_xll.BDP("AO097653 Corp","YIELD_ON_ISSUE_DATE")</f>
        <v>#N/A N/A</v>
      </c>
      <c r="K1001">
        <f>_xll.BDP("AO097653 Corp","CPN")</f>
        <v>0.56100000000000005</v>
      </c>
      <c r="L1001" t="str">
        <f>_xll.BDP("AO097653 Corp","RTG_MDY_OUTLOOK")</f>
        <v>STABLE</v>
      </c>
      <c r="M1001" t="str">
        <f>_xll.BDP("AO097653 Corp","RTG_SP_OUTLOOK")</f>
        <v>STABLE</v>
      </c>
      <c r="N1001">
        <f>_xll.BDP("AO097653 Corp","LQA_BID_ASK_SPREAD")</f>
        <v>0.14247133203243259</v>
      </c>
      <c r="O1001" t="str">
        <f>_xll.BDP("AO097653 Corp","CUR_MKT_CAP")</f>
        <v>#N/A N/A</v>
      </c>
    </row>
    <row r="1002" spans="1:15" x14ac:dyDescent="0.25">
      <c r="A1002" t="s">
        <v>29</v>
      </c>
      <c r="B1002">
        <v>500000000</v>
      </c>
      <c r="C1002" t="str">
        <f>_xll.BDP("BR151462 Corp","ISSUE_DT")</f>
        <v>8/31/2021</v>
      </c>
      <c r="D1002" t="str">
        <f>_xll.BDP("BR151462 Corp","MATURITY")</f>
        <v>7/15/2027</v>
      </c>
      <c r="E1002" t="str">
        <f>_xll.BDP("BR151462 Corp","RTG_MOODY")</f>
        <v>#N/A N/A</v>
      </c>
      <c r="F1002" t="str">
        <f>_xll.BDP("BR151462 Corp","RTG_SP")</f>
        <v>#N/A N/A</v>
      </c>
      <c r="G1002" t="str">
        <f>_xll.BDP("BR151462 Corp","CRNCY")</f>
        <v>EUR</v>
      </c>
      <c r="H1002" t="str">
        <f>_xll.BDP("BR151462 Corp","ID_ISIN")</f>
        <v>DE000A289KG5</v>
      </c>
      <c r="I1002">
        <f>_xll.BDP("BR151462 Corp","YLD_YTM_MID")</f>
        <v>3.0637709232784736</v>
      </c>
      <c r="J1002" t="str">
        <f>_xll.BDP("BR151462 Corp","YIELD_ON_ISSUE_DATE")</f>
        <v>#N/A N/A</v>
      </c>
      <c r="K1002">
        <f>_xll.BDP("BR151462 Corp","CPN")</f>
        <v>0.01</v>
      </c>
      <c r="L1002" t="str">
        <f>_xll.BDP("BR151462 Corp","RTG_MDY_OUTLOOK")</f>
        <v>#N/A N/A</v>
      </c>
      <c r="M1002" t="str">
        <f>_xll.BDP("BR151462 Corp","RTG_SP_OUTLOOK")</f>
        <v>#N/A N/A</v>
      </c>
      <c r="N1002">
        <f>_xll.BDP("BR151462 Corp","LQA_BID_ASK_SPREAD")</f>
        <v>0.104696122569887</v>
      </c>
      <c r="O1002" t="str">
        <f>_xll.BDP("BR151462 Corp","CUR_MKT_CAP")</f>
        <v>#N/A N/A</v>
      </c>
    </row>
    <row r="1003" spans="1:15" x14ac:dyDescent="0.25">
      <c r="A1003" t="s">
        <v>41</v>
      </c>
      <c r="B1003">
        <v>151059000</v>
      </c>
      <c r="C1003" t="str">
        <f>_xll.BDP("ZM973038 Corp","ISSUE_DT")</f>
        <v>2/27/2023</v>
      </c>
      <c r="D1003" t="str">
        <f>_xll.BDP("ZM973038 Corp","MATURITY")</f>
        <v>2/27/2026</v>
      </c>
      <c r="E1003" t="str">
        <f>_xll.BDP("ZM973038 Corp","RTG_MOODY")</f>
        <v>Aa3</v>
      </c>
      <c r="F1003" t="str">
        <f>_xll.BDP("ZM973038 Corp","RTG_SP")</f>
        <v>#N/A N/A</v>
      </c>
      <c r="G1003" t="str">
        <f>_xll.BDP("ZM973038 Corp","CRNCY")</f>
        <v>CHF</v>
      </c>
      <c r="H1003" t="str">
        <f>_xll.BDP("ZM973038 Corp","ID_ISIN")</f>
        <v>CH1244731795</v>
      </c>
      <c r="I1003">
        <f>_xll.BDP("ZM973038 Corp","YLD_YTM_MID")</f>
        <v>1.8652583395154962</v>
      </c>
      <c r="J1003">
        <f>_xll.BDP("ZM973038 Corp","YIELD_ON_ISSUE_DATE")</f>
        <v>2.04</v>
      </c>
      <c r="K1003">
        <f>_xll.BDP("ZM973038 Corp","CPN")</f>
        <v>2.125</v>
      </c>
      <c r="L1003" t="str">
        <f>_xll.BDP("ZM973038 Corp","RTG_MDY_OUTLOOK")</f>
        <v>STABLE</v>
      </c>
      <c r="M1003" t="str">
        <f>_xll.BDP("ZM973038 Corp","RTG_SP_OUTLOOK")</f>
        <v>#N/A N/A</v>
      </c>
      <c r="N1003">
        <f>_xll.BDP("ZM973038 Corp","LQA_BID_ASK_SPREAD")</f>
        <v>0.39618195139842571</v>
      </c>
      <c r="O1003" t="str">
        <f>_xll.BDP("ZM973038 Corp","CUR_MKT_CAP")</f>
        <v>#N/A N/A</v>
      </c>
    </row>
    <row r="1004" spans="1:15" x14ac:dyDescent="0.25">
      <c r="A1004" t="s">
        <v>26</v>
      </c>
      <c r="B1004">
        <v>3389767500</v>
      </c>
      <c r="C1004" t="str">
        <f>_xll.BDP("ZQ584351 Corp","ISSUE_DT")</f>
        <v>11/21/2019</v>
      </c>
      <c r="D1004" t="str">
        <f>_xll.BDP("ZQ584351 Corp","MATURITY")</f>
        <v>11/21/2024</v>
      </c>
      <c r="E1004" t="str">
        <f>_xll.BDP("ZQ584351 Corp","RTG_MOODY")</f>
        <v>A3</v>
      </c>
      <c r="F1004" t="str">
        <f>_xll.BDP("ZQ584351 Corp","RTG_SP")</f>
        <v>A-</v>
      </c>
      <c r="G1004" t="str">
        <f>_xll.BDP("ZQ584351 Corp","CRNCY")</f>
        <v>USD</v>
      </c>
      <c r="H1004" t="str">
        <f>_xll.BDP("ZQ584351 Corp","ID_ISIN")</f>
        <v>USU0029QAQ92</v>
      </c>
      <c r="I1004">
        <f>_xll.BDP("ZQ584351 Corp","YLD_YTM_MID")</f>
        <v>5.9777140759682172</v>
      </c>
      <c r="J1004">
        <f>_xll.BDP("ZQ584351 Corp","YIELD_ON_ISSUE_DATE")</f>
        <v>2.6190000000000002</v>
      </c>
      <c r="K1004">
        <f>_xll.BDP("ZQ584351 Corp","CPN")</f>
        <v>2.6</v>
      </c>
      <c r="L1004" t="str">
        <f>_xll.BDP("ZQ584351 Corp","RTG_MDY_OUTLOOK")</f>
        <v>STABLE</v>
      </c>
      <c r="M1004" t="str">
        <f>_xll.BDP("ZQ584351 Corp","RTG_SP_OUTLOOK")</f>
        <v>STABLE</v>
      </c>
      <c r="N1004" t="str">
        <f>_xll.BDP("ZQ584351 Corp","LQA_BID_ASK_SPREAD")</f>
        <v>#N/A N/A</v>
      </c>
      <c r="O1004">
        <f>_xll.BDP("ZQ584351 Corp","CUR_MKT_CAP")</f>
        <v>245882865540</v>
      </c>
    </row>
    <row r="1005" spans="1:15" x14ac:dyDescent="0.25">
      <c r="A1005" t="s">
        <v>16</v>
      </c>
      <c r="B1005">
        <v>773727200</v>
      </c>
      <c r="C1005" t="str">
        <f>_xll.BDP("ZN382312 Corp","ISSUE_DT")</f>
        <v>11/23/2022</v>
      </c>
      <c r="D1005" t="str">
        <f>_xll.BDP("ZN382312 Corp","MATURITY")</f>
        <v>8/23/2027</v>
      </c>
      <c r="E1005" t="str">
        <f>_xll.BDP("ZN382312 Corp","RTG_MOODY")</f>
        <v>#N/A N/A</v>
      </c>
      <c r="F1005" t="str">
        <f>_xll.BDP("ZN382312 Corp","RTG_SP")</f>
        <v>AAA</v>
      </c>
      <c r="G1005" t="str">
        <f>_xll.BDP("ZN382312 Corp","CRNCY")</f>
        <v>NOK</v>
      </c>
      <c r="H1005" t="str">
        <f>_xll.BDP("ZN382312 Corp","ID_ISIN")</f>
        <v>NO0012757675</v>
      </c>
      <c r="I1005">
        <f>_xll.BDP("ZN382312 Corp","YLD_YTM_MID")</f>
        <v>5.2202475283347107</v>
      </c>
      <c r="J1005" t="str">
        <f>_xll.BDP("ZN382312 Corp","YIELD_ON_ISSUE_DATE")</f>
        <v>#N/A N/A</v>
      </c>
      <c r="K1005">
        <f>_xll.BDP("ZN382312 Corp","CPN")</f>
        <v>5.33</v>
      </c>
      <c r="L1005" t="str">
        <f>_xll.BDP("ZN382312 Corp","RTG_MDY_OUTLOOK")</f>
        <v>POS</v>
      </c>
      <c r="M1005" t="str">
        <f>_xll.BDP("ZN382312 Corp","RTG_SP_OUTLOOK")</f>
        <v>STABLE</v>
      </c>
      <c r="N1005">
        <f>_xll.BDP("ZN382312 Corp","LQA_BID_ASK_SPREAD")</f>
        <v>0.14300697986520239</v>
      </c>
      <c r="O1005">
        <f>_xll.BDP("ZN382312 Corp","CUR_MKT_CAP")</f>
        <v>150968527130</v>
      </c>
    </row>
    <row r="1006" spans="1:15" x14ac:dyDescent="0.25">
      <c r="A1006" t="s">
        <v>41</v>
      </c>
      <c r="B1006">
        <v>500000000</v>
      </c>
      <c r="C1006" t="str">
        <f>_xll.BDP("ZP989487 Corp","ISSUE_DT")</f>
        <v>2/17/2020</v>
      </c>
      <c r="D1006" t="str">
        <f>_xll.BDP("ZP989487 Corp","MATURITY")</f>
        <v>2/17/2027</v>
      </c>
      <c r="E1006" t="str">
        <f>_xll.BDP("ZP989487 Corp","RTG_MOODY")</f>
        <v>Aaa</v>
      </c>
      <c r="F1006" t="str">
        <f>_xll.BDP("ZP989487 Corp","RTG_SP")</f>
        <v>#N/A N/A</v>
      </c>
      <c r="G1006" t="str">
        <f>_xll.BDP("ZP989487 Corp","CRNCY")</f>
        <v>EUR</v>
      </c>
      <c r="H1006" t="str">
        <f>_xll.BDP("ZP989487 Corp","ID_ISIN")</f>
        <v>DE000BHY0B14</v>
      </c>
      <c r="I1006">
        <f>_xll.BDP("ZP989487 Corp","YLD_YTM_MID")</f>
        <v>3.2012603084823774</v>
      </c>
      <c r="J1006" t="str">
        <f>_xll.BDP("ZP989487 Corp","YIELD_ON_ISSUE_DATE")</f>
        <v>#N/A N/A</v>
      </c>
      <c r="K1006">
        <f>_xll.BDP("ZP989487 Corp","CPN")</f>
        <v>0.01</v>
      </c>
      <c r="L1006" t="str">
        <f>_xll.BDP("ZP989487 Corp","RTG_MDY_OUTLOOK")</f>
        <v>STABLE</v>
      </c>
      <c r="M1006" t="str">
        <f>_xll.BDP("ZP989487 Corp","RTG_SP_OUTLOOK")</f>
        <v>#N/A N/A</v>
      </c>
      <c r="N1006">
        <f>_xll.BDP("ZP989487 Corp","LQA_BID_ASK_SPREAD")</f>
        <v>5.1629552160733103E-2</v>
      </c>
      <c r="O1006" t="str">
        <f>_xll.BDP("ZP989487 Corp","CUR_MKT_CAP")</f>
        <v>#N/A N/A</v>
      </c>
    </row>
    <row r="1007" spans="1:15" x14ac:dyDescent="0.25">
      <c r="A1007" t="s">
        <v>40</v>
      </c>
      <c r="B1007">
        <v>500000000</v>
      </c>
      <c r="C1007" t="str">
        <f>_xll.BDP("BN512424 Corp","ISSUE_DT")</f>
        <v>1/21/2021</v>
      </c>
      <c r="D1007" t="str">
        <f>_xll.BDP("BN512424 Corp","MATURITY")</f>
        <v>1/21/2036</v>
      </c>
      <c r="E1007" t="str">
        <f>_xll.BDP("BN512424 Corp","RTG_MOODY")</f>
        <v>Aaa</v>
      </c>
      <c r="F1007" t="str">
        <f>_xll.BDP("BN512424 Corp","RTG_SP")</f>
        <v>#N/A N/A</v>
      </c>
      <c r="G1007" t="str">
        <f>_xll.BDP("BN512424 Corp","CRNCY")</f>
        <v>EUR</v>
      </c>
      <c r="H1007" t="str">
        <f>_xll.BDP("BN512424 Corp","ID_ISIN")</f>
        <v>DE000HV2AX54</v>
      </c>
      <c r="I1007">
        <f>_xll.BDP("BN512424 Corp","YLD_YTM_MID")</f>
        <v>3.3906739034794664</v>
      </c>
      <c r="J1007" t="str">
        <f>_xll.BDP("BN512424 Corp","YIELD_ON_ISSUE_DATE")</f>
        <v>#N/A N/A</v>
      </c>
      <c r="K1007">
        <f>_xll.BDP("BN512424 Corp","CPN")</f>
        <v>0.01</v>
      </c>
      <c r="L1007" t="str">
        <f>_xll.BDP("BN512424 Corp","RTG_MDY_OUTLOOK")</f>
        <v>STABLE</v>
      </c>
      <c r="M1007" t="str">
        <f>_xll.BDP("BN512424 Corp","RTG_SP_OUTLOOK")</f>
        <v>STABLE</v>
      </c>
      <c r="N1007">
        <f>_xll.BDP("BN512424 Corp","LQA_BID_ASK_SPREAD")</f>
        <v>0.1009172242112559</v>
      </c>
      <c r="O1007" t="str">
        <f>_xll.BDP("BN512424 Corp","CUR_MKT_CAP")</f>
        <v>#N/A N/A</v>
      </c>
    </row>
    <row r="1008" spans="1:15" x14ac:dyDescent="0.25">
      <c r="A1008" t="s">
        <v>18</v>
      </c>
      <c r="B1008">
        <v>1250000000</v>
      </c>
      <c r="C1008" t="str">
        <f>_xll.BDP("EK052016 Corp","ISSUE_DT")</f>
        <v>2/10/2014</v>
      </c>
      <c r="D1008" t="str">
        <f>_xll.BDP("EK052016 Corp","MATURITY")</f>
        <v>2/10/2026</v>
      </c>
      <c r="E1008" t="str">
        <f>_xll.BDP("EK052016 Corp","RTG_MOODY")</f>
        <v>Aa3</v>
      </c>
      <c r="F1008" t="str">
        <f>_xll.BDP("EK052016 Corp","RTG_SP")</f>
        <v>#N/A N/A</v>
      </c>
      <c r="G1008" t="str">
        <f>_xll.BDP("EK052016 Corp","CRNCY")</f>
        <v>EUR</v>
      </c>
      <c r="H1008" t="str">
        <f>_xll.BDP("EK052016 Corp","ID_ISIN")</f>
        <v>IT0004992787</v>
      </c>
      <c r="I1008">
        <f>_xll.BDP("EK052016 Corp","YLD_YTM_MID")</f>
        <v>3.6645895218247455</v>
      </c>
      <c r="J1008">
        <f>_xll.BDP("EK052016 Corp","YIELD_ON_ISSUE_DATE")</f>
        <v>3.2610000000000001</v>
      </c>
      <c r="K1008">
        <f>_xll.BDP("EK052016 Corp","CPN")</f>
        <v>3.25</v>
      </c>
      <c r="L1008" t="str">
        <f>_xll.BDP("EK052016 Corp","RTG_MDY_OUTLOOK")</f>
        <v>STABLE</v>
      </c>
      <c r="M1008" t="str">
        <f>_xll.BDP("EK052016 Corp","RTG_SP_OUTLOOK")</f>
        <v>STABLE</v>
      </c>
      <c r="N1008">
        <f>_xll.BDP("EK052016 Corp","LQA_BID_ASK_SPREAD")</f>
        <v>6.7236030428279997E-2</v>
      </c>
      <c r="O1008">
        <f>_xll.BDP("EK052016 Corp","CUR_MKT_CAP")</f>
        <v>47827802150</v>
      </c>
    </row>
    <row r="1009" spans="1:15" x14ac:dyDescent="0.25">
      <c r="A1009" t="s">
        <v>41</v>
      </c>
      <c r="B1009">
        <v>186177200</v>
      </c>
      <c r="C1009" t="str">
        <f>_xll.BDP("BR522709 Corp","ISSUE_DT")</f>
        <v>10/4/2021</v>
      </c>
      <c r="D1009" t="str">
        <f>_xll.BDP("BR522709 Corp","MATURITY")</f>
        <v>10/4/2029</v>
      </c>
      <c r="E1009" t="str">
        <f>_xll.BDP("BR522709 Corp","RTG_MOODY")</f>
        <v>Aa3</v>
      </c>
      <c r="F1009" t="str">
        <f>_xll.BDP("BR522709 Corp","RTG_SP")</f>
        <v>#N/A N/A</v>
      </c>
      <c r="G1009" t="str">
        <f>_xll.BDP("BR522709 Corp","CRNCY")</f>
        <v>CHF</v>
      </c>
      <c r="H1009" t="str">
        <f>_xll.BDP("BR522709 Corp","ID_ISIN")</f>
        <v>CH1135555592</v>
      </c>
      <c r="I1009">
        <f>_xll.BDP("BR522709 Corp","YLD_YTM_MID")</f>
        <v>1.9540184267107759</v>
      </c>
      <c r="J1009">
        <f>_xll.BDP("BR522709 Corp","YIELD_ON_ISSUE_DATE")</f>
        <v>0.14000000000000001</v>
      </c>
      <c r="K1009">
        <f>_xll.BDP("BR522709 Corp","CPN")</f>
        <v>0.25</v>
      </c>
      <c r="L1009" t="str">
        <f>_xll.BDP("BR522709 Corp","RTG_MDY_OUTLOOK")</f>
        <v>STABLE</v>
      </c>
      <c r="M1009" t="str">
        <f>_xll.BDP("BR522709 Corp","RTG_SP_OUTLOOK")</f>
        <v>#N/A N/A</v>
      </c>
      <c r="N1009">
        <f>_xll.BDP("BR522709 Corp","LQA_BID_ASK_SPREAD")</f>
        <v>0.47453948260037287</v>
      </c>
      <c r="O1009" t="str">
        <f>_xll.BDP("BR522709 Corp","CUR_MKT_CAP")</f>
        <v>#N/A N/A</v>
      </c>
    </row>
    <row r="1010" spans="1:15" x14ac:dyDescent="0.25">
      <c r="A1010" t="s">
        <v>29</v>
      </c>
      <c r="B1010">
        <v>500000000</v>
      </c>
      <c r="C1010" t="str">
        <f>_xll.BDP("BG304269 Corp","ISSUE_DT")</f>
        <v>3/2/2020</v>
      </c>
      <c r="D1010" t="str">
        <f>_xll.BDP("BG304269 Corp","MATURITY")</f>
        <v>3/2/2035</v>
      </c>
      <c r="E1010" t="str">
        <f>_xll.BDP("BG304269 Corp","RTG_MOODY")</f>
        <v>#N/A N/A</v>
      </c>
      <c r="F1010" t="str">
        <f>_xll.BDP("BG304269 Corp","RTG_SP")</f>
        <v>#N/A N/A</v>
      </c>
      <c r="G1010" t="str">
        <f>_xll.BDP("BG304269 Corp","CRNCY")</f>
        <v>EUR</v>
      </c>
      <c r="H1010" t="str">
        <f>_xll.BDP("BG304269 Corp","ID_ISIN")</f>
        <v>DE000A2YN058</v>
      </c>
      <c r="I1010">
        <f>_xll.BDP("BG304269 Corp","YLD_YTM_MID")</f>
        <v>3.1881388927856906</v>
      </c>
      <c r="J1010" t="str">
        <f>_xll.BDP("BG304269 Corp","YIELD_ON_ISSUE_DATE")</f>
        <v>#N/A N/A</v>
      </c>
      <c r="K1010">
        <f>_xll.BDP("BG304269 Corp","CPN")</f>
        <v>0.05</v>
      </c>
      <c r="L1010" t="str">
        <f>_xll.BDP("BG304269 Corp","RTG_MDY_OUTLOOK")</f>
        <v>#N/A N/A</v>
      </c>
      <c r="M1010" t="str">
        <f>_xll.BDP("BG304269 Corp","RTG_SP_OUTLOOK")</f>
        <v>#N/A N/A</v>
      </c>
      <c r="N1010">
        <f>_xll.BDP("BG304269 Corp","LQA_BID_ASK_SPREAD")</f>
        <v>0.21448976144735801</v>
      </c>
      <c r="O1010" t="str">
        <f>_xll.BDP("BG304269 Corp","CUR_MKT_CAP")</f>
        <v>#N/A N/A</v>
      </c>
    </row>
    <row r="1011" spans="1:15" x14ac:dyDescent="0.25">
      <c r="A1011" t="s">
        <v>40</v>
      </c>
      <c r="B1011">
        <v>1000000000</v>
      </c>
      <c r="C1011" t="str">
        <f>_xll.BDP("ZQ709337 Corp","ISSUE_DT")</f>
        <v>11/22/2019</v>
      </c>
      <c r="D1011" t="str">
        <f>_xll.BDP("ZQ709337 Corp","MATURITY")</f>
        <v>11/22/2029</v>
      </c>
      <c r="E1011" t="str">
        <f>_xll.BDP("ZQ709337 Corp","RTG_MOODY")</f>
        <v>Aaa</v>
      </c>
      <c r="F1011" t="str">
        <f>_xll.BDP("ZQ709337 Corp","RTG_SP")</f>
        <v>#N/A N/A</v>
      </c>
      <c r="G1011" t="str">
        <f>_xll.BDP("ZQ709337 Corp","CRNCY")</f>
        <v>EUR</v>
      </c>
      <c r="H1011" t="str">
        <f>_xll.BDP("ZQ709337 Corp","ID_ISIN")</f>
        <v>DE000HV2ASW7</v>
      </c>
      <c r="I1011">
        <f>_xll.BDP("ZQ709337 Corp","YLD_YTM_MID")</f>
        <v>3.240764541958995</v>
      </c>
      <c r="J1011">
        <f>_xll.BDP("ZQ709337 Corp","YIELD_ON_ISSUE_DATE")</f>
        <v>0.125</v>
      </c>
      <c r="K1011">
        <f>_xll.BDP("ZQ709337 Corp","CPN")</f>
        <v>0.125</v>
      </c>
      <c r="L1011" t="str">
        <f>_xll.BDP("ZQ709337 Corp","RTG_MDY_OUTLOOK")</f>
        <v>STABLE</v>
      </c>
      <c r="M1011" t="str">
        <f>_xll.BDP("ZQ709337 Corp","RTG_SP_OUTLOOK")</f>
        <v>STABLE</v>
      </c>
      <c r="N1011">
        <f>_xll.BDP("ZQ709337 Corp","LQA_BID_ASK_SPREAD")</f>
        <v>0.1018650846246031</v>
      </c>
      <c r="O1011" t="str">
        <f>_xll.BDP("ZQ709337 Corp","CUR_MKT_CAP")</f>
        <v>#N/A N/A</v>
      </c>
    </row>
    <row r="1012" spans="1:15" x14ac:dyDescent="0.25">
      <c r="A1012" t="s">
        <v>44</v>
      </c>
      <c r="B1012">
        <v>96849750</v>
      </c>
      <c r="C1012" t="str">
        <f>_xll.BDP("ED800584 Corp","ISSUE_DT")</f>
        <v>3/10/2005</v>
      </c>
      <c r="D1012" t="str">
        <f>_xll.BDP("ED800584 Corp","MATURITY")</f>
        <v>3/10/2025</v>
      </c>
      <c r="E1012" t="str">
        <f>_xll.BDP("ED800584 Corp","RTG_MOODY")</f>
        <v>#N/A N/A</v>
      </c>
      <c r="F1012" t="str">
        <f>_xll.BDP("ED800584 Corp","RTG_SP")</f>
        <v>NR</v>
      </c>
      <c r="G1012" t="str">
        <f>_xll.BDP("ED800584 Corp","CRNCY")</f>
        <v>CHF</v>
      </c>
      <c r="H1012" t="str">
        <f>_xll.BDP("ED800584 Corp","ID_ISIN")</f>
        <v>CH0020593874</v>
      </c>
      <c r="I1012">
        <f>_xll.BDP("ED800584 Corp","YLD_YTM_MID")</f>
        <v>1.9402564318877886</v>
      </c>
      <c r="J1012" t="str">
        <f>_xll.BDP("ED800584 Corp","YIELD_ON_ISSUE_DATE")</f>
        <v>#N/A N/A</v>
      </c>
      <c r="K1012">
        <f>_xll.BDP("ED800584 Corp","CPN")</f>
        <v>2.875</v>
      </c>
      <c r="L1012" t="str">
        <f>_xll.BDP("ED800584 Corp","RTG_MDY_OUTLOOK")</f>
        <v>STABLE</v>
      </c>
      <c r="M1012" t="str">
        <f>_xll.BDP("ED800584 Corp","RTG_SP_OUTLOOK")</f>
        <v>#N/A N/A</v>
      </c>
      <c r="N1012">
        <f>_xll.BDP("ED800584 Corp","LQA_BID_ASK_SPREAD")</f>
        <v>0.24080361260696359</v>
      </c>
      <c r="O1012">
        <f>_xll.BDP("ED800584 Corp","CUR_MKT_CAP")</f>
        <v>13859495700</v>
      </c>
    </row>
    <row r="1013" spans="1:15" x14ac:dyDescent="0.25">
      <c r="A1013" t="s">
        <v>21</v>
      </c>
      <c r="B1013">
        <v>1672810952.8499999</v>
      </c>
      <c r="C1013" t="str">
        <f>_xll.BDP("AQ340096 Corp","ISSUE_DT")</f>
        <v>12/8/2017</v>
      </c>
      <c r="D1013" t="str">
        <f>_xll.BDP("AQ340096 Corp","MATURITY")</f>
        <v>12/8/2047</v>
      </c>
      <c r="E1013" t="str">
        <f>_xll.BDP("AQ340096 Corp","RTG_MOODY")</f>
        <v>A2</v>
      </c>
      <c r="F1013" t="str">
        <f>_xll.BDP("AQ340096 Corp","RTG_SP")</f>
        <v>A</v>
      </c>
      <c r="G1013" t="str">
        <f>_xll.BDP("AQ340096 Corp","CRNCY")</f>
        <v>USD</v>
      </c>
      <c r="H1013" t="str">
        <f>_xll.BDP("AQ340096 Corp","ID_ISIN")</f>
        <v>USU45814AW71</v>
      </c>
      <c r="I1013">
        <f>_xll.BDP("AQ340096 Corp","YLD_YTM_MID")</f>
        <v>5.6247858486647546</v>
      </c>
      <c r="J1013" t="str">
        <f>_xll.BDP("AQ340096 Corp","YIELD_ON_ISSUE_DATE")</f>
        <v>#N/A N/A</v>
      </c>
      <c r="K1013">
        <f>_xll.BDP("AQ340096 Corp","CPN")</f>
        <v>3.734</v>
      </c>
      <c r="L1013" t="str">
        <f>_xll.BDP("AQ340096 Corp","RTG_MDY_OUTLOOK")</f>
        <v>NEG</v>
      </c>
      <c r="M1013" t="str">
        <f>_xll.BDP("AQ340096 Corp","RTG_SP_OUTLOOK")</f>
        <v>NEG</v>
      </c>
      <c r="N1013">
        <f>_xll.BDP("AQ340096 Corp","LQA_BID_ASK_SPREAD")</f>
        <v>0.2076941243844643</v>
      </c>
      <c r="O1013">
        <f>_xll.BDP("AQ340096 Corp","CUR_MKT_CAP")</f>
        <v>186958520000</v>
      </c>
    </row>
    <row r="1014" spans="1:15" x14ac:dyDescent="0.25">
      <c r="A1014" t="s">
        <v>23</v>
      </c>
      <c r="B1014">
        <v>182000000</v>
      </c>
      <c r="C1014" t="str">
        <f>_xll.BDP("UV341919 Corp","ISSUE_DT")</f>
        <v>7/29/2015</v>
      </c>
      <c r="D1014" t="str">
        <f>_xll.BDP("UV341919 Corp","MATURITY")</f>
        <v>7/29/2025</v>
      </c>
      <c r="E1014" t="str">
        <f>_xll.BDP("UV341919 Corp","RTG_MOODY")</f>
        <v>Baa1</v>
      </c>
      <c r="F1014" t="str">
        <f>_xll.BDP("UV341919 Corp","RTG_SP")</f>
        <v>#N/A N/A</v>
      </c>
      <c r="G1014" t="str">
        <f>_xll.BDP("UV341919 Corp","CRNCY")</f>
        <v>EUR</v>
      </c>
      <c r="H1014" t="str">
        <f>_xll.BDP("UV341919 Corp","ID_ISIN")</f>
        <v>DE000DB7XKG6</v>
      </c>
      <c r="I1014">
        <f>_xll.BDP("UV341919 Corp","YLD_YTM_MID")</f>
        <v>5.6800379094546338</v>
      </c>
      <c r="J1014" t="str">
        <f>_xll.BDP("UV341919 Corp","YIELD_ON_ISSUE_DATE")</f>
        <v>#N/A N/A</v>
      </c>
      <c r="K1014">
        <f>_xll.BDP("UV341919 Corp","CPN")</f>
        <v>4.952</v>
      </c>
      <c r="L1014" t="str">
        <f>_xll.BDP("UV341919 Corp","RTG_MDY_OUTLOOK")</f>
        <v>STABLE</v>
      </c>
      <c r="M1014" t="str">
        <f>_xll.BDP("UV341919 Corp","RTG_SP_OUTLOOK")</f>
        <v>POS</v>
      </c>
      <c r="N1014">
        <f>_xll.BDP("UV341919 Corp","LQA_BID_ASK_SPREAD")</f>
        <v>0.82005497213882317</v>
      </c>
      <c r="O1014">
        <f>_xll.BDP("UV341919 Corp","CUR_MKT_CAP")</f>
        <v>22573248090</v>
      </c>
    </row>
    <row r="1015" spans="1:15" x14ac:dyDescent="0.25">
      <c r="A1015" t="s">
        <v>34</v>
      </c>
      <c r="B1015">
        <v>463576575</v>
      </c>
      <c r="C1015" t="str">
        <f>_xll.BDP("ZO177418 Corp","ISSUE_DT")</f>
        <v>9/10/2020</v>
      </c>
      <c r="D1015" t="str">
        <f>_xll.BDP("ZO177418 Corp","MATURITY")</f>
        <v>9/10/2025</v>
      </c>
      <c r="E1015" t="str">
        <f>_xll.BDP("ZO177418 Corp","RTG_MOODY")</f>
        <v>Aaa</v>
      </c>
      <c r="F1015" t="str">
        <f>_xll.BDP("ZO177418 Corp","RTG_SP")</f>
        <v>AAA</v>
      </c>
      <c r="G1015" t="str">
        <f>_xll.BDP("ZO177418 Corp","CRNCY")</f>
        <v>NZD</v>
      </c>
      <c r="H1015" t="str">
        <f>_xll.BDP("ZO177418 Corp","ID_ISIN")</f>
        <v>NZIFCDT012C3</v>
      </c>
      <c r="I1015">
        <f>_xll.BDP("ZO177418 Corp","YLD_YTM_MID")</f>
        <v>5.3892664706342055</v>
      </c>
      <c r="J1015" t="str">
        <f>_xll.BDP("ZO177418 Corp","YIELD_ON_ISSUE_DATE")</f>
        <v>#N/A N/A</v>
      </c>
      <c r="K1015">
        <f>_xll.BDP("ZO177418 Corp","CPN")</f>
        <v>0.375</v>
      </c>
      <c r="L1015" t="str">
        <f>_xll.BDP("ZO177418 Corp","RTG_MDY_OUTLOOK")</f>
        <v>STABLE</v>
      </c>
      <c r="M1015" t="str">
        <f>_xll.BDP("ZO177418 Corp","RTG_SP_OUTLOOK")</f>
        <v>STABLE</v>
      </c>
      <c r="N1015">
        <f>_xll.BDP("ZO177418 Corp","LQA_BID_ASK_SPREAD")</f>
        <v>7.2887141983294296E-2</v>
      </c>
      <c r="O1015" t="str">
        <f>_xll.BDP("ZO177418 Corp","CUR_MKT_CAP")</f>
        <v>#N/A N/A</v>
      </c>
    </row>
    <row r="1016" spans="1:15" x14ac:dyDescent="0.25">
      <c r="A1016" t="s">
        <v>41</v>
      </c>
      <c r="B1016">
        <v>500000000</v>
      </c>
      <c r="C1016" t="str">
        <f>_xll.BDP("AM527467 Corp","ISSUE_DT")</f>
        <v>2/22/2017</v>
      </c>
      <c r="D1016" t="str">
        <f>_xll.BDP("AM527467 Corp","MATURITY")</f>
        <v>2/21/2025</v>
      </c>
      <c r="E1016" t="str">
        <f>_xll.BDP("AM527467 Corp","RTG_MOODY")</f>
        <v>Aaa</v>
      </c>
      <c r="F1016" t="str">
        <f>_xll.BDP("AM527467 Corp","RTG_SP")</f>
        <v>#N/A N/A</v>
      </c>
      <c r="G1016" t="str">
        <f>_xll.BDP("AM527467 Corp","CRNCY")</f>
        <v>EUR</v>
      </c>
      <c r="H1016" t="str">
        <f>_xll.BDP("AM527467 Corp","ID_ISIN")</f>
        <v>DE000BHY0MQ1</v>
      </c>
      <c r="I1016">
        <f>_xll.BDP("AM527467 Corp","YLD_YTM_MID")</f>
        <v>3.7470145360166969</v>
      </c>
      <c r="J1016" t="str">
        <f>_xll.BDP("AM527467 Corp","YIELD_ON_ISSUE_DATE")</f>
        <v>#N/A N/A</v>
      </c>
      <c r="K1016">
        <f>_xll.BDP("AM527467 Corp","CPN")</f>
        <v>0.375</v>
      </c>
      <c r="L1016" t="str">
        <f>_xll.BDP("AM527467 Corp","RTG_MDY_OUTLOOK")</f>
        <v>STABLE</v>
      </c>
      <c r="M1016" t="str">
        <f>_xll.BDP("AM527467 Corp","RTG_SP_OUTLOOK")</f>
        <v>#N/A N/A</v>
      </c>
      <c r="N1016">
        <f>_xll.BDP("AM527467 Corp","LQA_BID_ASK_SPREAD")</f>
        <v>3.3643765575006E-2</v>
      </c>
      <c r="O1016" t="str">
        <f>_xll.BDP("AM527467 Corp","CUR_MKT_CAP")</f>
        <v>#N/A N/A</v>
      </c>
    </row>
    <row r="1017" spans="1:15" x14ac:dyDescent="0.25">
      <c r="A1017" t="s">
        <v>35</v>
      </c>
      <c r="B1017">
        <v>100000000</v>
      </c>
      <c r="C1017" t="str">
        <f>_xll.BDP("AP976033 Corp","ISSUE_DT")</f>
        <v>12/14/2017</v>
      </c>
      <c r="D1017" t="str">
        <f>_xll.BDP("AP976033 Corp","MATURITY")</f>
        <v>12/20/2024</v>
      </c>
      <c r="E1017" t="str">
        <f>_xll.BDP("AP976033 Corp","RTG_MOODY")</f>
        <v>#N/A N/A</v>
      </c>
      <c r="F1017" t="str">
        <f>_xll.BDP("AP976033 Corp","RTG_SP")</f>
        <v>BBB</v>
      </c>
      <c r="G1017" t="str">
        <f>_xll.BDP("AP976033 Corp","CRNCY")</f>
        <v>EUR</v>
      </c>
      <c r="H1017" t="str">
        <f>_xll.BDP("AP976033 Corp","ID_ISIN")</f>
        <v>XS1698184527</v>
      </c>
      <c r="I1017">
        <f>_xll.BDP("AP976033 Corp","YLD_YTM_MID")</f>
        <v>4.7958912304377055</v>
      </c>
      <c r="J1017" t="str">
        <f>_xll.BDP("AP976033 Corp","YIELD_ON_ISSUE_DATE")</f>
        <v>#N/A N/A</v>
      </c>
      <c r="K1017">
        <f>_xll.BDP("AP976033 Corp","CPN")</f>
        <v>5.0030000000000001</v>
      </c>
      <c r="L1017" t="str">
        <f>_xll.BDP("AP976033 Corp","RTG_MDY_OUTLOOK")</f>
        <v>STABLE</v>
      </c>
      <c r="M1017" t="str">
        <f>_xll.BDP("AP976033 Corp","RTG_SP_OUTLOOK")</f>
        <v>#N/A N/A</v>
      </c>
      <c r="N1017">
        <f>_xll.BDP("AP976033 Corp","LQA_BID_ASK_SPREAD")</f>
        <v>0.36579151026566492</v>
      </c>
      <c r="O1017" t="str">
        <f>_xll.BDP("AP976033 Corp","CUR_MKT_CAP")</f>
        <v>#N/A N/A</v>
      </c>
    </row>
    <row r="1018" spans="1:15" x14ac:dyDescent="0.25">
      <c r="A1018" t="s">
        <v>24</v>
      </c>
      <c r="B1018">
        <v>48613000</v>
      </c>
      <c r="C1018" t="str">
        <f>_xll.BDP("BT443637 Corp","ISSUE_DT")</f>
        <v>1/17/2022</v>
      </c>
      <c r="D1018" t="str">
        <f>_xll.BDP("BT443637 Corp","MATURITY")</f>
        <v>1/17/2024</v>
      </c>
      <c r="E1018" t="str">
        <f>_xll.BDP("BT443637 Corp","RTG_MOODY")</f>
        <v>#N/A N/A</v>
      </c>
      <c r="F1018" t="str">
        <f>_xll.BDP("BT443637 Corp","RTG_SP")</f>
        <v>BBB</v>
      </c>
      <c r="G1018" t="str">
        <f>_xll.BDP("BT443637 Corp","CRNCY")</f>
        <v>SEK</v>
      </c>
      <c r="H1018" t="str">
        <f>_xll.BDP("BT443637 Corp","ID_ISIN")</f>
        <v>DE000A3T0X89</v>
      </c>
      <c r="I1018">
        <f>_xll.BDP("BT443637 Corp","YLD_YTM_MID")</f>
        <v>6.0966816011668294</v>
      </c>
      <c r="J1018" t="str">
        <f>_xll.BDP("BT443637 Corp","YIELD_ON_ISSUE_DATE")</f>
        <v>#N/A N/A</v>
      </c>
      <c r="K1018">
        <f>_xll.BDP("BT443637 Corp","CPN")</f>
        <v>0.56799999999999995</v>
      </c>
      <c r="L1018" t="str">
        <f>_xll.BDP("BT443637 Corp","RTG_MDY_OUTLOOK")</f>
        <v>#N/A N/A</v>
      </c>
      <c r="M1018" t="str">
        <f>_xll.BDP("BT443637 Corp","RTG_SP_OUTLOOK")</f>
        <v>NEG</v>
      </c>
      <c r="N1018">
        <f>_xll.BDP("BT443637 Corp","LQA_BID_ASK_SPREAD")</f>
        <v>6.3143625042836299E-2</v>
      </c>
      <c r="O1018">
        <f>_xll.BDP("BT443637 Corp","CUR_MKT_CAP")</f>
        <v>794749070</v>
      </c>
    </row>
    <row r="1019" spans="1:15" x14ac:dyDescent="0.25">
      <c r="A1019" t="s">
        <v>40</v>
      </c>
      <c r="B1019">
        <v>500000000</v>
      </c>
      <c r="C1019" t="str">
        <f>_xll.BDP("BP492145 Corp","ISSUE_DT")</f>
        <v>5/21/2021</v>
      </c>
      <c r="D1019" t="str">
        <f>_xll.BDP("BP492145 Corp","MATURITY")</f>
        <v>5/21/2029</v>
      </c>
      <c r="E1019" t="str">
        <f>_xll.BDP("BP492145 Corp","RTG_MOODY")</f>
        <v>Aaa</v>
      </c>
      <c r="F1019" t="str">
        <f>_xll.BDP("BP492145 Corp","RTG_SP")</f>
        <v>#N/A N/A</v>
      </c>
      <c r="G1019" t="str">
        <f>_xll.BDP("BP492145 Corp","CRNCY")</f>
        <v>EUR</v>
      </c>
      <c r="H1019" t="str">
        <f>_xll.BDP("BP492145 Corp","ID_ISIN")</f>
        <v>DE000HV2AYJ2</v>
      </c>
      <c r="I1019">
        <f>_xll.BDP("BP492145 Corp","YLD_YTM_MID")</f>
        <v>3.1891854184682513</v>
      </c>
      <c r="J1019">
        <f>_xll.BDP("BP492145 Corp","YIELD_ON_ISSUE_DATE")</f>
        <v>-2.3E-2</v>
      </c>
      <c r="K1019">
        <f>_xll.BDP("BP492145 Corp","CPN")</f>
        <v>0.01</v>
      </c>
      <c r="L1019" t="str">
        <f>_xll.BDP("BP492145 Corp","RTG_MDY_OUTLOOK")</f>
        <v>STABLE</v>
      </c>
      <c r="M1019" t="str">
        <f>_xll.BDP("BP492145 Corp","RTG_SP_OUTLOOK")</f>
        <v>STABLE</v>
      </c>
      <c r="N1019">
        <f>_xll.BDP("BP492145 Corp","LQA_BID_ASK_SPREAD")</f>
        <v>6.2250666188632897E-2</v>
      </c>
      <c r="O1019" t="str">
        <f>_xll.BDP("BP492145 Corp","CUR_MKT_CAP")</f>
        <v>#N/A N/A</v>
      </c>
    </row>
    <row r="1020" spans="1:15" x14ac:dyDescent="0.25">
      <c r="A1020" t="s">
        <v>34</v>
      </c>
      <c r="B1020">
        <v>240456400</v>
      </c>
      <c r="C1020" t="str">
        <f>_xll.BDP("BY735950 Corp","ISSUE_DT")</f>
        <v>9/13/2022</v>
      </c>
      <c r="D1020" t="str">
        <f>_xll.BDP("BY735950 Corp","MATURITY")</f>
        <v>9/13/2027</v>
      </c>
      <c r="E1020" t="str">
        <f>_xll.BDP("BY735950 Corp","RTG_MOODY")</f>
        <v>Aaa</v>
      </c>
      <c r="F1020" t="str">
        <f>_xll.BDP("BY735950 Corp","RTG_SP")</f>
        <v>AAA</v>
      </c>
      <c r="G1020" t="str">
        <f>_xll.BDP("BY735950 Corp","CRNCY")</f>
        <v>NZD</v>
      </c>
      <c r="H1020" t="str">
        <f>_xll.BDP("BY735950 Corp","ID_ISIN")</f>
        <v>NZIFCDT014C9</v>
      </c>
      <c r="I1020">
        <f>_xll.BDP("BY735950 Corp","YLD_YTM_MID")</f>
        <v>5.1549748836712705</v>
      </c>
      <c r="J1020">
        <f>_xll.BDP("BY735950 Corp","YIELD_ON_ISSUE_DATE")</f>
        <v>4.4329999999999998</v>
      </c>
      <c r="K1020">
        <f>_xll.BDP("BY735950 Corp","CPN")</f>
        <v>4.375</v>
      </c>
      <c r="L1020" t="str">
        <f>_xll.BDP("BY735950 Corp","RTG_MDY_OUTLOOK")</f>
        <v>STABLE</v>
      </c>
      <c r="M1020" t="str">
        <f>_xll.BDP("BY735950 Corp","RTG_SP_OUTLOOK")</f>
        <v>STABLE</v>
      </c>
      <c r="N1020">
        <f>_xll.BDP("BY735950 Corp","LQA_BID_ASK_SPREAD")</f>
        <v>0.18678320697142409</v>
      </c>
      <c r="O1020" t="str">
        <f>_xll.BDP("BY735950 Corp","CUR_MKT_CAP")</f>
        <v>#N/A N/A</v>
      </c>
    </row>
    <row r="1021" spans="1:15" x14ac:dyDescent="0.25">
      <c r="A1021" t="s">
        <v>29</v>
      </c>
      <c r="B1021">
        <v>500000000</v>
      </c>
      <c r="C1021" t="str">
        <f>_xll.BDP("ZN246597 Corp","ISSUE_DT")</f>
        <v>11/16/2022</v>
      </c>
      <c r="D1021" t="str">
        <f>_xll.BDP("ZN246597 Corp","MATURITY")</f>
        <v>11/16/2026</v>
      </c>
      <c r="E1021" t="str">
        <f>_xll.BDP("ZN246597 Corp","RTG_MOODY")</f>
        <v>#N/A N/A</v>
      </c>
      <c r="F1021" t="str">
        <f>_xll.BDP("ZN246597 Corp","RTG_SP")</f>
        <v>#N/A N/A</v>
      </c>
      <c r="G1021" t="str">
        <f>_xll.BDP("ZN246597 Corp","CRNCY")</f>
        <v>EUR</v>
      </c>
      <c r="H1021" t="str">
        <f>_xll.BDP("ZN246597 Corp","ID_ISIN")</f>
        <v>DE000A289KP6</v>
      </c>
      <c r="I1021">
        <f>_xll.BDP("ZN246597 Corp","YLD_YTM_MID")</f>
        <v>3.9264822474546097</v>
      </c>
      <c r="J1021" t="str">
        <f>_xll.BDP("ZN246597 Corp","YIELD_ON_ISSUE_DATE")</f>
        <v>#N/A N/A</v>
      </c>
      <c r="K1021">
        <f>_xll.BDP("ZN246597 Corp","CPN")</f>
        <v>4.9969999999999999</v>
      </c>
      <c r="L1021" t="str">
        <f>_xll.BDP("ZN246597 Corp","RTG_MDY_OUTLOOK")</f>
        <v>#N/A N/A</v>
      </c>
      <c r="M1021" t="str">
        <f>_xll.BDP("ZN246597 Corp","RTG_SP_OUTLOOK")</f>
        <v>#N/A N/A</v>
      </c>
      <c r="N1021">
        <f>_xll.BDP("ZN246597 Corp","LQA_BID_ASK_SPREAD")</f>
        <v>0.1204906660007628</v>
      </c>
      <c r="O1021" t="str">
        <f>_xll.BDP("ZN246597 Corp","CUR_MKT_CAP")</f>
        <v>#N/A N/A</v>
      </c>
    </row>
    <row r="1022" spans="1:15" x14ac:dyDescent="0.25">
      <c r="A1022" t="s">
        <v>26</v>
      </c>
      <c r="B1022">
        <v>1559358316.4679999</v>
      </c>
      <c r="C1022" t="str">
        <f>_xll.BDP("BJ492381 Corp","ISSUE_DT")</f>
        <v>5/14/2020</v>
      </c>
      <c r="D1022" t="str">
        <f>_xll.BDP("BJ492381 Corp","MATURITY")</f>
        <v>3/15/2035</v>
      </c>
      <c r="E1022" t="str">
        <f>_xll.BDP("BJ492381 Corp","RTG_MOODY")</f>
        <v>A3</v>
      </c>
      <c r="F1022" t="str">
        <f>_xll.BDP("BJ492381 Corp","RTG_SP")</f>
        <v>A-</v>
      </c>
      <c r="G1022" t="str">
        <f>_xll.BDP("BJ492381 Corp","CRNCY")</f>
        <v>USD</v>
      </c>
      <c r="H1022" t="str">
        <f>_xll.BDP("BJ492381 Corp","ID_ISIN")</f>
        <v>US00287YCK38</v>
      </c>
      <c r="I1022">
        <f>_xll.BDP("BJ492381 Corp","YLD_YTM_MID")</f>
        <v>5.2980049684960528</v>
      </c>
      <c r="J1022" t="str">
        <f>_xll.BDP("BJ492381 Corp","YIELD_ON_ISSUE_DATE")</f>
        <v>#N/A N/A</v>
      </c>
      <c r="K1022">
        <f>_xll.BDP("BJ492381 Corp","CPN")</f>
        <v>4.55</v>
      </c>
      <c r="L1022" t="str">
        <f>_xll.BDP("BJ492381 Corp","RTG_MDY_OUTLOOK")</f>
        <v>STABLE</v>
      </c>
      <c r="M1022" t="str">
        <f>_xll.BDP("BJ492381 Corp","RTG_SP_OUTLOOK")</f>
        <v>STABLE</v>
      </c>
      <c r="N1022" t="str">
        <f>_xll.BDP("BJ492381 Corp","LQA_BID_ASK_SPREAD")</f>
        <v>#N/A N/A</v>
      </c>
      <c r="O1022">
        <f>_xll.BDP("BJ492381 Corp","CUR_MKT_CAP")</f>
        <v>245882865540</v>
      </c>
    </row>
    <row r="1023" spans="1:15" x14ac:dyDescent="0.25">
      <c r="A1023" t="s">
        <v>29</v>
      </c>
      <c r="B1023">
        <v>500000000</v>
      </c>
      <c r="C1023" t="str">
        <f>_xll.BDP("BO979524 Corp","ISSUE_DT")</f>
        <v>4/15/2021</v>
      </c>
      <c r="D1023" t="str">
        <f>_xll.BDP("BO979524 Corp","MATURITY")</f>
        <v>4/18/2028</v>
      </c>
      <c r="E1023" t="str">
        <f>_xll.BDP("BO979524 Corp","RTG_MOODY")</f>
        <v>#N/A N/A</v>
      </c>
      <c r="F1023" t="str">
        <f>_xll.BDP("BO979524 Corp","RTG_SP")</f>
        <v>#N/A N/A</v>
      </c>
      <c r="G1023" t="str">
        <f>_xll.BDP("BO979524 Corp","CRNCY")</f>
        <v>EUR</v>
      </c>
      <c r="H1023" t="str">
        <f>_xll.BDP("BO979524 Corp","ID_ISIN")</f>
        <v>DE000A2YN1B4</v>
      </c>
      <c r="I1023">
        <f>_xll.BDP("BO979524 Corp","YLD_YTM_MID")</f>
        <v>3.0356709889233526</v>
      </c>
      <c r="J1023" t="str">
        <f>_xll.BDP("BO979524 Corp","YIELD_ON_ISSUE_DATE")</f>
        <v>#N/A N/A</v>
      </c>
      <c r="K1023">
        <f>_xll.BDP("BO979524 Corp","CPN")</f>
        <v>0.01</v>
      </c>
      <c r="L1023" t="str">
        <f>_xll.BDP("BO979524 Corp","RTG_MDY_OUTLOOK")</f>
        <v>#N/A N/A</v>
      </c>
      <c r="M1023" t="str">
        <f>_xll.BDP("BO979524 Corp","RTG_SP_OUTLOOK")</f>
        <v>#N/A N/A</v>
      </c>
      <c r="N1023">
        <f>_xll.BDP("BO979524 Corp","LQA_BID_ASK_SPREAD")</f>
        <v>9.4805800676003693E-2</v>
      </c>
      <c r="O1023" t="str">
        <f>_xll.BDP("BO979524 Corp","CUR_MKT_CAP")</f>
        <v>#N/A N/A</v>
      </c>
    </row>
    <row r="1024" spans="1:15" x14ac:dyDescent="0.25">
      <c r="A1024" t="s">
        <v>34</v>
      </c>
      <c r="B1024">
        <v>352682400</v>
      </c>
      <c r="C1024" t="str">
        <f>_xll.BDP("BQ517455 Corp","ISSUE_DT")</f>
        <v>7/27/2021</v>
      </c>
      <c r="D1024" t="str">
        <f>_xll.BDP("BQ517455 Corp","MATURITY")</f>
        <v>7/27/2026</v>
      </c>
      <c r="E1024" t="str">
        <f>_xll.BDP("BQ517455 Corp","RTG_MOODY")</f>
        <v>Aaa</v>
      </c>
      <c r="F1024" t="str">
        <f>_xll.BDP("BQ517455 Corp","RTG_SP")</f>
        <v>AAA</v>
      </c>
      <c r="G1024" t="str">
        <f>_xll.BDP("BQ517455 Corp","CRNCY")</f>
        <v>NZD</v>
      </c>
      <c r="H1024" t="str">
        <f>_xll.BDP("BQ517455 Corp","ID_ISIN")</f>
        <v>NZIFCDT013C1</v>
      </c>
      <c r="I1024">
        <f>_xll.BDP("BQ517455 Corp","YLD_YTM_MID")</f>
        <v>5.2244079882555328</v>
      </c>
      <c r="J1024" t="str">
        <f>_xll.BDP("BQ517455 Corp","YIELD_ON_ISSUE_DATE")</f>
        <v>#N/A N/A</v>
      </c>
      <c r="K1024">
        <f>_xll.BDP("BQ517455 Corp","CPN")</f>
        <v>1.5</v>
      </c>
      <c r="L1024" t="str">
        <f>_xll.BDP("BQ517455 Corp","RTG_MDY_OUTLOOK")</f>
        <v>STABLE</v>
      </c>
      <c r="M1024" t="str">
        <f>_xll.BDP("BQ517455 Corp","RTG_SP_OUTLOOK")</f>
        <v>STABLE</v>
      </c>
      <c r="N1024">
        <f>_xll.BDP("BQ517455 Corp","LQA_BID_ASK_SPREAD")</f>
        <v>0.149979797969714</v>
      </c>
      <c r="O1024" t="str">
        <f>_xll.BDP("BQ517455 Corp","CUR_MKT_CAP")</f>
        <v>#N/A N/A</v>
      </c>
    </row>
    <row r="1025" spans="1:15" x14ac:dyDescent="0.25">
      <c r="A1025" t="s">
        <v>41</v>
      </c>
      <c r="B1025">
        <v>96358000</v>
      </c>
      <c r="C1025" t="str">
        <f>_xll.BDP("BU396232 Corp","ISSUE_DT")</f>
        <v>2/21/2022</v>
      </c>
      <c r="D1025" t="str">
        <f>_xll.BDP("BU396232 Corp","MATURITY")</f>
        <v>2/21/2025</v>
      </c>
      <c r="E1025" t="str">
        <f>_xll.BDP("BU396232 Corp","RTG_MOODY")</f>
        <v>Aa3</v>
      </c>
      <c r="F1025" t="str">
        <f>_xll.BDP("BU396232 Corp","RTG_SP")</f>
        <v>#N/A N/A</v>
      </c>
      <c r="G1025" t="str">
        <f>_xll.BDP("BU396232 Corp","CRNCY")</f>
        <v>CHF</v>
      </c>
      <c r="H1025" t="str">
        <f>_xll.BDP("BU396232 Corp","ID_ISIN")</f>
        <v>CH1163572915</v>
      </c>
      <c r="I1025">
        <f>_xll.BDP("BU396232 Corp","YLD_YTM_MID")</f>
        <v>1.9525351988234469</v>
      </c>
      <c r="J1025" t="str">
        <f>_xll.BDP("BU396232 Corp","YIELD_ON_ISSUE_DATE")</f>
        <v>#N/A N/A</v>
      </c>
      <c r="K1025">
        <f>_xll.BDP("BU396232 Corp","CPN")</f>
        <v>0.375</v>
      </c>
      <c r="L1025" t="str">
        <f>_xll.BDP("BU396232 Corp","RTG_MDY_OUTLOOK")</f>
        <v>STABLE</v>
      </c>
      <c r="M1025" t="str">
        <f>_xll.BDP("BU396232 Corp","RTG_SP_OUTLOOK")</f>
        <v>#N/A N/A</v>
      </c>
      <c r="N1025">
        <f>_xll.BDP("BU396232 Corp","LQA_BID_ASK_SPREAD")</f>
        <v>0.1889710143676116</v>
      </c>
      <c r="O1025" t="str">
        <f>_xll.BDP("BU396232 Corp","CUR_MKT_CAP")</f>
        <v>#N/A N/A</v>
      </c>
    </row>
    <row r="1026" spans="1:15" x14ac:dyDescent="0.25">
      <c r="A1026" t="s">
        <v>24</v>
      </c>
      <c r="B1026">
        <v>30000000</v>
      </c>
      <c r="C1026" t="str">
        <f>_xll.BDP("EJ974622 Corp","ISSUE_DT")</f>
        <v>12/10/2013</v>
      </c>
      <c r="D1026" t="str">
        <f>_xll.BDP("EJ974622 Corp","MATURITY")</f>
        <v>12/11/2023</v>
      </c>
      <c r="E1026" t="str">
        <f>_xll.BDP("EJ974622 Corp","RTG_MOODY")</f>
        <v>Aa1</v>
      </c>
      <c r="F1026" t="str">
        <f>_xll.BDP("EJ974622 Corp","RTG_SP")</f>
        <v>NR</v>
      </c>
      <c r="G1026" t="str">
        <f>_xll.BDP("EJ974622 Corp","CRNCY")</f>
        <v>EUR</v>
      </c>
      <c r="H1026" t="str">
        <f>_xll.BDP("EJ974622 Corp","ID_ISIN")</f>
        <v>DE000A1X3LL4</v>
      </c>
      <c r="I1026">
        <f>_xll.BDP("EJ974622 Corp","YLD_YTM_MID")</f>
        <v>4.1093478404949018</v>
      </c>
      <c r="J1026" t="str">
        <f>_xll.BDP("EJ974622 Corp","YIELD_ON_ISSUE_DATE")</f>
        <v>#N/A N/A</v>
      </c>
      <c r="K1026">
        <f>_xll.BDP("EJ974622 Corp","CPN")</f>
        <v>2.1</v>
      </c>
      <c r="L1026" t="str">
        <f>_xll.BDP("EJ974622 Corp","RTG_MDY_OUTLOOK")</f>
        <v>#N/A N/A</v>
      </c>
      <c r="M1026" t="str">
        <f>_xll.BDP("EJ974622 Corp","RTG_SP_OUTLOOK")</f>
        <v>NEG</v>
      </c>
      <c r="N1026">
        <f>_xll.BDP("EJ974622 Corp","LQA_BID_ASK_SPREAD")</f>
        <v>1.82296817954344E-2</v>
      </c>
      <c r="O1026">
        <f>_xll.BDP("EJ974622 Corp","CUR_MKT_CAP")</f>
        <v>794749070</v>
      </c>
    </row>
    <row r="1027" spans="1:15" x14ac:dyDescent="0.25">
      <c r="A1027" t="s">
        <v>26</v>
      </c>
      <c r="B1027">
        <v>603389000</v>
      </c>
      <c r="C1027" t="str">
        <f>_xll.BDP("ZQ780672 Corp","ISSUE_DT")</f>
        <v>5/14/2020</v>
      </c>
      <c r="D1027" t="str">
        <f>_xll.BDP("ZQ780672 Corp","MATURITY")</f>
        <v>6/1/2024</v>
      </c>
      <c r="E1027" t="str">
        <f>_xll.BDP("ZQ780672 Corp","RTG_MOODY")</f>
        <v>A3</v>
      </c>
      <c r="F1027" t="str">
        <f>_xll.BDP("ZQ780672 Corp","RTG_SP")</f>
        <v>A-</v>
      </c>
      <c r="G1027" t="str">
        <f>_xll.BDP("ZQ780672 Corp","CRNCY")</f>
        <v>EUR</v>
      </c>
      <c r="H1027" t="str">
        <f>_xll.BDP("ZQ780672 Corp","ID_ISIN")</f>
        <v>XS2117754916</v>
      </c>
      <c r="I1027">
        <f>_xll.BDP("ZQ780672 Corp","YLD_YTM_MID")</f>
        <v>4.0439359571928737</v>
      </c>
      <c r="J1027" t="str">
        <f>_xll.BDP("ZQ780672 Corp","YIELD_ON_ISSUE_DATE")</f>
        <v>#N/A N/A</v>
      </c>
      <c r="K1027">
        <f>_xll.BDP("ZQ780672 Corp","CPN")</f>
        <v>1.25</v>
      </c>
      <c r="L1027" t="str">
        <f>_xll.BDP("ZQ780672 Corp","RTG_MDY_OUTLOOK")</f>
        <v>STABLE</v>
      </c>
      <c r="M1027" t="str">
        <f>_xll.BDP("ZQ780672 Corp","RTG_SP_OUTLOOK")</f>
        <v>STABLE</v>
      </c>
      <c r="N1027">
        <f>_xll.BDP("ZQ780672 Corp","LQA_BID_ASK_SPREAD")</f>
        <v>4.9542083674402201E-2</v>
      </c>
      <c r="O1027">
        <f>_xll.BDP("ZQ780672 Corp","CUR_MKT_CAP")</f>
        <v>245882865540</v>
      </c>
    </row>
    <row r="1028" spans="1:15" x14ac:dyDescent="0.25">
      <c r="A1028" t="s">
        <v>36</v>
      </c>
      <c r="B1028">
        <v>520000000</v>
      </c>
      <c r="C1028" t="str">
        <f>_xll.BDP("BK289283 Corp","ISSUE_DT")</f>
        <v>7/13/2020</v>
      </c>
      <c r="D1028" t="str">
        <f>_xll.BDP("BK289283 Corp","MATURITY")</f>
        <v>7/15/2025</v>
      </c>
      <c r="E1028" t="str">
        <f>_xll.BDP("BK289283 Corp","RTG_MOODY")</f>
        <v>B1</v>
      </c>
      <c r="F1028" t="str">
        <f>_xll.BDP("BK289283 Corp","RTG_SP")</f>
        <v>B+</v>
      </c>
      <c r="G1028" t="str">
        <f>_xll.BDP("BK289283 Corp","CRNCY")</f>
        <v>EUR</v>
      </c>
      <c r="H1028" t="str">
        <f>_xll.BDP("BK289283 Corp","ID_ISIN")</f>
        <v>XS2199445359</v>
      </c>
      <c r="I1028">
        <f>_xll.BDP("BK289283 Corp","YLD_YTM_MID")</f>
        <v>6.513074734716378</v>
      </c>
      <c r="J1028" t="str">
        <f>_xll.BDP("BK289283 Corp","YIELD_ON_ISSUE_DATE")</f>
        <v>#N/A N/A</v>
      </c>
      <c r="K1028">
        <f>_xll.BDP("BK289283 Corp","CPN")</f>
        <v>5.75</v>
      </c>
      <c r="L1028" t="str">
        <f>_xll.BDP("BK289283 Corp","RTG_MDY_OUTLOOK")</f>
        <v>STABLE</v>
      </c>
      <c r="M1028" t="str">
        <f>_xll.BDP("BK289283 Corp","RTG_SP_OUTLOOK")</f>
        <v>POS</v>
      </c>
      <c r="N1028">
        <f>_xll.BDP("BK289283 Corp","LQA_BID_ASK_SPREAD")</f>
        <v>0.72124665758023121</v>
      </c>
      <c r="O1028" t="str">
        <f>_xll.BDP("BK289283 Corp","CUR_MKT_CAP")</f>
        <v>#N/A Field Not Applicable</v>
      </c>
    </row>
    <row r="1029" spans="1:15" x14ac:dyDescent="0.25">
      <c r="A1029" t="s">
        <v>17</v>
      </c>
      <c r="B1029">
        <v>3706751.2140000002</v>
      </c>
      <c r="C1029" t="str">
        <f>_xll.BDP("BP151030 Corp","ISSUE_DT")</f>
        <v>4/30/2021</v>
      </c>
      <c r="D1029" t="str">
        <f>_xll.BDP("BP151030 Corp","MATURITY")</f>
        <v>7/30/2025</v>
      </c>
      <c r="E1029" t="str">
        <f>_xll.BDP("BP151030 Corp","RTG_MOODY")</f>
        <v>A1</v>
      </c>
      <c r="F1029" t="str">
        <f>_xll.BDP("BP151030 Corp","RTG_SP")</f>
        <v>A-</v>
      </c>
      <c r="G1029" t="str">
        <f>_xll.BDP("BP151030 Corp","CRNCY")</f>
        <v>USD</v>
      </c>
      <c r="H1029" t="str">
        <f>_xll.BDP("BP151030 Corp","ID_ISIN")</f>
        <v>US48128G3F50</v>
      </c>
      <c r="I1029">
        <f>_xll.BDP("BP151030 Corp","YLD_YTM_MID")</f>
        <v>6.5222592603871608</v>
      </c>
      <c r="J1029">
        <f>_xll.BDP("BP151030 Corp","YIELD_ON_ISSUE_DATE")</f>
        <v>1</v>
      </c>
      <c r="K1029">
        <f>_xll.BDP("BP151030 Corp","CPN")</f>
        <v>1</v>
      </c>
      <c r="L1029" t="str">
        <f>_xll.BDP("BP151030 Corp","RTG_MDY_OUTLOOK")</f>
        <v>STABLE</v>
      </c>
      <c r="M1029" t="str">
        <f>_xll.BDP("BP151030 Corp","RTG_SP_OUTLOOK")</f>
        <v>STABLE</v>
      </c>
      <c r="N1029" t="str">
        <f>_xll.BDP("BP151030 Corp","LQA_BID_ASK_SPREAD")</f>
        <v>#N/A N/A</v>
      </c>
      <c r="O1029">
        <f>_xll.BDP("BP151030 Corp","CUR_MKT_CAP")</f>
        <v>443654140000</v>
      </c>
    </row>
    <row r="1030" spans="1:15" x14ac:dyDescent="0.25">
      <c r="A1030" t="s">
        <v>34</v>
      </c>
      <c r="B1030">
        <v>178951200</v>
      </c>
      <c r="C1030" t="str">
        <f>_xll.BDP("ZM397540 Corp","ISSUE_DT")</f>
        <v>1/19/2023</v>
      </c>
      <c r="D1030" t="str">
        <f>_xll.BDP("ZM397540 Corp","MATURITY")</f>
        <v>1/19/2028</v>
      </c>
      <c r="E1030" t="str">
        <f>_xll.BDP("ZM397540 Corp","RTG_MOODY")</f>
        <v>#N/A N/A</v>
      </c>
      <c r="F1030" t="str">
        <f>_xll.BDP("ZM397540 Corp","RTG_SP")</f>
        <v>#N/A N/A</v>
      </c>
      <c r="G1030" t="str">
        <f>_xll.BDP("ZM397540 Corp","CRNCY")</f>
        <v>SEK</v>
      </c>
      <c r="H1030" t="str">
        <f>_xll.BDP("ZM397540 Corp","ID_ISIN")</f>
        <v>XS2577530855</v>
      </c>
      <c r="I1030">
        <f>_xll.BDP("ZM397540 Corp","YLD_YTM_MID")</f>
        <v>3.2769681313978087</v>
      </c>
      <c r="J1030">
        <f>_xll.BDP("ZM397540 Corp","YIELD_ON_ISSUE_DATE")</f>
        <v>2.94</v>
      </c>
      <c r="K1030">
        <f>_xll.BDP("ZM397540 Corp","CPN")</f>
        <v>2.875</v>
      </c>
      <c r="L1030" t="str">
        <f>_xll.BDP("ZM397540 Corp","RTG_MDY_OUTLOOK")</f>
        <v>STABLE</v>
      </c>
      <c r="M1030" t="str">
        <f>_xll.BDP("ZM397540 Corp","RTG_SP_OUTLOOK")</f>
        <v>STABLE</v>
      </c>
      <c r="N1030">
        <f>_xll.BDP("ZM397540 Corp","LQA_BID_ASK_SPREAD")</f>
        <v>0.52786937069516882</v>
      </c>
      <c r="O1030" t="str">
        <f>_xll.BDP("ZM397540 Corp","CUR_MKT_CAP")</f>
        <v>#N/A N/A</v>
      </c>
    </row>
    <row r="1031" spans="1:15" x14ac:dyDescent="0.25">
      <c r="A1031" t="s">
        <v>34</v>
      </c>
      <c r="B1031">
        <v>41338000</v>
      </c>
      <c r="C1031" t="str">
        <f>_xll.BDP("BN942797 Corp","ISSUE_DT")</f>
        <v>2/11/2021</v>
      </c>
      <c r="D1031" t="str">
        <f>_xll.BDP("BN942797 Corp","MATURITY")</f>
        <v>2/11/2028</v>
      </c>
      <c r="E1031" t="str">
        <f>_xll.BDP("BN942797 Corp","RTG_MOODY")</f>
        <v>#N/A N/A</v>
      </c>
      <c r="F1031" t="str">
        <f>_xll.BDP("BN942797 Corp","RTG_SP")</f>
        <v>#N/A N/A</v>
      </c>
      <c r="G1031" t="str">
        <f>_xll.BDP("BN942797 Corp","CRNCY")</f>
        <v>MXN</v>
      </c>
      <c r="H1031" t="str">
        <f>_xll.BDP("BN942797 Corp","ID_ISIN")</f>
        <v>XS2298602322</v>
      </c>
      <c r="I1031">
        <f>_xll.BDP("BN942797 Corp","YLD_YTM_MID")</f>
        <v>9.64</v>
      </c>
      <c r="J1031" t="str">
        <f>_xll.BDP("BN942797 Corp","YIELD_ON_ISSUE_DATE")</f>
        <v>#N/A N/A</v>
      </c>
      <c r="K1031">
        <f>_xll.BDP("BN942797 Corp","CPN")</f>
        <v>5.0199999999999996</v>
      </c>
      <c r="L1031" t="str">
        <f>_xll.BDP("BN942797 Corp","RTG_MDY_OUTLOOK")</f>
        <v>STABLE</v>
      </c>
      <c r="M1031" t="str">
        <f>_xll.BDP("BN942797 Corp","RTG_SP_OUTLOOK")</f>
        <v>STABLE</v>
      </c>
      <c r="N1031">
        <f>_xll.BDP("BN942797 Corp","LQA_BID_ASK_SPREAD")</f>
        <v>0.57067333867494996</v>
      </c>
      <c r="O1031" t="str">
        <f>_xll.BDP("BN942797 Corp","CUR_MKT_CAP")</f>
        <v>#N/A N/A</v>
      </c>
    </row>
    <row r="1032" spans="1:15" x14ac:dyDescent="0.25">
      <c r="A1032" t="s">
        <v>23</v>
      </c>
      <c r="B1032">
        <v>125000000</v>
      </c>
      <c r="C1032" t="str">
        <f>_xll.BDP("EK762575 Corp","ISSUE_DT")</f>
        <v>2/25/2015</v>
      </c>
      <c r="D1032" t="str">
        <f>_xll.BDP("EK762575 Corp","MATURITY")</f>
        <v>2/25/2025</v>
      </c>
      <c r="E1032" t="str">
        <f>_xll.BDP("EK762575 Corp","RTG_MOODY")</f>
        <v>NR</v>
      </c>
      <c r="F1032" t="str">
        <f>_xll.BDP("EK762575 Corp","RTG_SP")</f>
        <v>#N/A N/A</v>
      </c>
      <c r="G1032" t="str">
        <f>_xll.BDP("EK762575 Corp","CRNCY")</f>
        <v>EUR</v>
      </c>
      <c r="H1032" t="str">
        <f>_xll.BDP("EK762575 Corp","ID_ISIN")</f>
        <v>DE000DB7XLH2</v>
      </c>
      <c r="I1032">
        <f>_xll.BDP("EK762575 Corp","YLD_YTM_MID")</f>
        <v>4.7076763067121812</v>
      </c>
      <c r="J1032" t="str">
        <f>_xll.BDP("EK762575 Corp","YIELD_ON_ISSUE_DATE")</f>
        <v>#N/A N/A</v>
      </c>
      <c r="K1032">
        <f>_xll.BDP("EK762575 Corp","CPN")</f>
        <v>1.2</v>
      </c>
      <c r="L1032" t="str">
        <f>_xll.BDP("EK762575 Corp","RTG_MDY_OUTLOOK")</f>
        <v>STABLE</v>
      </c>
      <c r="M1032" t="str">
        <f>_xll.BDP("EK762575 Corp","RTG_SP_OUTLOOK")</f>
        <v>POS</v>
      </c>
      <c r="N1032">
        <f>_xll.BDP("EK762575 Corp","LQA_BID_ASK_SPREAD")</f>
        <v>0.618410742807317</v>
      </c>
      <c r="O1032">
        <f>_xll.BDP("EK762575 Corp","CUR_MKT_CAP")</f>
        <v>22573248090</v>
      </c>
    </row>
    <row r="1033" spans="1:15" x14ac:dyDescent="0.25">
      <c r="A1033" t="s">
        <v>23</v>
      </c>
      <c r="B1033">
        <v>750000000</v>
      </c>
      <c r="C1033" t="str">
        <f>_xll.BDP("LW286432 Corp","ISSUE_DT")</f>
        <v>6/9/2016</v>
      </c>
      <c r="D1033" t="str">
        <f>_xll.BDP("LW286432 Corp","MATURITY")</f>
        <v>6/9/2026</v>
      </c>
      <c r="E1033" t="str">
        <f>_xll.BDP("LW286432 Corp","RTG_MOODY")</f>
        <v>Aaa</v>
      </c>
      <c r="F1033" t="str">
        <f>_xll.BDP("LW286432 Corp","RTG_SP")</f>
        <v>#N/A N/A</v>
      </c>
      <c r="G1033" t="str">
        <f>_xll.BDP("LW286432 Corp","CRNCY")</f>
        <v>EUR</v>
      </c>
      <c r="H1033" t="str">
        <f>_xll.BDP("LW286432 Corp","ID_ISIN")</f>
        <v>DE000DL19S01</v>
      </c>
      <c r="I1033">
        <f>_xll.BDP("LW286432 Corp","YLD_YTM_MID")</f>
        <v>3.3749736496184384</v>
      </c>
      <c r="J1033" t="str">
        <f>_xll.BDP("LW286432 Corp","YIELD_ON_ISSUE_DATE")</f>
        <v>#N/A N/A</v>
      </c>
      <c r="K1033">
        <f>_xll.BDP("LW286432 Corp","CPN")</f>
        <v>0.5</v>
      </c>
      <c r="L1033" t="str">
        <f>_xll.BDP("LW286432 Corp","RTG_MDY_OUTLOOK")</f>
        <v>STABLE</v>
      </c>
      <c r="M1033" t="str">
        <f>_xll.BDP("LW286432 Corp","RTG_SP_OUTLOOK")</f>
        <v>POS</v>
      </c>
      <c r="N1033">
        <f>_xll.BDP("LW286432 Corp","LQA_BID_ASK_SPREAD")</f>
        <v>4.5705450716352299E-2</v>
      </c>
      <c r="O1033">
        <f>_xll.BDP("LW286432 Corp","CUR_MKT_CAP")</f>
        <v>22573248090</v>
      </c>
    </row>
    <row r="1034" spans="1:15" x14ac:dyDescent="0.25">
      <c r="A1034" t="s">
        <v>16</v>
      </c>
      <c r="B1034">
        <v>29347200</v>
      </c>
      <c r="C1034" t="str">
        <f>_xll.BDP("BO026274 Corp","ISSUE_DT")</f>
        <v>2/16/2021</v>
      </c>
      <c r="D1034" t="str">
        <f>_xll.BDP("BO026274 Corp","MATURITY")</f>
        <v>2/16/2024</v>
      </c>
      <c r="E1034" t="str">
        <f>_xll.BDP("BO026274 Corp","RTG_MOODY")</f>
        <v>NR</v>
      </c>
      <c r="F1034" t="str">
        <f>_xll.BDP("BO026274 Corp","RTG_SP")</f>
        <v>#N/A N/A</v>
      </c>
      <c r="G1034" t="str">
        <f>_xll.BDP("BO026274 Corp","CRNCY")</f>
        <v>NOK</v>
      </c>
      <c r="H1034" t="str">
        <f>_xll.BDP("BO026274 Corp","ID_ISIN")</f>
        <v>NO0010932445</v>
      </c>
      <c r="I1034">
        <f>_xll.BDP("BO026274 Corp","YLD_YTM_MID")</f>
        <v>4.9944097641196041</v>
      </c>
      <c r="J1034" t="str">
        <f>_xll.BDP("BO026274 Corp","YIELD_ON_ISSUE_DATE")</f>
        <v>#N/A N/A</v>
      </c>
      <c r="K1034">
        <f>_xll.BDP("BO026274 Corp","CPN")</f>
        <v>5.53</v>
      </c>
      <c r="L1034" t="str">
        <f>_xll.BDP("BO026274 Corp","RTG_MDY_OUTLOOK")</f>
        <v>POS</v>
      </c>
      <c r="M1034" t="str">
        <f>_xll.BDP("BO026274 Corp","RTG_SP_OUTLOOK")</f>
        <v>STABLE</v>
      </c>
      <c r="N1034">
        <f>_xll.BDP("BO026274 Corp","LQA_BID_ASK_SPREAD")</f>
        <v>1.91390856982014E-2</v>
      </c>
      <c r="O1034">
        <f>_xll.BDP("BO026274 Corp","CUR_MKT_CAP")</f>
        <v>150968527130</v>
      </c>
    </row>
    <row r="1035" spans="1:15" x14ac:dyDescent="0.25">
      <c r="A1035" t="s">
        <v>15</v>
      </c>
      <c r="B1035">
        <v>1796606000</v>
      </c>
      <c r="C1035" t="str">
        <f>_xll.BDP("EK923862 Corp","ISSUE_DT")</f>
        <v>5/21/2015</v>
      </c>
      <c r="D1035" t="str">
        <f>_xll.BDP("EK923862 Corp","MATURITY")</f>
        <v>5/15/2045</v>
      </c>
      <c r="E1035" t="str">
        <f>_xll.BDP("EK923862 Corp","RTG_MOODY")</f>
        <v>A3</v>
      </c>
      <c r="F1035" t="str">
        <f>_xll.BDP("EK923862 Corp","RTG_SP")</f>
        <v>A-</v>
      </c>
      <c r="G1035" t="str">
        <f>_xll.BDP("EK923862 Corp","CRNCY")</f>
        <v>USD</v>
      </c>
      <c r="H1035" t="str">
        <f>_xll.BDP("EK923862 Corp","ID_ISIN")</f>
        <v>USH42097EH60</v>
      </c>
      <c r="I1035">
        <f>_xll.BDP("EK923862 Corp","YLD_YTM_MID")</f>
        <v>6.0055797872538683</v>
      </c>
      <c r="J1035">
        <f>_xll.BDP("EK923862 Corp","YIELD_ON_ISSUE_DATE")</f>
        <v>4.8960000000000008</v>
      </c>
      <c r="K1035">
        <f>_xll.BDP("EK923862 Corp","CPN")</f>
        <v>4.875</v>
      </c>
      <c r="L1035" t="str">
        <f>_xll.BDP("EK923862 Corp","RTG_MDY_OUTLOOK")</f>
        <v>POS</v>
      </c>
      <c r="M1035" t="str">
        <f>_xll.BDP("EK923862 Corp","RTG_SP_OUTLOOK")</f>
        <v>NEG</v>
      </c>
      <c r="N1035">
        <f>_xll.BDP("EK923862 Corp","LQA_BID_ASK_SPREAD")</f>
        <v>0.44678142220730882</v>
      </c>
      <c r="O1035">
        <f>_xll.BDP("EK923862 Corp","CUR_MKT_CAP")</f>
        <v>80112709880</v>
      </c>
    </row>
    <row r="1036" spans="1:15" x14ac:dyDescent="0.25">
      <c r="A1036" t="s">
        <v>26</v>
      </c>
      <c r="B1036">
        <v>3615752000</v>
      </c>
      <c r="C1036" t="str">
        <f>_xll.BDP("ZQ584080 Corp","ISSUE_DT")</f>
        <v>11/21/2019</v>
      </c>
      <c r="D1036" t="str">
        <f>_xll.BDP("ZQ584080 Corp","MATURITY")</f>
        <v>11/21/2026</v>
      </c>
      <c r="E1036" t="str">
        <f>_xll.BDP("ZQ584080 Corp","RTG_MOODY")</f>
        <v>A3</v>
      </c>
      <c r="F1036" t="str">
        <f>_xll.BDP("ZQ584080 Corp","RTG_SP")</f>
        <v>A-</v>
      </c>
      <c r="G1036" t="str">
        <f>_xll.BDP("ZQ584080 Corp","CRNCY")</f>
        <v>USD</v>
      </c>
      <c r="H1036" t="str">
        <f>_xll.BDP("ZQ584080 Corp","ID_ISIN")</f>
        <v>US00287YBU29</v>
      </c>
      <c r="I1036">
        <f>_xll.BDP("ZQ584080 Corp","YLD_YTM_MID")</f>
        <v>5.0145821550557077</v>
      </c>
      <c r="J1036">
        <f>_xll.BDP("ZQ584080 Corp","YIELD_ON_ISSUE_DATE")</f>
        <v>2.9689999999999999</v>
      </c>
      <c r="K1036">
        <f>_xll.BDP("ZQ584080 Corp","CPN")</f>
        <v>2.95</v>
      </c>
      <c r="L1036" t="str">
        <f>_xll.BDP("ZQ584080 Corp","RTG_MDY_OUTLOOK")</f>
        <v>STABLE</v>
      </c>
      <c r="M1036" t="str">
        <f>_xll.BDP("ZQ584080 Corp","RTG_SP_OUTLOOK")</f>
        <v>STABLE</v>
      </c>
      <c r="N1036" t="str">
        <f>_xll.BDP("ZQ584080 Corp","LQA_BID_ASK_SPREAD")</f>
        <v>#N/A N/A</v>
      </c>
      <c r="O1036">
        <f>_xll.BDP("ZQ584080 Corp","CUR_MKT_CAP")</f>
        <v>245882865540</v>
      </c>
    </row>
    <row r="1037" spans="1:15" x14ac:dyDescent="0.25">
      <c r="A1037" t="s">
        <v>26</v>
      </c>
      <c r="B1037">
        <v>513538000</v>
      </c>
      <c r="C1037" t="str">
        <f>_xll.BDP("BJ492400 Corp","ISSUE_DT")</f>
        <v>5/14/2020</v>
      </c>
      <c r="D1037" t="str">
        <f>_xll.BDP("BJ492400 Corp","MATURITY")</f>
        <v>6/1/2029</v>
      </c>
      <c r="E1037" t="str">
        <f>_xll.BDP("BJ492400 Corp","RTG_MOODY")</f>
        <v>A3</v>
      </c>
      <c r="F1037" t="str">
        <f>_xll.BDP("BJ492400 Corp","RTG_SP")</f>
        <v>A-</v>
      </c>
      <c r="G1037" t="str">
        <f>_xll.BDP("BJ492400 Corp","CRNCY")</f>
        <v>EUR</v>
      </c>
      <c r="H1037" t="str">
        <f>_xll.BDP("BJ492400 Corp","ID_ISIN")</f>
        <v>XS2117755566</v>
      </c>
      <c r="I1037">
        <f>_xll.BDP("BJ492400 Corp","YLD_YTM_MID")</f>
        <v>3.8990320392832594</v>
      </c>
      <c r="J1037" t="str">
        <f>_xll.BDP("BJ492400 Corp","YIELD_ON_ISSUE_DATE")</f>
        <v>#N/A N/A</v>
      </c>
      <c r="K1037">
        <f>_xll.BDP("BJ492400 Corp","CPN")</f>
        <v>2.125</v>
      </c>
      <c r="L1037" t="str">
        <f>_xll.BDP("BJ492400 Corp","RTG_MDY_OUTLOOK")</f>
        <v>STABLE</v>
      </c>
      <c r="M1037" t="str">
        <f>_xll.BDP("BJ492400 Corp","RTG_SP_OUTLOOK")</f>
        <v>STABLE</v>
      </c>
      <c r="N1037" t="str">
        <f>_xll.BDP("BJ492400 Corp","LQA_BID_ASK_SPREAD")</f>
        <v>#N/A N/A</v>
      </c>
      <c r="O1037">
        <f>_xll.BDP("BJ492400 Corp","CUR_MKT_CAP")</f>
        <v>245882865540</v>
      </c>
    </row>
    <row r="1038" spans="1:15" x14ac:dyDescent="0.25">
      <c r="A1038" t="s">
        <v>26</v>
      </c>
      <c r="B1038">
        <v>427893000</v>
      </c>
      <c r="C1038" t="str">
        <f>_xll.BDP("ZQ780680 Corp","ISSUE_DT")</f>
        <v>5/14/2020</v>
      </c>
      <c r="D1038" t="str">
        <f>_xll.BDP("ZQ780680 Corp","MATURITY")</f>
        <v>11/15/2028</v>
      </c>
      <c r="E1038" t="str">
        <f>_xll.BDP("ZQ780680 Corp","RTG_MOODY")</f>
        <v>A3</v>
      </c>
      <c r="F1038" t="str">
        <f>_xll.BDP("ZQ780680 Corp","RTG_SP")</f>
        <v>A-</v>
      </c>
      <c r="G1038" t="str">
        <f>_xll.BDP("ZQ780680 Corp","CRNCY")</f>
        <v>EUR</v>
      </c>
      <c r="H1038" t="str">
        <f>_xll.BDP("ZQ780680 Corp","ID_ISIN")</f>
        <v>XS2117755210</v>
      </c>
      <c r="I1038">
        <f>_xll.BDP("ZQ780680 Corp","YLD_YTM_MID")</f>
        <v>3.5750251852854316</v>
      </c>
      <c r="J1038" t="str">
        <f>_xll.BDP("ZQ780680 Corp","YIELD_ON_ISSUE_DATE")</f>
        <v>#N/A N/A</v>
      </c>
      <c r="K1038">
        <f>_xll.BDP("ZQ780680 Corp","CPN")</f>
        <v>2.625</v>
      </c>
      <c r="L1038" t="str">
        <f>_xll.BDP("ZQ780680 Corp","RTG_MDY_OUTLOOK")</f>
        <v>STABLE</v>
      </c>
      <c r="M1038" t="str">
        <f>_xll.BDP("ZQ780680 Corp","RTG_SP_OUTLOOK")</f>
        <v>STABLE</v>
      </c>
      <c r="N1038" t="str">
        <f>_xll.BDP("ZQ780680 Corp","LQA_BID_ASK_SPREAD")</f>
        <v>#N/A N/A</v>
      </c>
      <c r="O1038">
        <f>_xll.BDP("ZQ780680 Corp","CUR_MKT_CAP")</f>
        <v>245882865540</v>
      </c>
    </row>
    <row r="1039" spans="1:15" x14ac:dyDescent="0.25">
      <c r="A1039" t="s">
        <v>26</v>
      </c>
      <c r="B1039">
        <v>935402234.68599999</v>
      </c>
      <c r="C1039" t="str">
        <f>_xll.BDP("BJ492447 Corp","ISSUE_DT")</f>
        <v>5/14/2020</v>
      </c>
      <c r="D1039" t="str">
        <f>_xll.BDP("BJ492447 Corp","MATURITY")</f>
        <v>6/15/2044</v>
      </c>
      <c r="E1039" t="str">
        <f>_xll.BDP("BJ492447 Corp","RTG_MOODY")</f>
        <v>A3</v>
      </c>
      <c r="F1039" t="str">
        <f>_xll.BDP("BJ492447 Corp","RTG_SP")</f>
        <v>A-</v>
      </c>
      <c r="G1039" t="str">
        <f>_xll.BDP("BJ492447 Corp","CRNCY")</f>
        <v>USD</v>
      </c>
      <c r="H1039" t="str">
        <f>_xll.BDP("BJ492447 Corp","ID_ISIN")</f>
        <v>US00287YCM93</v>
      </c>
      <c r="I1039">
        <f>_xll.BDP("BJ492447 Corp","YLD_YTM_MID")</f>
        <v>5.6543223100269895</v>
      </c>
      <c r="J1039" t="str">
        <f>_xll.BDP("BJ492447 Corp","YIELD_ON_ISSUE_DATE")</f>
        <v>#N/A N/A</v>
      </c>
      <c r="K1039">
        <f>_xll.BDP("BJ492447 Corp","CPN")</f>
        <v>4.8499999999999996</v>
      </c>
      <c r="L1039" t="str">
        <f>_xll.BDP("BJ492447 Corp","RTG_MDY_OUTLOOK")</f>
        <v>STABLE</v>
      </c>
      <c r="M1039" t="str">
        <f>_xll.BDP("BJ492447 Corp","RTG_SP_OUTLOOK")</f>
        <v>STABLE</v>
      </c>
      <c r="N1039" t="str">
        <f>_xll.BDP("BJ492447 Corp","LQA_BID_ASK_SPREAD")</f>
        <v>#N/A N/A</v>
      </c>
      <c r="O1039">
        <f>_xll.BDP("BJ492447 Corp","CUR_MKT_CAP")</f>
        <v>245882865540</v>
      </c>
    </row>
    <row r="1040" spans="1:15" x14ac:dyDescent="0.25">
      <c r="A1040" t="s">
        <v>20</v>
      </c>
      <c r="B1040">
        <v>696040</v>
      </c>
      <c r="C1040" t="str">
        <f>_xll.BDP("EI683969 Corp","ISSUE_DT")</f>
        <v>5/31/2011</v>
      </c>
      <c r="D1040" t="str">
        <f>_xll.BDP("EI683969 Corp","MATURITY")</f>
        <v>5/31/2026</v>
      </c>
      <c r="E1040" t="str">
        <f>_xll.BDP("EI683969 Corp","RTG_MOODY")</f>
        <v>NR</v>
      </c>
      <c r="F1040" t="str">
        <f>_xll.BDP("EI683969 Corp","RTG_SP")</f>
        <v>A-</v>
      </c>
      <c r="G1040" t="str">
        <f>_xll.BDP("EI683969 Corp","CRNCY")</f>
        <v>USD</v>
      </c>
      <c r="H1040" t="str">
        <f>_xll.BDP("EI683969 Corp","ID_ISIN")</f>
        <v>US61745ET271</v>
      </c>
      <c r="I1040" t="str">
        <f>_xll.BDP("EI683969 Corp","YLD_YTM_MID")</f>
        <v>#N/A Field Not Applicable</v>
      </c>
      <c r="J1040" t="str">
        <f>_xll.BDP("EI683969 Corp","YIELD_ON_ISSUE_DATE")</f>
        <v>#N/A N/A</v>
      </c>
      <c r="K1040" t="str">
        <f>_xll.BDP("EI683969 Corp","CPN")</f>
        <v>#N/A N/A</v>
      </c>
      <c r="L1040" t="str">
        <f>_xll.BDP("EI683969 Corp","RTG_MDY_OUTLOOK")</f>
        <v>STABLE</v>
      </c>
      <c r="M1040" t="str">
        <f>_xll.BDP("EI683969 Corp","RTG_SP_OUTLOOK")</f>
        <v>STABLE</v>
      </c>
      <c r="N1040" t="str">
        <f>_xll.BDP("EI683969 Corp","LQA_BID_ASK_SPREAD")</f>
        <v>#N/A N/A</v>
      </c>
      <c r="O1040">
        <f>_xll.BDP("EI683969 Corp","CUR_MKT_CAP")</f>
        <v>125896804740</v>
      </c>
    </row>
    <row r="1041" spans="1:15" x14ac:dyDescent="0.25">
      <c r="A1041" t="s">
        <v>24</v>
      </c>
      <c r="B1041">
        <v>18453599.399999999</v>
      </c>
      <c r="C1041" t="str">
        <f>_xll.BDP("BN313820 Corp","ISSUE_DT")</f>
        <v>1/11/2021</v>
      </c>
      <c r="D1041" t="str">
        <f>_xll.BDP("BN313820 Corp","MATURITY")</f>
        <v>1/12/2026</v>
      </c>
      <c r="E1041" t="str">
        <f>_xll.BDP("BN313820 Corp","RTG_MOODY")</f>
        <v>#N/A N/A</v>
      </c>
      <c r="F1041" t="str">
        <f>_xll.BDP("BN313820 Corp","RTG_SP")</f>
        <v>BBB</v>
      </c>
      <c r="G1041" t="str">
        <f>_xll.BDP("BN313820 Corp","CRNCY")</f>
        <v>SEK</v>
      </c>
      <c r="H1041" t="str">
        <f>_xll.BDP("BN313820 Corp","ID_ISIN")</f>
        <v>DE000A3H2ZS9</v>
      </c>
      <c r="I1041">
        <f>_xll.BDP("BN313820 Corp","YLD_YTM_MID")</f>
        <v>6.2148281279130471</v>
      </c>
      <c r="J1041" t="str">
        <f>_xll.BDP("BN313820 Corp","YIELD_ON_ISSUE_DATE")</f>
        <v>#N/A N/A</v>
      </c>
      <c r="K1041">
        <f>_xll.BDP("BN313820 Corp","CPN")</f>
        <v>0.72799999999999998</v>
      </c>
      <c r="L1041" t="str">
        <f>_xll.BDP("BN313820 Corp","RTG_MDY_OUTLOOK")</f>
        <v>#N/A N/A</v>
      </c>
      <c r="M1041" t="str">
        <f>_xll.BDP("BN313820 Corp","RTG_SP_OUTLOOK")</f>
        <v>NEG</v>
      </c>
      <c r="N1041">
        <f>_xll.BDP("BN313820 Corp","LQA_BID_ASK_SPREAD")</f>
        <v>0.53371656467391337</v>
      </c>
      <c r="O1041">
        <f>_xll.BDP("BN313820 Corp","CUR_MKT_CAP")</f>
        <v>794749070</v>
      </c>
    </row>
    <row r="1042" spans="1:15" x14ac:dyDescent="0.25">
      <c r="A1042" t="s">
        <v>26</v>
      </c>
      <c r="B1042">
        <v>767083568.43200004</v>
      </c>
      <c r="C1042" t="str">
        <f>_xll.BDP("BJ492458 Corp","ISSUE_DT")</f>
        <v>5/14/2020</v>
      </c>
      <c r="D1042" t="str">
        <f>_xll.BDP("BJ492458 Corp","MATURITY")</f>
        <v>3/15/2045</v>
      </c>
      <c r="E1042" t="str">
        <f>_xll.BDP("BJ492458 Corp","RTG_MOODY")</f>
        <v>A3</v>
      </c>
      <c r="F1042" t="str">
        <f>_xll.BDP("BJ492458 Corp","RTG_SP")</f>
        <v>A-</v>
      </c>
      <c r="G1042" t="str">
        <f>_xll.BDP("BJ492458 Corp","CRNCY")</f>
        <v>USD</v>
      </c>
      <c r="H1042" t="str">
        <f>_xll.BDP("BJ492458 Corp","ID_ISIN")</f>
        <v>US00287YCN76</v>
      </c>
      <c r="I1042">
        <f>_xll.BDP("BJ492458 Corp","YLD_YTM_MID")</f>
        <v>5.6015261003741195</v>
      </c>
      <c r="J1042" t="str">
        <f>_xll.BDP("BJ492458 Corp","YIELD_ON_ISSUE_DATE")</f>
        <v>#N/A N/A</v>
      </c>
      <c r="K1042">
        <f>_xll.BDP("BJ492458 Corp","CPN")</f>
        <v>4.75</v>
      </c>
      <c r="L1042" t="str">
        <f>_xll.BDP("BJ492458 Corp","RTG_MDY_OUTLOOK")</f>
        <v>STABLE</v>
      </c>
      <c r="M1042" t="str">
        <f>_xll.BDP("BJ492458 Corp","RTG_SP_OUTLOOK")</f>
        <v>STABLE</v>
      </c>
      <c r="N1042" t="str">
        <f>_xll.BDP("BJ492458 Corp","LQA_BID_ASK_SPREAD")</f>
        <v>#N/A N/A</v>
      </c>
      <c r="O1042">
        <f>_xll.BDP("BJ492458 Corp","CUR_MKT_CAP")</f>
        <v>245882865540</v>
      </c>
    </row>
    <row r="1043" spans="1:15" x14ac:dyDescent="0.25">
      <c r="A1043" t="s">
        <v>26</v>
      </c>
      <c r="B1043">
        <v>876798102.148</v>
      </c>
      <c r="C1043" t="str">
        <f>_xll.BDP("BJ492045 Corp","ISSUE_DT")</f>
        <v>5/14/2020</v>
      </c>
      <c r="D1043" t="str">
        <f>_xll.BDP("BJ492045 Corp","MATURITY")</f>
        <v>6/15/2024</v>
      </c>
      <c r="E1043" t="str">
        <f>_xll.BDP("BJ492045 Corp","RTG_MOODY")</f>
        <v>A3</v>
      </c>
      <c r="F1043" t="str">
        <f>_xll.BDP("BJ492045 Corp","RTG_SP")</f>
        <v>A-</v>
      </c>
      <c r="G1043" t="str">
        <f>_xll.BDP("BJ492045 Corp","CRNCY")</f>
        <v>USD</v>
      </c>
      <c r="H1043" t="str">
        <f>_xll.BDP("BJ492045 Corp","ID_ISIN")</f>
        <v>US00287YCJ64</v>
      </c>
      <c r="I1043">
        <f>_xll.BDP("BJ492045 Corp","YLD_YTM_MID")</f>
        <v>5.529947497909407</v>
      </c>
      <c r="J1043" t="str">
        <f>_xll.BDP("BJ492045 Corp","YIELD_ON_ISSUE_DATE")</f>
        <v>#N/A N/A</v>
      </c>
      <c r="K1043">
        <f>_xll.BDP("BJ492045 Corp","CPN")</f>
        <v>3.85</v>
      </c>
      <c r="L1043" t="str">
        <f>_xll.BDP("BJ492045 Corp","RTG_MDY_OUTLOOK")</f>
        <v>STABLE</v>
      </c>
      <c r="M1043" t="str">
        <f>_xll.BDP("BJ492045 Corp","RTG_SP_OUTLOOK")</f>
        <v>STABLE</v>
      </c>
      <c r="N1043" t="str">
        <f>_xll.BDP("BJ492045 Corp","LQA_BID_ASK_SPREAD")</f>
        <v>#N/A N/A</v>
      </c>
      <c r="O1043">
        <f>_xll.BDP("BJ492045 Corp","CUR_MKT_CAP")</f>
        <v>245882865540</v>
      </c>
    </row>
    <row r="1044" spans="1:15" x14ac:dyDescent="0.25">
      <c r="A1044" t="s">
        <v>45</v>
      </c>
      <c r="B1044">
        <v>2137340.5699999998</v>
      </c>
      <c r="C1044" t="str">
        <f>_xll.BDP("BM039515 Corp","ISSUE_DT")</f>
        <v>11/27/2020</v>
      </c>
      <c r="D1044" t="str">
        <f>_xll.BDP("BM039515 Corp","MATURITY")</f>
        <v>11/30/2023</v>
      </c>
      <c r="E1044" t="str">
        <f>_xll.BDP("BM039515 Corp","RTG_MOODY")</f>
        <v>#N/A N/A</v>
      </c>
      <c r="F1044" t="str">
        <f>_xll.BDP("BM039515 Corp","RTG_SP")</f>
        <v>#N/A N/A</v>
      </c>
      <c r="G1044" t="str">
        <f>_xll.BDP("BM039515 Corp","CRNCY")</f>
        <v>INR</v>
      </c>
      <c r="H1044" t="str">
        <f>_xll.BDP("BM039515 Corp","ID_ISIN")</f>
        <v>XS1996645229</v>
      </c>
      <c r="I1044">
        <f>_xll.BDP("BM039515 Corp","YLD_YTM_MID")</f>
        <v>652.04081632653174</v>
      </c>
      <c r="J1044">
        <f>_xll.BDP("BM039515 Corp","YIELD_ON_ISSUE_DATE")</f>
        <v>3.5500000000000003</v>
      </c>
      <c r="K1044">
        <f>_xll.BDP("BM039515 Corp","CPN")</f>
        <v>3.55</v>
      </c>
      <c r="L1044" t="str">
        <f>_xll.BDP("BM039515 Corp","RTG_MDY_OUTLOOK")</f>
        <v>STABLE</v>
      </c>
      <c r="M1044" t="str">
        <f>_xll.BDP("BM039515 Corp","RTG_SP_OUTLOOK")</f>
        <v>STABLE</v>
      </c>
      <c r="N1044">
        <f>_xll.BDP("BM039515 Corp","LQA_BID_ASK_SPREAD")</f>
        <v>0.14158103028707669</v>
      </c>
      <c r="O1044" t="str">
        <f>_xll.BDP("BM039515 Corp","CUR_MKT_CAP")</f>
        <v>#N/A N/A</v>
      </c>
    </row>
    <row r="1045" spans="1:15" x14ac:dyDescent="0.25">
      <c r="A1045" t="s">
        <v>34</v>
      </c>
      <c r="B1045">
        <v>32876400</v>
      </c>
      <c r="C1045" t="str">
        <f>_xll.BDP("BK458282 Corp","ISSUE_DT")</f>
        <v>7/16/2020</v>
      </c>
      <c r="D1045" t="str">
        <f>_xll.BDP("BK458282 Corp","MATURITY")</f>
        <v>7/16/2025</v>
      </c>
      <c r="E1045" t="str">
        <f>_xll.BDP("BK458282 Corp","RTG_MOODY")</f>
        <v>Aaa</v>
      </c>
      <c r="F1045" t="str">
        <f>_xll.BDP("BK458282 Corp","RTG_SP")</f>
        <v>AAA</v>
      </c>
      <c r="G1045" t="str">
        <f>_xll.BDP("BK458282 Corp","CRNCY")</f>
        <v>BRL</v>
      </c>
      <c r="H1045" t="str">
        <f>_xll.BDP("BK458282 Corp","ID_ISIN")</f>
        <v>XS2206548260</v>
      </c>
      <c r="I1045">
        <f>_xll.BDP("BK458282 Corp","YLD_YTM_MID")</f>
        <v>9.0249663876754855</v>
      </c>
      <c r="J1045" t="str">
        <f>_xll.BDP("BK458282 Corp","YIELD_ON_ISSUE_DATE")</f>
        <v>#N/A N/A</v>
      </c>
      <c r="K1045">
        <f>_xll.BDP("BK458282 Corp","CPN")</f>
        <v>4.25</v>
      </c>
      <c r="L1045" t="str">
        <f>_xll.BDP("BK458282 Corp","RTG_MDY_OUTLOOK")</f>
        <v>STABLE</v>
      </c>
      <c r="M1045" t="str">
        <f>_xll.BDP("BK458282 Corp","RTG_SP_OUTLOOK")</f>
        <v>STABLE</v>
      </c>
      <c r="N1045">
        <f>_xll.BDP("BK458282 Corp","LQA_BID_ASK_SPREAD")</f>
        <v>0.2667972525021543</v>
      </c>
      <c r="O1045" t="str">
        <f>_xll.BDP("BK458282 Corp","CUR_MKT_CAP")</f>
        <v>#N/A N/A</v>
      </c>
    </row>
    <row r="1046" spans="1:15" x14ac:dyDescent="0.25">
      <c r="A1046" t="s">
        <v>26</v>
      </c>
      <c r="B1046">
        <v>2041361400</v>
      </c>
      <c r="C1046" t="str">
        <f>_xll.BDP("EJ432375 Corp","ISSUE_DT")</f>
        <v>11/8/2012</v>
      </c>
      <c r="D1046" t="str">
        <f>_xll.BDP("EJ432375 Corp","MATURITY")</f>
        <v>11/6/2042</v>
      </c>
      <c r="E1046" t="str">
        <f>_xll.BDP("EJ432375 Corp","RTG_MOODY")</f>
        <v>A3</v>
      </c>
      <c r="F1046" t="str">
        <f>_xll.BDP("EJ432375 Corp","RTG_SP")</f>
        <v>A-</v>
      </c>
      <c r="G1046" t="str">
        <f>_xll.BDP("EJ432375 Corp","CRNCY")</f>
        <v>USD</v>
      </c>
      <c r="H1046" t="str">
        <f>_xll.BDP("EJ432375 Corp","ID_ISIN")</f>
        <v>US00287YAD13</v>
      </c>
      <c r="I1046">
        <f>_xll.BDP("EJ432375 Corp","YLD_YTM_MID")</f>
        <v>5.5329923444840539</v>
      </c>
      <c r="J1046">
        <f>_xll.BDP("EJ432375 Corp","YIELD_ON_ISSUE_DATE")</f>
        <v>4.4630000000000001</v>
      </c>
      <c r="K1046">
        <f>_xll.BDP("EJ432375 Corp","CPN")</f>
        <v>4.4000000000000004</v>
      </c>
      <c r="L1046" t="str">
        <f>_xll.BDP("EJ432375 Corp","RTG_MDY_OUTLOOK")</f>
        <v>STABLE</v>
      </c>
      <c r="M1046" t="str">
        <f>_xll.BDP("EJ432375 Corp","RTG_SP_OUTLOOK")</f>
        <v>STABLE</v>
      </c>
      <c r="N1046" t="str">
        <f>_xll.BDP("EJ432375 Corp","LQA_BID_ASK_SPREAD")</f>
        <v>#N/A N/A</v>
      </c>
      <c r="O1046">
        <f>_xll.BDP("EJ432375 Corp","CUR_MKT_CAP")</f>
        <v>245882865540</v>
      </c>
    </row>
    <row r="1047" spans="1:15" x14ac:dyDescent="0.25">
      <c r="A1047" t="s">
        <v>17</v>
      </c>
      <c r="B1047">
        <v>2563182</v>
      </c>
      <c r="C1047" t="str">
        <f>_xll.BDP("ZO505710 Corp","ISSUE_DT")</f>
        <v>9/22/2020</v>
      </c>
      <c r="D1047" t="str">
        <f>_xll.BDP("ZO505710 Corp","MATURITY")</f>
        <v>9/22/2035</v>
      </c>
      <c r="E1047" t="str">
        <f>_xll.BDP("ZO505710 Corp","RTG_MOODY")</f>
        <v>A1</v>
      </c>
      <c r="F1047" t="str">
        <f>_xll.BDP("ZO505710 Corp","RTG_SP")</f>
        <v>A-</v>
      </c>
      <c r="G1047" t="str">
        <f>_xll.BDP("ZO505710 Corp","CRNCY")</f>
        <v>USD</v>
      </c>
      <c r="H1047" t="str">
        <f>_xll.BDP("ZO505710 Corp","ID_ISIN")</f>
        <v>US48128GW970</v>
      </c>
      <c r="I1047">
        <f>_xll.BDP("ZO505710 Corp","YLD_YTM_MID")</f>
        <v>6.0773961480082273</v>
      </c>
      <c r="J1047">
        <f>_xll.BDP("ZO505710 Corp","YIELD_ON_ISSUE_DATE")</f>
        <v>2</v>
      </c>
      <c r="K1047">
        <f>_xll.BDP("ZO505710 Corp","CPN")</f>
        <v>2</v>
      </c>
      <c r="L1047" t="str">
        <f>_xll.BDP("ZO505710 Corp","RTG_MDY_OUTLOOK")</f>
        <v>STABLE</v>
      </c>
      <c r="M1047" t="str">
        <f>_xll.BDP("ZO505710 Corp","RTG_SP_OUTLOOK")</f>
        <v>STABLE</v>
      </c>
      <c r="N1047" t="str">
        <f>_xll.BDP("ZO505710 Corp","LQA_BID_ASK_SPREAD")</f>
        <v>#N/A N/A</v>
      </c>
      <c r="O1047">
        <f>_xll.BDP("ZO505710 Corp","CUR_MKT_CAP")</f>
        <v>443654140000</v>
      </c>
    </row>
    <row r="1048" spans="1:15" x14ac:dyDescent="0.25">
      <c r="A1048" t="s">
        <v>45</v>
      </c>
      <c r="B1048">
        <v>99644300</v>
      </c>
      <c r="C1048" t="str">
        <f>_xll.BDP("BX054256 Corp","ISSUE_DT")</f>
        <v>6/14/2022</v>
      </c>
      <c r="D1048" t="str">
        <f>_xll.BDP("BX054256 Corp","MATURITY")</f>
        <v>6/14/2024</v>
      </c>
      <c r="E1048" t="str">
        <f>_xll.BDP("BX054256 Corp","RTG_MOODY")</f>
        <v>#N/A N/A</v>
      </c>
      <c r="F1048" t="str">
        <f>_xll.BDP("BX054256 Corp","RTG_SP")</f>
        <v>#N/A N/A</v>
      </c>
      <c r="G1048" t="str">
        <f>_xll.BDP("BX054256 Corp","CRNCY")</f>
        <v>CNY</v>
      </c>
      <c r="H1048" t="str">
        <f>_xll.BDP("BX054256 Corp","ID_ISIN")</f>
        <v>XS2317953672</v>
      </c>
      <c r="I1048">
        <f>_xll.BDP("BX054256 Corp","YLD_YTM_MID")</f>
        <v>3.20298078744371</v>
      </c>
      <c r="J1048" t="str">
        <f>_xll.BDP("BX054256 Corp","YIELD_ON_ISSUE_DATE")</f>
        <v>#N/A N/A</v>
      </c>
      <c r="K1048">
        <f>_xll.BDP("BX054256 Corp","CPN")</f>
        <v>3</v>
      </c>
      <c r="L1048" t="str">
        <f>_xll.BDP("BX054256 Corp","RTG_MDY_OUTLOOK")</f>
        <v>STABLE</v>
      </c>
      <c r="M1048" t="str">
        <f>_xll.BDP("BX054256 Corp","RTG_SP_OUTLOOK")</f>
        <v>STABLE</v>
      </c>
      <c r="N1048">
        <f>_xll.BDP("BX054256 Corp","LQA_BID_ASK_SPREAD")</f>
        <v>0.17108472457383939</v>
      </c>
      <c r="O1048" t="str">
        <f>_xll.BDP("BX054256 Corp","CUR_MKT_CAP")</f>
        <v>#N/A N/A</v>
      </c>
    </row>
    <row r="1049" spans="1:15" x14ac:dyDescent="0.25">
      <c r="A1049" t="s">
        <v>23</v>
      </c>
      <c r="B1049">
        <v>250000000</v>
      </c>
      <c r="C1049" t="str">
        <f>_xll.BDP("BG438284 Corp","ISSUE_DT")</f>
        <v>3/5/2020</v>
      </c>
      <c r="D1049" t="str">
        <f>_xll.BDP("BG438284 Corp","MATURITY")</f>
        <v>3/5/2027</v>
      </c>
      <c r="E1049" t="str">
        <f>_xll.BDP("BG438284 Corp","RTG_MOODY")</f>
        <v>Aaa</v>
      </c>
      <c r="F1049" t="str">
        <f>_xll.BDP("BG438284 Corp","RTG_SP")</f>
        <v>#N/A N/A</v>
      </c>
      <c r="G1049" t="str">
        <f>_xll.BDP("BG438284 Corp","CRNCY")</f>
        <v>EUR</v>
      </c>
      <c r="H1049" t="str">
        <f>_xll.BDP("BG438284 Corp","ID_ISIN")</f>
        <v>DE000DL19U56</v>
      </c>
      <c r="I1049">
        <f>_xll.BDP("BG438284 Corp","YLD_YTM_MID")</f>
        <v>3.4962378976141788</v>
      </c>
      <c r="J1049" t="str">
        <f>_xll.BDP("BG438284 Corp","YIELD_ON_ISSUE_DATE")</f>
        <v>#N/A N/A</v>
      </c>
      <c r="K1049">
        <f>_xll.BDP("BG438284 Corp","CPN")</f>
        <v>4.3999999999999997E-2</v>
      </c>
      <c r="L1049" t="str">
        <f>_xll.BDP("BG438284 Corp","RTG_MDY_OUTLOOK")</f>
        <v>STABLE</v>
      </c>
      <c r="M1049" t="str">
        <f>_xll.BDP("BG438284 Corp","RTG_SP_OUTLOOK")</f>
        <v>POS</v>
      </c>
      <c r="N1049">
        <f>_xll.BDP("BG438284 Corp","LQA_BID_ASK_SPREAD")</f>
        <v>0.48732089148473912</v>
      </c>
      <c r="O1049">
        <f>_xll.BDP("BG438284 Corp","CUR_MKT_CAP")</f>
        <v>22573248090</v>
      </c>
    </row>
    <row r="1050" spans="1:15" x14ac:dyDescent="0.25">
      <c r="A1050" t="s">
        <v>34</v>
      </c>
      <c r="B1050">
        <v>15813700</v>
      </c>
      <c r="C1050" t="str">
        <f>_xll.BDP("BP394554 Corp","ISSUE_DT")</f>
        <v>5/13/2021</v>
      </c>
      <c r="D1050" t="str">
        <f>_xll.BDP("BP394554 Corp","MATURITY")</f>
        <v>5/13/2024</v>
      </c>
      <c r="E1050" t="str">
        <f>_xll.BDP("BP394554 Corp","RTG_MOODY")</f>
        <v>Aaa</v>
      </c>
      <c r="F1050" t="str">
        <f>_xll.BDP("BP394554 Corp","RTG_SP")</f>
        <v>AAA</v>
      </c>
      <c r="G1050" t="str">
        <f>_xll.BDP("BP394554 Corp","CRNCY")</f>
        <v>PEN</v>
      </c>
      <c r="H1050" t="str">
        <f>_xll.BDP("BP394554 Corp","ID_ISIN")</f>
        <v>XS2342015737</v>
      </c>
      <c r="I1050">
        <f>_xll.BDP("BP394554 Corp","YLD_YTM_MID")</f>
        <v>6.5559292691351949</v>
      </c>
      <c r="J1050">
        <f>_xll.BDP("BP394554 Corp","YIELD_ON_ISSUE_DATE")</f>
        <v>1.8499999999999999</v>
      </c>
      <c r="K1050">
        <f>_xll.BDP("BP394554 Corp","CPN")</f>
        <v>1.75</v>
      </c>
      <c r="L1050" t="str">
        <f>_xll.BDP("BP394554 Corp","RTG_MDY_OUTLOOK")</f>
        <v>STABLE</v>
      </c>
      <c r="M1050" t="str">
        <f>_xll.BDP("BP394554 Corp","RTG_SP_OUTLOOK")</f>
        <v>STABLE</v>
      </c>
      <c r="N1050">
        <f>_xll.BDP("BP394554 Corp","LQA_BID_ASK_SPREAD")</f>
        <v>0.17480032416316249</v>
      </c>
      <c r="O1050" t="str">
        <f>_xll.BDP("BP394554 Corp","CUR_MKT_CAP")</f>
        <v>#N/A N/A</v>
      </c>
    </row>
    <row r="1051" spans="1:15" x14ac:dyDescent="0.25">
      <c r="A1051" t="s">
        <v>34</v>
      </c>
      <c r="B1051">
        <v>9443280</v>
      </c>
      <c r="C1051" t="str">
        <f>_xll.BDP("ZS915503 Corp","ISSUE_DT")</f>
        <v>6/5/2019</v>
      </c>
      <c r="D1051" t="str">
        <f>_xll.BDP("ZS915503 Corp","MATURITY")</f>
        <v>6/5/2024</v>
      </c>
      <c r="E1051" t="str">
        <f>_xll.BDP("ZS915503 Corp","RTG_MOODY")</f>
        <v>Aaa</v>
      </c>
      <c r="F1051" t="str">
        <f>_xll.BDP("ZS915503 Corp","RTG_SP")</f>
        <v>AAA</v>
      </c>
      <c r="G1051" t="str">
        <f>_xll.BDP("ZS915503 Corp","CRNCY")</f>
        <v>COP</v>
      </c>
      <c r="H1051" t="str">
        <f>_xll.BDP("ZS915503 Corp","ID_ISIN")</f>
        <v>XS2008557014</v>
      </c>
      <c r="I1051">
        <f>_xll.BDP("ZS915503 Corp","YLD_YTM_MID")</f>
        <v>13.513936000003929</v>
      </c>
      <c r="J1051">
        <f>_xll.BDP("ZS915503 Corp","YIELD_ON_ISSUE_DATE")</f>
        <v>5.2</v>
      </c>
      <c r="K1051">
        <f>_xll.BDP("ZS915503 Corp","CPN")</f>
        <v>5.2</v>
      </c>
      <c r="L1051" t="str">
        <f>_xll.BDP("ZS915503 Corp","RTG_MDY_OUTLOOK")</f>
        <v>STABLE</v>
      </c>
      <c r="M1051" t="str">
        <f>_xll.BDP("ZS915503 Corp","RTG_SP_OUTLOOK")</f>
        <v>STABLE</v>
      </c>
      <c r="N1051">
        <f>_xll.BDP("ZS915503 Corp","LQA_BID_ASK_SPREAD")</f>
        <v>1.2684177266247745</v>
      </c>
      <c r="O1051" t="str">
        <f>_xll.BDP("ZS915503 Corp","CUR_MKT_CAP")</f>
        <v>#N/A N/A</v>
      </c>
    </row>
    <row r="1052" spans="1:15" x14ac:dyDescent="0.25">
      <c r="A1052" t="s">
        <v>16</v>
      </c>
      <c r="B1052">
        <v>21189600</v>
      </c>
      <c r="C1052" t="str">
        <f>_xll.BDP("EF191766 Corp","ISSUE_DT")</f>
        <v>12/8/2005</v>
      </c>
      <c r="D1052" t="str">
        <f>_xll.BDP("EF191766 Corp","MATURITY")</f>
        <v>12/8/2023</v>
      </c>
      <c r="E1052" t="str">
        <f>_xll.BDP("EF191766 Corp","RTG_MOODY")</f>
        <v>#N/A N/A</v>
      </c>
      <c r="F1052" t="str">
        <f>_xll.BDP("EF191766 Corp","RTG_SP")</f>
        <v>#N/A N/A</v>
      </c>
      <c r="G1052" t="str">
        <f>_xll.BDP("EF191766 Corp","CRNCY")</f>
        <v>SEK</v>
      </c>
      <c r="H1052" t="str">
        <f>_xll.BDP("EF191766 Corp","ID_ISIN")</f>
        <v>SE0001584475</v>
      </c>
      <c r="I1052">
        <f>_xll.BDP("EF191766 Corp","YLD_YTM_MID")</f>
        <v>4.5081262050213899</v>
      </c>
      <c r="J1052" t="str">
        <f>_xll.BDP("EF191766 Corp","YIELD_ON_ISSUE_DATE")</f>
        <v>#N/A N/A</v>
      </c>
      <c r="K1052">
        <f>_xll.BDP("EF191766 Corp","CPN")</f>
        <v>3.75</v>
      </c>
      <c r="L1052" t="str">
        <f>_xll.BDP("EF191766 Corp","RTG_MDY_OUTLOOK")</f>
        <v>POS</v>
      </c>
      <c r="M1052" t="str">
        <f>_xll.BDP("EF191766 Corp","RTG_SP_OUTLOOK")</f>
        <v>STABLE</v>
      </c>
      <c r="N1052">
        <f>_xll.BDP("EF191766 Corp","LQA_BID_ASK_SPREAD")</f>
        <v>2.6760630342593902E-2</v>
      </c>
      <c r="O1052">
        <f>_xll.BDP("EF191766 Corp","CUR_MKT_CAP")</f>
        <v>150968527130</v>
      </c>
    </row>
    <row r="1053" spans="1:15" x14ac:dyDescent="0.25">
      <c r="A1053" t="s">
        <v>23</v>
      </c>
      <c r="B1053">
        <v>50000000</v>
      </c>
      <c r="C1053" t="str">
        <f>_xll.BDP("ZS024770 Corp","ISSUE_DT")</f>
        <v>4/10/2019</v>
      </c>
      <c r="D1053" t="str">
        <f>_xll.BDP("ZS024770 Corp","MATURITY")</f>
        <v>4/10/2026</v>
      </c>
      <c r="E1053" t="str">
        <f>_xll.BDP("ZS024770 Corp","RTG_MOODY")</f>
        <v>Aaa</v>
      </c>
      <c r="F1053" t="str">
        <f>_xll.BDP("ZS024770 Corp","RTG_SP")</f>
        <v>#N/A N/A</v>
      </c>
      <c r="G1053" t="str">
        <f>_xll.BDP("ZS024770 Corp","CRNCY")</f>
        <v>EUR</v>
      </c>
      <c r="H1053" t="str">
        <f>_xll.BDP("ZS024770 Corp","ID_ISIN")</f>
        <v>DE000DL19UT4</v>
      </c>
      <c r="I1053">
        <f>_xll.BDP("ZS024770 Corp","YLD_YTM_MID")</f>
        <v>3.6822728873018113</v>
      </c>
      <c r="J1053" t="str">
        <f>_xll.BDP("ZS024770 Corp","YIELD_ON_ISSUE_DATE")</f>
        <v>#N/A N/A</v>
      </c>
      <c r="K1053">
        <f>_xll.BDP("ZS024770 Corp","CPN")</f>
        <v>0.20499999999999999</v>
      </c>
      <c r="L1053" t="str">
        <f>_xll.BDP("ZS024770 Corp","RTG_MDY_OUTLOOK")</f>
        <v>STABLE</v>
      </c>
      <c r="M1053" t="str">
        <f>_xll.BDP("ZS024770 Corp","RTG_SP_OUTLOOK")</f>
        <v>POS</v>
      </c>
      <c r="N1053">
        <f>_xll.BDP("ZS024770 Corp","LQA_BID_ASK_SPREAD")</f>
        <v>0.22611027364626199</v>
      </c>
      <c r="O1053">
        <f>_xll.BDP("ZS024770 Corp","CUR_MKT_CAP")</f>
        <v>22573248090</v>
      </c>
    </row>
    <row r="1054" spans="1:15" x14ac:dyDescent="0.25">
      <c r="A1054" t="s">
        <v>29</v>
      </c>
      <c r="B1054">
        <v>500000000</v>
      </c>
      <c r="C1054" t="str">
        <f>_xll.BDP("ZP271736 Corp","ISSUE_DT")</f>
        <v>1/10/2020</v>
      </c>
      <c r="D1054" t="str">
        <f>_xll.BDP("ZP271736 Corp","MATURITY")</f>
        <v>4/10/2025</v>
      </c>
      <c r="E1054" t="str">
        <f>_xll.BDP("ZP271736 Corp","RTG_MOODY")</f>
        <v>#N/A N/A</v>
      </c>
      <c r="F1054" t="str">
        <f>_xll.BDP("ZP271736 Corp","RTG_SP")</f>
        <v>#N/A N/A</v>
      </c>
      <c r="G1054" t="str">
        <f>_xll.BDP("ZP271736 Corp","CRNCY")</f>
        <v>EUR</v>
      </c>
      <c r="H1054" t="str">
        <f>_xll.BDP("ZP271736 Corp","ID_ISIN")</f>
        <v>DE000A2YN033</v>
      </c>
      <c r="I1054">
        <f>_xll.BDP("ZP271736 Corp","YLD_YTM_MID")</f>
        <v>3.6077596082991557</v>
      </c>
      <c r="J1054" t="str">
        <f>_xll.BDP("ZP271736 Corp","YIELD_ON_ISSUE_DATE")</f>
        <v>#N/A N/A</v>
      </c>
      <c r="K1054">
        <f>_xll.BDP("ZP271736 Corp","CPN")</f>
        <v>0.01</v>
      </c>
      <c r="L1054" t="str">
        <f>_xll.BDP("ZP271736 Corp","RTG_MDY_OUTLOOK")</f>
        <v>#N/A N/A</v>
      </c>
      <c r="M1054" t="str">
        <f>_xll.BDP("ZP271736 Corp","RTG_SP_OUTLOOK")</f>
        <v>#N/A N/A</v>
      </c>
      <c r="N1054">
        <f>_xll.BDP("ZP271736 Corp","LQA_BID_ASK_SPREAD")</f>
        <v>3.4619265372291597E-2</v>
      </c>
      <c r="O1054" t="str">
        <f>_xll.BDP("ZP271736 Corp","CUR_MKT_CAP")</f>
        <v>#N/A N/A</v>
      </c>
    </row>
    <row r="1055" spans="1:15" x14ac:dyDescent="0.25">
      <c r="A1055" t="s">
        <v>41</v>
      </c>
      <c r="B1055">
        <v>250000000</v>
      </c>
      <c r="C1055" t="str">
        <f>_xll.BDP("BO161624 Corp","ISSUE_DT")</f>
        <v>2/25/2021</v>
      </c>
      <c r="D1055" t="str">
        <f>_xll.BDP("BO161624 Corp","MATURITY")</f>
        <v>11/28/2031</v>
      </c>
      <c r="E1055" t="str">
        <f>_xll.BDP("BO161624 Corp","RTG_MOODY")</f>
        <v>Aaa</v>
      </c>
      <c r="F1055" t="str">
        <f>_xll.BDP("BO161624 Corp","RTG_SP")</f>
        <v>#N/A N/A</v>
      </c>
      <c r="G1055" t="str">
        <f>_xll.BDP("BO161624 Corp","CRNCY")</f>
        <v>EUR</v>
      </c>
      <c r="H1055" t="str">
        <f>_xll.BDP("BO161624 Corp","ID_ISIN")</f>
        <v>DE000BHY0C88</v>
      </c>
      <c r="I1055">
        <f>_xll.BDP("BO161624 Corp","YLD_YTM_MID")</f>
        <v>3.4990001241356907</v>
      </c>
      <c r="J1055" t="str">
        <f>_xll.BDP("BO161624 Corp","YIELD_ON_ISSUE_DATE")</f>
        <v>#N/A N/A</v>
      </c>
      <c r="K1055">
        <f>_xll.BDP("BO161624 Corp","CPN")</f>
        <v>0.01</v>
      </c>
      <c r="L1055" t="str">
        <f>_xll.BDP("BO161624 Corp","RTG_MDY_OUTLOOK")</f>
        <v>STABLE</v>
      </c>
      <c r="M1055" t="str">
        <f>_xll.BDP("BO161624 Corp","RTG_SP_OUTLOOK")</f>
        <v>#N/A N/A</v>
      </c>
      <c r="N1055">
        <f>_xll.BDP("BO161624 Corp","LQA_BID_ASK_SPREAD")</f>
        <v>0.41664627177408359</v>
      </c>
      <c r="O1055" t="str">
        <f>_xll.BDP("BO161624 Corp","CUR_MKT_CAP")</f>
        <v>#N/A N/A</v>
      </c>
    </row>
    <row r="1056" spans="1:15" x14ac:dyDescent="0.25">
      <c r="A1056" t="s">
        <v>34</v>
      </c>
      <c r="B1056">
        <v>32898950</v>
      </c>
      <c r="C1056" t="str">
        <f>_xll.BDP("AP933638 Corp","ISSUE_DT")</f>
        <v>10/29/2015</v>
      </c>
      <c r="D1056" t="str">
        <f>_xll.BDP("AP933638 Corp","MATURITY")</f>
        <v>7/23/2030</v>
      </c>
      <c r="E1056" t="str">
        <f>_xll.BDP("AP933638 Corp","RTG_MOODY")</f>
        <v>#N/A N/A</v>
      </c>
      <c r="F1056" t="str">
        <f>_xll.BDP("AP933638 Corp","RTG_SP")</f>
        <v>#N/A N/A</v>
      </c>
      <c r="G1056" t="str">
        <f>_xll.BDP("AP933638 Corp","CRNCY")</f>
        <v>ZAR</v>
      </c>
      <c r="H1056" t="str">
        <f>_xll.BDP("AP933638 Corp","ID_ISIN")</f>
        <v>XS1260652562</v>
      </c>
      <c r="I1056">
        <f>_xll.BDP("AP933638 Corp","YLD_YTM_MID")</f>
        <v>9.7228512405989065</v>
      </c>
      <c r="J1056" t="str">
        <f>_xll.BDP("AP933638 Corp","YIELD_ON_ISSUE_DATE")</f>
        <v>#N/A N/A</v>
      </c>
      <c r="K1056">
        <f>_xll.BDP("AP933638 Corp","CPN")</f>
        <v>0</v>
      </c>
      <c r="L1056" t="str">
        <f>_xll.BDP("AP933638 Corp","RTG_MDY_OUTLOOK")</f>
        <v>STABLE</v>
      </c>
      <c r="M1056" t="str">
        <f>_xll.BDP("AP933638 Corp","RTG_SP_OUTLOOK")</f>
        <v>STABLE</v>
      </c>
      <c r="N1056">
        <f>_xll.BDP("AP933638 Corp","LQA_BID_ASK_SPREAD")</f>
        <v>1.2911623128686311</v>
      </c>
      <c r="O1056" t="str">
        <f>_xll.BDP("AP933638 Corp","CUR_MKT_CAP")</f>
        <v>#N/A N/A</v>
      </c>
    </row>
    <row r="1057" spans="1:15" x14ac:dyDescent="0.25">
      <c r="A1057" t="s">
        <v>21</v>
      </c>
      <c r="B1057">
        <v>1672810952.8499999</v>
      </c>
      <c r="C1057" t="str">
        <f>_xll.BDP("AQ340027 Corp","ISSUE_DT")</f>
        <v>12/8/2017</v>
      </c>
      <c r="D1057" t="str">
        <f>_xll.BDP("AQ340027 Corp","MATURITY")</f>
        <v>12/8/2047</v>
      </c>
      <c r="E1057" t="str">
        <f>_xll.BDP("AQ340027 Corp","RTG_MOODY")</f>
        <v>A2</v>
      </c>
      <c r="F1057" t="str">
        <f>_xll.BDP("AQ340027 Corp","RTG_SP")</f>
        <v>A</v>
      </c>
      <c r="G1057" t="str">
        <f>_xll.BDP("AQ340027 Corp","CRNCY")</f>
        <v>USD</v>
      </c>
      <c r="H1057" t="str">
        <f>_xll.BDP("AQ340027 Corp","ID_ISIN")</f>
        <v>US458140BF60</v>
      </c>
      <c r="I1057">
        <f>_xll.BDP("AQ340027 Corp","YLD_YTM_MID")</f>
        <v>5.6102169956169714</v>
      </c>
      <c r="J1057" t="str">
        <f>_xll.BDP("AQ340027 Corp","YIELD_ON_ISSUE_DATE")</f>
        <v>#N/A N/A</v>
      </c>
      <c r="K1057">
        <f>_xll.BDP("AQ340027 Corp","CPN")</f>
        <v>3.734</v>
      </c>
      <c r="L1057" t="str">
        <f>_xll.BDP("AQ340027 Corp","RTG_MDY_OUTLOOK")</f>
        <v>NEG</v>
      </c>
      <c r="M1057" t="str">
        <f>_xll.BDP("AQ340027 Corp","RTG_SP_OUTLOOK")</f>
        <v>NEG</v>
      </c>
      <c r="N1057">
        <f>_xll.BDP("AQ340027 Corp","LQA_BID_ASK_SPREAD")</f>
        <v>0.2076941243844643</v>
      </c>
      <c r="O1057">
        <f>_xll.BDP("AQ340027 Corp","CUR_MKT_CAP")</f>
        <v>186958520000</v>
      </c>
    </row>
    <row r="1058" spans="1:15" x14ac:dyDescent="0.25">
      <c r="A1058" t="s">
        <v>26</v>
      </c>
      <c r="B1058">
        <v>876798102.148</v>
      </c>
      <c r="C1058" t="str">
        <f>_xll.BDP("BJ492085 Corp","ISSUE_DT")</f>
        <v>5/14/2020</v>
      </c>
      <c r="D1058" t="str">
        <f>_xll.BDP("BJ492085 Corp","MATURITY")</f>
        <v>6/15/2024</v>
      </c>
      <c r="E1058" t="str">
        <f>_xll.BDP("BJ492085 Corp","RTG_MOODY")</f>
        <v>A3</v>
      </c>
      <c r="F1058" t="str">
        <f>_xll.BDP("BJ492085 Corp","RTG_SP")</f>
        <v>A-</v>
      </c>
      <c r="G1058" t="str">
        <f>_xll.BDP("BJ492085 Corp","CRNCY")</f>
        <v>USD</v>
      </c>
      <c r="H1058" t="str">
        <f>_xll.BDP("BJ492085 Corp","ID_ISIN")</f>
        <v>USU0029QBC97</v>
      </c>
      <c r="I1058">
        <f>_xll.BDP("BJ492085 Corp","YLD_YTM_MID")</f>
        <v>5.5280331874302986</v>
      </c>
      <c r="J1058" t="str">
        <f>_xll.BDP("BJ492085 Corp","YIELD_ON_ISSUE_DATE")</f>
        <v>#N/A N/A</v>
      </c>
      <c r="K1058">
        <f>_xll.BDP("BJ492085 Corp","CPN")</f>
        <v>3.85</v>
      </c>
      <c r="L1058" t="str">
        <f>_xll.BDP("BJ492085 Corp","RTG_MDY_OUTLOOK")</f>
        <v>STABLE</v>
      </c>
      <c r="M1058" t="str">
        <f>_xll.BDP("BJ492085 Corp","RTG_SP_OUTLOOK")</f>
        <v>STABLE</v>
      </c>
      <c r="N1058" t="str">
        <f>_xll.BDP("BJ492085 Corp","LQA_BID_ASK_SPREAD")</f>
        <v>#N/A N/A</v>
      </c>
      <c r="O1058">
        <f>_xll.BDP("BJ492085 Corp","CUR_MKT_CAP")</f>
        <v>245904051990</v>
      </c>
    </row>
    <row r="1059" spans="1:15" x14ac:dyDescent="0.25">
      <c r="A1059" t="s">
        <v>26</v>
      </c>
      <c r="B1059">
        <v>935402234.68599999</v>
      </c>
      <c r="C1059" t="str">
        <f>_xll.BDP("BJ492451 Corp","ISSUE_DT")</f>
        <v>5/14/2020</v>
      </c>
      <c r="D1059" t="str">
        <f>_xll.BDP("BJ492451 Corp","MATURITY")</f>
        <v>6/15/2044</v>
      </c>
      <c r="E1059" t="str">
        <f>_xll.BDP("BJ492451 Corp","RTG_MOODY")</f>
        <v>A3</v>
      </c>
      <c r="F1059" t="str">
        <f>_xll.BDP("BJ492451 Corp","RTG_SP")</f>
        <v>A-</v>
      </c>
      <c r="G1059" t="str">
        <f>_xll.BDP("BJ492451 Corp","CRNCY")</f>
        <v>USD</v>
      </c>
      <c r="H1059" t="str">
        <f>_xll.BDP("BJ492451 Corp","ID_ISIN")</f>
        <v>USU0029QBF29</v>
      </c>
      <c r="I1059">
        <f>_xll.BDP("BJ492451 Corp","YLD_YTM_MID")</f>
        <v>5.6510783726915639</v>
      </c>
      <c r="J1059" t="str">
        <f>_xll.BDP("BJ492451 Corp","YIELD_ON_ISSUE_DATE")</f>
        <v>#N/A N/A</v>
      </c>
      <c r="K1059">
        <f>_xll.BDP("BJ492451 Corp","CPN")</f>
        <v>4.8499999999999996</v>
      </c>
      <c r="L1059" t="str">
        <f>_xll.BDP("BJ492451 Corp","RTG_MDY_OUTLOOK")</f>
        <v>STABLE</v>
      </c>
      <c r="M1059" t="str">
        <f>_xll.BDP("BJ492451 Corp","RTG_SP_OUTLOOK")</f>
        <v>STABLE</v>
      </c>
      <c r="N1059" t="str">
        <f>_xll.BDP("BJ492451 Corp","LQA_BID_ASK_SPREAD")</f>
        <v>#N/A N/A</v>
      </c>
      <c r="O1059">
        <f>_xll.BDP("BJ492451 Corp","CUR_MKT_CAP")</f>
        <v>245882865540</v>
      </c>
    </row>
    <row r="1060" spans="1:15" x14ac:dyDescent="0.25">
      <c r="A1060" t="s">
        <v>23</v>
      </c>
      <c r="B1060">
        <v>50000000</v>
      </c>
      <c r="C1060" t="str">
        <f>_xll.BDP("AO010776 Corp","ISSUE_DT")</f>
        <v>6/23/2017</v>
      </c>
      <c r="D1060" t="str">
        <f>_xll.BDP("AO010776 Corp","MATURITY")</f>
        <v>12/23/2025</v>
      </c>
      <c r="E1060" t="str">
        <f>_xll.BDP("AO010776 Corp","RTG_MOODY")</f>
        <v>Aaa</v>
      </c>
      <c r="F1060" t="str">
        <f>_xll.BDP("AO010776 Corp","RTG_SP")</f>
        <v>#N/A N/A</v>
      </c>
      <c r="G1060" t="str">
        <f>_xll.BDP("AO010776 Corp","CRNCY")</f>
        <v>EUR</v>
      </c>
      <c r="H1060" t="str">
        <f>_xll.BDP("AO010776 Corp","ID_ISIN")</f>
        <v>DE000DL19TT6</v>
      </c>
      <c r="I1060">
        <f>_xll.BDP("AO010776 Corp","YLD_YTM_MID")</f>
        <v>3.7557050786313235</v>
      </c>
      <c r="J1060" t="str">
        <f>_xll.BDP("AO010776 Corp","YIELD_ON_ISSUE_DATE")</f>
        <v>#N/A N/A</v>
      </c>
      <c r="K1060">
        <f>_xll.BDP("AO010776 Corp","CPN")</f>
        <v>0.46</v>
      </c>
      <c r="L1060" t="str">
        <f>_xll.BDP("AO010776 Corp","RTG_MDY_OUTLOOK")</f>
        <v>STABLE</v>
      </c>
      <c r="M1060" t="str">
        <f>_xll.BDP("AO010776 Corp","RTG_SP_OUTLOOK")</f>
        <v>POS</v>
      </c>
      <c r="N1060">
        <f>_xll.BDP("AO010776 Corp","LQA_BID_ASK_SPREAD")</f>
        <v>0.18393492765240441</v>
      </c>
      <c r="O1060">
        <f>_xll.BDP("AO010776 Corp","CUR_MKT_CAP")</f>
        <v>22573248090</v>
      </c>
    </row>
    <row r="1061" spans="1:15" x14ac:dyDescent="0.25">
      <c r="A1061" t="s">
        <v>34</v>
      </c>
      <c r="B1061">
        <v>73095750</v>
      </c>
      <c r="C1061" t="str">
        <f>_xll.BDP("ZQ258177 Corp","ISSUE_DT")</f>
        <v>10/29/2019</v>
      </c>
      <c r="D1061" t="str">
        <f>_xll.BDP("ZQ258177 Corp","MATURITY")</f>
        <v>10/29/2024</v>
      </c>
      <c r="E1061" t="str">
        <f>_xll.BDP("ZQ258177 Corp","RTG_MOODY")</f>
        <v>Aaa</v>
      </c>
      <c r="F1061" t="str">
        <f>_xll.BDP("ZQ258177 Corp","RTG_SP")</f>
        <v>AAA</v>
      </c>
      <c r="G1061" t="str">
        <f>_xll.BDP("ZQ258177 Corp","CRNCY")</f>
        <v>NOK</v>
      </c>
      <c r="H1061" t="str">
        <f>_xll.BDP("ZQ258177 Corp","ID_ISIN")</f>
        <v>XS2073760436</v>
      </c>
      <c r="I1061">
        <f>_xll.BDP("ZQ258177 Corp","YLD_YTM_MID")</f>
        <v>4.6782106945542861</v>
      </c>
      <c r="J1061" t="str">
        <f>_xll.BDP("ZQ258177 Corp","YIELD_ON_ISSUE_DATE")</f>
        <v>#N/A N/A</v>
      </c>
      <c r="K1061">
        <f>_xll.BDP("ZQ258177 Corp","CPN")</f>
        <v>1.625</v>
      </c>
      <c r="L1061" t="str">
        <f>_xll.BDP("ZQ258177 Corp","RTG_MDY_OUTLOOK")</f>
        <v>STABLE</v>
      </c>
      <c r="M1061" t="str">
        <f>_xll.BDP("ZQ258177 Corp","RTG_SP_OUTLOOK")</f>
        <v>STABLE</v>
      </c>
      <c r="N1061">
        <f>_xll.BDP("ZQ258177 Corp","LQA_BID_ASK_SPREAD")</f>
        <v>9.0619347453214094E-2</v>
      </c>
      <c r="O1061" t="str">
        <f>_xll.BDP("ZQ258177 Corp","CUR_MKT_CAP")</f>
        <v>#N/A N/A</v>
      </c>
    </row>
    <row r="1062" spans="1:15" x14ac:dyDescent="0.25">
      <c r="A1062" t="s">
        <v>29</v>
      </c>
      <c r="B1062">
        <v>500000000</v>
      </c>
      <c r="C1062" t="str">
        <f>_xll.BDP("AZ624986 Corp","ISSUE_DT")</f>
        <v>7/16/2019</v>
      </c>
      <c r="D1062" t="str">
        <f>_xll.BDP("AZ624986 Corp","MATURITY")</f>
        <v>7/16/2026</v>
      </c>
      <c r="E1062" t="str">
        <f>_xll.BDP("AZ624986 Corp","RTG_MOODY")</f>
        <v>#N/A N/A</v>
      </c>
      <c r="F1062" t="str">
        <f>_xll.BDP("AZ624986 Corp","RTG_SP")</f>
        <v>#N/A N/A</v>
      </c>
      <c r="G1062" t="str">
        <f>_xll.BDP("AZ624986 Corp","CRNCY")</f>
        <v>EUR</v>
      </c>
      <c r="H1062" t="str">
        <f>_xll.BDP("AZ624986 Corp","ID_ISIN")</f>
        <v>DE000A2LQK72</v>
      </c>
      <c r="I1062">
        <f>_xll.BDP("AZ624986 Corp","YLD_YTM_MID")</f>
        <v>3.2261492727260643</v>
      </c>
      <c r="J1062" t="str">
        <f>_xll.BDP("AZ624986 Corp","YIELD_ON_ISSUE_DATE")</f>
        <v>#N/A N/A</v>
      </c>
      <c r="K1062">
        <f>_xll.BDP("AZ624986 Corp","CPN")</f>
        <v>0</v>
      </c>
      <c r="L1062" t="str">
        <f>_xll.BDP("AZ624986 Corp","RTG_MDY_OUTLOOK")</f>
        <v>#N/A N/A</v>
      </c>
      <c r="M1062" t="str">
        <f>_xll.BDP("AZ624986 Corp","RTG_SP_OUTLOOK")</f>
        <v>#N/A N/A</v>
      </c>
      <c r="N1062">
        <f>_xll.BDP("AZ624986 Corp","LQA_BID_ASK_SPREAD")</f>
        <v>4.5861841151354901E-2</v>
      </c>
      <c r="O1062" t="str">
        <f>_xll.BDP("AZ624986 Corp","CUR_MKT_CAP")</f>
        <v>#N/A N/A</v>
      </c>
    </row>
    <row r="1063" spans="1:15" x14ac:dyDescent="0.25">
      <c r="A1063" t="s">
        <v>34</v>
      </c>
      <c r="B1063">
        <v>20550355</v>
      </c>
      <c r="C1063" t="str">
        <f>_xll.BDP("BO016358 Corp","ISSUE_DT")</f>
        <v>2/23/2021</v>
      </c>
      <c r="D1063" t="str">
        <f>_xll.BDP("BO016358 Corp","MATURITY")</f>
        <v>2/23/2026</v>
      </c>
      <c r="E1063" t="str">
        <f>_xll.BDP("BO016358 Corp","RTG_MOODY")</f>
        <v>Aaa</v>
      </c>
      <c r="F1063" t="str">
        <f>_xll.BDP("BO016358 Corp","RTG_SP")</f>
        <v>AAA</v>
      </c>
      <c r="G1063" t="str">
        <f>_xll.BDP("BO016358 Corp","CRNCY")</f>
        <v>RUB</v>
      </c>
      <c r="H1063" t="str">
        <f>_xll.BDP("BO016358 Corp","ID_ISIN")</f>
        <v>XS2302931394</v>
      </c>
      <c r="I1063">
        <f>_xll.BDP("BO016358 Corp","YLD_YTM_MID")</f>
        <v>23.151533642407621</v>
      </c>
      <c r="J1063" t="str">
        <f>_xll.BDP("BO016358 Corp","YIELD_ON_ISSUE_DATE")</f>
        <v>#N/A N/A</v>
      </c>
      <c r="K1063">
        <f>_xll.BDP("BO016358 Corp","CPN")</f>
        <v>4.5</v>
      </c>
      <c r="L1063" t="str">
        <f>_xll.BDP("BO016358 Corp","RTG_MDY_OUTLOOK")</f>
        <v>STABLE</v>
      </c>
      <c r="M1063" t="str">
        <f>_xll.BDP("BO016358 Corp","RTG_SP_OUTLOOK")</f>
        <v>STABLE</v>
      </c>
      <c r="N1063">
        <f>_xll.BDP("BO016358 Corp","LQA_BID_ASK_SPREAD")</f>
        <v>10.261674899713492</v>
      </c>
      <c r="O1063" t="str">
        <f>_xll.BDP("BO016358 Corp","CUR_MKT_CAP")</f>
        <v>#N/A N/A</v>
      </c>
    </row>
    <row r="1064" spans="1:15" x14ac:dyDescent="0.25">
      <c r="A1064" t="s">
        <v>40</v>
      </c>
      <c r="B1064">
        <v>150000000</v>
      </c>
      <c r="C1064" t="str">
        <f>_xll.BDP("AX170792 Corp","ISSUE_DT")</f>
        <v>2/15/2019</v>
      </c>
      <c r="D1064" t="str">
        <f>_xll.BDP("AX170792 Corp","MATURITY")</f>
        <v>11/30/2023</v>
      </c>
      <c r="E1064" t="str">
        <f>_xll.BDP("AX170792 Corp","RTG_MOODY")</f>
        <v>Aaa</v>
      </c>
      <c r="F1064" t="str">
        <f>_xll.BDP("AX170792 Corp","RTG_SP")</f>
        <v>#N/A N/A</v>
      </c>
      <c r="G1064" t="str">
        <f>_xll.BDP("AX170792 Corp","CRNCY")</f>
        <v>EUR</v>
      </c>
      <c r="H1064" t="str">
        <f>_xll.BDP("AX170792 Corp","ID_ISIN")</f>
        <v>DE000HV2ARK4</v>
      </c>
      <c r="I1064">
        <f>_xll.BDP("AX170792 Corp","YLD_YTM_MID")</f>
        <v>0.11985656617008456</v>
      </c>
      <c r="J1064" t="str">
        <f>_xll.BDP("AX170792 Corp","YIELD_ON_ISSUE_DATE")</f>
        <v>#N/A N/A</v>
      </c>
      <c r="K1064">
        <f>_xll.BDP("AX170792 Corp","CPN")</f>
        <v>0.12</v>
      </c>
      <c r="L1064" t="str">
        <f>_xll.BDP("AX170792 Corp","RTG_MDY_OUTLOOK")</f>
        <v>STABLE</v>
      </c>
      <c r="M1064" t="str">
        <f>_xll.BDP("AX170792 Corp","RTG_SP_OUTLOOK")</f>
        <v>STABLE</v>
      </c>
      <c r="N1064">
        <f>_xll.BDP("AX170792 Corp","LQA_BID_ASK_SPREAD")</f>
        <v>1.2885179489959601E-2</v>
      </c>
      <c r="O1064" t="str">
        <f>_xll.BDP("AX170792 Corp","CUR_MKT_CAP")</f>
        <v>#N/A N/A</v>
      </c>
    </row>
    <row r="1065" spans="1:15" x14ac:dyDescent="0.25">
      <c r="A1065" t="s">
        <v>34</v>
      </c>
      <c r="B1065">
        <v>42585200</v>
      </c>
      <c r="C1065" t="str">
        <f>_xll.BDP("BR182380 Corp","ISSUE_DT")</f>
        <v>9/10/2021</v>
      </c>
      <c r="D1065" t="str">
        <f>_xll.BDP("BR182380 Corp","MATURITY")</f>
        <v>9/10/2041</v>
      </c>
      <c r="E1065" t="str">
        <f>_xll.BDP("BR182380 Corp","RTG_MOODY")</f>
        <v>#N/A N/A</v>
      </c>
      <c r="F1065" t="str">
        <f>_xll.BDP("BR182380 Corp","RTG_SP")</f>
        <v>#N/A N/A</v>
      </c>
      <c r="G1065" t="str">
        <f>_xll.BDP("BR182380 Corp","CRNCY")</f>
        <v>MXN</v>
      </c>
      <c r="H1065" t="str">
        <f>_xll.BDP("BR182380 Corp","ID_ISIN")</f>
        <v>XS2382302177</v>
      </c>
      <c r="I1065">
        <f>_xll.BDP("BR182380 Corp","YLD_YTM_MID")</f>
        <v>11.45594335833724</v>
      </c>
      <c r="J1065" t="str">
        <f>_xll.BDP("BR182380 Corp","YIELD_ON_ISSUE_DATE")</f>
        <v>#N/A N/A</v>
      </c>
      <c r="K1065">
        <f>_xll.BDP("BR182380 Corp","CPN")</f>
        <v>0</v>
      </c>
      <c r="L1065" t="str">
        <f>_xll.BDP("BR182380 Corp","RTG_MDY_OUTLOOK")</f>
        <v>STABLE</v>
      </c>
      <c r="M1065" t="str">
        <f>_xll.BDP("BR182380 Corp","RTG_SP_OUTLOOK")</f>
        <v>STABLE</v>
      </c>
      <c r="N1065">
        <f>_xll.BDP("BR182380 Corp","LQA_BID_ASK_SPREAD")</f>
        <v>1.3366366983944413</v>
      </c>
      <c r="O1065" t="str">
        <f>_xll.BDP("BR182380 Corp","CUR_MKT_CAP")</f>
        <v>#N/A N/A</v>
      </c>
    </row>
    <row r="1066" spans="1:15" x14ac:dyDescent="0.25">
      <c r="A1066" t="s">
        <v>26</v>
      </c>
      <c r="B1066">
        <v>513538000</v>
      </c>
      <c r="C1066" t="str">
        <f>_xll.BDP("ZQ780686 Corp","ISSUE_DT")</f>
        <v>5/14/2020</v>
      </c>
      <c r="D1066" t="str">
        <f>_xll.BDP("ZQ780686 Corp","MATURITY")</f>
        <v>6/1/2029</v>
      </c>
      <c r="E1066" t="str">
        <f>_xll.BDP("ZQ780686 Corp","RTG_MOODY")</f>
        <v>A3</v>
      </c>
      <c r="F1066" t="str">
        <f>_xll.BDP("ZQ780686 Corp","RTG_SP")</f>
        <v>A-</v>
      </c>
      <c r="G1066" t="str">
        <f>_xll.BDP("ZQ780686 Corp","CRNCY")</f>
        <v>EUR</v>
      </c>
      <c r="H1066" t="str">
        <f>_xll.BDP("ZQ780686 Corp","ID_ISIN")</f>
        <v>XS2117755996</v>
      </c>
      <c r="I1066">
        <f>_xll.BDP("ZQ780686 Corp","YLD_YTM_MID")</f>
        <v>3.550158382193092</v>
      </c>
      <c r="J1066" t="str">
        <f>_xll.BDP("ZQ780686 Corp","YIELD_ON_ISSUE_DATE")</f>
        <v>#N/A N/A</v>
      </c>
      <c r="K1066">
        <f>_xll.BDP("ZQ780686 Corp","CPN")</f>
        <v>2.125</v>
      </c>
      <c r="L1066" t="str">
        <f>_xll.BDP("ZQ780686 Corp","RTG_MDY_OUTLOOK")</f>
        <v>STABLE</v>
      </c>
      <c r="M1066" t="str">
        <f>_xll.BDP("ZQ780686 Corp","RTG_SP_OUTLOOK")</f>
        <v>STABLE</v>
      </c>
      <c r="N1066" t="str">
        <f>_xll.BDP("ZQ780686 Corp","LQA_BID_ASK_SPREAD")</f>
        <v>#N/A N/A</v>
      </c>
      <c r="O1066">
        <f>_xll.BDP("ZQ780686 Corp","CUR_MKT_CAP")</f>
        <v>245882865540</v>
      </c>
    </row>
    <row r="1067" spans="1:15" x14ac:dyDescent="0.25">
      <c r="A1067" t="s">
        <v>26</v>
      </c>
      <c r="B1067">
        <v>767083568.43200004</v>
      </c>
      <c r="C1067" t="str">
        <f>_xll.BDP("BJ492460 Corp","ISSUE_DT")</f>
        <v>5/14/2020</v>
      </c>
      <c r="D1067" t="str">
        <f>_xll.BDP("BJ492460 Corp","MATURITY")</f>
        <v>3/15/2045</v>
      </c>
      <c r="E1067" t="str">
        <f>_xll.BDP("BJ492460 Corp","RTG_MOODY")</f>
        <v>A3</v>
      </c>
      <c r="F1067" t="str">
        <f>_xll.BDP("BJ492460 Corp","RTG_SP")</f>
        <v>A-</v>
      </c>
      <c r="G1067" t="str">
        <f>_xll.BDP("BJ492460 Corp","CRNCY")</f>
        <v>USD</v>
      </c>
      <c r="H1067" t="str">
        <f>_xll.BDP("BJ492460 Corp","ID_ISIN")</f>
        <v>USU0029QBG02</v>
      </c>
      <c r="I1067">
        <f>_xll.BDP("BJ492460 Corp","YLD_YTM_MID")</f>
        <v>5.601613499979039</v>
      </c>
      <c r="J1067" t="str">
        <f>_xll.BDP("BJ492460 Corp","YIELD_ON_ISSUE_DATE")</f>
        <v>#N/A N/A</v>
      </c>
      <c r="K1067">
        <f>_xll.BDP("BJ492460 Corp","CPN")</f>
        <v>4.75</v>
      </c>
      <c r="L1067" t="str">
        <f>_xll.BDP("BJ492460 Corp","RTG_MDY_OUTLOOK")</f>
        <v>STABLE</v>
      </c>
      <c r="M1067" t="str">
        <f>_xll.BDP("BJ492460 Corp","RTG_SP_OUTLOOK")</f>
        <v>STABLE</v>
      </c>
      <c r="N1067" t="str">
        <f>_xll.BDP("BJ492460 Corp","LQA_BID_ASK_SPREAD")</f>
        <v>#N/A N/A</v>
      </c>
      <c r="O1067">
        <f>_xll.BDP("BJ492460 Corp","CUR_MKT_CAP")</f>
        <v>245904051990</v>
      </c>
    </row>
    <row r="1068" spans="1:15" x14ac:dyDescent="0.25">
      <c r="A1068" t="s">
        <v>16</v>
      </c>
      <c r="B1068">
        <v>61393000</v>
      </c>
      <c r="C1068" t="str">
        <f>_xll.BDP("EI428988 Corp","ISSUE_DT")</f>
        <v>10/12/2010</v>
      </c>
      <c r="D1068" t="str">
        <f>_xll.BDP("EI428988 Corp","MATURITY")</f>
        <v>10/10/2025</v>
      </c>
      <c r="E1068" t="str">
        <f>_xll.BDP("EI428988 Corp","RTG_MOODY")</f>
        <v>WR</v>
      </c>
      <c r="F1068" t="str">
        <f>_xll.BDP("EI428988 Corp","RTG_SP")</f>
        <v>AAA</v>
      </c>
      <c r="G1068" t="str">
        <f>_xll.BDP("EI428988 Corp","CRNCY")</f>
        <v>NOK</v>
      </c>
      <c r="H1068" t="str">
        <f>_xll.BDP("EI428988 Corp","ID_ISIN")</f>
        <v>NO0010589880</v>
      </c>
      <c r="I1068">
        <f>_xll.BDP("EI428988 Corp","YLD_YTM_MID")</f>
        <v>4.7480886502586666</v>
      </c>
      <c r="J1068" t="str">
        <f>_xll.BDP("EI428988 Corp","YIELD_ON_ISSUE_DATE")</f>
        <v>#N/A N/A</v>
      </c>
      <c r="K1068">
        <f>_xll.BDP("EI428988 Corp","CPN")</f>
        <v>4.6749999999999998</v>
      </c>
      <c r="L1068" t="str">
        <f>_xll.BDP("EI428988 Corp","RTG_MDY_OUTLOOK")</f>
        <v>POS</v>
      </c>
      <c r="M1068" t="str">
        <f>_xll.BDP("EI428988 Corp","RTG_SP_OUTLOOK")</f>
        <v>STABLE</v>
      </c>
      <c r="N1068">
        <f>_xll.BDP("EI428988 Corp","LQA_BID_ASK_SPREAD")</f>
        <v>0.1814399918139023</v>
      </c>
      <c r="O1068">
        <f>_xll.BDP("EI428988 Corp","CUR_MKT_CAP")</f>
        <v>151054745590</v>
      </c>
    </row>
    <row r="1069" spans="1:15" x14ac:dyDescent="0.25">
      <c r="A1069" t="s">
        <v>34</v>
      </c>
      <c r="B1069">
        <v>92258900</v>
      </c>
      <c r="C1069" t="str">
        <f>_xll.BDP("BZ147986 Corp","ISSUE_DT")</f>
        <v>10/5/2022</v>
      </c>
      <c r="D1069" t="str">
        <f>_xll.BDP("BZ147986 Corp","MATURITY")</f>
        <v>10/5/2026</v>
      </c>
      <c r="E1069" t="str">
        <f>_xll.BDP("BZ147986 Corp","RTG_MOODY")</f>
        <v>Aaa</v>
      </c>
      <c r="F1069" t="str">
        <f>_xll.BDP("BZ147986 Corp","RTG_SP")</f>
        <v>AAA</v>
      </c>
      <c r="G1069" t="str">
        <f>_xll.BDP("BZ147986 Corp","CRNCY")</f>
        <v>SEK</v>
      </c>
      <c r="H1069" t="str">
        <f>_xll.BDP("BZ147986 Corp","ID_ISIN")</f>
        <v>XS2537499548</v>
      </c>
      <c r="I1069">
        <f>_xll.BDP("BZ147986 Corp","YLD_YTM_MID")</f>
        <v>3.4806671476751005</v>
      </c>
      <c r="J1069" t="str">
        <f>_xll.BDP("BZ147986 Corp","YIELD_ON_ISSUE_DATE")</f>
        <v>#N/A N/A</v>
      </c>
      <c r="K1069">
        <f>_xll.BDP("BZ147986 Corp","CPN")</f>
        <v>3.1819999999999999</v>
      </c>
      <c r="L1069" t="str">
        <f>_xll.BDP("BZ147986 Corp","RTG_MDY_OUTLOOK")</f>
        <v>STABLE</v>
      </c>
      <c r="M1069" t="str">
        <f>_xll.BDP("BZ147986 Corp","RTG_SP_OUTLOOK")</f>
        <v>STABLE</v>
      </c>
      <c r="N1069">
        <f>_xll.BDP("BZ147986 Corp","LQA_BID_ASK_SPREAD")</f>
        <v>0.43589846896038081</v>
      </c>
      <c r="O1069" t="str">
        <f>_xll.BDP("BZ147986 Corp","CUR_MKT_CAP")</f>
        <v>#N/A N/A</v>
      </c>
    </row>
    <row r="1070" spans="1:15" x14ac:dyDescent="0.25">
      <c r="A1070" t="s">
        <v>40</v>
      </c>
      <c r="B1070">
        <v>1500000</v>
      </c>
      <c r="C1070" t="str">
        <f>_xll.BDP("AO916839 Corp","ISSUE_DT")</f>
        <v>8/29/2017</v>
      </c>
      <c r="D1070" t="str">
        <f>_xll.BDP("AO916839 Corp","MATURITY")</f>
        <v>11/29/2023</v>
      </c>
      <c r="E1070" t="str">
        <f>_xll.BDP("AO916839 Corp","RTG_MOODY")</f>
        <v>Baa2</v>
      </c>
      <c r="F1070" t="str">
        <f>_xll.BDP("AO916839 Corp","RTG_SP")</f>
        <v>BBB</v>
      </c>
      <c r="G1070" t="str">
        <f>_xll.BDP("AO916839 Corp","CRNCY")</f>
        <v>EUR</v>
      </c>
      <c r="H1070" t="str">
        <f>_xll.BDP("AO916839 Corp","ID_ISIN")</f>
        <v>DE000HV2ANT4</v>
      </c>
      <c r="I1070">
        <f>_xll.BDP("AO916839 Corp","YLD_YTM_MID")</f>
        <v>0.99012586805735658</v>
      </c>
      <c r="J1070" t="str">
        <f>_xll.BDP("AO916839 Corp","YIELD_ON_ISSUE_DATE")</f>
        <v>#N/A N/A</v>
      </c>
      <c r="K1070">
        <f>_xll.BDP("AO916839 Corp","CPN")</f>
        <v>1</v>
      </c>
      <c r="L1070" t="str">
        <f>_xll.BDP("AO916839 Corp","RTG_MDY_OUTLOOK")</f>
        <v>STABLE</v>
      </c>
      <c r="M1070" t="str">
        <f>_xll.BDP("AO916839 Corp","RTG_SP_OUTLOOK")</f>
        <v>STABLE</v>
      </c>
      <c r="N1070" t="str">
        <f>_xll.BDP("AO916839 Corp","LQA_BID_ASK_SPREAD")</f>
        <v>#N/A N/A</v>
      </c>
      <c r="O1070" t="str">
        <f>_xll.BDP("AO916839 Corp","CUR_MKT_CAP")</f>
        <v>#N/A N/A</v>
      </c>
    </row>
    <row r="1071" spans="1:15" x14ac:dyDescent="0.25">
      <c r="A1071" t="s">
        <v>23</v>
      </c>
      <c r="B1071">
        <v>3077518.5</v>
      </c>
      <c r="C1071" t="str">
        <f>_xll.BDP("AV626045 Corp","ISSUE_DT")</f>
        <v>11/29/2018</v>
      </c>
      <c r="D1071" t="str">
        <f>_xll.BDP("AV626045 Corp","MATURITY")</f>
        <v>11/29/2023</v>
      </c>
      <c r="E1071" t="str">
        <f>_xll.BDP("AV626045 Corp","RTG_MOODY")</f>
        <v>NR</v>
      </c>
      <c r="F1071" t="str">
        <f>_xll.BDP("AV626045 Corp","RTG_SP")</f>
        <v>#N/A N/A</v>
      </c>
      <c r="G1071" t="str">
        <f>_xll.BDP("AV626045 Corp","CRNCY")</f>
        <v>USD</v>
      </c>
      <c r="H1071" t="str">
        <f>_xll.BDP("AV626045 Corp","ID_ISIN")</f>
        <v>XS1809928630</v>
      </c>
      <c r="I1071">
        <f>_xll.BDP("AV626045 Corp","YLD_YTM_MID")</f>
        <v>4.7625347268116514</v>
      </c>
      <c r="J1071" t="str">
        <f>_xll.BDP("AV626045 Corp","YIELD_ON_ISSUE_DATE")</f>
        <v>#N/A N/A</v>
      </c>
      <c r="K1071">
        <f>_xll.BDP("AV626045 Corp","CPN")</f>
        <v>5</v>
      </c>
      <c r="L1071" t="str">
        <f>_xll.BDP("AV626045 Corp","RTG_MDY_OUTLOOK")</f>
        <v>STABLE</v>
      </c>
      <c r="M1071" t="str">
        <f>_xll.BDP("AV626045 Corp","RTG_SP_OUTLOOK")</f>
        <v>POS</v>
      </c>
      <c r="N1071" t="str">
        <f>_xll.BDP("AV626045 Corp","LQA_BID_ASK_SPREAD")</f>
        <v>#N/A N/A</v>
      </c>
      <c r="O1071">
        <f>_xll.BDP("AV626045 Corp","CUR_MKT_CAP")</f>
        <v>22573248090</v>
      </c>
    </row>
    <row r="1072" spans="1:15" x14ac:dyDescent="0.25">
      <c r="A1072" t="s">
        <v>24</v>
      </c>
      <c r="B1072">
        <v>48923500</v>
      </c>
      <c r="C1072" t="str">
        <f>_xll.BDP("BS533725 Corp","ISSUE_DT")</f>
        <v>11/24/2021</v>
      </c>
      <c r="D1072" t="str">
        <f>_xll.BDP("BS533725 Corp","MATURITY")</f>
        <v>11/25/2024</v>
      </c>
      <c r="E1072" t="str">
        <f>_xll.BDP("BS533725 Corp","RTG_MOODY")</f>
        <v>Aa1</v>
      </c>
      <c r="F1072" t="str">
        <f>_xll.BDP("BS533725 Corp","RTG_SP")</f>
        <v>#N/A N/A</v>
      </c>
      <c r="G1072" t="str">
        <f>_xll.BDP("BS533725 Corp","CRNCY")</f>
        <v>SEK</v>
      </c>
      <c r="H1072" t="str">
        <f>_xll.BDP("BS533725 Corp","ID_ISIN")</f>
        <v>DE000A3T0X48</v>
      </c>
      <c r="I1072">
        <f>_xll.BDP("BS533725 Corp","YLD_YTM_MID")</f>
        <v>4.4525372417126281</v>
      </c>
      <c r="J1072" t="str">
        <f>_xll.BDP("BS533725 Corp","YIELD_ON_ISSUE_DATE")</f>
        <v>#N/A N/A</v>
      </c>
      <c r="K1072">
        <f>_xll.BDP("BS533725 Corp","CPN")</f>
        <v>4.8970000000000002</v>
      </c>
      <c r="L1072" t="str">
        <f>_xll.BDP("BS533725 Corp","RTG_MDY_OUTLOOK")</f>
        <v>#N/A N/A</v>
      </c>
      <c r="M1072" t="str">
        <f>_xll.BDP("BS533725 Corp","RTG_SP_OUTLOOK")</f>
        <v>NEG</v>
      </c>
      <c r="N1072">
        <f>_xll.BDP("BS533725 Corp","LQA_BID_ASK_SPREAD")</f>
        <v>0.29716319368264721</v>
      </c>
      <c r="O1072">
        <f>_xll.BDP("BS533725 Corp","CUR_MKT_CAP")</f>
        <v>794749070</v>
      </c>
    </row>
    <row r="1073" spans="1:15" x14ac:dyDescent="0.25">
      <c r="A1073" t="s">
        <v>17</v>
      </c>
      <c r="B1073">
        <v>2966887.34</v>
      </c>
      <c r="C1073" t="str">
        <f>_xll.BDP("BT939262 Corp","ISSUE_DT")</f>
        <v>2/15/2022</v>
      </c>
      <c r="D1073" t="str">
        <f>_xll.BDP("BT939262 Corp","MATURITY")</f>
        <v>2/12/2027</v>
      </c>
      <c r="E1073" t="str">
        <f>_xll.BDP("BT939262 Corp","RTG_MOODY")</f>
        <v>A1</v>
      </c>
      <c r="F1073" t="str">
        <f>_xll.BDP("BT939262 Corp","RTG_SP")</f>
        <v>A-</v>
      </c>
      <c r="G1073" t="str">
        <f>_xll.BDP("BT939262 Corp","CRNCY")</f>
        <v>USD</v>
      </c>
      <c r="H1073" t="str">
        <f>_xll.BDP("BT939262 Corp","ID_ISIN")</f>
        <v>US48128G6C92</v>
      </c>
      <c r="I1073">
        <f>_xll.BDP("BT939262 Corp","YLD_YTM_MID")</f>
        <v>5.9253279541016832</v>
      </c>
      <c r="J1073">
        <f>_xll.BDP("BT939262 Corp","YIELD_ON_ISSUE_DATE")</f>
        <v>2.15</v>
      </c>
      <c r="K1073">
        <f>_xll.BDP("BT939262 Corp","CPN")</f>
        <v>2.15</v>
      </c>
      <c r="L1073" t="str">
        <f>_xll.BDP("BT939262 Corp","RTG_MDY_OUTLOOK")</f>
        <v>STABLE</v>
      </c>
      <c r="M1073" t="str">
        <f>_xll.BDP("BT939262 Corp","RTG_SP_OUTLOOK")</f>
        <v>STABLE</v>
      </c>
      <c r="N1073" t="str">
        <f>_xll.BDP("BT939262 Corp","LQA_BID_ASK_SPREAD")</f>
        <v>#N/A N/A</v>
      </c>
      <c r="O1073">
        <f>_xll.BDP("BT939262 Corp","CUR_MKT_CAP")</f>
        <v>443654140000</v>
      </c>
    </row>
    <row r="1074" spans="1:15" x14ac:dyDescent="0.25">
      <c r="A1074" t="s">
        <v>29</v>
      </c>
      <c r="B1074">
        <v>20000000</v>
      </c>
      <c r="C1074" t="str">
        <f>_xll.BDP("AO937346 Corp","ISSUE_DT")</f>
        <v>9/6/2017</v>
      </c>
      <c r="D1074" t="str">
        <f>_xll.BDP("AO937346 Corp","MATURITY")</f>
        <v>9/6/2027</v>
      </c>
      <c r="E1074" t="str">
        <f>_xll.BDP("AO937346 Corp","RTG_MOODY")</f>
        <v>#N/A N/A</v>
      </c>
      <c r="F1074" t="str">
        <f>_xll.BDP("AO937346 Corp","RTG_SP")</f>
        <v>#N/A N/A</v>
      </c>
      <c r="G1074" t="str">
        <f>_xll.BDP("AO937346 Corp","CRNCY")</f>
        <v>EUR</v>
      </c>
      <c r="H1074" t="str">
        <f>_xll.BDP("AO937346 Corp","ID_ISIN")</f>
        <v>DE000A1681E5</v>
      </c>
      <c r="I1074">
        <f>_xll.BDP("AO937346 Corp","YLD_YTM_MID")</f>
        <v>3.1392199694935234</v>
      </c>
      <c r="J1074" t="str">
        <f>_xll.BDP("AO937346 Corp","YIELD_ON_ISSUE_DATE")</f>
        <v>#N/A N/A</v>
      </c>
      <c r="K1074">
        <f>_xll.BDP("AO937346 Corp","CPN")</f>
        <v>0.75</v>
      </c>
      <c r="L1074" t="str">
        <f>_xll.BDP("AO937346 Corp","RTG_MDY_OUTLOOK")</f>
        <v>#N/A N/A</v>
      </c>
      <c r="M1074" t="str">
        <f>_xll.BDP("AO937346 Corp","RTG_SP_OUTLOOK")</f>
        <v>#N/A N/A</v>
      </c>
      <c r="N1074">
        <f>_xll.BDP("AO937346 Corp","LQA_BID_ASK_SPREAD")</f>
        <v>0.3215906195682216</v>
      </c>
      <c r="O1074" t="str">
        <f>_xll.BDP("AO937346 Corp","CUR_MKT_CAP")</f>
        <v>#N/A N/A</v>
      </c>
    </row>
    <row r="1075" spans="1:15" x14ac:dyDescent="0.25">
      <c r="A1075" t="s">
        <v>23</v>
      </c>
      <c r="B1075">
        <v>1000000</v>
      </c>
      <c r="C1075" t="str">
        <f>_xll.BDP("AP946486 Corp","ISSUE_DT")</f>
        <v>12/1/2017</v>
      </c>
      <c r="D1075" t="str">
        <f>_xll.BDP("AP946486 Corp","MATURITY")</f>
        <v>12/1/2023</v>
      </c>
      <c r="E1075" t="str">
        <f>_xll.BDP("AP946486 Corp","RTG_MOODY")</f>
        <v>NR</v>
      </c>
      <c r="F1075" t="str">
        <f>_xll.BDP("AP946486 Corp","RTG_SP")</f>
        <v>#N/A N/A</v>
      </c>
      <c r="G1075" t="str">
        <f>_xll.BDP("AP946486 Corp","CRNCY")</f>
        <v>EUR</v>
      </c>
      <c r="H1075" t="str">
        <f>_xll.BDP("AP946486 Corp","ID_ISIN")</f>
        <v>DE000DB9UEU2</v>
      </c>
      <c r="I1075">
        <f>_xll.BDP("AP946486 Corp","YLD_YTM_MID")</f>
        <v>0.69514748436727558</v>
      </c>
      <c r="J1075" t="str">
        <f>_xll.BDP("AP946486 Corp","YIELD_ON_ISSUE_DATE")</f>
        <v>#N/A N/A</v>
      </c>
      <c r="K1075">
        <f>_xll.BDP("AP946486 Corp","CPN")</f>
        <v>0.7</v>
      </c>
      <c r="L1075" t="str">
        <f>_xll.BDP("AP946486 Corp","RTG_MDY_OUTLOOK")</f>
        <v>STABLE</v>
      </c>
      <c r="M1075" t="str">
        <f>_xll.BDP("AP946486 Corp","RTG_SP_OUTLOOK")</f>
        <v>POS</v>
      </c>
      <c r="N1075" t="str">
        <f>_xll.BDP("AP946486 Corp","LQA_BID_ASK_SPREAD")</f>
        <v>#N/A N/A</v>
      </c>
      <c r="O1075">
        <f>_xll.BDP("AP946486 Corp","CUR_MKT_CAP")</f>
        <v>22573248090</v>
      </c>
    </row>
    <row r="1076" spans="1:15" x14ac:dyDescent="0.25">
      <c r="A1076" t="s">
        <v>34</v>
      </c>
      <c r="B1076">
        <v>9407930</v>
      </c>
      <c r="C1076" t="str">
        <f>_xll.BDP("ZR848471 Corp","ISSUE_DT")</f>
        <v>10/7/2019</v>
      </c>
      <c r="D1076" t="str">
        <f>_xll.BDP("ZR848471 Corp","MATURITY")</f>
        <v>10/7/2024</v>
      </c>
      <c r="E1076" t="str">
        <f>_xll.BDP("ZR848471 Corp","RTG_MOODY")</f>
        <v>Aaa</v>
      </c>
      <c r="F1076" t="str">
        <f>_xll.BDP("ZR848471 Corp","RTG_SP")</f>
        <v>AAA</v>
      </c>
      <c r="G1076" t="str">
        <f>_xll.BDP("ZR848471 Corp","CRNCY")</f>
        <v>PEN</v>
      </c>
      <c r="H1076" t="str">
        <f>_xll.BDP("ZR848471 Corp","ID_ISIN")</f>
        <v>XS2061824400</v>
      </c>
      <c r="I1076">
        <f>_xll.BDP("ZR848471 Corp","YLD_YTM_MID")</f>
        <v>6.4086778878677721</v>
      </c>
      <c r="J1076">
        <f>_xll.BDP("ZR848471 Corp","YIELD_ON_ISSUE_DATE")</f>
        <v>3.3000000000000003</v>
      </c>
      <c r="K1076">
        <f>_xll.BDP("ZR848471 Corp","CPN")</f>
        <v>3.25</v>
      </c>
      <c r="L1076" t="str">
        <f>_xll.BDP("ZR848471 Corp","RTG_MDY_OUTLOOK")</f>
        <v>STABLE</v>
      </c>
      <c r="M1076" t="str">
        <f>_xll.BDP("ZR848471 Corp","RTG_SP_OUTLOOK")</f>
        <v>STABLE</v>
      </c>
      <c r="N1076">
        <f>_xll.BDP("ZR848471 Corp","LQA_BID_ASK_SPREAD")</f>
        <v>0.38745136775359929</v>
      </c>
      <c r="O1076" t="str">
        <f>_xll.BDP("ZR848471 Corp","CUR_MKT_CAP")</f>
        <v>#N/A N/A</v>
      </c>
    </row>
    <row r="1077" spans="1:15" x14ac:dyDescent="0.25">
      <c r="A1077" t="s">
        <v>20</v>
      </c>
      <c r="B1077">
        <v>4457678.1900000004</v>
      </c>
      <c r="C1077" t="str">
        <f>_xll.BDP("AW741890 Corp","ISSUE_DT")</f>
        <v>12/3/2018</v>
      </c>
      <c r="D1077" t="str">
        <f>_xll.BDP("AW741890 Corp","MATURITY")</f>
        <v>12/3/2023</v>
      </c>
      <c r="E1077" t="str">
        <f>_xll.BDP("AW741890 Corp","RTG_MOODY")</f>
        <v>A1</v>
      </c>
      <c r="F1077" t="str">
        <f>_xll.BDP("AW741890 Corp","RTG_SP")</f>
        <v>#N/A N/A</v>
      </c>
      <c r="G1077" t="str">
        <f>_xll.BDP("AW741890 Corp","CRNCY")</f>
        <v>USD</v>
      </c>
      <c r="H1077" t="str">
        <f>_xll.BDP("AW741890 Corp","ID_ISIN")</f>
        <v>XS1414105129</v>
      </c>
      <c r="I1077">
        <f>_xll.BDP("AW741890 Corp","YLD_YTM_MID")</f>
        <v>4.2067927329716435</v>
      </c>
      <c r="J1077" t="str">
        <f>_xll.BDP("AW741890 Corp","YIELD_ON_ISSUE_DATE")</f>
        <v>#N/A N/A</v>
      </c>
      <c r="K1077">
        <f>_xll.BDP("AW741890 Corp","CPN")</f>
        <v>4.25</v>
      </c>
      <c r="L1077" t="str">
        <f>_xll.BDP("AW741890 Corp","RTG_MDY_OUTLOOK")</f>
        <v>STABLE</v>
      </c>
      <c r="M1077" t="str">
        <f>_xll.BDP("AW741890 Corp","RTG_SP_OUTLOOK")</f>
        <v>STABLE</v>
      </c>
      <c r="N1077" t="str">
        <f>_xll.BDP("AW741890 Corp","LQA_BID_ASK_SPREAD")</f>
        <v>#N/A N/A</v>
      </c>
      <c r="O1077">
        <f>_xll.BDP("AW741890 Corp","CUR_MKT_CAP")</f>
        <v>125905011300</v>
      </c>
    </row>
    <row r="1078" spans="1:15" x14ac:dyDescent="0.25">
      <c r="A1078" t="s">
        <v>26</v>
      </c>
      <c r="B1078">
        <v>1559358316.4679999</v>
      </c>
      <c r="C1078" t="str">
        <f>_xll.BDP("BJ492386 Corp","ISSUE_DT")</f>
        <v>5/14/2020</v>
      </c>
      <c r="D1078" t="str">
        <f>_xll.BDP("BJ492386 Corp","MATURITY")</f>
        <v>3/15/2035</v>
      </c>
      <c r="E1078" t="str">
        <f>_xll.BDP("BJ492386 Corp","RTG_MOODY")</f>
        <v>A3</v>
      </c>
      <c r="F1078" t="str">
        <f>_xll.BDP("BJ492386 Corp","RTG_SP")</f>
        <v>A-</v>
      </c>
      <c r="G1078" t="str">
        <f>_xll.BDP("BJ492386 Corp","CRNCY")</f>
        <v>USD</v>
      </c>
      <c r="H1078" t="str">
        <f>_xll.BDP("BJ492386 Corp","ID_ISIN")</f>
        <v>USU0029QBD70</v>
      </c>
      <c r="I1078">
        <f>_xll.BDP("BJ492386 Corp","YLD_YTM_MID")</f>
        <v>5.2981285740138686</v>
      </c>
      <c r="J1078" t="str">
        <f>_xll.BDP("BJ492386 Corp","YIELD_ON_ISSUE_DATE")</f>
        <v>#N/A N/A</v>
      </c>
      <c r="K1078">
        <f>_xll.BDP("BJ492386 Corp","CPN")</f>
        <v>4.55</v>
      </c>
      <c r="L1078" t="str">
        <f>_xll.BDP("BJ492386 Corp","RTG_MDY_OUTLOOK")</f>
        <v>STABLE</v>
      </c>
      <c r="M1078" t="str">
        <f>_xll.BDP("BJ492386 Corp","RTG_SP_OUTLOOK")</f>
        <v>STABLE</v>
      </c>
      <c r="N1078" t="str">
        <f>_xll.BDP("BJ492386 Corp","LQA_BID_ASK_SPREAD")</f>
        <v>#N/A N/A</v>
      </c>
      <c r="O1078">
        <f>_xll.BDP("BJ492386 Corp","CUR_MKT_CAP")</f>
        <v>245882865540</v>
      </c>
    </row>
    <row r="1079" spans="1:15" x14ac:dyDescent="0.25">
      <c r="A1079" t="s">
        <v>34</v>
      </c>
      <c r="B1079">
        <v>16077600</v>
      </c>
      <c r="C1079" t="str">
        <f>_xll.BDP("BT416085 Corp","ISSUE_DT")</f>
        <v>1/14/2022</v>
      </c>
      <c r="D1079" t="str">
        <f>_xll.BDP("BT416085 Corp","MATURITY")</f>
        <v>1/14/2027</v>
      </c>
      <c r="E1079" t="str">
        <f>_xll.BDP("BT416085 Corp","RTG_MOODY")</f>
        <v>Aaa</v>
      </c>
      <c r="F1079" t="str">
        <f>_xll.BDP("BT416085 Corp","RTG_SP")</f>
        <v>#N/A N/A</v>
      </c>
      <c r="G1079" t="str">
        <f>_xll.BDP("BT416085 Corp","CRNCY")</f>
        <v>CLP</v>
      </c>
      <c r="H1079" t="str">
        <f>_xll.BDP("BT416085 Corp","ID_ISIN")</f>
        <v>XS2432183908</v>
      </c>
      <c r="I1079">
        <f>_xll.BDP("BT416085 Corp","YLD_YTM_MID")</f>
        <v>5.4511259529621876</v>
      </c>
      <c r="J1079" t="str">
        <f>_xll.BDP("BT416085 Corp","YIELD_ON_ISSUE_DATE")</f>
        <v>#N/A N/A</v>
      </c>
      <c r="K1079">
        <f>_xll.BDP("BT416085 Corp","CPN")</f>
        <v>5</v>
      </c>
      <c r="L1079" t="str">
        <f>_xll.BDP("BT416085 Corp","RTG_MDY_OUTLOOK")</f>
        <v>STABLE</v>
      </c>
      <c r="M1079" t="str">
        <f>_xll.BDP("BT416085 Corp","RTG_SP_OUTLOOK")</f>
        <v>STABLE</v>
      </c>
      <c r="N1079">
        <f>_xll.BDP("BT416085 Corp","LQA_BID_ASK_SPREAD")</f>
        <v>0.9415533619382529</v>
      </c>
      <c r="O1079" t="str">
        <f>_xll.BDP("BT416085 Corp","CUR_MKT_CAP")</f>
        <v>#N/A N/A</v>
      </c>
    </row>
    <row r="1080" spans="1:15" x14ac:dyDescent="0.25">
      <c r="A1080" t="s">
        <v>23</v>
      </c>
      <c r="C1080" t="str">
        <f>_xll.BDP("AS251150 Corp","ISSUE_DT")</f>
        <v>5/29/2018</v>
      </c>
      <c r="D1080" t="str">
        <f>_xll.BDP("AS251150 Corp","MATURITY")</f>
        <v>11/29/2023</v>
      </c>
      <c r="E1080" t="str">
        <f>_xll.BDP("AS251150 Corp","RTG_MOODY")</f>
        <v>NR</v>
      </c>
      <c r="F1080" t="str">
        <f>_xll.BDP("AS251150 Corp","RTG_SP")</f>
        <v>#N/A N/A</v>
      </c>
      <c r="G1080" t="str">
        <f>_xll.BDP("AS251150 Corp","CRNCY")</f>
        <v>EUR</v>
      </c>
      <c r="H1080" t="str">
        <f>_xll.BDP("AS251150 Corp","ID_ISIN")</f>
        <v>DE000DM338H1</v>
      </c>
      <c r="I1080">
        <f>_xll.BDP("AS251150 Corp","YLD_YTM_MID")</f>
        <v>1.2346102404094994</v>
      </c>
      <c r="J1080" t="str">
        <f>_xll.BDP("AS251150 Corp","YIELD_ON_ISSUE_DATE")</f>
        <v>#N/A N/A</v>
      </c>
      <c r="K1080">
        <f>_xll.BDP("AS251150 Corp","CPN")</f>
        <v>1.25</v>
      </c>
      <c r="L1080" t="str">
        <f>_xll.BDP("AS251150 Corp","RTG_MDY_OUTLOOK")</f>
        <v>STABLE</v>
      </c>
      <c r="M1080" t="str">
        <f>_xll.BDP("AS251150 Corp","RTG_SP_OUTLOOK")</f>
        <v>POS</v>
      </c>
      <c r="N1080" t="str">
        <f>_xll.BDP("AS251150 Corp","LQA_BID_ASK_SPREAD")</f>
        <v>#N/A N/A</v>
      </c>
      <c r="O1080">
        <f>_xll.BDP("AS251150 Corp","CUR_MKT_CAP")</f>
        <v>22573248090</v>
      </c>
    </row>
    <row r="1081" spans="1:15" x14ac:dyDescent="0.25">
      <c r="A1081" t="s">
        <v>29</v>
      </c>
      <c r="B1081">
        <v>60000000</v>
      </c>
      <c r="C1081" t="str">
        <f>_xll.BDP("BG703227 Corp","ISSUE_DT")</f>
        <v>3/17/2020</v>
      </c>
      <c r="D1081" t="str">
        <f>_xll.BDP("BG703227 Corp","MATURITY")</f>
        <v>10/23/2029</v>
      </c>
      <c r="E1081" t="str">
        <f>_xll.BDP("BG703227 Corp","RTG_MOODY")</f>
        <v>#N/A N/A</v>
      </c>
      <c r="F1081" t="str">
        <f>_xll.BDP("BG703227 Corp","RTG_SP")</f>
        <v>#N/A N/A</v>
      </c>
      <c r="G1081" t="str">
        <f>_xll.BDP("BG703227 Corp","CRNCY")</f>
        <v>EUR</v>
      </c>
      <c r="H1081" t="str">
        <f>_xll.BDP("BG703227 Corp","ID_ISIN")</f>
        <v>DE000A2YN066</v>
      </c>
      <c r="I1081">
        <f>_xll.BDP("BG703227 Corp","YLD_YTM_MID")</f>
        <v>3.1975618990882309</v>
      </c>
      <c r="J1081" t="str">
        <f>_xll.BDP("BG703227 Corp","YIELD_ON_ISSUE_DATE")</f>
        <v>#N/A N/A</v>
      </c>
      <c r="K1081">
        <f>_xll.BDP("BG703227 Corp","CPN")</f>
        <v>0.01</v>
      </c>
      <c r="L1081" t="str">
        <f>_xll.BDP("BG703227 Corp","RTG_MDY_OUTLOOK")</f>
        <v>#N/A N/A</v>
      </c>
      <c r="M1081" t="str">
        <f>_xll.BDP("BG703227 Corp","RTG_SP_OUTLOOK")</f>
        <v>#N/A N/A</v>
      </c>
      <c r="N1081">
        <f>_xll.BDP("BG703227 Corp","LQA_BID_ASK_SPREAD")</f>
        <v>0.62656033546252221</v>
      </c>
      <c r="O1081" t="str">
        <f>_xll.BDP("BG703227 Corp","CUR_MKT_CAP")</f>
        <v>#N/A N/A</v>
      </c>
    </row>
    <row r="1082" spans="1:15" x14ac:dyDescent="0.25">
      <c r="A1082" t="s">
        <v>40</v>
      </c>
      <c r="B1082">
        <v>2132680</v>
      </c>
      <c r="C1082" t="str">
        <f>_xll.BDP("ZN721025 Corp","ISSUE_DT")</f>
        <v>12/1/2022</v>
      </c>
      <c r="D1082" t="str">
        <f>_xll.BDP("ZN721025 Corp","MATURITY")</f>
        <v>12/1/2023</v>
      </c>
      <c r="E1082" t="str">
        <f>_xll.BDP("ZN721025 Corp","RTG_MOODY")</f>
        <v>#N/A N/A</v>
      </c>
      <c r="F1082" t="str">
        <f>_xll.BDP("ZN721025 Corp","RTG_SP")</f>
        <v>#N/A N/A</v>
      </c>
      <c r="G1082" t="str">
        <f>_xll.BDP("ZN721025 Corp","CRNCY")</f>
        <v>PLN</v>
      </c>
      <c r="H1082" t="str">
        <f>_xll.BDP("ZN721025 Corp","ID_ISIN")</f>
        <v>DE000HVB79P6</v>
      </c>
      <c r="I1082">
        <f>_xll.BDP("ZN721025 Corp","YLD_YTM_MID")</f>
        <v>8.2587489943651846</v>
      </c>
      <c r="J1082" t="str">
        <f>_xll.BDP("ZN721025 Corp","YIELD_ON_ISSUE_DATE")</f>
        <v>#N/A N/A</v>
      </c>
      <c r="K1082">
        <f>_xll.BDP("ZN721025 Corp","CPN")</f>
        <v>9</v>
      </c>
      <c r="L1082" t="str">
        <f>_xll.BDP("ZN721025 Corp","RTG_MDY_OUTLOOK")</f>
        <v>STABLE</v>
      </c>
      <c r="M1082" t="str">
        <f>_xll.BDP("ZN721025 Corp","RTG_SP_OUTLOOK")</f>
        <v>STABLE</v>
      </c>
      <c r="N1082" t="str">
        <f>_xll.BDP("ZN721025 Corp","LQA_BID_ASK_SPREAD")</f>
        <v>#N/A N/A</v>
      </c>
      <c r="O1082" t="str">
        <f>_xll.BDP("ZN721025 Corp","CUR_MKT_CAP")</f>
        <v>#N/A 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9734-12EF-468B-946E-24889F55A13C}">
  <dimension ref="A1:O1082"/>
  <sheetViews>
    <sheetView tabSelected="1" workbookViewId="0">
      <selection sqref="A1:O1082"/>
    </sheetView>
  </sheetViews>
  <sheetFormatPr defaultRowHeight="15" x14ac:dyDescent="0.25"/>
  <sheetData>
    <row r="1" spans="1:15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0</v>
      </c>
    </row>
    <row r="2" spans="1:15" x14ac:dyDescent="0.25">
      <c r="A2" t="s">
        <v>15</v>
      </c>
      <c r="B2">
        <v>1636152000</v>
      </c>
      <c r="C2" t="str">
        <f>_xll.BDP("ZG029262 Corp","ISSUE_DT")</f>
        <v>11/13/2023</v>
      </c>
      <c r="D2" t="str">
        <f>_xll.BDP("ZG029262 Corp","MATURITY")</f>
        <v>#N/A Field Not Applicable</v>
      </c>
      <c r="E2" t="str">
        <f>_xll.BDP("ZG029262 Corp","RTG_MOODY")</f>
        <v>Baa3</v>
      </c>
      <c r="F2" t="str">
        <f>_xll.BDP("ZG029262 Corp","RTG_SP")</f>
        <v>BB</v>
      </c>
      <c r="G2" t="str">
        <f>_xll.BDP("ZG029262 Corp","CRNCY")</f>
        <v>USD</v>
      </c>
      <c r="H2" t="str">
        <f>_xll.BDP("ZG029262 Corp","ID_ISIN")</f>
        <v>USH42097ES26</v>
      </c>
      <c r="I2">
        <f>_xll.BDP("ZG029262 Corp","YLD_YTM_MID")</f>
        <v>8.877085066593521</v>
      </c>
      <c r="J2" t="str">
        <f>_xll.BDP("ZG029262 Corp","YIELD_ON_ISSUE_DATE")</f>
        <v>#N/A N/A</v>
      </c>
      <c r="K2">
        <f>_xll.BDP("ZG029262 Corp","CPN")</f>
        <v>9.25</v>
      </c>
      <c r="L2" t="str">
        <f>_xll.BDP("ZG029262 Corp","RTG_MDY_OUTLOOK")</f>
        <v>POS</v>
      </c>
      <c r="M2" t="str">
        <f>_xll.BDP("ZG029262 Corp","RTG_SP_OUTLOOK")</f>
        <v>NEG</v>
      </c>
      <c r="N2">
        <f>_xll.BDP("ZG029262 Corp","LQA_BID_ASK_SPREAD")</f>
        <v>0.29275137802271572</v>
      </c>
      <c r="O2">
        <f>_xll.BDP("ZG029262 Corp","CUR_MKT_CAP")</f>
        <v>80112709880</v>
      </c>
    </row>
    <row r="3" spans="1:15" x14ac:dyDescent="0.25">
      <c r="A3" t="s">
        <v>15</v>
      </c>
      <c r="B3">
        <v>1636152000</v>
      </c>
      <c r="C3" t="str">
        <f>_xll.BDP("ZG029834 Corp","ISSUE_DT")</f>
        <v>11/13/2023</v>
      </c>
      <c r="D3" t="str">
        <f>_xll.BDP("ZG029834 Corp","MATURITY")</f>
        <v>#N/A Field Not Applicable</v>
      </c>
      <c r="E3" t="str">
        <f>_xll.BDP("ZG029834 Corp","RTG_MOODY")</f>
        <v>Baa3</v>
      </c>
      <c r="F3" t="str">
        <f>_xll.BDP("ZG029834 Corp","RTG_SP")</f>
        <v>BB</v>
      </c>
      <c r="G3" t="str">
        <f>_xll.BDP("ZG029834 Corp","CRNCY")</f>
        <v>USD</v>
      </c>
      <c r="H3" t="str">
        <f>_xll.BDP("ZG029834 Corp","ID_ISIN")</f>
        <v>USH42097ER43</v>
      </c>
      <c r="I3">
        <f>_xll.BDP("ZG029834 Corp","YLD_YTM_MID")</f>
        <v>8.733408002053066</v>
      </c>
      <c r="J3">
        <f>_xll.BDP("ZG029834 Corp","YIELD_ON_ISSUE_DATE")</f>
        <v>4.492</v>
      </c>
      <c r="K3">
        <f>_xll.BDP("ZG029834 Corp","CPN")</f>
        <v>9.25</v>
      </c>
      <c r="L3" t="str">
        <f>_xll.BDP("ZG029834 Corp","RTG_MDY_OUTLOOK")</f>
        <v>POS</v>
      </c>
      <c r="M3" t="str">
        <f>_xll.BDP("ZG029834 Corp","RTG_SP_OUTLOOK")</f>
        <v>NEG</v>
      </c>
      <c r="N3">
        <f>_xll.BDP("ZG029834 Corp","LQA_BID_ASK_SPREAD")</f>
        <v>0.29926560271923208</v>
      </c>
      <c r="O3">
        <f>_xll.BDP("ZG029834 Corp","CUR_MKT_CAP")</f>
        <v>80112709880</v>
      </c>
    </row>
    <row r="4" spans="1:15" x14ac:dyDescent="0.25">
      <c r="A4" t="s">
        <v>15</v>
      </c>
      <c r="B4">
        <v>1636152000</v>
      </c>
      <c r="C4" t="str">
        <f>_xll.BDP("ZG029257 Corp","ISSUE_DT")</f>
        <v>11/13/2023</v>
      </c>
      <c r="D4" t="str">
        <f>_xll.BDP("ZG029257 Corp","MATURITY")</f>
        <v>#N/A Field Not Applicable</v>
      </c>
      <c r="E4" t="str">
        <f>_xll.BDP("ZG029257 Corp","RTG_MOODY")</f>
        <v>Baa3</v>
      </c>
      <c r="F4" t="str">
        <f>_xll.BDP("ZG029257 Corp","RTG_SP")</f>
        <v>BB</v>
      </c>
      <c r="G4" t="str">
        <f>_xll.BDP("ZG029257 Corp","CRNCY")</f>
        <v>USD</v>
      </c>
      <c r="H4" t="str">
        <f>_xll.BDP("ZG029257 Corp","ID_ISIN")</f>
        <v>US902613BF40</v>
      </c>
      <c r="I4">
        <f>_xll.BDP("ZG029257 Corp","YLD_YTM_MID")</f>
        <v>8.8471238489769757</v>
      </c>
      <c r="J4" t="str">
        <f>_xll.BDP("ZG029257 Corp","YIELD_ON_ISSUE_DATE")</f>
        <v>#N/A N/A</v>
      </c>
      <c r="K4">
        <f>_xll.BDP("ZG029257 Corp","CPN")</f>
        <v>9.25</v>
      </c>
      <c r="L4" t="str">
        <f>_xll.BDP("ZG029257 Corp","RTG_MDY_OUTLOOK")</f>
        <v>POS</v>
      </c>
      <c r="M4" t="str">
        <f>_xll.BDP("ZG029257 Corp","RTG_SP_OUTLOOK")</f>
        <v>NEG</v>
      </c>
      <c r="N4">
        <f>_xll.BDP("ZG029257 Corp","LQA_BID_ASK_SPREAD")</f>
        <v>0.29275137802271572</v>
      </c>
      <c r="O4">
        <f>_xll.BDP("ZG029257 Corp","CUR_MKT_CAP")</f>
        <v>80112709880</v>
      </c>
    </row>
    <row r="5" spans="1:15" x14ac:dyDescent="0.25">
      <c r="A5" t="s">
        <v>15</v>
      </c>
      <c r="B5">
        <v>1636152000</v>
      </c>
      <c r="C5" t="str">
        <f>_xll.BDP("ZG029832 Corp","ISSUE_DT")</f>
        <v>11/13/2023</v>
      </c>
      <c r="D5" t="str">
        <f>_xll.BDP("ZG029832 Corp","MATURITY")</f>
        <v>#N/A Field Not Applicable</v>
      </c>
      <c r="E5" t="str">
        <f>_xll.BDP("ZG029832 Corp","RTG_MOODY")</f>
        <v>Baa3</v>
      </c>
      <c r="F5" t="str">
        <f>_xll.BDP("ZG029832 Corp","RTG_SP")</f>
        <v>BB</v>
      </c>
      <c r="G5" t="str">
        <f>_xll.BDP("ZG029832 Corp","CRNCY")</f>
        <v>USD</v>
      </c>
      <c r="H5" t="str">
        <f>_xll.BDP("ZG029832 Corp","ID_ISIN")</f>
        <v>US902613BE74</v>
      </c>
      <c r="I5">
        <f>_xll.BDP("ZG029832 Corp","YLD_YTM_MID")</f>
        <v>8.7529295129657143</v>
      </c>
      <c r="J5" t="str">
        <f>_xll.BDP("ZG029832 Corp","YIELD_ON_ISSUE_DATE")</f>
        <v>#N/A N/A</v>
      </c>
      <c r="K5">
        <f>_xll.BDP("ZG029832 Corp","CPN")</f>
        <v>9.25</v>
      </c>
      <c r="L5" t="str">
        <f>_xll.BDP("ZG029832 Corp","RTG_MDY_OUTLOOK")</f>
        <v>POS</v>
      </c>
      <c r="M5" t="str">
        <f>_xll.BDP("ZG029832 Corp","RTG_SP_OUTLOOK")</f>
        <v>NEG</v>
      </c>
      <c r="N5">
        <f>_xll.BDP("ZG029832 Corp","LQA_BID_ASK_SPREAD")</f>
        <v>0.29926560271923208</v>
      </c>
      <c r="O5">
        <f>_xll.BDP("ZG029832 Corp","CUR_MKT_CAP")</f>
        <v>80112709880</v>
      </c>
    </row>
    <row r="6" spans="1:15" x14ac:dyDescent="0.25">
      <c r="A6" t="s">
        <v>16</v>
      </c>
      <c r="B6">
        <v>500000000</v>
      </c>
      <c r="C6" t="str">
        <f>_xll.BDP("ZH904378 Corp","ISSUE_DT")</f>
        <v>11/9/2023</v>
      </c>
      <c r="D6" t="str">
        <f>_xll.BDP("ZH904378 Corp","MATURITY")</f>
        <v>11/9/2028</v>
      </c>
      <c r="E6" t="str">
        <f>_xll.BDP("ZH904378 Corp","RTG_MOODY")</f>
        <v>Baa2</v>
      </c>
      <c r="F6" t="str">
        <f>_xll.BDP("ZH904378 Corp","RTG_SP")</f>
        <v>BBB+</v>
      </c>
      <c r="G6" t="str">
        <f>_xll.BDP("ZH904378 Corp","CRNCY")</f>
        <v>EUR</v>
      </c>
      <c r="H6" t="str">
        <f>_xll.BDP("ZH904378 Corp","ID_ISIN")</f>
        <v>XS2715918020</v>
      </c>
      <c r="I6">
        <f>_xll.BDP("ZH904378 Corp","YLD_YTM_MID")</f>
        <v>4.5484859347442761</v>
      </c>
      <c r="J6" t="str">
        <f>_xll.BDP("ZH904378 Corp","YIELD_ON_ISSUE_DATE")</f>
        <v>#N/A N/A</v>
      </c>
      <c r="K6">
        <f>_xll.BDP("ZH904378 Corp","CPN")</f>
        <v>4.5</v>
      </c>
      <c r="L6" t="str">
        <f>_xll.BDP("ZH904378 Corp","RTG_MDY_OUTLOOK")</f>
        <v>POS</v>
      </c>
      <c r="M6" t="str">
        <f>_xll.BDP("ZH904378 Corp","RTG_SP_OUTLOOK")</f>
        <v>STABLE</v>
      </c>
      <c r="N6">
        <f>_xll.BDP("ZH904378 Corp","LQA_BID_ASK_SPREAD")</f>
        <v>3.6885584901437597E-2</v>
      </c>
      <c r="O6">
        <f>_xll.BDP("ZH904378 Corp","CUR_MKT_CAP")</f>
        <v>150968527130</v>
      </c>
    </row>
    <row r="7" spans="1:15" x14ac:dyDescent="0.25">
      <c r="A7" t="s">
        <v>17</v>
      </c>
      <c r="B7">
        <v>2000000000</v>
      </c>
      <c r="C7" t="str">
        <f>_xll.BDP("ZH973594 Corp","ISSUE_DT")</f>
        <v>11/13/2023</v>
      </c>
      <c r="D7" t="str">
        <f>_xll.BDP("ZH973594 Corp","MATURITY")</f>
        <v>11/13/2031</v>
      </c>
      <c r="E7" t="str">
        <f>_xll.BDP("ZH973594 Corp","RTG_MOODY")</f>
        <v>A1</v>
      </c>
      <c r="F7" t="str">
        <f>_xll.BDP("ZH973594 Corp","RTG_SP")</f>
        <v>A-</v>
      </c>
      <c r="G7" t="str">
        <f>_xll.BDP("ZH973594 Corp","CRNCY")</f>
        <v>EUR</v>
      </c>
      <c r="H7" t="str">
        <f>_xll.BDP("ZH973594 Corp","ID_ISIN")</f>
        <v>XS2717291970</v>
      </c>
      <c r="I7">
        <f>_xll.BDP("ZH973594 Corp","YLD_YTM_MID")</f>
        <v>4.2416395032459251</v>
      </c>
      <c r="J7">
        <f>_xll.BDP("ZH973594 Corp","YIELD_ON_ISSUE_DATE")</f>
        <v>4.4569999999999999</v>
      </c>
      <c r="K7">
        <f>_xll.BDP("ZH973594 Corp","CPN")</f>
        <v>4.4569999999999999</v>
      </c>
      <c r="L7" t="str">
        <f>_xll.BDP("ZH973594 Corp","RTG_MDY_OUTLOOK")</f>
        <v>STABLE</v>
      </c>
      <c r="M7" t="str">
        <f>_xll.BDP("ZH973594 Corp","RTG_SP_OUTLOOK")</f>
        <v>STABLE</v>
      </c>
      <c r="N7">
        <f>_xll.BDP("ZH973594 Corp","LQA_BID_ASK_SPREAD")</f>
        <v>7.5851968969233602E-2</v>
      </c>
      <c r="O7">
        <f>_xll.BDP("ZH973594 Corp","CUR_MKT_CAP")</f>
        <v>443654140000</v>
      </c>
    </row>
    <row r="8" spans="1:15" x14ac:dyDescent="0.25">
      <c r="A8" t="s">
        <v>18</v>
      </c>
      <c r="B8">
        <v>1750000000</v>
      </c>
      <c r="C8" t="str">
        <f>_xll.BDP("ZG054210 Corp","ISSUE_DT")</f>
        <v>11/16/2023</v>
      </c>
      <c r="D8" t="str">
        <f>_xll.BDP("ZG054210 Corp","MATURITY")</f>
        <v>11/16/2025</v>
      </c>
      <c r="E8" t="str">
        <f>_xll.BDP("ZG054210 Corp","RTG_MOODY")</f>
        <v>Baa1</v>
      </c>
      <c r="F8" t="str">
        <f>_xll.BDP("ZG054210 Corp","RTG_SP")</f>
        <v>BBB</v>
      </c>
      <c r="G8" t="str">
        <f>_xll.BDP("ZG054210 Corp","CRNCY")</f>
        <v>EUR</v>
      </c>
      <c r="H8" t="str">
        <f>_xll.BDP("ZG054210 Corp","ID_ISIN")</f>
        <v>XS2719281227</v>
      </c>
      <c r="I8">
        <f>_xll.BDP("ZG054210 Corp","YLD_YTM_MID")</f>
        <v>4.7028363377792397</v>
      </c>
      <c r="J8" t="str">
        <f>_xll.BDP("ZG054210 Corp","YIELD_ON_ISSUE_DATE")</f>
        <v>#N/A N/A</v>
      </c>
      <c r="K8">
        <f>_xll.BDP("ZG054210 Corp","CPN")</f>
        <v>4.7969999999999997</v>
      </c>
      <c r="L8" t="str">
        <f>_xll.BDP("ZG054210 Corp","RTG_MDY_OUTLOOK")</f>
        <v>STABLE</v>
      </c>
      <c r="M8" t="str">
        <f>_xll.BDP("ZG054210 Corp","RTG_SP_OUTLOOK")</f>
        <v>STABLE</v>
      </c>
      <c r="N8">
        <f>_xll.BDP("ZG054210 Corp","LQA_BID_ASK_SPREAD")</f>
        <v>1.85123655417084E-2</v>
      </c>
      <c r="O8">
        <f>_xll.BDP("ZG054210 Corp","CUR_MKT_CAP")</f>
        <v>47827802150</v>
      </c>
    </row>
    <row r="9" spans="1:15" x14ac:dyDescent="0.25">
      <c r="A9" t="s">
        <v>15</v>
      </c>
      <c r="B9">
        <v>2183377500</v>
      </c>
      <c r="C9" t="str">
        <f>_xll.BDP("AW940669 Corp","ISSUE_DT")</f>
        <v>1/31/2019</v>
      </c>
      <c r="D9" t="str">
        <f>_xll.BDP("AW940669 Corp","MATURITY")</f>
        <v>#N/A Field Not Applicable</v>
      </c>
      <c r="E9" t="str">
        <f>_xll.BDP("AW940669 Corp","RTG_MOODY")</f>
        <v>Baa3</v>
      </c>
      <c r="F9" t="str">
        <f>_xll.BDP("AW940669 Corp","RTG_SP")</f>
        <v>BB</v>
      </c>
      <c r="G9" t="str">
        <f>_xll.BDP("AW940669 Corp","CRNCY")</f>
        <v>USD</v>
      </c>
      <c r="H9" t="str">
        <f>_xll.BDP("AW940669 Corp","ID_ISIN")</f>
        <v>USH4209UAT37</v>
      </c>
      <c r="I9">
        <f>_xll.BDP("AW940669 Corp","YLD_YTM_MID")</f>
        <v>8.5673137230529779</v>
      </c>
      <c r="J9">
        <f>_xll.BDP("AW940669 Corp","YIELD_ON_ISSUE_DATE")</f>
        <v>7</v>
      </c>
      <c r="K9">
        <f>_xll.BDP("AW940669 Corp","CPN")</f>
        <v>7</v>
      </c>
      <c r="L9" t="str">
        <f>_xll.BDP("AW940669 Corp","RTG_MDY_OUTLOOK")</f>
        <v>POS</v>
      </c>
      <c r="M9" t="str">
        <f>_xll.BDP("AW940669 Corp","RTG_SP_OUTLOOK")</f>
        <v>NEG</v>
      </c>
      <c r="N9">
        <f>_xll.BDP("AW940669 Corp","LQA_BID_ASK_SPREAD")</f>
        <v>0.35367300558288411</v>
      </c>
      <c r="O9">
        <f>_xll.BDP("AW940669 Corp","CUR_MKT_CAP")</f>
        <v>80112709880</v>
      </c>
    </row>
    <row r="10" spans="1:15" x14ac:dyDescent="0.25">
      <c r="A10" t="s">
        <v>17</v>
      </c>
      <c r="B10">
        <v>2813031000</v>
      </c>
      <c r="C10" t="str">
        <f>_xll.BDP("ZH532183 Corp","ISSUE_DT")</f>
        <v>10/23/2023</v>
      </c>
      <c r="D10" t="str">
        <f>_xll.BDP("ZH532183 Corp","MATURITY")</f>
        <v>10/23/2034</v>
      </c>
      <c r="E10" t="str">
        <f>_xll.BDP("ZH532183 Corp","RTG_MOODY")</f>
        <v>A1</v>
      </c>
      <c r="F10" t="str">
        <f>_xll.BDP("ZH532183 Corp","RTG_SP")</f>
        <v>A-</v>
      </c>
      <c r="G10" t="str">
        <f>_xll.BDP("ZH532183 Corp","CRNCY")</f>
        <v>USD</v>
      </c>
      <c r="H10" t="str">
        <f>_xll.BDP("ZH532183 Corp","ID_ISIN")</f>
        <v>US46647PDY97</v>
      </c>
      <c r="I10">
        <f>_xll.BDP("ZH532183 Corp","YLD_YTM_MID")</f>
        <v>5.7969433640361023</v>
      </c>
      <c r="J10">
        <f>_xll.BDP("ZH532183 Corp","YIELD_ON_ISSUE_DATE")</f>
        <v>6.2540000000000004</v>
      </c>
      <c r="K10">
        <f>_xll.BDP("ZH532183 Corp","CPN")</f>
        <v>6.2539999999999996</v>
      </c>
      <c r="L10" t="str">
        <f>_xll.BDP("ZH532183 Corp","RTG_MDY_OUTLOOK")</f>
        <v>STABLE</v>
      </c>
      <c r="M10" t="str">
        <f>_xll.BDP("ZH532183 Corp","RTG_SP_OUTLOOK")</f>
        <v>STABLE</v>
      </c>
      <c r="N10">
        <f>_xll.BDP("ZH532183 Corp","LQA_BID_ASK_SPREAD")</f>
        <v>6.7635871292486299E-2</v>
      </c>
      <c r="O10">
        <f>_xll.BDP("ZH532183 Corp","CUR_MKT_CAP")</f>
        <v>443654140000</v>
      </c>
    </row>
    <row r="11" spans="1:15" x14ac:dyDescent="0.25">
      <c r="A11" t="s">
        <v>19</v>
      </c>
      <c r="B11">
        <v>1139425000</v>
      </c>
      <c r="C11" t="str">
        <f>_xll.BDP("ZK536546 Corp","ISSUE_DT")</f>
        <v>5/10/2023</v>
      </c>
      <c r="D11" t="str">
        <f>_xll.BDP("ZK536546 Corp","MATURITY")</f>
        <v>5/10/2053</v>
      </c>
      <c r="E11" t="str">
        <f>_xll.BDP("ZK536546 Corp","RTG_MOODY")</f>
        <v>Aaa</v>
      </c>
      <c r="F11" t="str">
        <f>_xll.BDP("ZK536546 Corp","RTG_SP")</f>
        <v>AA+</v>
      </c>
      <c r="G11" t="str">
        <f>_xll.BDP("ZK536546 Corp","CRNCY")</f>
        <v>USD</v>
      </c>
      <c r="H11" t="str">
        <f>_xll.BDP("ZK536546 Corp","ID_ISIN")</f>
        <v>US037833EW60</v>
      </c>
      <c r="I11">
        <f>_xll.BDP("ZK536546 Corp","YLD_YTM_MID")</f>
        <v>5.0849746417972348</v>
      </c>
      <c r="J11">
        <f>_xll.BDP("ZK536546 Corp","YIELD_ON_ISSUE_DATE")</f>
        <v>4.8819999999999997</v>
      </c>
      <c r="K11">
        <f>_xll.BDP("ZK536546 Corp","CPN")</f>
        <v>4.8499999999999996</v>
      </c>
      <c r="L11" t="str">
        <f>_xll.BDP("ZK536546 Corp","RTG_MDY_OUTLOOK")</f>
        <v>STABLE</v>
      </c>
      <c r="M11" t="str">
        <f>_xll.BDP("ZK536546 Corp","RTG_SP_OUTLOOK")</f>
        <v>STABLE</v>
      </c>
      <c r="N11">
        <f>_xll.BDP("ZK536546 Corp","LQA_BID_ASK_SPREAD")</f>
        <v>0.27502823616788191</v>
      </c>
      <c r="O11">
        <f>_xll.BDP("ZK536546 Corp","CUR_MKT_CAP")</f>
        <v>2962954783520</v>
      </c>
    </row>
    <row r="12" spans="1:15" x14ac:dyDescent="0.25">
      <c r="A12" t="s">
        <v>20</v>
      </c>
      <c r="B12">
        <v>1898474000</v>
      </c>
      <c r="C12" t="str">
        <f>_xll.BDP("ZH815369 Corp","ISSUE_DT")</f>
        <v>11/1/2023</v>
      </c>
      <c r="D12" t="str">
        <f>_xll.BDP("ZH815369 Corp","MATURITY")</f>
        <v>11/1/2034</v>
      </c>
      <c r="E12" t="str">
        <f>_xll.BDP("ZH815369 Corp","RTG_MOODY")</f>
        <v>A1</v>
      </c>
      <c r="F12" t="str">
        <f>_xll.BDP("ZH815369 Corp","RTG_SP")</f>
        <v>A-</v>
      </c>
      <c r="G12" t="str">
        <f>_xll.BDP("ZH815369 Corp","CRNCY")</f>
        <v>USD</v>
      </c>
      <c r="H12" t="str">
        <f>_xll.BDP("ZH815369 Corp","ID_ISIN")</f>
        <v>US61747YFJ91</v>
      </c>
      <c r="I12">
        <f>_xll.BDP("ZH815369 Corp","YLD_YTM_MID")</f>
        <v>5.9580589020741366</v>
      </c>
      <c r="J12">
        <f>_xll.BDP("ZH815369 Corp","YIELD_ON_ISSUE_DATE")</f>
        <v>6.6269999999999998</v>
      </c>
      <c r="K12">
        <f>_xll.BDP("ZH815369 Corp","CPN")</f>
        <v>6.6269999999999998</v>
      </c>
      <c r="L12" t="str">
        <f>_xll.BDP("ZH815369 Corp","RTG_MDY_OUTLOOK")</f>
        <v>STABLE</v>
      </c>
      <c r="M12" t="str">
        <f>_xll.BDP("ZH815369 Corp","RTG_SP_OUTLOOK")</f>
        <v>STABLE</v>
      </c>
      <c r="N12">
        <f>_xll.BDP("ZH815369 Corp","LQA_BID_ASK_SPREAD")</f>
        <v>5.4806319795606503E-2</v>
      </c>
      <c r="O12">
        <f>_xll.BDP("ZH815369 Corp","CUR_MKT_CAP")</f>
        <v>125905011300</v>
      </c>
    </row>
    <row r="13" spans="1:15" x14ac:dyDescent="0.25">
      <c r="A13" t="s">
        <v>18</v>
      </c>
      <c r="B13">
        <v>1250000000</v>
      </c>
      <c r="C13" t="str">
        <f>_xll.BDP("ZI684573 Corp","ISSUE_DT")</f>
        <v>9/7/2023</v>
      </c>
      <c r="D13" t="str">
        <f>_xll.BDP("ZI684573 Corp","MATURITY")</f>
        <v>#N/A Field Not Applicable</v>
      </c>
      <c r="E13" t="str">
        <f>_xll.BDP("ZI684573 Corp","RTG_MOODY")</f>
        <v>Ba3</v>
      </c>
      <c r="F13" t="str">
        <f>_xll.BDP("ZI684573 Corp","RTG_SP")</f>
        <v>BB-</v>
      </c>
      <c r="G13" t="str">
        <f>_xll.BDP("ZI684573 Corp","CRNCY")</f>
        <v>EUR</v>
      </c>
      <c r="H13" t="str">
        <f>_xll.BDP("ZI684573 Corp","ID_ISIN")</f>
        <v>XS2678939427</v>
      </c>
      <c r="I13">
        <f>_xll.BDP("ZI684573 Corp","YLD_YTM_MID")</f>
        <v>8.8442838975858464</v>
      </c>
      <c r="J13" t="str">
        <f>_xll.BDP("ZI684573 Corp","YIELD_ON_ISSUE_DATE")</f>
        <v>#N/A N/A</v>
      </c>
      <c r="K13">
        <f>_xll.BDP("ZI684573 Corp","CPN")</f>
        <v>9.125</v>
      </c>
      <c r="L13" t="str">
        <f>_xll.BDP("ZI684573 Corp","RTG_MDY_OUTLOOK")</f>
        <v>STABLE</v>
      </c>
      <c r="M13" t="str">
        <f>_xll.BDP("ZI684573 Corp","RTG_SP_OUTLOOK")</f>
        <v>STABLE</v>
      </c>
      <c r="N13">
        <f>_xll.BDP("ZI684573 Corp","LQA_BID_ASK_SPREAD")</f>
        <v>0.28019528452595688</v>
      </c>
      <c r="O13">
        <f>_xll.BDP("ZI684573 Corp","CUR_MKT_CAP")</f>
        <v>47827802150</v>
      </c>
    </row>
    <row r="14" spans="1:15" x14ac:dyDescent="0.25">
      <c r="A14" t="s">
        <v>17</v>
      </c>
      <c r="B14">
        <v>2109773250</v>
      </c>
      <c r="C14" t="str">
        <f>_xll.BDP("ZH532181 Corp","ISSUE_DT")</f>
        <v>10/23/2023</v>
      </c>
      <c r="D14" t="str">
        <f>_xll.BDP("ZH532181 Corp","MATURITY")</f>
        <v>10/23/2029</v>
      </c>
      <c r="E14" t="str">
        <f>_xll.BDP("ZH532181 Corp","RTG_MOODY")</f>
        <v>A1</v>
      </c>
      <c r="F14" t="str">
        <f>_xll.BDP("ZH532181 Corp","RTG_SP")</f>
        <v>A-</v>
      </c>
      <c r="G14" t="str">
        <f>_xll.BDP("ZH532181 Corp","CRNCY")</f>
        <v>USD</v>
      </c>
      <c r="H14" t="str">
        <f>_xll.BDP("ZH532181 Corp","ID_ISIN")</f>
        <v>US46647PDX15</v>
      </c>
      <c r="I14">
        <f>_xll.BDP("ZH532181 Corp","YLD_YTM_MID")</f>
        <v>5.6856256961811678</v>
      </c>
      <c r="J14">
        <f>_xll.BDP("ZH532181 Corp","YIELD_ON_ISSUE_DATE")</f>
        <v>6.0869999999999997</v>
      </c>
      <c r="K14">
        <f>_xll.BDP("ZH532181 Corp","CPN")</f>
        <v>6.0869999999999997</v>
      </c>
      <c r="L14" t="str">
        <f>_xll.BDP("ZH532181 Corp","RTG_MDY_OUTLOOK")</f>
        <v>STABLE</v>
      </c>
      <c r="M14" t="str">
        <f>_xll.BDP("ZH532181 Corp","RTG_SP_OUTLOOK")</f>
        <v>STABLE</v>
      </c>
      <c r="N14">
        <f>_xll.BDP("ZH532181 Corp","LQA_BID_ASK_SPREAD")</f>
        <v>6.1543832850081401E-2</v>
      </c>
      <c r="O14">
        <f>_xll.BDP("ZH532181 Corp","CUR_MKT_CAP")</f>
        <v>443654140000</v>
      </c>
    </row>
    <row r="15" spans="1:15" x14ac:dyDescent="0.25">
      <c r="A15" t="s">
        <v>17</v>
      </c>
      <c r="B15">
        <v>3500910000</v>
      </c>
      <c r="C15" t="str">
        <f>_xll.BDP("BY928207 Corp","ISSUE_DT")</f>
        <v>9/14/2022</v>
      </c>
      <c r="D15" t="str">
        <f>_xll.BDP("BY928207 Corp","MATURITY")</f>
        <v>9/14/2033</v>
      </c>
      <c r="E15" t="str">
        <f>_xll.BDP("BY928207 Corp","RTG_MOODY")</f>
        <v>A3</v>
      </c>
      <c r="F15" t="str">
        <f>_xll.BDP("BY928207 Corp","RTG_SP")</f>
        <v>BBB+</v>
      </c>
      <c r="G15" t="str">
        <f>_xll.BDP("BY928207 Corp","CRNCY")</f>
        <v>USD</v>
      </c>
      <c r="H15" t="str">
        <f>_xll.BDP("BY928207 Corp","ID_ISIN")</f>
        <v>US46647PDK93</v>
      </c>
      <c r="I15">
        <f>_xll.BDP("BY928207 Corp","YLD_YTM_MID")</f>
        <v>5.9586120063715322</v>
      </c>
      <c r="J15" t="str">
        <f>_xll.BDP("BY928207 Corp","YIELD_ON_ISSUE_DATE")</f>
        <v>#N/A N/A</v>
      </c>
      <c r="K15">
        <f>_xll.BDP("BY928207 Corp","CPN")</f>
        <v>5.7169999999999996</v>
      </c>
      <c r="L15" t="str">
        <f>_xll.BDP("BY928207 Corp","RTG_MDY_OUTLOOK")</f>
        <v>STABLE</v>
      </c>
      <c r="M15" t="str">
        <f>_xll.BDP("BY928207 Corp","RTG_SP_OUTLOOK")</f>
        <v>STABLE</v>
      </c>
      <c r="N15">
        <f>_xll.BDP("BY928207 Corp","LQA_BID_ASK_SPREAD")</f>
        <v>0.13906226514346831</v>
      </c>
      <c r="O15">
        <f>_xll.BDP("BY928207 Corp","CUR_MKT_CAP")</f>
        <v>443654140000</v>
      </c>
    </row>
    <row r="16" spans="1:15" x14ac:dyDescent="0.25">
      <c r="A16" t="s">
        <v>20</v>
      </c>
      <c r="B16">
        <v>1898474000</v>
      </c>
      <c r="C16" t="str">
        <f>_xll.BDP("ZH815362 Corp","ISSUE_DT")</f>
        <v>11/1/2023</v>
      </c>
      <c r="D16" t="str">
        <f>_xll.BDP("ZH815362 Corp","MATURITY")</f>
        <v>11/1/2029</v>
      </c>
      <c r="E16" t="str">
        <f>_xll.BDP("ZH815362 Corp","RTG_MOODY")</f>
        <v>A1</v>
      </c>
      <c r="F16" t="str">
        <f>_xll.BDP("ZH815362 Corp","RTG_SP")</f>
        <v>A-</v>
      </c>
      <c r="G16" t="str">
        <f>_xll.BDP("ZH815362 Corp","CRNCY")</f>
        <v>USD</v>
      </c>
      <c r="H16" t="str">
        <f>_xll.BDP("ZH815362 Corp","ID_ISIN")</f>
        <v>US61747YFH36</v>
      </c>
      <c r="I16">
        <f>_xll.BDP("ZH815362 Corp","YLD_YTM_MID")</f>
        <v>5.8657212901530649</v>
      </c>
      <c r="J16">
        <f>_xll.BDP("ZH815362 Corp","YIELD_ON_ISSUE_DATE")</f>
        <v>6.407</v>
      </c>
      <c r="K16">
        <f>_xll.BDP("ZH815362 Corp","CPN")</f>
        <v>6.407</v>
      </c>
      <c r="L16" t="str">
        <f>_xll.BDP("ZH815362 Corp","RTG_MDY_OUTLOOK")</f>
        <v>STABLE</v>
      </c>
      <c r="M16" t="str">
        <f>_xll.BDP("ZH815362 Corp","RTG_SP_OUTLOOK")</f>
        <v>STABLE</v>
      </c>
      <c r="N16">
        <f>_xll.BDP("ZH815362 Corp","LQA_BID_ASK_SPREAD")</f>
        <v>4.8565538645953303E-2</v>
      </c>
      <c r="O16">
        <f>_xll.BDP("ZH815362 Corp","CUR_MKT_CAP")</f>
        <v>125896804740</v>
      </c>
    </row>
    <row r="17" spans="1:15" x14ac:dyDescent="0.25">
      <c r="A17" t="s">
        <v>17</v>
      </c>
      <c r="B17">
        <v>1875354000</v>
      </c>
      <c r="C17" t="str">
        <f>_xll.BDP("ZH532179 Corp","ISSUE_DT")</f>
        <v>10/23/2023</v>
      </c>
      <c r="D17" t="str">
        <f>_xll.BDP("ZH532179 Corp","MATURITY")</f>
        <v>10/22/2027</v>
      </c>
      <c r="E17" t="str">
        <f>_xll.BDP("ZH532179 Corp","RTG_MOODY")</f>
        <v>A1</v>
      </c>
      <c r="F17" t="str">
        <f>_xll.BDP("ZH532179 Corp","RTG_SP")</f>
        <v>A-</v>
      </c>
      <c r="G17" t="str">
        <f>_xll.BDP("ZH532179 Corp","CRNCY")</f>
        <v>USD</v>
      </c>
      <c r="H17" t="str">
        <f>_xll.BDP("ZH532179 Corp","ID_ISIN")</f>
        <v>US46647PDW32</v>
      </c>
      <c r="I17">
        <f>_xll.BDP("ZH532179 Corp","YLD_YTM_MID")</f>
        <v>5.8440147915802569</v>
      </c>
      <c r="J17">
        <f>_xll.BDP("ZH532179 Corp","YIELD_ON_ISSUE_DATE")</f>
        <v>6.07</v>
      </c>
      <c r="K17">
        <f>_xll.BDP("ZH532179 Corp","CPN")</f>
        <v>6.07</v>
      </c>
      <c r="L17" t="str">
        <f>_xll.BDP("ZH532179 Corp","RTG_MDY_OUTLOOK")</f>
        <v>STABLE</v>
      </c>
      <c r="M17" t="str">
        <f>_xll.BDP("ZH532179 Corp","RTG_SP_OUTLOOK")</f>
        <v>STABLE</v>
      </c>
      <c r="N17">
        <f>_xll.BDP("ZH532179 Corp","LQA_BID_ASK_SPREAD")</f>
        <v>2.3006804368844499E-2</v>
      </c>
      <c r="O17">
        <f>_xll.BDP("ZH532179 Corp","CUR_MKT_CAP")</f>
        <v>443654140000</v>
      </c>
    </row>
    <row r="18" spans="1:15" x14ac:dyDescent="0.25">
      <c r="A18" t="s">
        <v>18</v>
      </c>
      <c r="B18">
        <v>1371046500</v>
      </c>
      <c r="C18" t="str">
        <f>_xll.BDP("ZG271113 Corp","ISSUE_DT")</f>
        <v>11/28/2023</v>
      </c>
      <c r="D18" t="str">
        <f>_xll.BDP("ZG271113 Corp","MATURITY")</f>
        <v>11/28/2033</v>
      </c>
      <c r="E18" t="str">
        <f>_xll.BDP("ZG271113 Corp","RTG_MOODY")</f>
        <v>Baa1</v>
      </c>
      <c r="F18" t="str">
        <f>_xll.BDP("ZG271113 Corp","RTG_SP")</f>
        <v>BBB</v>
      </c>
      <c r="G18" t="str">
        <f>_xll.BDP("ZG271113 Corp","CRNCY")</f>
        <v>USD</v>
      </c>
      <c r="H18" t="str">
        <f>_xll.BDP("ZG271113 Corp","ID_ISIN")</f>
        <v>US46115HCD70</v>
      </c>
      <c r="I18">
        <f>_xll.BDP("ZG271113 Corp","YLD_YTM_MID")</f>
        <v>7.0848709195346729</v>
      </c>
      <c r="J18">
        <f>_xll.BDP("ZG271113 Corp","YIELD_ON_ISSUE_DATE")</f>
        <v>7.2140000000000004</v>
      </c>
      <c r="K18">
        <f>_xll.BDP("ZG271113 Corp","CPN")</f>
        <v>7.2</v>
      </c>
      <c r="L18" t="str">
        <f>_xll.BDP("ZG271113 Corp","RTG_MDY_OUTLOOK")</f>
        <v>STABLE</v>
      </c>
      <c r="M18" t="str">
        <f>_xll.BDP("ZG271113 Corp","RTG_SP_OUTLOOK")</f>
        <v>STABLE</v>
      </c>
      <c r="N18" t="str">
        <f>_xll.BDP("ZG271113 Corp","LQA_BID_ASK_SPREAD")</f>
        <v>#N/A N/A</v>
      </c>
      <c r="O18">
        <f>_xll.BDP("ZG271113 Corp","CUR_MKT_CAP")</f>
        <v>47827802150</v>
      </c>
    </row>
    <row r="19" spans="1:15" x14ac:dyDescent="0.25">
      <c r="A19" t="s">
        <v>21</v>
      </c>
      <c r="B19">
        <v>2109035250</v>
      </c>
      <c r="C19" t="str">
        <f>_xll.BDP("ZM926705 Corp","ISSUE_DT")</f>
        <v>2/10/2023</v>
      </c>
      <c r="D19" t="str">
        <f>_xll.BDP("ZM926705 Corp","MATURITY")</f>
        <v>2/10/2033</v>
      </c>
      <c r="E19" t="str">
        <f>_xll.BDP("ZM926705 Corp","RTG_MOODY")</f>
        <v>A2</v>
      </c>
      <c r="F19" t="str">
        <f>_xll.BDP("ZM926705 Corp","RTG_SP")</f>
        <v>A</v>
      </c>
      <c r="G19" t="str">
        <f>_xll.BDP("ZM926705 Corp","CRNCY")</f>
        <v>USD</v>
      </c>
      <c r="H19" t="str">
        <f>_xll.BDP("ZM926705 Corp","ID_ISIN")</f>
        <v>US458140CG35</v>
      </c>
      <c r="I19">
        <f>_xll.BDP("ZM926705 Corp","YLD_YTM_MID")</f>
        <v>5.0921870576678288</v>
      </c>
      <c r="J19">
        <f>_xll.BDP("ZM926705 Corp","YIELD_ON_ISSUE_DATE")</f>
        <v>5.2370000000000001</v>
      </c>
      <c r="K19">
        <f>_xll.BDP("ZM926705 Corp","CPN")</f>
        <v>5.2</v>
      </c>
      <c r="L19" t="str">
        <f>_xll.BDP("ZM926705 Corp","RTG_MDY_OUTLOOK")</f>
        <v>NEG</v>
      </c>
      <c r="M19" t="str">
        <f>_xll.BDP("ZM926705 Corp","RTG_SP_OUTLOOK")</f>
        <v>NEG</v>
      </c>
      <c r="N19">
        <f>_xll.BDP("ZM926705 Corp","LQA_BID_ASK_SPREAD")</f>
        <v>0.13770724431753961</v>
      </c>
      <c r="O19">
        <f>_xll.BDP("ZM926705 Corp","CUR_MKT_CAP")</f>
        <v>186958520000</v>
      </c>
    </row>
    <row r="20" spans="1:15" x14ac:dyDescent="0.25">
      <c r="A20" t="s">
        <v>22</v>
      </c>
      <c r="B20">
        <v>750000000</v>
      </c>
      <c r="C20" t="str">
        <f>_xll.BDP("AQ612783 Corp","ISSUE_DT")</f>
        <v>1/18/2018</v>
      </c>
      <c r="D20" t="str">
        <f>_xll.BDP("AQ612783 Corp","MATURITY")</f>
        <v>1/18/2028</v>
      </c>
      <c r="E20" t="str">
        <f>_xll.BDP("AQ612783 Corp","RTG_MOODY")</f>
        <v>B1</v>
      </c>
      <c r="F20" t="str">
        <f>_xll.BDP("AQ612783 Corp","RTG_SP")</f>
        <v>#N/A N/A</v>
      </c>
      <c r="G20" t="str">
        <f>_xll.BDP("AQ612783 Corp","CRNCY")</f>
        <v>EUR</v>
      </c>
      <c r="H20" t="str">
        <f>_xll.BDP("AQ612783 Corp","ID_ISIN")</f>
        <v>XS1752894292</v>
      </c>
      <c r="I20">
        <f>_xll.BDP("AQ612783 Corp","YLD_YTM_MID")</f>
        <v>9.0274441956194664</v>
      </c>
      <c r="J20" t="str">
        <f>_xll.BDP("AQ612783 Corp","YIELD_ON_ISSUE_DATE")</f>
        <v>#N/A N/A</v>
      </c>
      <c r="K20">
        <f>_xll.BDP("AQ612783 Corp","CPN")</f>
        <v>7.7080000000000002</v>
      </c>
      <c r="L20" t="str">
        <f>_xll.BDP("AQ612783 Corp","RTG_MDY_OUTLOOK")</f>
        <v>POS</v>
      </c>
      <c r="M20" t="str">
        <f>_xll.BDP("AQ612783 Corp","RTG_SP_OUTLOOK")</f>
        <v>#N/A N/A</v>
      </c>
      <c r="N20">
        <f>_xll.BDP("AQ612783 Corp","LQA_BID_ASK_SPREAD")</f>
        <v>0.96067533723242149</v>
      </c>
      <c r="O20">
        <f>_xll.BDP("AQ612783 Corp","CUR_MKT_CAP")</f>
        <v>3766472220</v>
      </c>
    </row>
    <row r="21" spans="1:15" x14ac:dyDescent="0.25">
      <c r="A21" t="s">
        <v>19</v>
      </c>
      <c r="B21">
        <v>911540000</v>
      </c>
      <c r="C21" t="str">
        <f>_xll.BDP("ZK536545 Corp","ISSUE_DT")</f>
        <v>5/10/2023</v>
      </c>
      <c r="D21" t="str">
        <f>_xll.BDP("ZK536545 Corp","MATURITY")</f>
        <v>5/10/2033</v>
      </c>
      <c r="E21" t="str">
        <f>_xll.BDP("ZK536545 Corp","RTG_MOODY")</f>
        <v>Aaa</v>
      </c>
      <c r="F21" t="str">
        <f>_xll.BDP("ZK536545 Corp","RTG_SP")</f>
        <v>AA+</v>
      </c>
      <c r="G21" t="str">
        <f>_xll.BDP("ZK536545 Corp","CRNCY")</f>
        <v>USD</v>
      </c>
      <c r="H21" t="str">
        <f>_xll.BDP("ZK536545 Corp","ID_ISIN")</f>
        <v>US037833EV87</v>
      </c>
      <c r="I21">
        <f>_xll.BDP("ZK536545 Corp","YLD_YTM_MID")</f>
        <v>4.5053030133503515</v>
      </c>
      <c r="J21">
        <f>_xll.BDP("ZK536545 Corp","YIELD_ON_ISSUE_DATE")</f>
        <v>4.3109999999999999</v>
      </c>
      <c r="K21">
        <f>_xll.BDP("ZK536545 Corp","CPN")</f>
        <v>4.3</v>
      </c>
      <c r="L21" t="str">
        <f>_xll.BDP("ZK536545 Corp","RTG_MDY_OUTLOOK")</f>
        <v>STABLE</v>
      </c>
      <c r="M21" t="str">
        <f>_xll.BDP("ZK536545 Corp","RTG_SP_OUTLOOK")</f>
        <v>STABLE</v>
      </c>
      <c r="N21">
        <f>_xll.BDP("ZK536545 Corp","LQA_BID_ASK_SPREAD")</f>
        <v>0.18916184468920011</v>
      </c>
      <c r="O21">
        <f>_xll.BDP("ZK536545 Corp","CUR_MKT_CAP")</f>
        <v>2962799256000</v>
      </c>
    </row>
    <row r="22" spans="1:15" x14ac:dyDescent="0.25">
      <c r="A22" t="s">
        <v>23</v>
      </c>
      <c r="B22">
        <v>918037500</v>
      </c>
      <c r="C22" t="str">
        <f>_xll.BDP("EK262640 Corp","ISSUE_DT")</f>
        <v>5/27/2014</v>
      </c>
      <c r="D22" t="str">
        <f>_xll.BDP("EK262640 Corp","MATURITY")</f>
        <v>#N/A Field Not Applicable</v>
      </c>
      <c r="E22" t="str">
        <f>_xll.BDP("EK262640 Corp","RTG_MOODY")</f>
        <v>Ba2</v>
      </c>
      <c r="F22" t="str">
        <f>_xll.BDP("EK262640 Corp","RTG_SP")</f>
        <v>BB-</v>
      </c>
      <c r="G22" t="str">
        <f>_xll.BDP("EK262640 Corp","CRNCY")</f>
        <v>USD</v>
      </c>
      <c r="H22" t="str">
        <f>_xll.BDP("EK262640 Corp","ID_ISIN")</f>
        <v>XS1071551474</v>
      </c>
      <c r="I22">
        <f>_xll.BDP("EK262640 Corp","YLD_YTM_MID")</f>
        <v>9.6146898247607862</v>
      </c>
      <c r="J22" t="str">
        <f>_xll.BDP("EK262640 Corp","YIELD_ON_ISSUE_DATE")</f>
        <v>#N/A N/A</v>
      </c>
      <c r="K22">
        <f>_xll.BDP("EK262640 Corp","CPN")</f>
        <v>4.7889999999999997</v>
      </c>
      <c r="L22" t="str">
        <f>_xll.BDP("EK262640 Corp","RTG_MDY_OUTLOOK")</f>
        <v>STABLE</v>
      </c>
      <c r="M22" t="str">
        <f>_xll.BDP("EK262640 Corp","RTG_SP_OUTLOOK")</f>
        <v>POS</v>
      </c>
      <c r="N22">
        <f>_xll.BDP("EK262640 Corp","LQA_BID_ASK_SPREAD")</f>
        <v>0.50757853444517742</v>
      </c>
      <c r="O22">
        <f>_xll.BDP("EK262640 Corp","CUR_MKT_CAP")</f>
        <v>22573248090</v>
      </c>
    </row>
    <row r="23" spans="1:15" x14ac:dyDescent="0.25">
      <c r="A23" t="s">
        <v>23</v>
      </c>
      <c r="B23">
        <v>1250000000</v>
      </c>
      <c r="C23" t="str">
        <f>_xll.BDP("ZN215517 Corp","ISSUE_DT")</f>
        <v>11/14/2022</v>
      </c>
      <c r="D23" t="str">
        <f>_xll.BDP("ZN215517 Corp","MATURITY")</f>
        <v>#N/A Field Not Applicable</v>
      </c>
      <c r="E23" t="str">
        <f>_xll.BDP("ZN215517 Corp","RTG_MOODY")</f>
        <v>Ba2</v>
      </c>
      <c r="F23" t="str">
        <f>_xll.BDP("ZN215517 Corp","RTG_SP")</f>
        <v>BB-</v>
      </c>
      <c r="G23" t="str">
        <f>_xll.BDP("ZN215517 Corp","CRNCY")</f>
        <v>EUR</v>
      </c>
      <c r="H23" t="str">
        <f>_xll.BDP("ZN215517 Corp","ID_ISIN")</f>
        <v>DE000A30VT97</v>
      </c>
      <c r="I23">
        <f>_xll.BDP("ZN215517 Corp","YLD_YTM_MID")</f>
        <v>9.7593623919131129</v>
      </c>
      <c r="J23" t="str">
        <f>_xll.BDP("ZN215517 Corp","YIELD_ON_ISSUE_DATE")</f>
        <v>#N/A N/A</v>
      </c>
      <c r="K23">
        <f>_xll.BDP("ZN215517 Corp","CPN")</f>
        <v>10</v>
      </c>
      <c r="L23" t="str">
        <f>_xll.BDP("ZN215517 Corp","RTG_MDY_OUTLOOK")</f>
        <v>STABLE</v>
      </c>
      <c r="M23" t="str">
        <f>_xll.BDP("ZN215517 Corp","RTG_SP_OUTLOOK")</f>
        <v>POS</v>
      </c>
      <c r="N23">
        <f>_xll.BDP("ZN215517 Corp","LQA_BID_ASK_SPREAD")</f>
        <v>0.36379751312389319</v>
      </c>
      <c r="O23">
        <f>_xll.BDP("ZN215517 Corp","CUR_MKT_CAP")</f>
        <v>22573248090</v>
      </c>
    </row>
    <row r="24" spans="1:15" x14ac:dyDescent="0.25">
      <c r="A24" t="s">
        <v>18</v>
      </c>
      <c r="B24">
        <v>1500000000</v>
      </c>
      <c r="C24" t="str">
        <f>_xll.BDP("ZI512224 Corp","ISSUE_DT")</f>
        <v>8/29/2023</v>
      </c>
      <c r="D24" t="str">
        <f>_xll.BDP("ZI512224 Corp","MATURITY")</f>
        <v>8/29/2031</v>
      </c>
      <c r="E24" t="str">
        <f>_xll.BDP("ZI512224 Corp","RTG_MOODY")</f>
        <v>Baa1</v>
      </c>
      <c r="F24" t="str">
        <f>_xll.BDP("ZI512224 Corp","RTG_SP")</f>
        <v>BBB</v>
      </c>
      <c r="G24" t="str">
        <f>_xll.BDP("ZI512224 Corp","CRNCY")</f>
        <v>EUR</v>
      </c>
      <c r="H24" t="str">
        <f>_xll.BDP("ZI512224 Corp","ID_ISIN")</f>
        <v>XS2673808726</v>
      </c>
      <c r="I24">
        <f>_xll.BDP("ZI512224 Corp","YLD_YTM_MID")</f>
        <v>4.8285975974216093</v>
      </c>
      <c r="J24">
        <f>_xll.BDP("ZI512224 Corp","YIELD_ON_ISSUE_DATE")</f>
        <v>5.2370000000000001</v>
      </c>
      <c r="K24">
        <f>_xll.BDP("ZI512224 Corp","CPN")</f>
        <v>5.125</v>
      </c>
      <c r="L24" t="str">
        <f>_xll.BDP("ZI512224 Corp","RTG_MDY_OUTLOOK")</f>
        <v>STABLE</v>
      </c>
      <c r="M24" t="str">
        <f>_xll.BDP("ZI512224 Corp","RTG_SP_OUTLOOK")</f>
        <v>STABLE</v>
      </c>
      <c r="N24">
        <f>_xll.BDP("ZI512224 Corp","LQA_BID_ASK_SPREAD")</f>
        <v>0.12908777823051629</v>
      </c>
      <c r="O24">
        <f>_xll.BDP("ZI512224 Corp","CUR_MKT_CAP")</f>
        <v>47827802150</v>
      </c>
    </row>
    <row r="25" spans="1:15" x14ac:dyDescent="0.25">
      <c r="A25" t="s">
        <v>18</v>
      </c>
      <c r="B25">
        <v>1371046500</v>
      </c>
      <c r="C25" t="str">
        <f>_xll.BDP("ZG271114 Corp","ISSUE_DT")</f>
        <v>11/28/2023</v>
      </c>
      <c r="D25" t="str">
        <f>_xll.BDP("ZG271114 Corp","MATURITY")</f>
        <v>11/28/2053</v>
      </c>
      <c r="E25" t="str">
        <f>_xll.BDP("ZG271114 Corp","RTG_MOODY")</f>
        <v>Baa1</v>
      </c>
      <c r="F25" t="str">
        <f>_xll.BDP("ZG271114 Corp","RTG_SP")</f>
        <v>BBB</v>
      </c>
      <c r="G25" t="str">
        <f>_xll.BDP("ZG271114 Corp","CRNCY")</f>
        <v>USD</v>
      </c>
      <c r="H25" t="str">
        <f>_xll.BDP("ZG271114 Corp","ID_ISIN")</f>
        <v>US46115HCF29</v>
      </c>
      <c r="I25">
        <f>_xll.BDP("ZG271114 Corp","YLD_YTM_MID")</f>
        <v>7.7617748567772917</v>
      </c>
      <c r="J25">
        <f>_xll.BDP("ZG271114 Corp","YIELD_ON_ISSUE_DATE")</f>
        <v>7.82</v>
      </c>
      <c r="K25">
        <f>_xll.BDP("ZG271114 Corp","CPN")</f>
        <v>7.8</v>
      </c>
      <c r="L25" t="str">
        <f>_xll.BDP("ZG271114 Corp","RTG_MDY_OUTLOOK")</f>
        <v>STABLE</v>
      </c>
      <c r="M25" t="str">
        <f>_xll.BDP("ZG271114 Corp","RTG_SP_OUTLOOK")</f>
        <v>STABLE</v>
      </c>
      <c r="N25" t="str">
        <f>_xll.BDP("ZG271114 Corp","LQA_BID_ASK_SPREAD")</f>
        <v>#N/A N/A</v>
      </c>
      <c r="O25">
        <f>_xll.BDP("ZG271114 Corp","CUR_MKT_CAP")</f>
        <v>47827802150</v>
      </c>
    </row>
    <row r="26" spans="1:15" x14ac:dyDescent="0.25">
      <c r="A26" t="s">
        <v>24</v>
      </c>
      <c r="B26">
        <v>500000000</v>
      </c>
      <c r="C26" t="str">
        <f>_xll.BDP("ZM743332 Corp","ISSUE_DT")</f>
        <v>2/6/2023</v>
      </c>
      <c r="D26" t="str">
        <f>_xll.BDP("ZM743332 Corp","MATURITY")</f>
        <v>2/5/2027</v>
      </c>
      <c r="E26" t="str">
        <f>_xll.BDP("ZM743332 Corp","RTG_MOODY")</f>
        <v>#N/A N/A</v>
      </c>
      <c r="F26" t="str">
        <f>_xll.BDP("ZM743332 Corp","RTG_SP")</f>
        <v>BBB</v>
      </c>
      <c r="G26" t="str">
        <f>_xll.BDP("ZM743332 Corp","CRNCY")</f>
        <v>EUR</v>
      </c>
      <c r="H26" t="str">
        <f>_xll.BDP("ZM743332 Corp","ID_ISIN")</f>
        <v>DE000A30WF84</v>
      </c>
      <c r="I26">
        <f>_xll.BDP("ZM743332 Corp","YLD_YTM_MID")</f>
        <v>4.4958741429855635</v>
      </c>
      <c r="J26" t="str">
        <f>_xll.BDP("ZM743332 Corp","YIELD_ON_ISSUE_DATE")</f>
        <v>#N/A N/A</v>
      </c>
      <c r="K26">
        <f>_xll.BDP("ZM743332 Corp","CPN")</f>
        <v>5</v>
      </c>
      <c r="L26" t="str">
        <f>_xll.BDP("ZM743332 Corp","RTG_MDY_OUTLOOK")</f>
        <v>#N/A N/A</v>
      </c>
      <c r="M26" t="str">
        <f>_xll.BDP("ZM743332 Corp","RTG_SP_OUTLOOK")</f>
        <v>NEG</v>
      </c>
      <c r="N26">
        <f>_xll.BDP("ZM743332 Corp","LQA_BID_ASK_SPREAD")</f>
        <v>0.18493435231405131</v>
      </c>
      <c r="O26">
        <f>_xll.BDP("ZM743332 Corp","CUR_MKT_CAP")</f>
        <v>794749070</v>
      </c>
    </row>
    <row r="27" spans="1:15" x14ac:dyDescent="0.25">
      <c r="A27" t="s">
        <v>18</v>
      </c>
      <c r="B27">
        <v>1371046500</v>
      </c>
      <c r="C27" t="str">
        <f>_xll.BDP("ZG271116 Corp","ISSUE_DT")</f>
        <v>11/28/2023</v>
      </c>
      <c r="D27" t="str">
        <f>_xll.BDP("ZG271116 Corp","MATURITY")</f>
        <v>11/28/2033</v>
      </c>
      <c r="E27" t="str">
        <f>_xll.BDP("ZG271116 Corp","RTG_MOODY")</f>
        <v>Baa1</v>
      </c>
      <c r="F27" t="str">
        <f>_xll.BDP("ZG271116 Corp","RTG_SP")</f>
        <v>BBB</v>
      </c>
      <c r="G27" t="str">
        <f>_xll.BDP("ZG271116 Corp","CRNCY")</f>
        <v>USD</v>
      </c>
      <c r="H27" t="str">
        <f>_xll.BDP("ZG271116 Corp","ID_ISIN")</f>
        <v>XS2725962398</v>
      </c>
      <c r="I27">
        <f>_xll.BDP("ZG271116 Corp","YLD_YTM_MID")</f>
        <v>7.1469013664683558</v>
      </c>
      <c r="J27">
        <f>_xll.BDP("ZG271116 Corp","YIELD_ON_ISSUE_DATE")</f>
        <v>7.2140000000000004</v>
      </c>
      <c r="K27">
        <f>_xll.BDP("ZG271116 Corp","CPN")</f>
        <v>7.2</v>
      </c>
      <c r="L27" t="str">
        <f>_xll.BDP("ZG271116 Corp","RTG_MDY_OUTLOOK")</f>
        <v>STABLE</v>
      </c>
      <c r="M27" t="str">
        <f>_xll.BDP("ZG271116 Corp","RTG_SP_OUTLOOK")</f>
        <v>STABLE</v>
      </c>
      <c r="N27" t="str">
        <f>_xll.BDP("ZG271116 Corp","LQA_BID_ASK_SPREAD")</f>
        <v>#N/A N/A</v>
      </c>
      <c r="O27">
        <f>_xll.BDP("ZG271116 Corp","CUR_MKT_CAP")</f>
        <v>47827802150</v>
      </c>
    </row>
    <row r="28" spans="1:15" x14ac:dyDescent="0.25">
      <c r="A28" t="s">
        <v>15</v>
      </c>
      <c r="B28">
        <v>1407717000</v>
      </c>
      <c r="C28" t="str">
        <f>_xll.BDP("ZI966557 Corp","ISSUE_DT")</f>
        <v>9/22/2023</v>
      </c>
      <c r="D28" t="str">
        <f>_xll.BDP("ZI966557 Corp","MATURITY")</f>
        <v>9/22/2029</v>
      </c>
      <c r="E28" t="str">
        <f>_xll.BDP("ZI966557 Corp","RTG_MOODY")</f>
        <v>A3</v>
      </c>
      <c r="F28" t="str">
        <f>_xll.BDP("ZI966557 Corp","RTG_SP")</f>
        <v>A-</v>
      </c>
      <c r="G28" t="str">
        <f>_xll.BDP("ZI966557 Corp","CRNCY")</f>
        <v>USD</v>
      </c>
      <c r="H28" t="str">
        <f>_xll.BDP("ZI966557 Corp","ID_ISIN")</f>
        <v>USH42097EN39</v>
      </c>
      <c r="I28">
        <f>_xll.BDP("ZI966557 Corp","YLD_YTM_MID")</f>
        <v>6.156378164874833</v>
      </c>
      <c r="J28">
        <f>_xll.BDP("ZI966557 Corp","YIELD_ON_ISSUE_DATE")</f>
        <v>6.2460000000000004</v>
      </c>
      <c r="K28">
        <f>_xll.BDP("ZI966557 Corp","CPN")</f>
        <v>6.2460000000000004</v>
      </c>
      <c r="L28" t="str">
        <f>_xll.BDP("ZI966557 Corp","RTG_MDY_OUTLOOK")</f>
        <v>POS</v>
      </c>
      <c r="M28" t="str">
        <f>_xll.BDP("ZI966557 Corp","RTG_SP_OUTLOOK")</f>
        <v>NEG</v>
      </c>
      <c r="N28">
        <f>_xll.BDP("ZI966557 Corp","LQA_BID_ASK_SPREAD")</f>
        <v>0.1260393182464532</v>
      </c>
      <c r="O28">
        <f>_xll.BDP("ZI966557 Corp","CUR_MKT_CAP")</f>
        <v>80112709880</v>
      </c>
    </row>
    <row r="29" spans="1:15" x14ac:dyDescent="0.25">
      <c r="A29" t="s">
        <v>17</v>
      </c>
      <c r="B29">
        <v>4182138000</v>
      </c>
      <c r="C29" t="str">
        <f>_xll.BDP("ZK783824 Corp","ISSUE_DT")</f>
        <v>6/1/2023</v>
      </c>
      <c r="D29" t="str">
        <f>_xll.BDP("ZK783824 Corp","MATURITY")</f>
        <v>6/1/2034</v>
      </c>
      <c r="E29" t="str">
        <f>_xll.BDP("ZK783824 Corp","RTG_MOODY")</f>
        <v>A1</v>
      </c>
      <c r="F29" t="str">
        <f>_xll.BDP("ZK783824 Corp","RTG_SP")</f>
        <v>A-</v>
      </c>
      <c r="G29" t="str">
        <f>_xll.BDP("ZK783824 Corp","CRNCY")</f>
        <v>USD</v>
      </c>
      <c r="H29" t="str">
        <f>_xll.BDP("ZK783824 Corp","ID_ISIN")</f>
        <v>US46647PDR47</v>
      </c>
      <c r="I29">
        <f>_xll.BDP("ZK783824 Corp","YLD_YTM_MID")</f>
        <v>5.8087315477380699</v>
      </c>
      <c r="J29" t="str">
        <f>_xll.BDP("ZK783824 Corp","YIELD_ON_ISSUE_DATE")</f>
        <v>#N/A N/A</v>
      </c>
      <c r="K29">
        <f>_xll.BDP("ZK783824 Corp","CPN")</f>
        <v>5.35</v>
      </c>
      <c r="L29" t="str">
        <f>_xll.BDP("ZK783824 Corp","RTG_MDY_OUTLOOK")</f>
        <v>STABLE</v>
      </c>
      <c r="M29" t="str">
        <f>_xll.BDP("ZK783824 Corp","RTG_SP_OUTLOOK")</f>
        <v>STABLE</v>
      </c>
      <c r="N29">
        <f>_xll.BDP("ZK783824 Corp","LQA_BID_ASK_SPREAD")</f>
        <v>0.11204634924021351</v>
      </c>
      <c r="O29">
        <f>_xll.BDP("ZK783824 Corp","CUR_MKT_CAP")</f>
        <v>443654140000</v>
      </c>
    </row>
    <row r="30" spans="1:15" x14ac:dyDescent="0.25">
      <c r="A30" t="s">
        <v>15</v>
      </c>
      <c r="B30">
        <v>1099075000</v>
      </c>
      <c r="C30" t="str">
        <f>_xll.BDP("EK755462 Corp","ISSUE_DT")</f>
        <v>2/19/2015</v>
      </c>
      <c r="D30" t="str">
        <f>_xll.BDP("EK755462 Corp","MATURITY")</f>
        <v>#N/A Field Not Applicable</v>
      </c>
      <c r="E30" t="str">
        <f>_xll.BDP("EK755462 Corp","RTG_MOODY")</f>
        <v>#N/A N/A</v>
      </c>
      <c r="F30" t="str">
        <f>_xll.BDP("EK755462 Corp","RTG_SP")</f>
        <v>BB+</v>
      </c>
      <c r="G30" t="str">
        <f>_xll.BDP("EK755462 Corp","CRNCY")</f>
        <v>USD</v>
      </c>
      <c r="H30" t="str">
        <f>_xll.BDP("EK755462 Corp","ID_ISIN")</f>
        <v>CH0271428333</v>
      </c>
      <c r="I30">
        <f>_xll.BDP("EK755462 Corp","YLD_YTM_MID")</f>
        <v>9.0727717706805766</v>
      </c>
      <c r="J30" t="str">
        <f>_xll.BDP("EK755462 Corp","YIELD_ON_ISSUE_DATE")</f>
        <v>#N/A N/A</v>
      </c>
      <c r="K30">
        <f>_xll.BDP("EK755462 Corp","CPN")</f>
        <v>7</v>
      </c>
      <c r="L30" t="str">
        <f>_xll.BDP("EK755462 Corp","RTG_MDY_OUTLOOK")</f>
        <v>POS</v>
      </c>
      <c r="M30" t="str">
        <f>_xll.BDP("EK755462 Corp","RTG_SP_OUTLOOK")</f>
        <v>NEG</v>
      </c>
      <c r="N30">
        <f>_xll.BDP("EK755462 Corp","LQA_BID_ASK_SPREAD")</f>
        <v>0.46771472393840319</v>
      </c>
      <c r="O30">
        <f>_xll.BDP("EK755462 Corp","CUR_MKT_CAP")</f>
        <v>80112709880</v>
      </c>
    </row>
    <row r="31" spans="1:15" x14ac:dyDescent="0.25">
      <c r="A31" t="s">
        <v>17</v>
      </c>
      <c r="B31">
        <v>2714685000</v>
      </c>
      <c r="C31" t="str">
        <f>_xll.BDP("ZP532072 Corp","ISSUE_DT")</f>
        <v>1/23/2020</v>
      </c>
      <c r="D31" t="str">
        <f>_xll.BDP("ZP532072 Corp","MATURITY")</f>
        <v>#N/A Field Not Applicable</v>
      </c>
      <c r="E31" t="str">
        <f>_xll.BDP("ZP532072 Corp","RTG_MOODY")</f>
        <v>Baa2</v>
      </c>
      <c r="F31" t="str">
        <f>_xll.BDP("ZP532072 Corp","RTG_SP")</f>
        <v>BBB-</v>
      </c>
      <c r="G31" t="str">
        <f>_xll.BDP("ZP532072 Corp","CRNCY")</f>
        <v>USD</v>
      </c>
      <c r="H31" t="str">
        <f>_xll.BDP("ZP532072 Corp","ID_ISIN")</f>
        <v>US48128BAG68</v>
      </c>
      <c r="I31">
        <f>_xll.BDP("ZP532072 Corp","YLD_YTM_MID")</f>
        <v>8.4183001535751298</v>
      </c>
      <c r="J31" t="str">
        <f>_xll.BDP("ZP532072 Corp","YIELD_ON_ISSUE_DATE")</f>
        <v>#N/A N/A</v>
      </c>
      <c r="K31">
        <f>_xll.BDP("ZP532072 Corp","CPN")</f>
        <v>4.5999999999999996</v>
      </c>
      <c r="L31" t="str">
        <f>_xll.BDP("ZP532072 Corp","RTG_MDY_OUTLOOK")</f>
        <v>STABLE</v>
      </c>
      <c r="M31" t="str">
        <f>_xll.BDP("ZP532072 Corp","RTG_SP_OUTLOOK")</f>
        <v>STABLE</v>
      </c>
      <c r="N31">
        <f>_xll.BDP("ZP532072 Corp","LQA_BID_ASK_SPREAD")</f>
        <v>0.26300676772426917</v>
      </c>
      <c r="O31">
        <f>_xll.BDP("ZP532072 Corp","CUR_MKT_CAP")</f>
        <v>443654140000</v>
      </c>
    </row>
    <row r="32" spans="1:15" x14ac:dyDescent="0.25">
      <c r="A32" t="s">
        <v>15</v>
      </c>
      <c r="B32">
        <v>1250000000</v>
      </c>
      <c r="C32" t="str">
        <f>_xll.BDP("AL417599 Corp","ISSUE_DT")</f>
        <v>11/30/2016</v>
      </c>
      <c r="D32" t="str">
        <f>_xll.BDP("AL417599 Corp","MATURITY")</f>
        <v>11/30/2024</v>
      </c>
      <c r="E32" t="str">
        <f>_xll.BDP("AL417599 Corp","RTG_MOODY")</f>
        <v>A3u</v>
      </c>
      <c r="F32" t="str">
        <f>_xll.BDP("AL417599 Corp","RTG_SP")</f>
        <v>A-</v>
      </c>
      <c r="G32" t="str">
        <f>_xll.BDP("AL417599 Corp","CRNCY")</f>
        <v>EUR</v>
      </c>
      <c r="H32" t="str">
        <f>_xll.BDP("AL417599 Corp","ID_ISIN")</f>
        <v>CH0341440334</v>
      </c>
      <c r="I32">
        <f>_xll.BDP("AL417599 Corp","YLD_YTM_MID")</f>
        <v>-9.3079705696230697</v>
      </c>
      <c r="J32" t="str">
        <f>_xll.BDP("AL417599 Corp","YIELD_ON_ISSUE_DATE")</f>
        <v>#N/A N/A</v>
      </c>
      <c r="K32">
        <f>_xll.BDP("AL417599 Corp","CPN")</f>
        <v>1.5</v>
      </c>
      <c r="L32" t="str">
        <f>_xll.BDP("AL417599 Corp","RTG_MDY_OUTLOOK")</f>
        <v>POS</v>
      </c>
      <c r="M32" t="str">
        <f>_xll.BDP("AL417599 Corp","RTG_SP_OUTLOOK")</f>
        <v>NEG</v>
      </c>
      <c r="N32">
        <f>_xll.BDP("AL417599 Corp","LQA_BID_ASK_SPREAD")</f>
        <v>7.8928517244944499E-2</v>
      </c>
      <c r="O32">
        <f>_xll.BDP("AL417599 Corp","CUR_MKT_CAP")</f>
        <v>80112709880</v>
      </c>
    </row>
    <row r="33" spans="1:15" x14ac:dyDescent="0.25">
      <c r="A33" t="s">
        <v>24</v>
      </c>
      <c r="B33">
        <v>300000000</v>
      </c>
      <c r="C33" t="str">
        <f>_xll.BDP("AN981794 Corp","ISSUE_DT")</f>
        <v>6/28/2017</v>
      </c>
      <c r="D33" t="str">
        <f>_xll.BDP("AN981794 Corp","MATURITY")</f>
        <v>6/28/2027</v>
      </c>
      <c r="E33" t="str">
        <f>_xll.BDP("AN981794 Corp","RTG_MOODY")</f>
        <v>#N/A N/A</v>
      </c>
      <c r="F33" t="str">
        <f>_xll.BDP("AN981794 Corp","RTG_SP")</f>
        <v>BB</v>
      </c>
      <c r="G33" t="str">
        <f>_xll.BDP("AN981794 Corp","CRNCY")</f>
        <v>EUR</v>
      </c>
      <c r="H33" t="str">
        <f>_xll.BDP("AN981794 Corp","ID_ISIN")</f>
        <v>XS1637926137</v>
      </c>
      <c r="I33">
        <f>_xll.BDP("AN981794 Corp","YLD_YTM_MID")</f>
        <v>14.082641392397493</v>
      </c>
      <c r="J33" t="str">
        <f>_xll.BDP("AN981794 Corp","YIELD_ON_ISSUE_DATE")</f>
        <v>#N/A N/A</v>
      </c>
      <c r="K33">
        <f>_xll.BDP("AN981794 Corp","CPN")</f>
        <v>4.6790000000000003</v>
      </c>
      <c r="L33" t="str">
        <f>_xll.BDP("AN981794 Corp","RTG_MDY_OUTLOOK")</f>
        <v>#N/A N/A</v>
      </c>
      <c r="M33" t="str">
        <f>_xll.BDP("AN981794 Corp","RTG_SP_OUTLOOK")</f>
        <v>NEG</v>
      </c>
      <c r="N33">
        <f>_xll.BDP("AN981794 Corp","LQA_BID_ASK_SPREAD")</f>
        <v>1.3717181750630512</v>
      </c>
      <c r="O33">
        <f>_xll.BDP("AN981794 Corp","CUR_MKT_CAP")</f>
        <v>794749070</v>
      </c>
    </row>
    <row r="34" spans="1:15" x14ac:dyDescent="0.25">
      <c r="A34" t="s">
        <v>15</v>
      </c>
      <c r="B34">
        <v>1642336500</v>
      </c>
      <c r="C34" t="str">
        <f>_xll.BDP("ZI966562 Corp","ISSUE_DT")</f>
        <v>9/22/2023</v>
      </c>
      <c r="D34" t="str">
        <f>_xll.BDP("ZI966562 Corp","MATURITY")</f>
        <v>9/22/2034</v>
      </c>
      <c r="E34" t="str">
        <f>_xll.BDP("ZI966562 Corp","RTG_MOODY")</f>
        <v>A3</v>
      </c>
      <c r="F34" t="str">
        <f>_xll.BDP("ZI966562 Corp","RTG_SP")</f>
        <v>A-</v>
      </c>
      <c r="G34" t="str">
        <f>_xll.BDP("ZI966562 Corp","CRNCY")</f>
        <v>USD</v>
      </c>
      <c r="H34" t="str">
        <f>_xll.BDP("ZI966562 Corp","ID_ISIN")</f>
        <v>USH42097EQ69</v>
      </c>
      <c r="I34">
        <f>_xll.BDP("ZI966562 Corp","YLD_YTM_MID")</f>
        <v>6.2585297980049965</v>
      </c>
      <c r="J34">
        <f>_xll.BDP("ZI966562 Corp","YIELD_ON_ISSUE_DATE")</f>
        <v>6.3010000000000002</v>
      </c>
      <c r="K34">
        <f>_xll.BDP("ZI966562 Corp","CPN")</f>
        <v>6.3010000000000002</v>
      </c>
      <c r="L34" t="str">
        <f>_xll.BDP("ZI966562 Corp","RTG_MDY_OUTLOOK")</f>
        <v>POS</v>
      </c>
      <c r="M34" t="str">
        <f>_xll.BDP("ZI966562 Corp","RTG_SP_OUTLOOK")</f>
        <v>NEG</v>
      </c>
      <c r="N34">
        <f>_xll.BDP("ZI966562 Corp","LQA_BID_ASK_SPREAD")</f>
        <v>0.13854364518633511</v>
      </c>
      <c r="O34">
        <f>_xll.BDP("ZI966562 Corp","CUR_MKT_CAP")</f>
        <v>80112709880</v>
      </c>
    </row>
    <row r="35" spans="1:15" x14ac:dyDescent="0.25">
      <c r="A35" t="s">
        <v>17</v>
      </c>
      <c r="B35">
        <v>2830362000</v>
      </c>
      <c r="C35" t="str">
        <f>_xll.BDP("ZN888741 Corp","ISSUE_DT")</f>
        <v>12/15/2022</v>
      </c>
      <c r="D35" t="str">
        <f>_xll.BDP("ZN888741 Corp","MATURITY")</f>
        <v>12/15/2025</v>
      </c>
      <c r="E35" t="str">
        <f>_xll.BDP("ZN888741 Corp","RTG_MOODY")</f>
        <v>A1</v>
      </c>
      <c r="F35" t="str">
        <f>_xll.BDP("ZN888741 Corp","RTG_SP")</f>
        <v>A-</v>
      </c>
      <c r="G35" t="str">
        <f>_xll.BDP("ZN888741 Corp","CRNCY")</f>
        <v>USD</v>
      </c>
      <c r="H35" t="str">
        <f>_xll.BDP("ZN888741 Corp","ID_ISIN")</f>
        <v>US46647PDM59</v>
      </c>
      <c r="I35">
        <f>_xll.BDP("ZN888741 Corp","YLD_YTM_MID")</f>
        <v>6.2138797562588488</v>
      </c>
      <c r="J35">
        <f>_xll.BDP("ZN888741 Corp","YIELD_ON_ISSUE_DATE")</f>
        <v>5.5460000000000003</v>
      </c>
      <c r="K35">
        <f>_xll.BDP("ZN888741 Corp","CPN")</f>
        <v>5.5460000000000003</v>
      </c>
      <c r="L35" t="str">
        <f>_xll.BDP("ZN888741 Corp","RTG_MDY_OUTLOOK")</f>
        <v>STABLE</v>
      </c>
      <c r="M35" t="str">
        <f>_xll.BDP("ZN888741 Corp","RTG_SP_OUTLOOK")</f>
        <v>STABLE</v>
      </c>
      <c r="N35">
        <f>_xll.BDP("ZN888741 Corp","LQA_BID_ASK_SPREAD")</f>
        <v>3.68614146450967E-2</v>
      </c>
      <c r="O35">
        <f>_xll.BDP("ZN888741 Corp","CUR_MKT_CAP")</f>
        <v>443654140000</v>
      </c>
    </row>
    <row r="36" spans="1:15" x14ac:dyDescent="0.25">
      <c r="A36" t="s">
        <v>17</v>
      </c>
      <c r="B36">
        <v>2325240000</v>
      </c>
      <c r="C36" t="str">
        <f>_xll.BDP("EK473447 Corp","ISSUE_DT")</f>
        <v>9/10/2014</v>
      </c>
      <c r="D36" t="str">
        <f>_xll.BDP("EK473447 Corp","MATURITY")</f>
        <v>9/10/2024</v>
      </c>
      <c r="E36" t="str">
        <f>_xll.BDP("EK473447 Corp","RTG_MOODY")</f>
        <v>A3</v>
      </c>
      <c r="F36" t="str">
        <f>_xll.BDP("EK473447 Corp","RTG_SP")</f>
        <v>BBB+</v>
      </c>
      <c r="G36" t="str">
        <f>_xll.BDP("EK473447 Corp","CRNCY")</f>
        <v>USD</v>
      </c>
      <c r="H36" t="str">
        <f>_xll.BDP("EK473447 Corp","ID_ISIN")</f>
        <v>US46625HJY71</v>
      </c>
      <c r="I36">
        <f>_xll.BDP("EK473447 Corp","YLD_YTM_MID")</f>
        <v>5.7684459674285335</v>
      </c>
      <c r="J36">
        <f>_xll.BDP("EK473447 Corp","YIELD_ON_ISSUE_DATE")</f>
        <v>3.9390000000000001</v>
      </c>
      <c r="K36">
        <f>_xll.BDP("EK473447 Corp","CPN")</f>
        <v>3.875</v>
      </c>
      <c r="L36" t="str">
        <f>_xll.BDP("EK473447 Corp","RTG_MDY_OUTLOOK")</f>
        <v>STABLE</v>
      </c>
      <c r="M36" t="str">
        <f>_xll.BDP("EK473447 Corp","RTG_SP_OUTLOOK")</f>
        <v>STABLE</v>
      </c>
      <c r="N36">
        <f>_xll.BDP("EK473447 Corp","LQA_BID_ASK_SPREAD")</f>
        <v>4.9957232760024103E-2</v>
      </c>
      <c r="O36">
        <f>_xll.BDP("EK473447 Corp","CUR_MKT_CAP")</f>
        <v>443654140000</v>
      </c>
    </row>
    <row r="37" spans="1:15" x14ac:dyDescent="0.25">
      <c r="A37" t="s">
        <v>18</v>
      </c>
      <c r="B37">
        <v>750000000</v>
      </c>
      <c r="C37" t="str">
        <f>_xll.BDP("BG184592 Corp","ISSUE_DT")</f>
        <v>2/27/2020</v>
      </c>
      <c r="D37" t="str">
        <f>_xll.BDP("BG184592 Corp","MATURITY")</f>
        <v>#N/A Field Not Applicable</v>
      </c>
      <c r="E37" t="str">
        <f>_xll.BDP("BG184592 Corp","RTG_MOODY")</f>
        <v>Ba3</v>
      </c>
      <c r="F37" t="str">
        <f>_xll.BDP("BG184592 Corp","RTG_SP")</f>
        <v>BB-</v>
      </c>
      <c r="G37" t="str">
        <f>_xll.BDP("BG184592 Corp","CRNCY")</f>
        <v>EUR</v>
      </c>
      <c r="H37" t="str">
        <f>_xll.BDP("BG184592 Corp","ID_ISIN")</f>
        <v>XS2124979753</v>
      </c>
      <c r="I37">
        <f>_xll.BDP("BG184592 Corp","YLD_YTM_MID")</f>
        <v>7.4541054436127583</v>
      </c>
      <c r="J37" t="str">
        <f>_xll.BDP("BG184592 Corp","YIELD_ON_ISSUE_DATE")</f>
        <v>#N/A N/A</v>
      </c>
      <c r="K37">
        <f>_xll.BDP("BG184592 Corp","CPN")</f>
        <v>3.75</v>
      </c>
      <c r="L37" t="str">
        <f>_xll.BDP("BG184592 Corp","RTG_MDY_OUTLOOK")</f>
        <v>STABLE</v>
      </c>
      <c r="M37" t="str">
        <f>_xll.BDP("BG184592 Corp","RTG_SP_OUTLOOK")</f>
        <v>STABLE</v>
      </c>
      <c r="N37">
        <f>_xll.BDP("BG184592 Corp","LQA_BID_ASK_SPREAD")</f>
        <v>0.39347441391913451</v>
      </c>
      <c r="O37">
        <f>_xll.BDP("BG184592 Corp","CUR_MKT_CAP")</f>
        <v>47827802150</v>
      </c>
    </row>
    <row r="38" spans="1:15" x14ac:dyDescent="0.25">
      <c r="A38" t="s">
        <v>17</v>
      </c>
      <c r="B38">
        <v>4402570500</v>
      </c>
      <c r="C38" t="str">
        <f>_xll.BDP("BX922954 Corp","ISSUE_DT")</f>
        <v>7/25/2022</v>
      </c>
      <c r="D38" t="str">
        <f>_xll.BDP("BX922954 Corp","MATURITY")</f>
        <v>7/25/2033</v>
      </c>
      <c r="E38" t="str">
        <f>_xll.BDP("BX922954 Corp","RTG_MOODY")</f>
        <v>A1</v>
      </c>
      <c r="F38" t="str">
        <f>_xll.BDP("BX922954 Corp","RTG_SP")</f>
        <v>A-</v>
      </c>
      <c r="G38" t="str">
        <f>_xll.BDP("BX922954 Corp","CRNCY")</f>
        <v>USD</v>
      </c>
      <c r="H38" t="str">
        <f>_xll.BDP("BX922954 Corp","ID_ISIN")</f>
        <v>US46647PDH64</v>
      </c>
      <c r="I38">
        <f>_xll.BDP("BX922954 Corp","YLD_YTM_MID")</f>
        <v>5.7967675492557316</v>
      </c>
      <c r="J38" t="str">
        <f>_xll.BDP("BX922954 Corp","YIELD_ON_ISSUE_DATE")</f>
        <v>#N/A N/A</v>
      </c>
      <c r="K38">
        <f>_xll.BDP("BX922954 Corp","CPN")</f>
        <v>4.9119999999999999</v>
      </c>
      <c r="L38" t="str">
        <f>_xll.BDP("BX922954 Corp","RTG_MDY_OUTLOOK")</f>
        <v>STABLE</v>
      </c>
      <c r="M38" t="str">
        <f>_xll.BDP("BX922954 Corp","RTG_SP_OUTLOOK")</f>
        <v>STABLE</v>
      </c>
      <c r="N38">
        <f>_xll.BDP("BX922954 Corp","LQA_BID_ASK_SPREAD")</f>
        <v>0.1184706258440652</v>
      </c>
      <c r="O38">
        <f>_xll.BDP("BX922954 Corp","CUR_MKT_CAP")</f>
        <v>443654140000</v>
      </c>
    </row>
    <row r="39" spans="1:15" x14ac:dyDescent="0.25">
      <c r="A39" t="s">
        <v>25</v>
      </c>
      <c r="B39">
        <v>500000000</v>
      </c>
      <c r="C39" t="str">
        <f>_xll.BDP("ZI968604 Corp","ISSUE_DT")</f>
        <v>9/26/2023</v>
      </c>
      <c r="D39" t="str">
        <f>_xll.BDP("ZI968604 Corp","MATURITY")</f>
        <v>3/30/2027</v>
      </c>
      <c r="E39" t="str">
        <f>_xll.BDP("ZI968604 Corp","RTG_MOODY")</f>
        <v>A3</v>
      </c>
      <c r="F39" t="str">
        <f>_xll.BDP("ZI968604 Corp","RTG_SP")</f>
        <v>#N/A N/A</v>
      </c>
      <c r="G39" t="str">
        <f>_xll.BDP("ZI968604 Corp","CRNCY")</f>
        <v>EUR</v>
      </c>
      <c r="H39" t="str">
        <f>_xll.BDP("ZI968604 Corp","ID_ISIN")</f>
        <v>DE000HCB0BZ1</v>
      </c>
      <c r="I39">
        <f>_xll.BDP("ZI968604 Corp","YLD_YTM_MID")</f>
        <v>5.0653109045999036</v>
      </c>
      <c r="J39">
        <f>_xll.BDP("ZI968604 Corp","YIELD_ON_ISSUE_DATE")</f>
        <v>4.984</v>
      </c>
      <c r="K39">
        <f>_xll.BDP("ZI968604 Corp","CPN")</f>
        <v>4.875</v>
      </c>
      <c r="L39" t="str">
        <f>_xll.BDP("ZI968604 Corp","RTG_MDY_OUTLOOK")</f>
        <v>STABLE</v>
      </c>
      <c r="M39" t="str">
        <f>_xll.BDP("ZI968604 Corp","RTG_SP_OUTLOOK")</f>
        <v>#N/A N/A</v>
      </c>
      <c r="N39">
        <f>_xll.BDP("ZI968604 Corp","LQA_BID_ASK_SPREAD")</f>
        <v>0.128664141735193</v>
      </c>
      <c r="O39" t="str">
        <f>_xll.BDP("ZI968604 Corp","CUR_MKT_CAP")</f>
        <v>#N/A N/A</v>
      </c>
    </row>
    <row r="40" spans="1:15" x14ac:dyDescent="0.25">
      <c r="A40" t="s">
        <v>21</v>
      </c>
      <c r="B40">
        <v>1874698000</v>
      </c>
      <c r="C40" t="str">
        <f>_xll.BDP("ZM926709 Corp","ISSUE_DT")</f>
        <v>2/10/2023</v>
      </c>
      <c r="D40" t="str">
        <f>_xll.BDP("ZM926709 Corp","MATURITY")</f>
        <v>2/10/2053</v>
      </c>
      <c r="E40" t="str">
        <f>_xll.BDP("ZM926709 Corp","RTG_MOODY")</f>
        <v>A2</v>
      </c>
      <c r="F40" t="str">
        <f>_xll.BDP("ZM926709 Corp","RTG_SP")</f>
        <v>A</v>
      </c>
      <c r="G40" t="str">
        <f>_xll.BDP("ZM926709 Corp","CRNCY")</f>
        <v>USD</v>
      </c>
      <c r="H40" t="str">
        <f>_xll.BDP("ZM926709 Corp","ID_ISIN")</f>
        <v>US458140CJ73</v>
      </c>
      <c r="I40">
        <f>_xll.BDP("ZM926709 Corp","YLD_YTM_MID")</f>
        <v>5.6575622700002803</v>
      </c>
      <c r="J40">
        <f>_xll.BDP("ZM926709 Corp","YIELD_ON_ISSUE_DATE")</f>
        <v>5.7030000000000003</v>
      </c>
      <c r="K40">
        <f>_xll.BDP("ZM926709 Corp","CPN")</f>
        <v>5.7</v>
      </c>
      <c r="L40" t="str">
        <f>_xll.BDP("ZM926709 Corp","RTG_MDY_OUTLOOK")</f>
        <v>NEG</v>
      </c>
      <c r="M40" t="str">
        <f>_xll.BDP("ZM926709 Corp","RTG_SP_OUTLOOK")</f>
        <v>NEG</v>
      </c>
      <c r="N40">
        <f>_xll.BDP("ZM926709 Corp","LQA_BID_ASK_SPREAD")</f>
        <v>0.23004881213094819</v>
      </c>
      <c r="O40">
        <f>_xll.BDP("ZM926709 Corp","CUR_MKT_CAP")</f>
        <v>186958520000</v>
      </c>
    </row>
    <row r="41" spans="1:15" x14ac:dyDescent="0.25">
      <c r="A41" t="s">
        <v>15</v>
      </c>
      <c r="B41">
        <v>637018500</v>
      </c>
      <c r="C41" t="str">
        <f>_xll.BDP("BK615628 Corp","ISSUE_DT")</f>
        <v>7/29/2020</v>
      </c>
      <c r="D41" t="str">
        <f>_xll.BDP("BK615628 Corp","MATURITY")</f>
        <v>#N/A Field Not Applicable</v>
      </c>
      <c r="E41" t="str">
        <f>_xll.BDP("BK615628 Corp","RTG_MOODY")</f>
        <v>Baa3</v>
      </c>
      <c r="F41" t="str">
        <f>_xll.BDP("BK615628 Corp","RTG_SP")</f>
        <v>BB</v>
      </c>
      <c r="G41" t="str">
        <f>_xll.BDP("BK615628 Corp","CRNCY")</f>
        <v>USD</v>
      </c>
      <c r="H41" t="str">
        <f>_xll.BDP("BK615628 Corp","ID_ISIN")</f>
        <v>CH0558521263</v>
      </c>
      <c r="I41">
        <f>_xll.BDP("BK615628 Corp","YLD_YTM_MID")</f>
        <v>9.1144745898143817</v>
      </c>
      <c r="J41" t="str">
        <f>_xll.BDP("BK615628 Corp","YIELD_ON_ISSUE_DATE")</f>
        <v>#N/A N/A</v>
      </c>
      <c r="K41">
        <f>_xll.BDP("BK615628 Corp","CPN")</f>
        <v>5.125</v>
      </c>
      <c r="L41" t="str">
        <f>_xll.BDP("BK615628 Corp","RTG_MDY_OUTLOOK")</f>
        <v>POS</v>
      </c>
      <c r="M41" t="str">
        <f>_xll.BDP("BK615628 Corp","RTG_SP_OUTLOOK")</f>
        <v>NEG</v>
      </c>
      <c r="N41">
        <f>_xll.BDP("BK615628 Corp","LQA_BID_ASK_SPREAD")</f>
        <v>0.46317710020996278</v>
      </c>
      <c r="O41">
        <f>_xll.BDP("BK615628 Corp","CUR_MKT_CAP")</f>
        <v>80112709880</v>
      </c>
    </row>
    <row r="42" spans="1:15" x14ac:dyDescent="0.25">
      <c r="A42" t="s">
        <v>23</v>
      </c>
      <c r="B42">
        <v>500000000</v>
      </c>
      <c r="C42" t="str">
        <f>_xll.BDP("ZH971915 Corp","ISSUE_DT")</f>
        <v>11/13/2023</v>
      </c>
      <c r="D42" t="str">
        <f>_xll.BDP("ZH971915 Corp","MATURITY")</f>
        <v>3/13/2029</v>
      </c>
      <c r="E42" t="str">
        <f>_xll.BDP("ZH971915 Corp","RTG_MOODY")</f>
        <v>Aaa</v>
      </c>
      <c r="F42" t="str">
        <f>_xll.BDP("ZH971915 Corp","RTG_SP")</f>
        <v>#N/A N/A</v>
      </c>
      <c r="G42" t="str">
        <f>_xll.BDP("ZH971915 Corp","CRNCY")</f>
        <v>EUR</v>
      </c>
      <c r="H42" t="str">
        <f>_xll.BDP("ZH971915 Corp","ID_ISIN")</f>
        <v>DE000A352BT3</v>
      </c>
      <c r="I42">
        <f>_xll.BDP("ZH971915 Corp","YLD_YTM_MID")</f>
        <v>3.2393747128722672</v>
      </c>
      <c r="J42" t="str">
        <f>_xll.BDP("ZH971915 Corp","YIELD_ON_ISSUE_DATE")</f>
        <v>#N/A N/A</v>
      </c>
      <c r="K42">
        <f>_xll.BDP("ZH971915 Corp","CPN")</f>
        <v>3.375</v>
      </c>
      <c r="L42" t="str">
        <f>_xll.BDP("ZH971915 Corp","RTG_MDY_OUTLOOK")</f>
        <v>STABLE</v>
      </c>
      <c r="M42" t="str">
        <f>_xll.BDP("ZH971915 Corp","RTG_SP_OUTLOOK")</f>
        <v>POS</v>
      </c>
      <c r="N42">
        <f>_xll.BDP("ZH971915 Corp","LQA_BID_ASK_SPREAD")</f>
        <v>8.7213450018818195E-2</v>
      </c>
      <c r="O42">
        <f>_xll.BDP("ZH971915 Corp","CUR_MKT_CAP")</f>
        <v>22573248090</v>
      </c>
    </row>
    <row r="43" spans="1:15" x14ac:dyDescent="0.25">
      <c r="A43" t="s">
        <v>15</v>
      </c>
      <c r="B43">
        <v>1310736000</v>
      </c>
      <c r="C43" t="str">
        <f>_xll.BDP("BT359061 Corp","ISSUE_DT")</f>
        <v>1/12/2022</v>
      </c>
      <c r="D43" t="str">
        <f>_xll.BDP("BT359061 Corp","MATURITY")</f>
        <v>#N/A Field Not Applicable</v>
      </c>
      <c r="E43" t="str">
        <f>_xll.BDP("BT359061 Corp","RTG_MOODY")</f>
        <v>#N/A N/A</v>
      </c>
      <c r="F43" t="str">
        <f>_xll.BDP("BT359061 Corp","RTG_SP")</f>
        <v>BB</v>
      </c>
      <c r="G43" t="str">
        <f>_xll.BDP("BT359061 Corp","CRNCY")</f>
        <v>USD</v>
      </c>
      <c r="H43" t="str">
        <f>_xll.BDP("BT359061 Corp","ID_ISIN")</f>
        <v>USH42097CS44</v>
      </c>
      <c r="I43">
        <f>_xll.BDP("BT359061 Corp","YLD_YTM_MID")</f>
        <v>8.2515675574689311</v>
      </c>
      <c r="J43">
        <f>_xll.BDP("BT359061 Corp","YIELD_ON_ISSUE_DATE")</f>
        <v>4.8739999999999997</v>
      </c>
      <c r="K43">
        <f>_xll.BDP("BT359061 Corp","CPN")</f>
        <v>4.875</v>
      </c>
      <c r="L43" t="str">
        <f>_xll.BDP("BT359061 Corp","RTG_MDY_OUTLOOK")</f>
        <v>POS</v>
      </c>
      <c r="M43" t="str">
        <f>_xll.BDP("BT359061 Corp","RTG_SP_OUTLOOK")</f>
        <v>NEG</v>
      </c>
      <c r="N43">
        <f>_xll.BDP("BT359061 Corp","LQA_BID_ASK_SPREAD")</f>
        <v>0.4428774465823308</v>
      </c>
      <c r="O43">
        <f>_xll.BDP("BT359061 Corp","CUR_MKT_CAP")</f>
        <v>80112709880</v>
      </c>
    </row>
    <row r="44" spans="1:15" x14ac:dyDescent="0.25">
      <c r="A44" t="s">
        <v>26</v>
      </c>
      <c r="B44">
        <v>4842812877.6999998</v>
      </c>
      <c r="C44" t="str">
        <f>_xll.BDP("BM049341 Corp","ISSUE_DT")</f>
        <v>11/17/2020</v>
      </c>
      <c r="D44" t="str">
        <f>_xll.BDP("BM049341 Corp","MATURITY")</f>
        <v>11/21/2049</v>
      </c>
      <c r="E44" t="str">
        <f>_xll.BDP("BM049341 Corp","RTG_MOODY")</f>
        <v>A3</v>
      </c>
      <c r="F44" t="str">
        <f>_xll.BDP("BM049341 Corp","RTG_SP")</f>
        <v>A-</v>
      </c>
      <c r="G44" t="str">
        <f>_xll.BDP("BM049341 Corp","CRNCY")</f>
        <v>USD</v>
      </c>
      <c r="H44" t="str">
        <f>_xll.BDP("BM049341 Corp","ID_ISIN")</f>
        <v>US00287YCB39</v>
      </c>
      <c r="I44">
        <f>_xll.BDP("BM049341 Corp","YLD_YTM_MID")</f>
        <v>5.4658288166308377</v>
      </c>
      <c r="J44" t="str">
        <f>_xll.BDP("BM049341 Corp","YIELD_ON_ISSUE_DATE")</f>
        <v>#N/A N/A</v>
      </c>
      <c r="K44">
        <f>_xll.BDP("BM049341 Corp","CPN")</f>
        <v>4.25</v>
      </c>
      <c r="L44" t="str">
        <f>_xll.BDP("BM049341 Corp","RTG_MDY_OUTLOOK")</f>
        <v>STABLE</v>
      </c>
      <c r="M44" t="str">
        <f>_xll.BDP("BM049341 Corp","RTG_SP_OUTLOOK")</f>
        <v>STABLE</v>
      </c>
      <c r="N44">
        <f>_xll.BDP("BM049341 Corp","LQA_BID_ASK_SPREAD")</f>
        <v>0.18538012948809149</v>
      </c>
      <c r="O44">
        <f>_xll.BDP("BM049341 Corp","CUR_MKT_CAP")</f>
        <v>245882865540</v>
      </c>
    </row>
    <row r="45" spans="1:15" x14ac:dyDescent="0.25">
      <c r="A45" t="s">
        <v>17</v>
      </c>
      <c r="B45">
        <v>2021899500</v>
      </c>
      <c r="C45" t="str">
        <f>_xll.BDP("AZ792978 Corp","ISSUE_DT")</f>
        <v>7/31/2019</v>
      </c>
      <c r="D45" t="str">
        <f>_xll.BDP("AZ792978 Corp","MATURITY")</f>
        <v>#N/A Field Not Applicable</v>
      </c>
      <c r="E45" t="str">
        <f>_xll.BDP("AZ792978 Corp","RTG_MOODY")</f>
        <v>Baa2</v>
      </c>
      <c r="F45" t="str">
        <f>_xll.BDP("AZ792978 Corp","RTG_SP")</f>
        <v>BBB-</v>
      </c>
      <c r="G45" t="str">
        <f>_xll.BDP("AZ792978 Corp","CRNCY")</f>
        <v>USD</v>
      </c>
      <c r="H45" t="str">
        <f>_xll.BDP("AZ792978 Corp","ID_ISIN")</f>
        <v>US48128BAF85</v>
      </c>
      <c r="I45">
        <f>_xll.BDP("AZ792978 Corp","YLD_YTM_MID")</f>
        <v>8.8222667956319807</v>
      </c>
      <c r="J45" t="str">
        <f>_xll.BDP("AZ792978 Corp","YIELD_ON_ISSUE_DATE")</f>
        <v>#N/A N/A</v>
      </c>
      <c r="K45">
        <f>_xll.BDP("AZ792978 Corp","CPN")</f>
        <v>5</v>
      </c>
      <c r="L45" t="str">
        <f>_xll.BDP("AZ792978 Corp","RTG_MDY_OUTLOOK")</f>
        <v>STABLE</v>
      </c>
      <c r="M45" t="str">
        <f>_xll.BDP("AZ792978 Corp","RTG_SP_OUTLOOK")</f>
        <v>STABLE</v>
      </c>
      <c r="N45">
        <f>_xll.BDP("AZ792978 Corp","LQA_BID_ASK_SPREAD")</f>
        <v>0.37597703876851901</v>
      </c>
      <c r="O45">
        <f>_xll.BDP("AZ792978 Corp","CUR_MKT_CAP")</f>
        <v>443711960170</v>
      </c>
    </row>
    <row r="46" spans="1:15" x14ac:dyDescent="0.25">
      <c r="A46" t="s">
        <v>15</v>
      </c>
      <c r="B46">
        <v>1173097500</v>
      </c>
      <c r="C46" t="str">
        <f>_xll.BDP("ZI966555 Corp","ISSUE_DT")</f>
        <v>9/22/2023</v>
      </c>
      <c r="D46" t="str">
        <f>_xll.BDP("ZI966555 Corp","MATURITY")</f>
        <v>12/22/2027</v>
      </c>
      <c r="E46" t="str">
        <f>_xll.BDP("ZI966555 Corp","RTG_MOODY")</f>
        <v>A3</v>
      </c>
      <c r="F46" t="str">
        <f>_xll.BDP("ZI966555 Corp","RTG_SP")</f>
        <v>A-</v>
      </c>
      <c r="G46" t="str">
        <f>_xll.BDP("ZI966555 Corp","CRNCY")</f>
        <v>USD</v>
      </c>
      <c r="H46" t="str">
        <f>_xll.BDP("ZI966555 Corp","ID_ISIN")</f>
        <v>USH42097EL72</v>
      </c>
      <c r="I46">
        <f>_xll.BDP("ZI966555 Corp","YLD_YTM_MID")</f>
        <v>6.1896525814365457</v>
      </c>
      <c r="J46">
        <f>_xll.BDP("ZI966555 Corp","YIELD_ON_ISSUE_DATE")</f>
        <v>6.327</v>
      </c>
      <c r="K46">
        <f>_xll.BDP("ZI966555 Corp","CPN")</f>
        <v>6.327</v>
      </c>
      <c r="L46" t="str">
        <f>_xll.BDP("ZI966555 Corp","RTG_MDY_OUTLOOK")</f>
        <v>POS</v>
      </c>
      <c r="M46" t="str">
        <f>_xll.BDP("ZI966555 Corp","RTG_SP_OUTLOOK")</f>
        <v>NEG</v>
      </c>
      <c r="N46">
        <f>_xll.BDP("ZI966555 Corp","LQA_BID_ASK_SPREAD")</f>
        <v>9.92493602200267E-2</v>
      </c>
      <c r="O46">
        <f>_xll.BDP("ZI966555 Corp","CUR_MKT_CAP")</f>
        <v>80112709880</v>
      </c>
    </row>
    <row r="47" spans="1:15" x14ac:dyDescent="0.25">
      <c r="A47" t="s">
        <v>18</v>
      </c>
      <c r="B47">
        <v>1145197500</v>
      </c>
      <c r="C47" t="str">
        <f>_xll.BDP("ZK959174 Corp","ISSUE_DT")</f>
        <v>6/20/2023</v>
      </c>
      <c r="D47" t="str">
        <f>_xll.BDP("ZK959174 Corp","MATURITY")</f>
        <v>6/20/2033</v>
      </c>
      <c r="E47" t="str">
        <f>_xll.BDP("ZK959174 Corp","RTG_MOODY")</f>
        <v>Baa1</v>
      </c>
      <c r="F47" t="str">
        <f>_xll.BDP("ZK959174 Corp","RTG_SP")</f>
        <v>BBB</v>
      </c>
      <c r="G47" t="str">
        <f>_xll.BDP("ZK959174 Corp","CRNCY")</f>
        <v>USD</v>
      </c>
      <c r="H47" t="str">
        <f>_xll.BDP("ZK959174 Corp","ID_ISIN")</f>
        <v>US46115HBZ91</v>
      </c>
      <c r="I47">
        <f>_xll.BDP("ZK959174 Corp","YLD_YTM_MID")</f>
        <v>6.9577135065791014</v>
      </c>
      <c r="J47">
        <f>_xll.BDP("ZK959174 Corp","YIELD_ON_ISSUE_DATE")</f>
        <v>6.6340000000000003</v>
      </c>
      <c r="K47">
        <f>_xll.BDP("ZK959174 Corp","CPN")</f>
        <v>6.625</v>
      </c>
      <c r="L47" t="str">
        <f>_xll.BDP("ZK959174 Corp","RTG_MDY_OUTLOOK")</f>
        <v>STABLE</v>
      </c>
      <c r="M47" t="str">
        <f>_xll.BDP("ZK959174 Corp","RTG_SP_OUTLOOK")</f>
        <v>STABLE</v>
      </c>
      <c r="N47">
        <f>_xll.BDP("ZK959174 Corp","LQA_BID_ASK_SPREAD")</f>
        <v>0.2500437938111123</v>
      </c>
      <c r="O47">
        <f>_xll.BDP("ZK959174 Corp","CUR_MKT_CAP")</f>
        <v>47827802150</v>
      </c>
    </row>
    <row r="48" spans="1:15" x14ac:dyDescent="0.25">
      <c r="A48" t="s">
        <v>26</v>
      </c>
      <c r="B48">
        <v>4583549730.6899996</v>
      </c>
      <c r="C48" t="str">
        <f>_xll.BDP("BM047535 Corp","ISSUE_DT")</f>
        <v>11/17/2020</v>
      </c>
      <c r="D48" t="str">
        <f>_xll.BDP("BM047535 Corp","MATURITY")</f>
        <v>11/21/2029</v>
      </c>
      <c r="E48" t="str">
        <f>_xll.BDP("BM047535 Corp","RTG_MOODY")</f>
        <v>A3</v>
      </c>
      <c r="F48" t="str">
        <f>_xll.BDP("BM047535 Corp","RTG_SP")</f>
        <v>A-</v>
      </c>
      <c r="G48" t="str">
        <f>_xll.BDP("BM047535 Corp","CRNCY")</f>
        <v>USD</v>
      </c>
      <c r="H48" t="str">
        <f>_xll.BDP("BM047535 Corp","ID_ISIN")</f>
        <v>US00287YBX67</v>
      </c>
      <c r="I48">
        <f>_xll.BDP("BM047535 Corp","YLD_YTM_MID")</f>
        <v>5.0642960921584601</v>
      </c>
      <c r="J48" t="str">
        <f>_xll.BDP("BM047535 Corp","YIELD_ON_ISSUE_DATE")</f>
        <v>#N/A N/A</v>
      </c>
      <c r="K48">
        <f>_xll.BDP("BM047535 Corp","CPN")</f>
        <v>3.2</v>
      </c>
      <c r="L48" t="str">
        <f>_xll.BDP("BM047535 Corp","RTG_MDY_OUTLOOK")</f>
        <v>STABLE</v>
      </c>
      <c r="M48" t="str">
        <f>_xll.BDP("BM047535 Corp","RTG_SP_OUTLOOK")</f>
        <v>STABLE</v>
      </c>
      <c r="N48">
        <f>_xll.BDP("BM047535 Corp","LQA_BID_ASK_SPREAD")</f>
        <v>9.8285633446193593E-2</v>
      </c>
      <c r="O48">
        <f>_xll.BDP("BM047535 Corp","CUR_MKT_CAP")</f>
        <v>245882865540</v>
      </c>
    </row>
    <row r="49" spans="1:15" x14ac:dyDescent="0.25">
      <c r="A49" t="s">
        <v>18</v>
      </c>
      <c r="B49">
        <v>1250000000</v>
      </c>
      <c r="C49" t="str">
        <f>_xll.BDP("ZK650703 Corp","ISSUE_DT")</f>
        <v>5/19/2023</v>
      </c>
      <c r="D49" t="str">
        <f>_xll.BDP("ZK650703 Corp","MATURITY")</f>
        <v>5/19/2030</v>
      </c>
      <c r="E49" t="str">
        <f>_xll.BDP("ZK650703 Corp","RTG_MOODY")</f>
        <v>Baa1</v>
      </c>
      <c r="F49" t="str">
        <f>_xll.BDP("ZK650703 Corp","RTG_SP")</f>
        <v>BBB</v>
      </c>
      <c r="G49" t="str">
        <f>_xll.BDP("ZK650703 Corp","CRNCY")</f>
        <v>EUR</v>
      </c>
      <c r="H49" t="str">
        <f>_xll.BDP("ZK650703 Corp","ID_ISIN")</f>
        <v>XS2625196352</v>
      </c>
      <c r="I49">
        <f>_xll.BDP("ZK650703 Corp","YLD_YTM_MID")</f>
        <v>4.6163257727167961</v>
      </c>
      <c r="J49">
        <f>_xll.BDP("ZK650703 Corp","YIELD_ON_ISSUE_DATE")</f>
        <v>4.875</v>
      </c>
      <c r="K49">
        <f>_xll.BDP("ZK650703 Corp","CPN")</f>
        <v>4.875</v>
      </c>
      <c r="L49" t="str">
        <f>_xll.BDP("ZK650703 Corp","RTG_MDY_OUTLOOK")</f>
        <v>STABLE</v>
      </c>
      <c r="M49" t="str">
        <f>_xll.BDP("ZK650703 Corp","RTG_SP_OUTLOOK")</f>
        <v>STABLE</v>
      </c>
      <c r="N49">
        <f>_xll.BDP("ZK650703 Corp","LQA_BID_ASK_SPREAD")</f>
        <v>0.26126061080819879</v>
      </c>
      <c r="O49">
        <f>_xll.BDP("ZK650703 Corp","CUR_MKT_CAP")</f>
        <v>47827802150</v>
      </c>
    </row>
    <row r="50" spans="1:15" x14ac:dyDescent="0.25">
      <c r="A50" t="s">
        <v>15</v>
      </c>
      <c r="B50">
        <v>3000000000</v>
      </c>
      <c r="C50" t="str">
        <f>_xll.BDP("ZN276118 Corp","ISSUE_DT")</f>
        <v>11/14/2022</v>
      </c>
      <c r="D50" t="str">
        <f>_xll.BDP("ZN276118 Corp","MATURITY")</f>
        <v>3/1/2029</v>
      </c>
      <c r="E50" t="str">
        <f>_xll.BDP("ZN276118 Corp","RTG_MOODY")</f>
        <v>A3</v>
      </c>
      <c r="F50" t="str">
        <f>_xll.BDP("ZN276118 Corp","RTG_SP")</f>
        <v>A-</v>
      </c>
      <c r="G50" t="str">
        <f>_xll.BDP("ZN276118 Corp","CRNCY")</f>
        <v>EUR</v>
      </c>
      <c r="H50" t="str">
        <f>_xll.BDP("ZN276118 Corp","ID_ISIN")</f>
        <v>CH1214797172</v>
      </c>
      <c r="I50">
        <f>_xll.BDP("ZN276118 Corp","YLD_YTM_MID")</f>
        <v>5.1985941074295434</v>
      </c>
      <c r="J50" t="str">
        <f>_xll.BDP("ZN276118 Corp","YIELD_ON_ISSUE_DATE")</f>
        <v>#N/A N/A</v>
      </c>
      <c r="K50">
        <f>_xll.BDP("ZN276118 Corp","CPN")</f>
        <v>7.75</v>
      </c>
      <c r="L50" t="str">
        <f>_xll.BDP("ZN276118 Corp","RTG_MDY_OUTLOOK")</f>
        <v>POS</v>
      </c>
      <c r="M50" t="str">
        <f>_xll.BDP("ZN276118 Corp","RTG_SP_OUTLOOK")</f>
        <v>NEG</v>
      </c>
      <c r="N50">
        <f>_xll.BDP("ZN276118 Corp","LQA_BID_ASK_SPREAD")</f>
        <v>0.15062541297397949</v>
      </c>
      <c r="O50">
        <f>_xll.BDP("ZN276118 Corp","CUR_MKT_CAP")</f>
        <v>80112709880</v>
      </c>
    </row>
    <row r="51" spans="1:15" x14ac:dyDescent="0.25">
      <c r="A51" t="s">
        <v>17</v>
      </c>
      <c r="B51">
        <v>3424221500</v>
      </c>
      <c r="C51" t="str">
        <f>_xll.BDP("BX922953 Corp","ISSUE_DT")</f>
        <v>7/25/2022</v>
      </c>
      <c r="D51" t="str">
        <f>_xll.BDP("BX922953 Corp","MATURITY")</f>
        <v>7/25/2028</v>
      </c>
      <c r="E51" t="str">
        <f>_xll.BDP("BX922953 Corp","RTG_MOODY")</f>
        <v>A1</v>
      </c>
      <c r="F51" t="str">
        <f>_xll.BDP("BX922953 Corp","RTG_SP")</f>
        <v>A-</v>
      </c>
      <c r="G51" t="str">
        <f>_xll.BDP("BX922953 Corp","CRNCY")</f>
        <v>USD</v>
      </c>
      <c r="H51" t="str">
        <f>_xll.BDP("BX922953 Corp","ID_ISIN")</f>
        <v>US46647PDG81</v>
      </c>
      <c r="I51">
        <f>_xll.BDP("BX922953 Corp","YLD_YTM_MID")</f>
        <v>5.7559866565731257</v>
      </c>
      <c r="J51">
        <f>_xll.BDP("BX922953 Corp","YIELD_ON_ISSUE_DATE")</f>
        <v>4.851</v>
      </c>
      <c r="K51">
        <f>_xll.BDP("BX922953 Corp","CPN")</f>
        <v>4.851</v>
      </c>
      <c r="L51" t="str">
        <f>_xll.BDP("BX922953 Corp","RTG_MDY_OUTLOOK")</f>
        <v>STABLE</v>
      </c>
      <c r="M51" t="str">
        <f>_xll.BDP("BX922953 Corp","RTG_SP_OUTLOOK")</f>
        <v>STABLE</v>
      </c>
      <c r="N51">
        <f>_xll.BDP("BX922953 Corp","LQA_BID_ASK_SPREAD")</f>
        <v>0.14777611062023591</v>
      </c>
      <c r="O51">
        <f>_xll.BDP("BX922953 Corp","CUR_MKT_CAP")</f>
        <v>443654140000</v>
      </c>
    </row>
    <row r="52" spans="1:15" x14ac:dyDescent="0.25">
      <c r="A52" t="s">
        <v>23</v>
      </c>
      <c r="B52">
        <v>1152770000</v>
      </c>
      <c r="C52" t="str">
        <f>_xll.BDP("BG027923 Corp","ISSUE_DT")</f>
        <v>2/14/2020</v>
      </c>
      <c r="D52" t="str">
        <f>_xll.BDP("BG027923 Corp","MATURITY")</f>
        <v>#N/A Field Not Applicable</v>
      </c>
      <c r="E52" t="str">
        <f>_xll.BDP("BG027923 Corp","RTG_MOODY")</f>
        <v>Ba2</v>
      </c>
      <c r="F52" t="str">
        <f>_xll.BDP("BG027923 Corp","RTG_SP")</f>
        <v>BB-</v>
      </c>
      <c r="G52" t="str">
        <f>_xll.BDP("BG027923 Corp","CRNCY")</f>
        <v>USD</v>
      </c>
      <c r="H52" t="str">
        <f>_xll.BDP("BG027923 Corp","ID_ISIN")</f>
        <v>US251525AX97</v>
      </c>
      <c r="I52">
        <f>_xll.BDP("BG027923 Corp","YLD_YTM_MID")</f>
        <v>9.4866275739165875</v>
      </c>
      <c r="J52">
        <f>_xll.BDP("BG027923 Corp","YIELD_ON_ISSUE_DATE")</f>
        <v>6</v>
      </c>
      <c r="K52">
        <f>_xll.BDP("BG027923 Corp","CPN")</f>
        <v>6</v>
      </c>
      <c r="L52" t="str">
        <f>_xll.BDP("BG027923 Corp","RTG_MDY_OUTLOOK")</f>
        <v>STABLE</v>
      </c>
      <c r="M52" t="str">
        <f>_xll.BDP("BG027923 Corp","RTG_SP_OUTLOOK")</f>
        <v>POS</v>
      </c>
      <c r="N52">
        <f>_xll.BDP("BG027923 Corp","LQA_BID_ASK_SPREAD")</f>
        <v>0.45384285084041631</v>
      </c>
      <c r="O52">
        <f>_xll.BDP("BG027923 Corp","CUR_MKT_CAP")</f>
        <v>22573248090</v>
      </c>
    </row>
    <row r="53" spans="1:15" x14ac:dyDescent="0.25">
      <c r="A53" t="s">
        <v>18</v>
      </c>
      <c r="B53">
        <v>1500000000</v>
      </c>
      <c r="C53" t="str">
        <f>_xll.BDP("ZL318621 Corp","ISSUE_DT")</f>
        <v>3/8/2023</v>
      </c>
      <c r="D53" t="str">
        <f>_xll.BDP("ZL318621 Corp","MATURITY")</f>
        <v>3/8/2028</v>
      </c>
      <c r="E53" t="str">
        <f>_xll.BDP("ZL318621 Corp","RTG_MOODY")</f>
        <v>Baa3</v>
      </c>
      <c r="F53" t="str">
        <f>_xll.BDP("ZL318621 Corp","RTG_SP")</f>
        <v>BBB-</v>
      </c>
      <c r="G53" t="str">
        <f>_xll.BDP("ZL318621 Corp","CRNCY")</f>
        <v>EUR</v>
      </c>
      <c r="H53" t="str">
        <f>_xll.BDP("ZL318621 Corp","ID_ISIN")</f>
        <v>XS2592650373</v>
      </c>
      <c r="I53">
        <f>_xll.BDP("ZL318621 Corp","YLD_YTM_MID")</f>
        <v>4.8985298582775654</v>
      </c>
      <c r="J53" t="str">
        <f>_xll.BDP("ZL318621 Corp","YIELD_ON_ISSUE_DATE")</f>
        <v>#N/A N/A</v>
      </c>
      <c r="K53">
        <f>_xll.BDP("ZL318621 Corp","CPN")</f>
        <v>5</v>
      </c>
      <c r="L53" t="str">
        <f>_xll.BDP("ZL318621 Corp","RTG_MDY_OUTLOOK")</f>
        <v>STABLE</v>
      </c>
      <c r="M53" t="str">
        <f>_xll.BDP("ZL318621 Corp","RTG_SP_OUTLOOK")</f>
        <v>STABLE</v>
      </c>
      <c r="N53">
        <f>_xll.BDP("ZL318621 Corp","LQA_BID_ASK_SPREAD")</f>
        <v>0.12047837663299529</v>
      </c>
      <c r="O53">
        <f>_xll.BDP("ZL318621 Corp","CUR_MKT_CAP")</f>
        <v>47827802150</v>
      </c>
    </row>
    <row r="54" spans="1:15" x14ac:dyDescent="0.25">
      <c r="A54" t="s">
        <v>18</v>
      </c>
      <c r="B54">
        <v>1371046500</v>
      </c>
      <c r="C54" t="str">
        <f>_xll.BDP("ZG271120 Corp","ISSUE_DT")</f>
        <v>11/28/2023</v>
      </c>
      <c r="D54" t="str">
        <f>_xll.BDP("ZG271120 Corp","MATURITY")</f>
        <v>11/28/2053</v>
      </c>
      <c r="E54" t="str">
        <f>_xll.BDP("ZG271120 Corp","RTG_MOODY")</f>
        <v>Baa1</v>
      </c>
      <c r="F54" t="str">
        <f>_xll.BDP("ZG271120 Corp","RTG_SP")</f>
        <v>BBB</v>
      </c>
      <c r="G54" t="str">
        <f>_xll.BDP("ZG271120 Corp","CRNCY")</f>
        <v>USD</v>
      </c>
      <c r="H54" t="str">
        <f>_xll.BDP("ZG271120 Corp","ID_ISIN")</f>
        <v>XS2725962638</v>
      </c>
      <c r="I54">
        <f>_xll.BDP("ZG271120 Corp","YLD_YTM_MID")</f>
        <v>7.7339943333386154</v>
      </c>
      <c r="J54">
        <f>_xll.BDP("ZG271120 Corp","YIELD_ON_ISSUE_DATE")</f>
        <v>7.82</v>
      </c>
      <c r="K54">
        <f>_xll.BDP("ZG271120 Corp","CPN")</f>
        <v>7.8</v>
      </c>
      <c r="L54" t="str">
        <f>_xll.BDP("ZG271120 Corp","RTG_MDY_OUTLOOK")</f>
        <v>STABLE</v>
      </c>
      <c r="M54" t="str">
        <f>_xll.BDP("ZG271120 Corp","RTG_SP_OUTLOOK")</f>
        <v>STABLE</v>
      </c>
      <c r="N54" t="str">
        <f>_xll.BDP("ZG271120 Corp","LQA_BID_ASK_SPREAD")</f>
        <v>#N/A N/A</v>
      </c>
      <c r="O54">
        <f>_xll.BDP("ZG271120 Corp","CUR_MKT_CAP")</f>
        <v>47827802150</v>
      </c>
    </row>
    <row r="55" spans="1:15" x14ac:dyDescent="0.25">
      <c r="A55" t="s">
        <v>18</v>
      </c>
      <c r="B55">
        <v>750000000</v>
      </c>
      <c r="C55" t="str">
        <f>_xll.BDP("ZL318622 Corp","ISSUE_DT")</f>
        <v>3/8/2023</v>
      </c>
      <c r="D55" t="str">
        <f>_xll.BDP("ZL318622 Corp","MATURITY")</f>
        <v>3/8/2033</v>
      </c>
      <c r="E55" t="str">
        <f>_xll.BDP("ZL318622 Corp","RTG_MOODY")</f>
        <v>Baa3</v>
      </c>
      <c r="F55" t="str">
        <f>_xll.BDP("ZL318622 Corp","RTG_SP")</f>
        <v>BBB-</v>
      </c>
      <c r="G55" t="str">
        <f>_xll.BDP("ZL318622 Corp","CRNCY")</f>
        <v>EUR</v>
      </c>
      <c r="H55" t="str">
        <f>_xll.BDP("ZL318622 Corp","ID_ISIN")</f>
        <v>XS2592658947</v>
      </c>
      <c r="I55">
        <f>_xll.BDP("ZL318622 Corp","YLD_YTM_MID")</f>
        <v>5.3114832429413772</v>
      </c>
      <c r="J55">
        <f>_xll.BDP("ZL318622 Corp","YIELD_ON_ISSUE_DATE")</f>
        <v>5.7250000000000005</v>
      </c>
      <c r="K55">
        <f>_xll.BDP("ZL318622 Corp","CPN")</f>
        <v>5.625</v>
      </c>
      <c r="L55" t="str">
        <f>_xll.BDP("ZL318622 Corp","RTG_MDY_OUTLOOK")</f>
        <v>STABLE</v>
      </c>
      <c r="M55" t="str">
        <f>_xll.BDP("ZL318622 Corp","RTG_SP_OUTLOOK")</f>
        <v>STABLE</v>
      </c>
      <c r="N55">
        <f>_xll.BDP("ZL318622 Corp","LQA_BID_ASK_SPREAD")</f>
        <v>0.42526367961820949</v>
      </c>
      <c r="O55">
        <f>_xll.BDP("ZL318622 Corp","CUR_MKT_CAP")</f>
        <v>47827802150</v>
      </c>
    </row>
    <row r="56" spans="1:15" x14ac:dyDescent="0.25">
      <c r="A56" t="s">
        <v>21</v>
      </c>
      <c r="B56">
        <v>1640360750</v>
      </c>
      <c r="C56" t="str">
        <f>_xll.BDP("ZM926698 Corp","ISSUE_DT")</f>
        <v>2/10/2023</v>
      </c>
      <c r="D56" t="str">
        <f>_xll.BDP("ZM926698 Corp","MATURITY")</f>
        <v>2/10/2028</v>
      </c>
      <c r="E56" t="str">
        <f>_xll.BDP("ZM926698 Corp","RTG_MOODY")</f>
        <v>A2</v>
      </c>
      <c r="F56" t="str">
        <f>_xll.BDP("ZM926698 Corp","RTG_SP")</f>
        <v>A</v>
      </c>
      <c r="G56" t="str">
        <f>_xll.BDP("ZM926698 Corp","CRNCY")</f>
        <v>USD</v>
      </c>
      <c r="H56" t="str">
        <f>_xll.BDP("ZM926698 Corp","ID_ISIN")</f>
        <v>US458140CE86</v>
      </c>
      <c r="I56">
        <f>_xll.BDP("ZM926698 Corp","YLD_YTM_MID")</f>
        <v>4.9602809020861454</v>
      </c>
      <c r="J56">
        <f>_xll.BDP("ZM926698 Corp","YIELD_ON_ISSUE_DATE")</f>
        <v>4.8940000000000001</v>
      </c>
      <c r="K56">
        <f>_xll.BDP("ZM926698 Corp","CPN")</f>
        <v>4.875</v>
      </c>
      <c r="L56" t="str">
        <f>_xll.BDP("ZM926698 Corp","RTG_MDY_OUTLOOK")</f>
        <v>NEG</v>
      </c>
      <c r="M56" t="str">
        <f>_xll.BDP("ZM926698 Corp","RTG_SP_OUTLOOK")</f>
        <v>NEG</v>
      </c>
      <c r="N56">
        <f>_xll.BDP("ZM926698 Corp","LQA_BID_ASK_SPREAD")</f>
        <v>0.12439397657845259</v>
      </c>
      <c r="O56">
        <f>_xll.BDP("ZM926698 Corp","CUR_MKT_CAP")</f>
        <v>186958520000</v>
      </c>
    </row>
    <row r="57" spans="1:15" x14ac:dyDescent="0.25">
      <c r="A57" t="s">
        <v>27</v>
      </c>
      <c r="B57">
        <v>300000000</v>
      </c>
      <c r="C57" t="str">
        <f>_xll.BDP("ED705782 Corp","ISSUE_DT")</f>
        <v>12/2/2004</v>
      </c>
      <c r="D57" t="str">
        <f>_xll.BDP("ED705782 Corp","MATURITY")</f>
        <v>#N/A Field Not Applicable</v>
      </c>
      <c r="E57" t="str">
        <f>_xll.BDP("ED705782 Corp","RTG_MOODY")</f>
        <v>Ba1u</v>
      </c>
      <c r="F57" t="str">
        <f>_xll.BDP("ED705782 Corp","RTG_SP")</f>
        <v>NR</v>
      </c>
      <c r="G57" t="str">
        <f>_xll.BDP("ED705782 Corp","CRNCY")</f>
        <v>EUR</v>
      </c>
      <c r="H57" t="str">
        <f>_xll.BDP("ED705782 Corp","ID_ISIN")</f>
        <v>DE000A0DEN75</v>
      </c>
      <c r="I57">
        <f>_xll.BDP("ED705782 Corp","YLD_YTM_MID")</f>
        <v>4.1172136203058356</v>
      </c>
      <c r="J57" t="str">
        <f>_xll.BDP("ED705782 Corp","YIELD_ON_ISSUE_DATE")</f>
        <v>#N/A N/A</v>
      </c>
      <c r="K57">
        <f>_xll.BDP("ED705782 Corp","CPN")</f>
        <v>2.9540000000000002</v>
      </c>
      <c r="L57" t="str">
        <f>_xll.BDP("ED705782 Corp","RTG_MDY_OUTLOOK")</f>
        <v>#N/A N/A</v>
      </c>
      <c r="M57" t="str">
        <f>_xll.BDP("ED705782 Corp","RTG_SP_OUTLOOK")</f>
        <v>#N/A N/A</v>
      </c>
      <c r="N57">
        <f>_xll.BDP("ED705782 Corp","LQA_BID_ASK_SPREAD")</f>
        <v>0.76704573609339177</v>
      </c>
      <c r="O57">
        <f>_xll.BDP("ED705782 Corp","CUR_MKT_CAP")</f>
        <v>22573248090</v>
      </c>
    </row>
    <row r="58" spans="1:15" x14ac:dyDescent="0.25">
      <c r="A58" t="s">
        <v>19</v>
      </c>
      <c r="B58">
        <v>1476258000</v>
      </c>
      <c r="C58" t="str">
        <f>_xll.BDP("BK930045 Corp","ISSUE_DT")</f>
        <v>8/20/2020</v>
      </c>
      <c r="D58" t="str">
        <f>_xll.BDP("BK930045 Corp","MATURITY")</f>
        <v>8/20/2060</v>
      </c>
      <c r="E58" t="str">
        <f>_xll.BDP("BK930045 Corp","RTG_MOODY")</f>
        <v>Aaa</v>
      </c>
      <c r="F58" t="str">
        <f>_xll.BDP("BK930045 Corp","RTG_SP")</f>
        <v>AA+</v>
      </c>
      <c r="G58" t="str">
        <f>_xll.BDP("BK930045 Corp","CRNCY")</f>
        <v>USD</v>
      </c>
      <c r="H58" t="str">
        <f>_xll.BDP("BK930045 Corp","ID_ISIN")</f>
        <v>US037833EA41</v>
      </c>
      <c r="I58">
        <f>_xll.BDP("BK930045 Corp","YLD_YTM_MID")</f>
        <v>4.6590617712458657</v>
      </c>
      <c r="J58">
        <f>_xll.BDP("BK930045 Corp","YIELD_ON_ISSUE_DATE")</f>
        <v>2.593</v>
      </c>
      <c r="K58">
        <f>_xll.BDP("BK930045 Corp","CPN")</f>
        <v>2.5499999999999998</v>
      </c>
      <c r="L58" t="str">
        <f>_xll.BDP("BK930045 Corp","RTG_MDY_OUTLOOK")</f>
        <v>STABLE</v>
      </c>
      <c r="M58" t="str">
        <f>_xll.BDP("BK930045 Corp","RTG_SP_OUTLOOK")</f>
        <v>STABLE</v>
      </c>
      <c r="N58">
        <f>_xll.BDP("BK930045 Corp","LQA_BID_ASK_SPREAD")</f>
        <v>0.41498262736448288</v>
      </c>
      <c r="O58">
        <f>_xll.BDP("BK930045 Corp","CUR_MKT_CAP")</f>
        <v>2962954783520</v>
      </c>
    </row>
    <row r="59" spans="1:15" x14ac:dyDescent="0.25">
      <c r="A59" t="s">
        <v>23</v>
      </c>
      <c r="B59">
        <v>1210834500</v>
      </c>
      <c r="C59" t="str">
        <f>_xll.BDP("EK589252 Corp","ISSUE_DT")</f>
        <v>11/21/2014</v>
      </c>
      <c r="D59" t="str">
        <f>_xll.BDP("EK589252 Corp","MATURITY")</f>
        <v>#N/A Field Not Applicable</v>
      </c>
      <c r="E59" t="str">
        <f>_xll.BDP("EK589252 Corp","RTG_MOODY")</f>
        <v>Ba2</v>
      </c>
      <c r="F59" t="str">
        <f>_xll.BDP("EK589252 Corp","RTG_SP")</f>
        <v>BB-</v>
      </c>
      <c r="G59" t="str">
        <f>_xll.BDP("EK589252 Corp","CRNCY")</f>
        <v>USD</v>
      </c>
      <c r="H59" t="str">
        <f>_xll.BDP("EK589252 Corp","ID_ISIN")</f>
        <v>US251525AN16</v>
      </c>
      <c r="I59">
        <f>_xll.BDP("EK589252 Corp","YLD_YTM_MID")</f>
        <v>9.5383859646471016</v>
      </c>
      <c r="J59">
        <f>_xll.BDP("EK589252 Corp","YIELD_ON_ISSUE_DATE")</f>
        <v>7.5</v>
      </c>
      <c r="K59">
        <f>_xll.BDP("EK589252 Corp","CPN")</f>
        <v>7.5</v>
      </c>
      <c r="L59" t="str">
        <f>_xll.BDP("EK589252 Corp","RTG_MDY_OUTLOOK")</f>
        <v>STABLE</v>
      </c>
      <c r="M59" t="str">
        <f>_xll.BDP("EK589252 Corp","RTG_SP_OUTLOOK")</f>
        <v>POS</v>
      </c>
      <c r="N59">
        <f>_xll.BDP("EK589252 Corp","LQA_BID_ASK_SPREAD")</f>
        <v>0.45390902872250949</v>
      </c>
      <c r="O59">
        <f>_xll.BDP("EK589252 Corp","CUR_MKT_CAP")</f>
        <v>22573248090</v>
      </c>
    </row>
    <row r="60" spans="1:15" x14ac:dyDescent="0.25">
      <c r="A60" t="s">
        <v>19</v>
      </c>
      <c r="B60">
        <v>1367310000</v>
      </c>
      <c r="C60" t="str">
        <f>_xll.BDP("ZK536543 Corp","ISSUE_DT")</f>
        <v>5/10/2023</v>
      </c>
      <c r="D60" t="str">
        <f>_xll.BDP("ZK536543 Corp","MATURITY")</f>
        <v>5/10/2028</v>
      </c>
      <c r="E60" t="str">
        <f>_xll.BDP("ZK536543 Corp","RTG_MOODY")</f>
        <v>Aaa</v>
      </c>
      <c r="F60" t="str">
        <f>_xll.BDP("ZK536543 Corp","RTG_SP")</f>
        <v>AA+</v>
      </c>
      <c r="G60" t="str">
        <f>_xll.BDP("ZK536543 Corp","CRNCY")</f>
        <v>USD</v>
      </c>
      <c r="H60" t="str">
        <f>_xll.BDP("ZK536543 Corp","ID_ISIN")</f>
        <v>US037833ET32</v>
      </c>
      <c r="I60">
        <f>_xll.BDP("ZK536543 Corp","YLD_YTM_MID")</f>
        <v>4.5613327022778947</v>
      </c>
      <c r="J60">
        <f>_xll.BDP("ZK536543 Corp","YIELD_ON_ISSUE_DATE")</f>
        <v>4.0430000000000001</v>
      </c>
      <c r="K60">
        <f>_xll.BDP("ZK536543 Corp","CPN")</f>
        <v>4</v>
      </c>
      <c r="L60" t="str">
        <f>_xll.BDP("ZK536543 Corp","RTG_MDY_OUTLOOK")</f>
        <v>STABLE</v>
      </c>
      <c r="M60" t="str">
        <f>_xll.BDP("ZK536543 Corp","RTG_SP_OUTLOOK")</f>
        <v>STABLE</v>
      </c>
      <c r="N60">
        <f>_xll.BDP("ZK536543 Corp","LQA_BID_ASK_SPREAD")</f>
        <v>0.1272458556032629</v>
      </c>
      <c r="O60">
        <f>_xll.BDP("ZK536543 Corp","CUR_MKT_CAP")</f>
        <v>2963062097500</v>
      </c>
    </row>
    <row r="61" spans="1:15" x14ac:dyDescent="0.25">
      <c r="A61" t="s">
        <v>19</v>
      </c>
      <c r="B61">
        <v>3629320000</v>
      </c>
      <c r="C61" t="str">
        <f>_xll.BDP("JK138055 Corp","ISSUE_DT")</f>
        <v>2/23/2016</v>
      </c>
      <c r="D61" t="str">
        <f>_xll.BDP("JK138055 Corp","MATURITY")</f>
        <v>2/23/2046</v>
      </c>
      <c r="E61" t="str">
        <f>_xll.BDP("JK138055 Corp","RTG_MOODY")</f>
        <v>Aaa</v>
      </c>
      <c r="F61" t="str">
        <f>_xll.BDP("JK138055 Corp","RTG_SP")</f>
        <v>AA+</v>
      </c>
      <c r="G61" t="str">
        <f>_xll.BDP("JK138055 Corp","CRNCY")</f>
        <v>USD</v>
      </c>
      <c r="H61" t="str">
        <f>_xll.BDP("JK138055 Corp","ID_ISIN")</f>
        <v>US037833BX70</v>
      </c>
      <c r="I61">
        <f>_xll.BDP("JK138055 Corp","YLD_YTM_MID")</f>
        <v>5.1048528316614892</v>
      </c>
      <c r="J61">
        <f>_xll.BDP("JK138055 Corp","YIELD_ON_ISSUE_DATE")</f>
        <v>4.6859999999999999</v>
      </c>
      <c r="K61">
        <f>_xll.BDP("JK138055 Corp","CPN")</f>
        <v>4.6500000000000004</v>
      </c>
      <c r="L61" t="str">
        <f>_xll.BDP("JK138055 Corp","RTG_MDY_OUTLOOK")</f>
        <v>STABLE</v>
      </c>
      <c r="M61" t="str">
        <f>_xll.BDP("JK138055 Corp","RTG_SP_OUTLOOK")</f>
        <v>STABLE</v>
      </c>
      <c r="N61">
        <f>_xll.BDP("JK138055 Corp","LQA_BID_ASK_SPREAD")</f>
        <v>0.31914308561185029</v>
      </c>
      <c r="O61">
        <f>_xll.BDP("JK138055 Corp","CUR_MKT_CAP")</f>
        <v>2962488200960</v>
      </c>
    </row>
    <row r="62" spans="1:15" x14ac:dyDescent="0.25">
      <c r="A62" t="s">
        <v>26</v>
      </c>
      <c r="B62">
        <v>3151923019.5599999</v>
      </c>
      <c r="C62" t="str">
        <f>_xll.BDP("BM049036 Corp","ISSUE_DT")</f>
        <v>11/17/2020</v>
      </c>
      <c r="D62" t="str">
        <f>_xll.BDP("BM049036 Corp","MATURITY")</f>
        <v>11/21/2024</v>
      </c>
      <c r="E62" t="str">
        <f>_xll.BDP("BM049036 Corp","RTG_MOODY")</f>
        <v>A3</v>
      </c>
      <c r="F62" t="str">
        <f>_xll.BDP("BM049036 Corp","RTG_SP")</f>
        <v>A-</v>
      </c>
      <c r="G62" t="str">
        <f>_xll.BDP("BM049036 Corp","CRNCY")</f>
        <v>USD</v>
      </c>
      <c r="H62" t="str">
        <f>_xll.BDP("BM049036 Corp","ID_ISIN")</f>
        <v>US00287YBZ16</v>
      </c>
      <c r="I62">
        <f>_xll.BDP("BM049036 Corp","YLD_YTM_MID")</f>
        <v>5.6203566364958295</v>
      </c>
      <c r="J62" t="str">
        <f>_xll.BDP("BM049036 Corp","YIELD_ON_ISSUE_DATE")</f>
        <v>#N/A N/A</v>
      </c>
      <c r="K62">
        <f>_xll.BDP("BM049036 Corp","CPN")</f>
        <v>2.6</v>
      </c>
      <c r="L62" t="str">
        <f>_xll.BDP("BM049036 Corp","RTG_MDY_OUTLOOK")</f>
        <v>STABLE</v>
      </c>
      <c r="M62" t="str">
        <f>_xll.BDP("BM049036 Corp","RTG_SP_OUTLOOK")</f>
        <v>STABLE</v>
      </c>
      <c r="N62">
        <f>_xll.BDP("BM049036 Corp","LQA_BID_ASK_SPREAD")</f>
        <v>3.9743892016260503E-2</v>
      </c>
      <c r="O62">
        <f>_xll.BDP("BM049036 Corp","CUR_MKT_CAP")</f>
        <v>245912879680</v>
      </c>
    </row>
    <row r="63" spans="1:15" x14ac:dyDescent="0.25">
      <c r="A63" t="s">
        <v>17</v>
      </c>
      <c r="B63">
        <v>2256002500</v>
      </c>
      <c r="C63" t="str">
        <f>_xll.BDP("ZJ857518 Corp","ISSUE_DT")</f>
        <v>7/24/2023</v>
      </c>
      <c r="D63" t="str">
        <f>_xll.BDP("ZJ857518 Corp","MATURITY")</f>
        <v>7/24/2029</v>
      </c>
      <c r="E63" t="str">
        <f>_xll.BDP("ZJ857518 Corp","RTG_MOODY")</f>
        <v>A1</v>
      </c>
      <c r="F63" t="str">
        <f>_xll.BDP("ZJ857518 Corp","RTG_SP")</f>
        <v>A-</v>
      </c>
      <c r="G63" t="str">
        <f>_xll.BDP("ZJ857518 Corp","CRNCY")</f>
        <v>USD</v>
      </c>
      <c r="H63" t="str">
        <f>_xll.BDP("ZJ857518 Corp","ID_ISIN")</f>
        <v>US46647PDU75</v>
      </c>
      <c r="I63">
        <f>_xll.BDP("ZJ857518 Corp","YLD_YTM_MID")</f>
        <v>5.6582626901665938</v>
      </c>
      <c r="J63">
        <f>_xll.BDP("ZJ857518 Corp","YIELD_ON_ISSUE_DATE")</f>
        <v>5.2990000000000004</v>
      </c>
      <c r="K63">
        <f>_xll.BDP("ZJ857518 Corp","CPN")</f>
        <v>5.2990000000000004</v>
      </c>
      <c r="L63" t="str">
        <f>_xll.BDP("ZJ857518 Corp","RTG_MDY_OUTLOOK")</f>
        <v>STABLE</v>
      </c>
      <c r="M63" t="str">
        <f>_xll.BDP("ZJ857518 Corp","RTG_SP_OUTLOOK")</f>
        <v>STABLE</v>
      </c>
      <c r="N63">
        <f>_xll.BDP("ZJ857518 Corp","LQA_BID_ASK_SPREAD")</f>
        <v>8.4230103543047594E-2</v>
      </c>
      <c r="O63">
        <f>_xll.BDP("ZJ857518 Corp","CUR_MKT_CAP")</f>
        <v>443654140000</v>
      </c>
    </row>
    <row r="64" spans="1:15" x14ac:dyDescent="0.25">
      <c r="A64" t="s">
        <v>20</v>
      </c>
      <c r="B64">
        <v>341359600</v>
      </c>
      <c r="C64" t="str">
        <f>_xll.BDP("ZO785868 Corp","ISSUE_DT")</f>
        <v>10/2/2020</v>
      </c>
      <c r="D64" t="str">
        <f>_xll.BDP("ZO785868 Corp","MATURITY")</f>
        <v>#N/A Field Not Applicable</v>
      </c>
      <c r="E64" t="str">
        <f>_xll.BDP("ZO785868 Corp","RTG_MOODY")</f>
        <v>Baa3</v>
      </c>
      <c r="F64" t="str">
        <f>_xll.BDP("ZO785868 Corp","RTG_SP")</f>
        <v>BBB-</v>
      </c>
      <c r="G64" t="str">
        <f>_xll.BDP("ZO785868 Corp","CRNCY")</f>
        <v>USD</v>
      </c>
      <c r="H64" t="str">
        <f>_xll.BDP("ZO785868 Corp","ID_ISIN")</f>
        <v>US61762VAA98</v>
      </c>
      <c r="I64">
        <f>_xll.BDP("ZO785868 Corp","YLD_YTM_MID")</f>
        <v>6.5897911585737159</v>
      </c>
      <c r="J64" t="str">
        <f>_xll.BDP("ZO785868 Corp","YIELD_ON_ISSUE_DATE")</f>
        <v>#N/A N/A</v>
      </c>
      <c r="K64">
        <f>_xll.BDP("ZO785868 Corp","CPN")</f>
        <v>5.875</v>
      </c>
      <c r="L64" t="str">
        <f>_xll.BDP("ZO785868 Corp","RTG_MDY_OUTLOOK")</f>
        <v>STABLE</v>
      </c>
      <c r="M64" t="str">
        <f>_xll.BDP("ZO785868 Corp","RTG_SP_OUTLOOK")</f>
        <v>STABLE</v>
      </c>
      <c r="N64">
        <f>_xll.BDP("ZO785868 Corp","LQA_BID_ASK_SPREAD")</f>
        <v>0.4857086810083186</v>
      </c>
      <c r="O64">
        <f>_xll.BDP("ZO785868 Corp","CUR_MKT_CAP")</f>
        <v>125905011300</v>
      </c>
    </row>
    <row r="65" spans="1:15" x14ac:dyDescent="0.25">
      <c r="A65" t="s">
        <v>15</v>
      </c>
      <c r="B65">
        <v>1642336500</v>
      </c>
      <c r="C65" t="str">
        <f>_xll.BDP("ZI966533 Corp","ISSUE_DT")</f>
        <v>9/22/2023</v>
      </c>
      <c r="D65" t="str">
        <f>_xll.BDP("ZI966533 Corp","MATURITY")</f>
        <v>9/22/2034</v>
      </c>
      <c r="E65" t="str">
        <f>_xll.BDP("ZI966533 Corp","RTG_MOODY")</f>
        <v>A3</v>
      </c>
      <c r="F65" t="str">
        <f>_xll.BDP("ZI966533 Corp","RTG_SP")</f>
        <v>A-</v>
      </c>
      <c r="G65" t="str">
        <f>_xll.BDP("ZI966533 Corp","CRNCY")</f>
        <v>USD</v>
      </c>
      <c r="H65" t="str">
        <f>_xll.BDP("ZI966533 Corp","ID_ISIN")</f>
        <v>US225401BG25</v>
      </c>
      <c r="I65">
        <f>_xll.BDP("ZI966533 Corp","YLD_YTM_MID")</f>
        <v>6.2884868052215488</v>
      </c>
      <c r="J65">
        <f>_xll.BDP("ZI966533 Corp","YIELD_ON_ISSUE_DATE")</f>
        <v>6.3010000000000002</v>
      </c>
      <c r="K65">
        <f>_xll.BDP("ZI966533 Corp","CPN")</f>
        <v>6.3010000000000002</v>
      </c>
      <c r="L65" t="str">
        <f>_xll.BDP("ZI966533 Corp","RTG_MDY_OUTLOOK")</f>
        <v>POS</v>
      </c>
      <c r="M65" t="str">
        <f>_xll.BDP("ZI966533 Corp","RTG_SP_OUTLOOK")</f>
        <v>NEG</v>
      </c>
      <c r="N65">
        <f>_xll.BDP("ZI966533 Corp","LQA_BID_ASK_SPREAD")</f>
        <v>0.13854364518633511</v>
      </c>
      <c r="O65">
        <f>_xll.BDP("ZI966533 Corp","CUR_MKT_CAP")</f>
        <v>80112709880</v>
      </c>
    </row>
    <row r="66" spans="1:15" x14ac:dyDescent="0.25">
      <c r="A66" t="s">
        <v>24</v>
      </c>
      <c r="B66">
        <v>300000000</v>
      </c>
      <c r="C66" t="str">
        <f>_xll.BDP("AS097893 Corp","ISSUE_DT")</f>
        <v>4/19/2018</v>
      </c>
      <c r="D66" t="str">
        <f>_xll.BDP("AS097893 Corp","MATURITY")</f>
        <v>#N/A Field Not Applicable</v>
      </c>
      <c r="E66" t="str">
        <f>_xll.BDP("AS097893 Corp","RTG_MOODY")</f>
        <v>#N/A N/A</v>
      </c>
      <c r="F66" t="str">
        <f>_xll.BDP("AS097893 Corp","RTG_SP")</f>
        <v>B+</v>
      </c>
      <c r="G66" t="str">
        <f>_xll.BDP("AS097893 Corp","CRNCY")</f>
        <v>EUR</v>
      </c>
      <c r="H66" t="str">
        <f>_xll.BDP("AS097893 Corp","ID_ISIN")</f>
        <v>XS1808862657</v>
      </c>
      <c r="I66">
        <f>_xll.BDP("AS097893 Corp","YLD_YTM_MID")</f>
        <v>13.540161494148052</v>
      </c>
      <c r="J66" t="str">
        <f>_xll.BDP("AS097893 Corp","YIELD_ON_ISSUE_DATE")</f>
        <v>#N/A N/A</v>
      </c>
      <c r="K66">
        <f>_xll.BDP("AS097893 Corp","CPN")</f>
        <v>8.4740000000000002</v>
      </c>
      <c r="L66" t="str">
        <f>_xll.BDP("AS097893 Corp","RTG_MDY_OUTLOOK")</f>
        <v>#N/A N/A</v>
      </c>
      <c r="M66" t="str">
        <f>_xll.BDP("AS097893 Corp","RTG_SP_OUTLOOK")</f>
        <v>NEG</v>
      </c>
      <c r="N66">
        <f>_xll.BDP("AS097893 Corp","LQA_BID_ASK_SPREAD")</f>
        <v>1.1113784274167324</v>
      </c>
      <c r="O66">
        <f>_xll.BDP("AS097893 Corp","CUR_MKT_CAP")</f>
        <v>794749070</v>
      </c>
    </row>
    <row r="67" spans="1:15" x14ac:dyDescent="0.25">
      <c r="A67" t="s">
        <v>28</v>
      </c>
      <c r="B67">
        <v>1166856250</v>
      </c>
      <c r="C67" t="str">
        <f>_xll.BDP("ZK720104 Corp","ISSUE_DT")</f>
        <v>5/25/2023</v>
      </c>
      <c r="D67" t="str">
        <f>_xll.BDP("ZK720104 Corp","MATURITY")</f>
        <v>5/25/2033</v>
      </c>
      <c r="E67" t="str">
        <f>_xll.BDP("ZK720104 Corp","RTG_MOODY")</f>
        <v>Aa3</v>
      </c>
      <c r="F67" t="str">
        <f>_xll.BDP("ZK720104 Corp","RTG_SP")</f>
        <v>AA-</v>
      </c>
      <c r="G67" t="str">
        <f>_xll.BDP("ZK720104 Corp","CRNCY")</f>
        <v>USD</v>
      </c>
      <c r="H67" t="str">
        <f>_xll.BDP("ZK720104 Corp","ID_ISIN")</f>
        <v>US09247XAT81</v>
      </c>
      <c r="I67">
        <f>_xll.BDP("ZK720104 Corp","YLD_YTM_MID")</f>
        <v>5.1788850928986161</v>
      </c>
      <c r="J67">
        <f>_xll.BDP("ZK720104 Corp","YIELD_ON_ISSUE_DATE")</f>
        <v>4.8769999999999998</v>
      </c>
      <c r="K67">
        <f>_xll.BDP("ZK720104 Corp","CPN")</f>
        <v>4.75</v>
      </c>
      <c r="L67" t="str">
        <f>_xll.BDP("ZK720104 Corp","RTG_MDY_OUTLOOK")</f>
        <v>STABLE</v>
      </c>
      <c r="M67" t="str">
        <f>_xll.BDP("ZK720104 Corp","RTG_SP_OUTLOOK")</f>
        <v>STABLE</v>
      </c>
      <c r="N67">
        <f>_xll.BDP("ZK720104 Corp","LQA_BID_ASK_SPREAD")</f>
        <v>0.2438889992027547</v>
      </c>
      <c r="O67">
        <f>_xll.BDP("ZK720104 Corp","CUR_MKT_CAP")</f>
        <v>110200630110</v>
      </c>
    </row>
    <row r="68" spans="1:15" x14ac:dyDescent="0.25">
      <c r="A68" t="s">
        <v>15</v>
      </c>
      <c r="B68">
        <v>1437168600</v>
      </c>
      <c r="C68" t="str">
        <f>_xll.BDP("UV418007 Corp","ISSUE_DT")</f>
        <v>8/7/2015</v>
      </c>
      <c r="D68" t="str">
        <f>_xll.BDP("UV418007 Corp","MATURITY")</f>
        <v>#N/A Field Not Applicable</v>
      </c>
      <c r="E68" t="str">
        <f>_xll.BDP("UV418007 Corp","RTG_MOODY")</f>
        <v>#N/A N/A</v>
      </c>
      <c r="F68" t="str">
        <f>_xll.BDP("UV418007 Corp","RTG_SP")</f>
        <v>BB</v>
      </c>
      <c r="G68" t="str">
        <f>_xll.BDP("UV418007 Corp","CRNCY")</f>
        <v>USD</v>
      </c>
      <c r="H68" t="str">
        <f>_xll.BDP("UV418007 Corp","ID_ISIN")</f>
        <v>CH0286864027</v>
      </c>
      <c r="I68">
        <f>_xll.BDP("UV418007 Corp","YLD_YTM_MID")</f>
        <v>4.9646057029200934</v>
      </c>
      <c r="J68" t="str">
        <f>_xll.BDP("UV418007 Corp","YIELD_ON_ISSUE_DATE")</f>
        <v>#N/A N/A</v>
      </c>
      <c r="K68">
        <f>_xll.BDP("UV418007 Corp","CPN")</f>
        <v>6.875</v>
      </c>
      <c r="L68" t="str">
        <f>_xll.BDP("UV418007 Corp","RTG_MDY_OUTLOOK")</f>
        <v>POS</v>
      </c>
      <c r="M68" t="str">
        <f>_xll.BDP("UV418007 Corp","RTG_SP_OUTLOOK")</f>
        <v>NEG</v>
      </c>
      <c r="N68">
        <f>_xll.BDP("UV418007 Corp","LQA_BID_ASK_SPREAD")</f>
        <v>0.40872074041268819</v>
      </c>
      <c r="O68">
        <f>_xll.BDP("UV418007 Corp","CUR_MKT_CAP")</f>
        <v>80112709880</v>
      </c>
    </row>
    <row r="69" spans="1:15" x14ac:dyDescent="0.25">
      <c r="A69" t="s">
        <v>18</v>
      </c>
      <c r="B69">
        <v>1374237000</v>
      </c>
      <c r="C69" t="str">
        <f>_xll.BDP("ZK959180 Corp","ISSUE_DT")</f>
        <v>6/20/2023</v>
      </c>
      <c r="D69" t="str">
        <f>_xll.BDP("ZK959180 Corp","MATURITY")</f>
        <v>6/20/2054</v>
      </c>
      <c r="E69" t="str">
        <f>_xll.BDP("ZK959180 Corp","RTG_MOODY")</f>
        <v>Baa3</v>
      </c>
      <c r="F69" t="str">
        <f>_xll.BDP("ZK959180 Corp","RTG_SP")</f>
        <v>BBB-</v>
      </c>
      <c r="G69" t="str">
        <f>_xll.BDP("ZK959180 Corp","CRNCY")</f>
        <v>USD</v>
      </c>
      <c r="H69" t="str">
        <f>_xll.BDP("ZK959180 Corp","ID_ISIN")</f>
        <v>US46115HCB15</v>
      </c>
      <c r="I69">
        <f>_xll.BDP("ZK959180 Corp","YLD_YTM_MID")</f>
        <v>8.3413888677285275</v>
      </c>
      <c r="J69">
        <f>_xll.BDP("ZK959180 Corp","YIELD_ON_ISSUE_DATE")</f>
        <v>7.8120000000000003</v>
      </c>
      <c r="K69">
        <f>_xll.BDP("ZK959180 Corp","CPN")</f>
        <v>7.7779999999999996</v>
      </c>
      <c r="L69" t="str">
        <f>_xll.BDP("ZK959180 Corp","RTG_MDY_OUTLOOK")</f>
        <v>STABLE</v>
      </c>
      <c r="M69" t="str">
        <f>_xll.BDP("ZK959180 Corp","RTG_SP_OUTLOOK")</f>
        <v>STABLE</v>
      </c>
      <c r="N69">
        <f>_xll.BDP("ZK959180 Corp","LQA_BID_ASK_SPREAD")</f>
        <v>0.32385536145819083</v>
      </c>
      <c r="O69">
        <f>_xll.BDP("ZK959180 Corp","CUR_MKT_CAP")</f>
        <v>47827802150</v>
      </c>
    </row>
    <row r="70" spans="1:15" x14ac:dyDescent="0.25">
      <c r="A70" t="s">
        <v>18</v>
      </c>
      <c r="B70">
        <v>1500000000</v>
      </c>
      <c r="C70" t="str">
        <f>_xll.BDP("ZL509050 Corp","ISSUE_DT")</f>
        <v>3/17/2023</v>
      </c>
      <c r="D70" t="str">
        <f>_xll.BDP("ZL509050 Corp","MATURITY")</f>
        <v>3/17/2025</v>
      </c>
      <c r="E70" t="str">
        <f>_xll.BDP("ZL509050 Corp","RTG_MOODY")</f>
        <v>Baa1</v>
      </c>
      <c r="F70" t="str">
        <f>_xll.BDP("ZL509050 Corp","RTG_SP")</f>
        <v>BBB</v>
      </c>
      <c r="G70" t="str">
        <f>_xll.BDP("ZL509050 Corp","CRNCY")</f>
        <v>EUR</v>
      </c>
      <c r="H70" t="str">
        <f>_xll.BDP("ZL509050 Corp","ID_ISIN")</f>
        <v>XS2597970800</v>
      </c>
      <c r="I70">
        <f>_xll.BDP("ZL509050 Corp","YLD_YTM_MID")</f>
        <v>4.5026790495232465</v>
      </c>
      <c r="J70" t="str">
        <f>_xll.BDP("ZL509050 Corp","YIELD_ON_ISSUE_DATE")</f>
        <v>#N/A N/A</v>
      </c>
      <c r="K70">
        <f>_xll.BDP("ZL509050 Corp","CPN")</f>
        <v>4.4969999999999999</v>
      </c>
      <c r="L70" t="str">
        <f>_xll.BDP("ZL509050 Corp","RTG_MDY_OUTLOOK")</f>
        <v>STABLE</v>
      </c>
      <c r="M70" t="str">
        <f>_xll.BDP("ZL509050 Corp","RTG_SP_OUTLOOK")</f>
        <v>STABLE</v>
      </c>
      <c r="N70">
        <f>_xll.BDP("ZL509050 Corp","LQA_BID_ASK_SPREAD")</f>
        <v>5.1371265583652098E-2</v>
      </c>
      <c r="O70">
        <f>_xll.BDP("ZL509050 Corp","CUR_MKT_CAP")</f>
        <v>47827802150</v>
      </c>
    </row>
    <row r="71" spans="1:15" x14ac:dyDescent="0.25">
      <c r="A71" t="s">
        <v>22</v>
      </c>
      <c r="B71">
        <v>500000000</v>
      </c>
      <c r="C71" t="str">
        <f>_xll.BDP("ZI639668 Corp","ISSUE_DT")</f>
        <v>9/5/2023</v>
      </c>
      <c r="D71" t="str">
        <f>_xll.BDP("ZI639668 Corp","MATURITY")</f>
        <v>9/5/2027</v>
      </c>
      <c r="E71" t="str">
        <f>_xll.BDP("ZI639668 Corp","RTG_MOODY")</f>
        <v>Ba3</v>
      </c>
      <c r="F71" t="str">
        <f>_xll.BDP("ZI639668 Corp","RTG_SP")</f>
        <v>#N/A N/A</v>
      </c>
      <c r="G71" t="str">
        <f>_xll.BDP("ZI639668 Corp","CRNCY")</f>
        <v>EUR</v>
      </c>
      <c r="H71" t="str">
        <f>_xll.BDP("ZI639668 Corp","ID_ISIN")</f>
        <v>XS2676882900</v>
      </c>
      <c r="I71">
        <f>_xll.BDP("ZI639668 Corp","YLD_YTM_MID")</f>
        <v>6.7517660386658376</v>
      </c>
      <c r="J71">
        <f>_xll.BDP("ZI639668 Corp","YIELD_ON_ISSUE_DATE")</f>
        <v>6.75</v>
      </c>
      <c r="K71">
        <f>_xll.BDP("ZI639668 Corp","CPN")</f>
        <v>6.75</v>
      </c>
      <c r="L71" t="str">
        <f>_xll.BDP("ZI639668 Corp","RTG_MDY_OUTLOOK")</f>
        <v>POS</v>
      </c>
      <c r="M71" t="str">
        <f>_xll.BDP("ZI639668 Corp","RTG_SP_OUTLOOK")</f>
        <v>#N/A N/A</v>
      </c>
      <c r="N71">
        <f>_xll.BDP("ZI639668 Corp","LQA_BID_ASK_SPREAD")</f>
        <v>0.293379106235025</v>
      </c>
      <c r="O71">
        <f>_xll.BDP("ZI639668 Corp","CUR_MKT_CAP")</f>
        <v>3766472220</v>
      </c>
    </row>
    <row r="72" spans="1:15" x14ac:dyDescent="0.25">
      <c r="A72" t="s">
        <v>18</v>
      </c>
      <c r="B72">
        <v>1250000000</v>
      </c>
      <c r="C72" t="str">
        <f>_xll.BDP("AM017989 Corp","ISSUE_DT")</f>
        <v>1/11/2017</v>
      </c>
      <c r="D72" t="str">
        <f>_xll.BDP("AM017989 Corp","MATURITY")</f>
        <v>#N/A Field Not Applicable</v>
      </c>
      <c r="E72" t="str">
        <f>_xll.BDP("AM017989 Corp","RTG_MOODY")</f>
        <v>Ba3</v>
      </c>
      <c r="F72" t="str">
        <f>_xll.BDP("AM017989 Corp","RTG_SP")</f>
        <v>BB-</v>
      </c>
      <c r="G72" t="str">
        <f>_xll.BDP("AM017989 Corp","CRNCY")</f>
        <v>EUR</v>
      </c>
      <c r="H72" t="str">
        <f>_xll.BDP("AM017989 Corp","ID_ISIN")</f>
        <v>XS1548475968</v>
      </c>
      <c r="I72">
        <f>_xll.BDP("AM017989 Corp","YLD_YTM_MID")</f>
        <v>9.6498118961877708</v>
      </c>
      <c r="J72">
        <f>_xll.BDP("AM017989 Corp","YIELD_ON_ISSUE_DATE")</f>
        <v>7.75</v>
      </c>
      <c r="K72">
        <f>_xll.BDP("AM017989 Corp","CPN")</f>
        <v>7.75</v>
      </c>
      <c r="L72" t="str">
        <f>_xll.BDP("AM017989 Corp","RTG_MDY_OUTLOOK")</f>
        <v>STABLE</v>
      </c>
      <c r="M72" t="str">
        <f>_xll.BDP("AM017989 Corp","RTG_SP_OUTLOOK")</f>
        <v>STABLE</v>
      </c>
      <c r="N72">
        <f>_xll.BDP("AM017989 Corp","LQA_BID_ASK_SPREAD")</f>
        <v>0.47360662087236161</v>
      </c>
      <c r="O72">
        <f>_xll.BDP("AM017989 Corp","CUR_MKT_CAP")</f>
        <v>47827802150</v>
      </c>
    </row>
    <row r="73" spans="1:15" x14ac:dyDescent="0.25">
      <c r="A73" t="s">
        <v>18</v>
      </c>
      <c r="B73">
        <v>1000000000</v>
      </c>
      <c r="C73" t="str">
        <f>_xll.BDP("ZL038968 Corp","ISSUE_DT")</f>
        <v>2/20/2023</v>
      </c>
      <c r="D73" t="str">
        <f>_xll.BDP("ZL038968 Corp","MATURITY")</f>
        <v>2/20/2034</v>
      </c>
      <c r="E73" t="str">
        <f>_xll.BDP("ZL038968 Corp","RTG_MOODY")</f>
        <v>Baa3</v>
      </c>
      <c r="F73" t="str">
        <f>_xll.BDP("ZL038968 Corp","RTG_SP")</f>
        <v>BB+</v>
      </c>
      <c r="G73" t="str">
        <f>_xll.BDP("ZL038968 Corp","CRNCY")</f>
        <v>EUR</v>
      </c>
      <c r="H73" t="str">
        <f>_xll.BDP("ZL038968 Corp","ID_ISIN")</f>
        <v>XS2589361240</v>
      </c>
      <c r="I73">
        <f>_xll.BDP("ZL038968 Corp","YLD_YTM_MID")</f>
        <v>6.062466575923759</v>
      </c>
      <c r="J73">
        <f>_xll.BDP("ZL038968 Corp","YIELD_ON_ISSUE_DATE")</f>
        <v>6.1840000000000002</v>
      </c>
      <c r="K73">
        <f>_xll.BDP("ZL038968 Corp","CPN")</f>
        <v>6.1840000000000002</v>
      </c>
      <c r="L73" t="str">
        <f>_xll.BDP("ZL038968 Corp","RTG_MDY_OUTLOOK")</f>
        <v>STABLE</v>
      </c>
      <c r="M73" t="str">
        <f>_xll.BDP("ZL038968 Corp","RTG_SP_OUTLOOK")</f>
        <v>STABLE</v>
      </c>
      <c r="N73">
        <f>_xll.BDP("ZL038968 Corp","LQA_BID_ASK_SPREAD")</f>
        <v>0.36928437306686951</v>
      </c>
      <c r="O73">
        <f>_xll.BDP("ZL038968 Corp","CUR_MKT_CAP")</f>
        <v>47827802150</v>
      </c>
    </row>
    <row r="74" spans="1:15" x14ac:dyDescent="0.25">
      <c r="A74" t="s">
        <v>17</v>
      </c>
      <c r="B74">
        <v>1067166057.5</v>
      </c>
      <c r="C74" t="str">
        <f>_xll.BDP("AP595389 Corp","ISSUE_DT")</f>
        <v>10/20/2017</v>
      </c>
      <c r="D74" t="str">
        <f>_xll.BDP("AP595389 Corp","MATURITY")</f>
        <v>#N/A Field Not Applicable</v>
      </c>
      <c r="E74" t="str">
        <f>_xll.BDP("AP595389 Corp","RTG_MOODY")</f>
        <v>Baa2</v>
      </c>
      <c r="F74" t="str">
        <f>_xll.BDP("AP595389 Corp","RTG_SP")</f>
        <v>BBB-</v>
      </c>
      <c r="G74" t="str">
        <f>_xll.BDP("AP595389 Corp","CRNCY")</f>
        <v>USD</v>
      </c>
      <c r="H74" t="str">
        <f>_xll.BDP("AP595389 Corp","ID_ISIN")</f>
        <v>US48128BAD38</v>
      </c>
      <c r="I74">
        <f>_xll.BDP("AP595389 Corp","YLD_YTM_MID")</f>
        <v>8.2553106396977753</v>
      </c>
      <c r="J74">
        <f>_xll.BDP("AP595389 Corp","YIELD_ON_ISSUE_DATE")</f>
        <v>4.625</v>
      </c>
      <c r="K74">
        <f>_xll.BDP("AP595389 Corp","CPN")</f>
        <v>8.2187300000000008</v>
      </c>
      <c r="L74" t="str">
        <f>_xll.BDP("AP595389 Corp","RTG_MDY_OUTLOOK")</f>
        <v>STABLE</v>
      </c>
      <c r="M74" t="str">
        <f>_xll.BDP("AP595389 Corp","RTG_SP_OUTLOOK")</f>
        <v>STABLE</v>
      </c>
      <c r="N74">
        <f>_xll.BDP("AP595389 Corp","LQA_BID_ASK_SPREAD")</f>
        <v>0.34296242994660542</v>
      </c>
      <c r="O74">
        <f>_xll.BDP("AP595389 Corp","CUR_MKT_CAP")</f>
        <v>443654140000</v>
      </c>
    </row>
    <row r="75" spans="1:15" x14ac:dyDescent="0.25">
      <c r="A75" t="s">
        <v>22</v>
      </c>
      <c r="B75">
        <v>750000000</v>
      </c>
      <c r="C75" t="str">
        <f>_xll.BDP("ZP606116 Corp","ISSUE_DT")</f>
        <v>1/28/2020</v>
      </c>
      <c r="D75" t="str">
        <f>_xll.BDP("ZP606116 Corp","MATURITY")</f>
        <v>4/28/2025</v>
      </c>
      <c r="E75" t="str">
        <f>_xll.BDP("ZP606116 Corp","RTG_MOODY")</f>
        <v>Ba3</v>
      </c>
      <c r="F75" t="str">
        <f>_xll.BDP("ZP606116 Corp","RTG_SP")</f>
        <v>#N/A N/A</v>
      </c>
      <c r="G75" t="str">
        <f>_xll.BDP("ZP606116 Corp","CRNCY")</f>
        <v>EUR</v>
      </c>
      <c r="H75" t="str">
        <f>_xll.BDP("ZP606116 Corp","ID_ISIN")</f>
        <v>XS2110110686</v>
      </c>
      <c r="I75">
        <f>_xll.BDP("ZP606116 Corp","YLD_YTM_MID")</f>
        <v>5.7166394081783727</v>
      </c>
      <c r="J75" t="str">
        <f>_xll.BDP("ZP606116 Corp","YIELD_ON_ISSUE_DATE")</f>
        <v>#N/A N/A</v>
      </c>
      <c r="K75">
        <f>_xll.BDP("ZP606116 Corp","CPN")</f>
        <v>2.625</v>
      </c>
      <c r="L75" t="str">
        <f>_xll.BDP("ZP606116 Corp","RTG_MDY_OUTLOOK")</f>
        <v>POS</v>
      </c>
      <c r="M75" t="str">
        <f>_xll.BDP("ZP606116 Corp","RTG_SP_OUTLOOK")</f>
        <v>#N/A N/A</v>
      </c>
      <c r="N75">
        <f>_xll.BDP("ZP606116 Corp","LQA_BID_ASK_SPREAD")</f>
        <v>0.24604269583085961</v>
      </c>
      <c r="O75">
        <f>_xll.BDP("ZP606116 Corp","CUR_MKT_CAP")</f>
        <v>3766472220</v>
      </c>
    </row>
    <row r="76" spans="1:15" x14ac:dyDescent="0.25">
      <c r="A76" t="s">
        <v>17</v>
      </c>
      <c r="B76">
        <v>2814471000</v>
      </c>
      <c r="C76" t="str">
        <f>_xll.BDP("BV990763 Corp","ISSUE_DT")</f>
        <v>4/26/2022</v>
      </c>
      <c r="D76" t="str">
        <f>_xll.BDP("BV990763 Corp","MATURITY")</f>
        <v>4/26/2026</v>
      </c>
      <c r="E76" t="str">
        <f>_xll.BDP("BV990763 Corp","RTG_MOODY")</f>
        <v>A1</v>
      </c>
      <c r="F76" t="str">
        <f>_xll.BDP("BV990763 Corp","RTG_SP")</f>
        <v>A-</v>
      </c>
      <c r="G76" t="str">
        <f>_xll.BDP("BV990763 Corp","CRNCY")</f>
        <v>USD</v>
      </c>
      <c r="H76" t="str">
        <f>_xll.BDP("BV990763 Corp","ID_ISIN")</f>
        <v>US46647PCZ71</v>
      </c>
      <c r="I76">
        <f>_xll.BDP("BV990763 Corp","YLD_YTM_MID")</f>
        <v>6.1902191540994052</v>
      </c>
      <c r="J76">
        <f>_xll.BDP("BV990763 Corp","YIELD_ON_ISSUE_DATE")</f>
        <v>4.08</v>
      </c>
      <c r="K76">
        <f>_xll.BDP("BV990763 Corp","CPN")</f>
        <v>4.08</v>
      </c>
      <c r="L76" t="str">
        <f>_xll.BDP("BV990763 Corp","RTG_MDY_OUTLOOK")</f>
        <v>STABLE</v>
      </c>
      <c r="M76" t="str">
        <f>_xll.BDP("BV990763 Corp","RTG_SP_OUTLOOK")</f>
        <v>STABLE</v>
      </c>
      <c r="N76">
        <f>_xll.BDP("BV990763 Corp","LQA_BID_ASK_SPREAD")</f>
        <v>7.3106170296861395E-2</v>
      </c>
      <c r="O76">
        <f>_xll.BDP("BV990763 Corp","CUR_MKT_CAP")</f>
        <v>443654140000</v>
      </c>
    </row>
    <row r="77" spans="1:15" x14ac:dyDescent="0.25">
      <c r="A77" t="s">
        <v>20</v>
      </c>
      <c r="B77">
        <v>2373042000</v>
      </c>
      <c r="C77" t="str">
        <f>_xll.BDP("EK557523 Corp","ISSUE_DT")</f>
        <v>10/23/2014</v>
      </c>
      <c r="D77" t="str">
        <f>_xll.BDP("EK557523 Corp","MATURITY")</f>
        <v>10/23/2024</v>
      </c>
      <c r="E77" t="str">
        <f>_xll.BDP("EK557523 Corp","RTG_MOODY")</f>
        <v>A1</v>
      </c>
      <c r="F77" t="str">
        <f>_xll.BDP("EK557523 Corp","RTG_SP")</f>
        <v>A-</v>
      </c>
      <c r="G77" t="str">
        <f>_xll.BDP("EK557523 Corp","CRNCY")</f>
        <v>USD</v>
      </c>
      <c r="H77" t="str">
        <f>_xll.BDP("EK557523 Corp","ID_ISIN")</f>
        <v>US61761JVL06</v>
      </c>
      <c r="I77">
        <f>_xll.BDP("EK557523 Corp","YLD_YTM_MID")</f>
        <v>5.8225352457319248</v>
      </c>
      <c r="J77">
        <f>_xll.BDP("EK557523 Corp","YIELD_ON_ISSUE_DATE")</f>
        <v>3.7210000000000001</v>
      </c>
      <c r="K77">
        <f>_xll.BDP("EK557523 Corp","CPN")</f>
        <v>3.7</v>
      </c>
      <c r="L77" t="str">
        <f>_xll.BDP("EK557523 Corp","RTG_MDY_OUTLOOK")</f>
        <v>STABLE</v>
      </c>
      <c r="M77" t="str">
        <f>_xll.BDP("EK557523 Corp","RTG_SP_OUTLOOK")</f>
        <v>STABLE</v>
      </c>
      <c r="N77">
        <f>_xll.BDP("EK557523 Corp","LQA_BID_ASK_SPREAD")</f>
        <v>3.8856158304787398E-2</v>
      </c>
      <c r="O77">
        <f>_xll.BDP("EK557523 Corp","CUR_MKT_CAP")</f>
        <v>125905011300</v>
      </c>
    </row>
    <row r="78" spans="1:15" x14ac:dyDescent="0.25">
      <c r="A78" t="s">
        <v>17</v>
      </c>
      <c r="B78">
        <v>1152915000</v>
      </c>
      <c r="C78" t="str">
        <f>_xll.BDP("EJ641370 Corp","ISSUE_DT")</f>
        <v>4/23/2013</v>
      </c>
      <c r="D78" t="str">
        <f>_xll.BDP("EJ641370 Corp","MATURITY")</f>
        <v>#N/A Field Not Applicable</v>
      </c>
      <c r="E78" t="str">
        <f>_xll.BDP("EJ641370 Corp","RTG_MOODY")</f>
        <v>Baa2</v>
      </c>
      <c r="F78" t="str">
        <f>_xll.BDP("EJ641370 Corp","RTG_SP")</f>
        <v>BBB-</v>
      </c>
      <c r="G78" t="str">
        <f>_xll.BDP("EJ641370 Corp","CRNCY")</f>
        <v>USD</v>
      </c>
      <c r="H78" t="str">
        <f>_xll.BDP("EJ641370 Corp","ID_ISIN")</f>
        <v>US48124BAC90</v>
      </c>
      <c r="I78">
        <f>_xll.BDP("EJ641370 Corp","YLD_YTM_MID")</f>
        <v>8.8368395501131953</v>
      </c>
      <c r="J78">
        <f>_xll.BDP("EJ641370 Corp","YIELD_ON_ISSUE_DATE")</f>
        <v>5.15</v>
      </c>
      <c r="K78">
        <f>_xll.BDP("EJ641370 Corp","CPN")</f>
        <v>8.8887300000000025</v>
      </c>
      <c r="L78" t="str">
        <f>_xll.BDP("EJ641370 Corp","RTG_MDY_OUTLOOK")</f>
        <v>STABLE</v>
      </c>
      <c r="M78" t="str">
        <f>_xll.BDP("EJ641370 Corp","RTG_SP_OUTLOOK")</f>
        <v>STABLE</v>
      </c>
      <c r="N78">
        <f>_xll.BDP("EJ641370 Corp","LQA_BID_ASK_SPREAD")</f>
        <v>0.30382347210186761</v>
      </c>
      <c r="O78">
        <f>_xll.BDP("EJ641370 Corp","CUR_MKT_CAP")</f>
        <v>443654140000</v>
      </c>
    </row>
    <row r="79" spans="1:15" x14ac:dyDescent="0.25">
      <c r="A79" t="s">
        <v>20</v>
      </c>
      <c r="B79">
        <v>3043830000</v>
      </c>
      <c r="C79" t="str">
        <f>_xll.BDP("BZ759513 Corp","ISSUE_DT")</f>
        <v>10/18/2022</v>
      </c>
      <c r="D79" t="str">
        <f>_xll.BDP("BZ759513 Corp","MATURITY")</f>
        <v>10/18/2033</v>
      </c>
      <c r="E79" t="str">
        <f>_xll.BDP("BZ759513 Corp","RTG_MOODY")</f>
        <v>A1</v>
      </c>
      <c r="F79" t="str">
        <f>_xll.BDP("BZ759513 Corp","RTG_SP")</f>
        <v>A-</v>
      </c>
      <c r="G79" t="str">
        <f>_xll.BDP("BZ759513 Corp","CRNCY")</f>
        <v>USD</v>
      </c>
      <c r="H79" t="str">
        <f>_xll.BDP("BZ759513 Corp","ID_ISIN")</f>
        <v>US61747YEY77</v>
      </c>
      <c r="I79">
        <f>_xll.BDP("BZ759513 Corp","YLD_YTM_MID")</f>
        <v>5.9902098443296223</v>
      </c>
      <c r="J79">
        <f>_xll.BDP("BZ759513 Corp","YIELD_ON_ISSUE_DATE")</f>
        <v>6.3420000000000005</v>
      </c>
      <c r="K79">
        <f>_xll.BDP("BZ759513 Corp","CPN")</f>
        <v>6.3419999999999996</v>
      </c>
      <c r="L79" t="str">
        <f>_xll.BDP("BZ759513 Corp","RTG_MDY_OUTLOOK")</f>
        <v>STABLE</v>
      </c>
      <c r="M79" t="str">
        <f>_xll.BDP("BZ759513 Corp","RTG_SP_OUTLOOK")</f>
        <v>STABLE</v>
      </c>
      <c r="N79">
        <f>_xll.BDP("BZ759513 Corp","LQA_BID_ASK_SPREAD")</f>
        <v>0.15512215020734829</v>
      </c>
      <c r="O79">
        <f>_xll.BDP("BZ759513 Corp","CUR_MKT_CAP")</f>
        <v>125896804740</v>
      </c>
    </row>
    <row r="80" spans="1:15" x14ac:dyDescent="0.25">
      <c r="A80" t="s">
        <v>17</v>
      </c>
      <c r="B80">
        <v>1131034500</v>
      </c>
      <c r="C80" t="str">
        <f>_xll.BDP("EJ765381 Corp","ISSUE_DT")</f>
        <v>7/29/2013</v>
      </c>
      <c r="D80" t="str">
        <f>_xll.BDP("EJ765381 Corp","MATURITY")</f>
        <v>#N/A Field Not Applicable</v>
      </c>
      <c r="E80" t="str">
        <f>_xll.BDP("EJ765381 Corp","RTG_MOODY")</f>
        <v>Baa2</v>
      </c>
      <c r="F80" t="str">
        <f>_xll.BDP("EJ765381 Corp","RTG_SP")</f>
        <v>BBB-</v>
      </c>
      <c r="G80" t="str">
        <f>_xll.BDP("EJ765381 Corp","CRNCY")</f>
        <v>USD</v>
      </c>
      <c r="H80" t="str">
        <f>_xll.BDP("EJ765381 Corp","ID_ISIN")</f>
        <v>US48126HAA86</v>
      </c>
      <c r="I80">
        <f>_xll.BDP("EJ765381 Corp","YLD_YTM_MID")</f>
        <v>8.8715017202823372</v>
      </c>
      <c r="J80" t="str">
        <f>_xll.BDP("EJ765381 Corp","YIELD_ON_ISSUE_DATE")</f>
        <v>#N/A N/A</v>
      </c>
      <c r="K80">
        <f>_xll.BDP("EJ765381 Corp","CPN")</f>
        <v>8.9387300000000014</v>
      </c>
      <c r="L80" t="str">
        <f>_xll.BDP("EJ765381 Corp","RTG_MDY_OUTLOOK")</f>
        <v>STABLE</v>
      </c>
      <c r="M80" t="str">
        <f>_xll.BDP("EJ765381 Corp","RTG_SP_OUTLOOK")</f>
        <v>STABLE</v>
      </c>
      <c r="N80">
        <f>_xll.BDP("EJ765381 Corp","LQA_BID_ASK_SPREAD")</f>
        <v>0.33578848537467648</v>
      </c>
      <c r="O80">
        <f>_xll.BDP("EJ765381 Corp","CUR_MKT_CAP")</f>
        <v>443654140000</v>
      </c>
    </row>
    <row r="81" spans="1:15" x14ac:dyDescent="0.25">
      <c r="A81" t="s">
        <v>23</v>
      </c>
      <c r="B81">
        <v>1500000000</v>
      </c>
      <c r="C81" t="str">
        <f>_xll.BDP("BY659347 Corp","ISSUE_DT")</f>
        <v>9/5/2022</v>
      </c>
      <c r="D81" t="str">
        <f>_xll.BDP("BY659347 Corp","MATURITY")</f>
        <v>9/5/2030</v>
      </c>
      <c r="E81" t="str">
        <f>_xll.BDP("BY659347 Corp","RTG_MOODY")</f>
        <v>Baa1</v>
      </c>
      <c r="F81" t="str">
        <f>_xll.BDP("BY659347 Corp","RTG_SP")</f>
        <v>BBB-</v>
      </c>
      <c r="G81" t="str">
        <f>_xll.BDP("BY659347 Corp","CRNCY")</f>
        <v>EUR</v>
      </c>
      <c r="H81" t="str">
        <f>_xll.BDP("BY659347 Corp","ID_ISIN")</f>
        <v>DE000A30VT06</v>
      </c>
      <c r="I81">
        <f>_xll.BDP("BY659347 Corp","YLD_YTM_MID")</f>
        <v>5.3997406557095662</v>
      </c>
      <c r="J81" t="str">
        <f>_xll.BDP("BY659347 Corp","YIELD_ON_ISSUE_DATE")</f>
        <v>#N/A N/A</v>
      </c>
      <c r="K81">
        <f>_xll.BDP("BY659347 Corp","CPN")</f>
        <v>5</v>
      </c>
      <c r="L81" t="str">
        <f>_xll.BDP("BY659347 Corp","RTG_MDY_OUTLOOK")</f>
        <v>STABLE</v>
      </c>
      <c r="M81" t="str">
        <f>_xll.BDP("BY659347 Corp","RTG_SP_OUTLOOK")</f>
        <v>POS</v>
      </c>
      <c r="N81">
        <f>_xll.BDP("BY659347 Corp","LQA_BID_ASK_SPREAD")</f>
        <v>0.31574202786806282</v>
      </c>
      <c r="O81">
        <f>_xll.BDP("BY659347 Corp","CUR_MKT_CAP")</f>
        <v>22573248090</v>
      </c>
    </row>
    <row r="82" spans="1:15" x14ac:dyDescent="0.25">
      <c r="A82" t="s">
        <v>17</v>
      </c>
      <c r="B82">
        <v>1657496000</v>
      </c>
      <c r="C82" t="str">
        <f>_xll.BDP("BP412723 Corp","ISSUE_DT")</f>
        <v>5/12/2021</v>
      </c>
      <c r="D82" t="str">
        <f>_xll.BDP("BP412723 Corp","MATURITY")</f>
        <v>#N/A Field Not Applicable</v>
      </c>
      <c r="E82" t="str">
        <f>_xll.BDP("BP412723 Corp","RTG_MOODY")</f>
        <v>Baa2</v>
      </c>
      <c r="F82" t="str">
        <f>_xll.BDP("BP412723 Corp","RTG_SP")</f>
        <v>BBB-</v>
      </c>
      <c r="G82" t="str">
        <f>_xll.BDP("BP412723 Corp","CRNCY")</f>
        <v>USD</v>
      </c>
      <c r="H82" t="str">
        <f>_xll.BDP("BP412723 Corp","ID_ISIN")</f>
        <v>US48128BAN10</v>
      </c>
      <c r="I82">
        <f>_xll.BDP("BP412723 Corp","YLD_YTM_MID")</f>
        <v>7.4243518224439553</v>
      </c>
      <c r="J82">
        <f>_xll.BDP("BP412723 Corp","YIELD_ON_ISSUE_DATE")</f>
        <v>3.65</v>
      </c>
      <c r="K82">
        <f>_xll.BDP("BP412723 Corp","CPN")</f>
        <v>3.65</v>
      </c>
      <c r="L82" t="str">
        <f>_xll.BDP("BP412723 Corp","RTG_MDY_OUTLOOK")</f>
        <v>STABLE</v>
      </c>
      <c r="M82" t="str">
        <f>_xll.BDP("BP412723 Corp","RTG_SP_OUTLOOK")</f>
        <v>STABLE</v>
      </c>
      <c r="N82">
        <f>_xll.BDP("BP412723 Corp","LQA_BID_ASK_SPREAD")</f>
        <v>0.28734941555224769</v>
      </c>
      <c r="O82">
        <f>_xll.BDP("BP412723 Corp","CUR_MKT_CAP")</f>
        <v>443654140000</v>
      </c>
    </row>
    <row r="83" spans="1:15" x14ac:dyDescent="0.25">
      <c r="A83" t="s">
        <v>17</v>
      </c>
      <c r="B83">
        <v>1591377500</v>
      </c>
      <c r="C83" t="str">
        <f>_xll.BDP("EH371831 Corp","ISSUE_DT")</f>
        <v>5/22/2008</v>
      </c>
      <c r="D83" t="str">
        <f>_xll.BDP("EH371831 Corp","MATURITY")</f>
        <v>5/15/2038</v>
      </c>
      <c r="E83" t="str">
        <f>_xll.BDP("EH371831 Corp","RTG_MOODY")</f>
        <v>A1</v>
      </c>
      <c r="F83" t="str">
        <f>_xll.BDP("EH371831 Corp","RTG_SP")</f>
        <v>A-</v>
      </c>
      <c r="G83" t="str">
        <f>_xll.BDP("EH371831 Corp","CRNCY")</f>
        <v>USD</v>
      </c>
      <c r="H83" t="str">
        <f>_xll.BDP("EH371831 Corp","ID_ISIN")</f>
        <v>US46625HHF01</v>
      </c>
      <c r="I83">
        <f>_xll.BDP("EH371831 Corp","YLD_YTM_MID")</f>
        <v>5.429994174360032</v>
      </c>
      <c r="J83" t="str">
        <f>_xll.BDP("EH371831 Corp","YIELD_ON_ISSUE_DATE")</f>
        <v>#N/A N/A</v>
      </c>
      <c r="K83">
        <f>_xll.BDP("EH371831 Corp","CPN")</f>
        <v>6.4</v>
      </c>
      <c r="L83" t="str">
        <f>_xll.BDP("EH371831 Corp","RTG_MDY_OUTLOOK")</f>
        <v>STABLE</v>
      </c>
      <c r="M83" t="str">
        <f>_xll.BDP("EH371831 Corp","RTG_SP_OUTLOOK")</f>
        <v>STABLE</v>
      </c>
      <c r="N83">
        <f>_xll.BDP("EH371831 Corp","LQA_BID_ASK_SPREAD")</f>
        <v>0.1983095678690785</v>
      </c>
      <c r="O83">
        <f>_xll.BDP("EH371831 Corp","CUR_MKT_CAP")</f>
        <v>443654140000</v>
      </c>
    </row>
    <row r="84" spans="1:15" x14ac:dyDescent="0.25">
      <c r="A84" t="s">
        <v>15</v>
      </c>
      <c r="B84">
        <v>1235755500</v>
      </c>
      <c r="C84" t="str">
        <f>_xll.BDP("BN843720 Corp","ISSUE_DT")</f>
        <v>2/10/2021</v>
      </c>
      <c r="D84" t="str">
        <f>_xll.BDP("BN843720 Corp","MATURITY")</f>
        <v>#N/A Field Not Applicable</v>
      </c>
      <c r="E84" t="str">
        <f>_xll.BDP("BN843720 Corp","RTG_MOODY")</f>
        <v>Baa3</v>
      </c>
      <c r="F84" t="str">
        <f>_xll.BDP("BN843720 Corp","RTG_SP")</f>
        <v>BB</v>
      </c>
      <c r="G84" t="str">
        <f>_xll.BDP("BN843720 Corp","CRNCY")</f>
        <v>USD</v>
      </c>
      <c r="H84" t="str">
        <f>_xll.BDP("BN843720 Corp","ID_ISIN")</f>
        <v>USH42097CB19</v>
      </c>
      <c r="I84">
        <f>_xll.BDP("BN843720 Corp","YLD_YTM_MID")</f>
        <v>8.4015161129424296</v>
      </c>
      <c r="J84">
        <f>_xll.BDP("BN843720 Corp","YIELD_ON_ISSUE_DATE")</f>
        <v>4.375</v>
      </c>
      <c r="K84">
        <f>_xll.BDP("BN843720 Corp","CPN")</f>
        <v>4.375</v>
      </c>
      <c r="L84" t="str">
        <f>_xll.BDP("BN843720 Corp","RTG_MDY_OUTLOOK")</f>
        <v>POS</v>
      </c>
      <c r="M84" t="str">
        <f>_xll.BDP("BN843720 Corp","RTG_SP_OUTLOOK")</f>
        <v>NEG</v>
      </c>
      <c r="N84">
        <f>_xll.BDP("BN843720 Corp","LQA_BID_ASK_SPREAD")</f>
        <v>0.46504030626688192</v>
      </c>
      <c r="O84">
        <f>_xll.BDP("BN843720 Corp","CUR_MKT_CAP")</f>
        <v>80112709880</v>
      </c>
    </row>
    <row r="85" spans="1:15" x14ac:dyDescent="0.25">
      <c r="A85" t="s">
        <v>23</v>
      </c>
      <c r="B85">
        <v>1250000000</v>
      </c>
      <c r="C85" t="str">
        <f>_xll.BDP("BP385057 Corp","ISSUE_DT")</f>
        <v>5/12/2021</v>
      </c>
      <c r="D85" t="str">
        <f>_xll.BDP("BP385057 Corp","MATURITY")</f>
        <v>#N/A Field Not Applicable</v>
      </c>
      <c r="E85" t="str">
        <f>_xll.BDP("BP385057 Corp","RTG_MOODY")</f>
        <v>Ba2</v>
      </c>
      <c r="F85" t="str">
        <f>_xll.BDP("BP385057 Corp","RTG_SP")</f>
        <v>BB-</v>
      </c>
      <c r="G85" t="str">
        <f>_xll.BDP("BP385057 Corp","CRNCY")</f>
        <v>EUR</v>
      </c>
      <c r="H85" t="str">
        <f>_xll.BDP("BP385057 Corp","ID_ISIN")</f>
        <v>DE000DL19VZ9</v>
      </c>
      <c r="I85">
        <f>_xll.BDP("BP385057 Corp","YLD_YTM_MID")</f>
        <v>9.0296984159470117</v>
      </c>
      <c r="J85" t="str">
        <f>_xll.BDP("BP385057 Corp","YIELD_ON_ISSUE_DATE")</f>
        <v>#N/A N/A</v>
      </c>
      <c r="K85">
        <f>_xll.BDP("BP385057 Corp","CPN")</f>
        <v>4.625</v>
      </c>
      <c r="L85" t="str">
        <f>_xll.BDP("BP385057 Corp","RTG_MDY_OUTLOOK")</f>
        <v>STABLE</v>
      </c>
      <c r="M85" t="str">
        <f>_xll.BDP("BP385057 Corp","RTG_SP_OUTLOOK")</f>
        <v>POS</v>
      </c>
      <c r="N85">
        <f>_xll.BDP("BP385057 Corp","LQA_BID_ASK_SPREAD")</f>
        <v>0.39234526071425452</v>
      </c>
      <c r="O85">
        <f>_xll.BDP("BP385057 Corp","CUR_MKT_CAP")</f>
        <v>22573248090</v>
      </c>
    </row>
    <row r="86" spans="1:15" x14ac:dyDescent="0.25">
      <c r="A86" t="s">
        <v>16</v>
      </c>
      <c r="B86">
        <v>1000000000</v>
      </c>
      <c r="C86" t="str">
        <f>_xll.BDP("ZK988622 Corp","ISSUE_DT")</f>
        <v>6/21/2023</v>
      </c>
      <c r="D86" t="str">
        <f>_xll.BDP("ZK988622 Corp","MATURITY")</f>
        <v>6/21/2030</v>
      </c>
      <c r="E86" t="str">
        <f>_xll.BDP("ZK988622 Corp","RTG_MOODY")</f>
        <v>Baa2</v>
      </c>
      <c r="F86" t="str">
        <f>_xll.BDP("ZK988622 Corp","RTG_SP")</f>
        <v>BBB+</v>
      </c>
      <c r="G86" t="str">
        <f>_xll.BDP("ZK988622 Corp","CRNCY")</f>
        <v>EUR</v>
      </c>
      <c r="H86" t="str">
        <f>_xll.BDP("ZK988622 Corp","ID_ISIN")</f>
        <v>XS2637421848</v>
      </c>
      <c r="I86">
        <f>_xll.BDP("ZK988622 Corp","YLD_YTM_MID")</f>
        <v>4.5100671932988963</v>
      </c>
      <c r="J86">
        <f>_xll.BDP("ZK988622 Corp","YIELD_ON_ISSUE_DATE")</f>
        <v>4.7910000000000004</v>
      </c>
      <c r="K86">
        <f>_xll.BDP("ZK988622 Corp","CPN")</f>
        <v>4.75</v>
      </c>
      <c r="L86" t="str">
        <f>_xll.BDP("ZK988622 Corp","RTG_MDY_OUTLOOK")</f>
        <v>POS</v>
      </c>
      <c r="M86" t="str">
        <f>_xll.BDP("ZK988622 Corp","RTG_SP_OUTLOOK")</f>
        <v>STABLE</v>
      </c>
      <c r="N86">
        <f>_xll.BDP("ZK988622 Corp","LQA_BID_ASK_SPREAD")</f>
        <v>0.12941975992131291</v>
      </c>
      <c r="O86">
        <f>_xll.BDP("ZK988622 Corp","CUR_MKT_CAP")</f>
        <v>150968527130</v>
      </c>
    </row>
    <row r="87" spans="1:15" x14ac:dyDescent="0.25">
      <c r="A87" t="s">
        <v>18</v>
      </c>
      <c r="B87">
        <v>1000000000</v>
      </c>
      <c r="C87" t="str">
        <f>_xll.BDP("BV479212 Corp","ISSUE_DT")</f>
        <v>3/30/2022</v>
      </c>
      <c r="D87" t="str">
        <f>_xll.BDP("BV479212 Corp","MATURITY")</f>
        <v>#N/A Field Not Applicable</v>
      </c>
      <c r="E87" t="str">
        <f>_xll.BDP("BV479212 Corp","RTG_MOODY")</f>
        <v>Ba3</v>
      </c>
      <c r="F87" t="str">
        <f>_xll.BDP("BV479212 Corp","RTG_SP")</f>
        <v>BB-</v>
      </c>
      <c r="G87" t="str">
        <f>_xll.BDP("BV479212 Corp","CRNCY")</f>
        <v>EUR</v>
      </c>
      <c r="H87" t="str">
        <f>_xll.BDP("BV479212 Corp","ID_ISIN")</f>
        <v>XS2463450408</v>
      </c>
      <c r="I87">
        <f>_xll.BDP("BV479212 Corp","YLD_YTM_MID")</f>
        <v>8.6418229078048316</v>
      </c>
      <c r="J87" t="str">
        <f>_xll.BDP("BV479212 Corp","YIELD_ON_ISSUE_DATE")</f>
        <v>#N/A N/A</v>
      </c>
      <c r="K87">
        <f>_xll.BDP("BV479212 Corp","CPN")</f>
        <v>6.375</v>
      </c>
      <c r="L87" t="str">
        <f>_xll.BDP("BV479212 Corp","RTG_MDY_OUTLOOK")</f>
        <v>STABLE</v>
      </c>
      <c r="M87" t="str">
        <f>_xll.BDP("BV479212 Corp","RTG_SP_OUTLOOK")</f>
        <v>STABLE</v>
      </c>
      <c r="N87">
        <f>_xll.BDP("BV479212 Corp","LQA_BID_ASK_SPREAD")</f>
        <v>0.37073787342707892</v>
      </c>
      <c r="O87">
        <f>_xll.BDP("BV479212 Corp","CUR_MKT_CAP")</f>
        <v>47827802150</v>
      </c>
    </row>
    <row r="88" spans="1:15" x14ac:dyDescent="0.25">
      <c r="A88" t="s">
        <v>26</v>
      </c>
      <c r="B88">
        <v>1500927750</v>
      </c>
      <c r="C88" t="str">
        <f>_xll.BDP("AU526875 Corp","ISSUE_DT")</f>
        <v>9/18/2018</v>
      </c>
      <c r="D88" t="str">
        <f>_xll.BDP("AU526875 Corp","MATURITY")</f>
        <v>11/14/2028</v>
      </c>
      <c r="E88" t="str">
        <f>_xll.BDP("AU526875 Corp","RTG_MOODY")</f>
        <v>A3</v>
      </c>
      <c r="F88" t="str">
        <f>_xll.BDP("AU526875 Corp","RTG_SP")</f>
        <v>A-</v>
      </c>
      <c r="G88" t="str">
        <f>_xll.BDP("AU526875 Corp","CRNCY")</f>
        <v>USD</v>
      </c>
      <c r="H88" t="str">
        <f>_xll.BDP("AU526875 Corp","ID_ISIN")</f>
        <v>US00287YBF51</v>
      </c>
      <c r="I88">
        <f>_xll.BDP("AU526875 Corp","YLD_YTM_MID")</f>
        <v>4.9433993247340755</v>
      </c>
      <c r="J88">
        <f>_xll.BDP("AU526875 Corp","YIELD_ON_ISSUE_DATE")</f>
        <v>4.3540000000000001</v>
      </c>
      <c r="K88">
        <f>_xll.BDP("AU526875 Corp","CPN")</f>
        <v>4.25</v>
      </c>
      <c r="L88" t="str">
        <f>_xll.BDP("AU526875 Corp","RTG_MDY_OUTLOOK")</f>
        <v>STABLE</v>
      </c>
      <c r="M88" t="str">
        <f>_xll.BDP("AU526875 Corp","RTG_SP_OUTLOOK")</f>
        <v>STABLE</v>
      </c>
      <c r="N88">
        <f>_xll.BDP("AU526875 Corp","LQA_BID_ASK_SPREAD")</f>
        <v>0.1150981609645151</v>
      </c>
      <c r="O88">
        <f>_xll.BDP("AU526875 Corp","CUR_MKT_CAP")</f>
        <v>245882865540</v>
      </c>
    </row>
    <row r="89" spans="1:15" x14ac:dyDescent="0.25">
      <c r="A89" t="s">
        <v>17</v>
      </c>
      <c r="B89">
        <v>1475906000</v>
      </c>
      <c r="C89" t="str">
        <f>_xll.BDP("EK026717 Corp","ISSUE_DT")</f>
        <v>1/22/2014</v>
      </c>
      <c r="D89" t="str">
        <f>_xll.BDP("EK026717 Corp","MATURITY")</f>
        <v>#N/A Field Not Applicable</v>
      </c>
      <c r="E89" t="str">
        <f>_xll.BDP("EK026717 Corp","RTG_MOODY")</f>
        <v>Baa2</v>
      </c>
      <c r="F89" t="str">
        <f>_xll.BDP("EK026717 Corp","RTG_SP")</f>
        <v>BBB-</v>
      </c>
      <c r="G89" t="str">
        <f>_xll.BDP("EK026717 Corp","CRNCY")</f>
        <v>USD</v>
      </c>
      <c r="H89" t="str">
        <f>_xll.BDP("EK026717 Corp","ID_ISIN")</f>
        <v>US46625HJQ48</v>
      </c>
      <c r="I89">
        <f>_xll.BDP("EK026717 Corp","YLD_YTM_MID")</f>
        <v>9.4943116061212152</v>
      </c>
      <c r="J89" t="str">
        <f>_xll.BDP("EK026717 Corp","YIELD_ON_ISSUE_DATE")</f>
        <v>#N/A N/A</v>
      </c>
      <c r="K89">
        <f>_xll.BDP("EK026717 Corp","CPN")</f>
        <v>6.75</v>
      </c>
      <c r="L89" t="str">
        <f>_xll.BDP("EK026717 Corp","RTG_MDY_OUTLOOK")</f>
        <v>STABLE</v>
      </c>
      <c r="M89" t="str">
        <f>_xll.BDP("EK026717 Corp","RTG_SP_OUTLOOK")</f>
        <v>STABLE</v>
      </c>
      <c r="N89">
        <f>_xll.BDP("EK026717 Corp","LQA_BID_ASK_SPREAD")</f>
        <v>0.2660069606033072</v>
      </c>
      <c r="O89">
        <f>_xll.BDP("EK026717 Corp","CUR_MKT_CAP")</f>
        <v>443654140000</v>
      </c>
    </row>
    <row r="90" spans="1:15" x14ac:dyDescent="0.25">
      <c r="A90" t="s">
        <v>20</v>
      </c>
      <c r="B90">
        <v>2282872500</v>
      </c>
      <c r="C90" t="str">
        <f>_xll.BDP("BZ759512 Corp","ISSUE_DT")</f>
        <v>10/18/2022</v>
      </c>
      <c r="D90" t="str">
        <f>_xll.BDP("BZ759512 Corp","MATURITY")</f>
        <v>10/18/2028</v>
      </c>
      <c r="E90" t="str">
        <f>_xll.BDP("BZ759512 Corp","RTG_MOODY")</f>
        <v>A1</v>
      </c>
      <c r="F90" t="str">
        <f>_xll.BDP("BZ759512 Corp","RTG_SP")</f>
        <v>A-</v>
      </c>
      <c r="G90" t="str">
        <f>_xll.BDP("BZ759512 Corp","CRNCY")</f>
        <v>USD</v>
      </c>
      <c r="H90" t="str">
        <f>_xll.BDP("BZ759512 Corp","ID_ISIN")</f>
        <v>US61747YEV39</v>
      </c>
      <c r="I90">
        <f>_xll.BDP("BZ759512 Corp","YLD_YTM_MID")</f>
        <v>5.8903639740841909</v>
      </c>
      <c r="J90">
        <f>_xll.BDP("BZ759512 Corp","YIELD_ON_ISSUE_DATE")</f>
        <v>6.2960000000000003</v>
      </c>
      <c r="K90">
        <f>_xll.BDP("BZ759512 Corp","CPN")</f>
        <v>6.2960000000000003</v>
      </c>
      <c r="L90" t="str">
        <f>_xll.BDP("BZ759512 Corp","RTG_MDY_OUTLOOK")</f>
        <v>STABLE</v>
      </c>
      <c r="M90" t="str">
        <f>_xll.BDP("BZ759512 Corp","RTG_SP_OUTLOOK")</f>
        <v>STABLE</v>
      </c>
      <c r="N90">
        <f>_xll.BDP("BZ759512 Corp","LQA_BID_ASK_SPREAD")</f>
        <v>0.14595128085795109</v>
      </c>
      <c r="O90">
        <f>_xll.BDP("BZ759512 Corp","CUR_MKT_CAP")</f>
        <v>125905011300</v>
      </c>
    </row>
    <row r="91" spans="1:15" x14ac:dyDescent="0.25">
      <c r="A91" t="s">
        <v>19</v>
      </c>
      <c r="B91">
        <v>1225947500</v>
      </c>
      <c r="C91" t="str">
        <f>_xll.BDP("BY195456 Corp","ISSUE_DT")</f>
        <v>8/8/2022</v>
      </c>
      <c r="D91" t="str">
        <f>_xll.BDP("BY195456 Corp","MATURITY")</f>
        <v>8/8/2062</v>
      </c>
      <c r="E91" t="str">
        <f>_xll.BDP("BY195456 Corp","RTG_MOODY")</f>
        <v>Aaa</v>
      </c>
      <c r="F91" t="str">
        <f>_xll.BDP("BY195456 Corp","RTG_SP")</f>
        <v>AA+</v>
      </c>
      <c r="G91" t="str">
        <f>_xll.BDP("BY195456 Corp","CRNCY")</f>
        <v>USD</v>
      </c>
      <c r="H91" t="str">
        <f>_xll.BDP("BY195456 Corp","ID_ISIN")</f>
        <v>US037833ER75</v>
      </c>
      <c r="I91">
        <f>_xll.BDP("BY195456 Corp","YLD_YTM_MID")</f>
        <v>5.1454544683303638</v>
      </c>
      <c r="J91">
        <f>_xll.BDP("BY195456 Corp","YIELD_ON_ISSUE_DATE")</f>
        <v>4.1180000000000003</v>
      </c>
      <c r="K91">
        <f>_xll.BDP("BY195456 Corp","CPN")</f>
        <v>4.0999999999999996</v>
      </c>
      <c r="L91" t="str">
        <f>_xll.BDP("BY195456 Corp","RTG_MDY_OUTLOOK")</f>
        <v>STABLE</v>
      </c>
      <c r="M91" t="str">
        <f>_xll.BDP("BY195456 Corp","RTG_SP_OUTLOOK")</f>
        <v>STABLE</v>
      </c>
      <c r="N91">
        <f>_xll.BDP("BY195456 Corp","LQA_BID_ASK_SPREAD")</f>
        <v>0.38348596267922669</v>
      </c>
      <c r="O91">
        <f>_xll.BDP("BY195456 Corp","CUR_MKT_CAP")</f>
        <v>2962954783520</v>
      </c>
    </row>
    <row r="92" spans="1:15" x14ac:dyDescent="0.25">
      <c r="A92" t="s">
        <v>22</v>
      </c>
      <c r="B92">
        <v>400000000</v>
      </c>
      <c r="C92" t="str">
        <f>_xll.BDP("ZP513192 Corp","ISSUE_DT")</f>
        <v>1/22/2020</v>
      </c>
      <c r="D92" t="str">
        <f>_xll.BDP("ZP513192 Corp","MATURITY")</f>
        <v>1/22/2030</v>
      </c>
      <c r="E92" t="str">
        <f>_xll.BDP("ZP513192 Corp","RTG_MOODY")</f>
        <v>B1</v>
      </c>
      <c r="F92" t="str">
        <f>_xll.BDP("ZP513192 Corp","RTG_SP")</f>
        <v>#N/A N/A</v>
      </c>
      <c r="G92" t="str">
        <f>_xll.BDP("ZP513192 Corp","CRNCY")</f>
        <v>EUR</v>
      </c>
      <c r="H92" t="str">
        <f>_xll.BDP("ZP513192 Corp","ID_ISIN")</f>
        <v>XS2106849727</v>
      </c>
      <c r="I92">
        <f>_xll.BDP("ZP513192 Corp","YLD_YTM_MID")</f>
        <v>10.44530672329028</v>
      </c>
      <c r="J92" t="str">
        <f>_xll.BDP("ZP513192 Corp","YIELD_ON_ISSUE_DATE")</f>
        <v>#N/A N/A</v>
      </c>
      <c r="K92">
        <f>_xll.BDP("ZP513192 Corp","CPN")</f>
        <v>8</v>
      </c>
      <c r="L92" t="str">
        <f>_xll.BDP("ZP513192 Corp","RTG_MDY_OUTLOOK")</f>
        <v>POS</v>
      </c>
      <c r="M92" t="str">
        <f>_xll.BDP("ZP513192 Corp","RTG_SP_OUTLOOK")</f>
        <v>#N/A N/A</v>
      </c>
      <c r="N92">
        <f>_xll.BDP("ZP513192 Corp","LQA_BID_ASK_SPREAD")</f>
        <v>0.84058702438324073</v>
      </c>
      <c r="O92">
        <f>_xll.BDP("ZP513192 Corp","CUR_MKT_CAP")</f>
        <v>3766472220</v>
      </c>
    </row>
    <row r="93" spans="1:15" x14ac:dyDescent="0.25">
      <c r="A93" t="s">
        <v>20</v>
      </c>
      <c r="B93">
        <v>2247485000</v>
      </c>
      <c r="C93" t="str">
        <f>_xll.BDP("ZJ910175 Corp","ISSUE_DT")</f>
        <v>7/21/2023</v>
      </c>
      <c r="D93" t="str">
        <f>_xll.BDP("ZJ910175 Corp","MATURITY")</f>
        <v>7/21/2034</v>
      </c>
      <c r="E93" t="str">
        <f>_xll.BDP("ZJ910175 Corp","RTG_MOODY")</f>
        <v>A1</v>
      </c>
      <c r="F93" t="str">
        <f>_xll.BDP("ZJ910175 Corp","RTG_SP")</f>
        <v>A-</v>
      </c>
      <c r="G93" t="str">
        <f>_xll.BDP("ZJ910175 Corp","CRNCY")</f>
        <v>USD</v>
      </c>
      <c r="H93" t="str">
        <f>_xll.BDP("ZJ910175 Corp","ID_ISIN")</f>
        <v>US61747YFG52</v>
      </c>
      <c r="I93">
        <f>_xll.BDP("ZJ910175 Corp","YLD_YTM_MID")</f>
        <v>5.9768164627121259</v>
      </c>
      <c r="J93">
        <f>_xll.BDP("ZJ910175 Corp","YIELD_ON_ISSUE_DATE")</f>
        <v>5.4240000000000004</v>
      </c>
      <c r="K93">
        <f>_xll.BDP("ZJ910175 Corp","CPN")</f>
        <v>5.4240000000000004</v>
      </c>
      <c r="L93" t="str">
        <f>_xll.BDP("ZJ910175 Corp","RTG_MDY_OUTLOOK")</f>
        <v>STABLE</v>
      </c>
      <c r="M93" t="str">
        <f>_xll.BDP("ZJ910175 Corp","RTG_SP_OUTLOOK")</f>
        <v>STABLE</v>
      </c>
      <c r="N93">
        <f>_xll.BDP("ZJ910175 Corp","LQA_BID_ASK_SPREAD")</f>
        <v>0.1104802358228652</v>
      </c>
      <c r="O93">
        <f>_xll.BDP("ZJ910175 Corp","CUR_MKT_CAP")</f>
        <v>125905011300</v>
      </c>
    </row>
    <row r="94" spans="1:15" x14ac:dyDescent="0.25">
      <c r="A94" t="s">
        <v>20</v>
      </c>
      <c r="B94">
        <v>2022736500</v>
      </c>
      <c r="C94" t="str">
        <f>_xll.BDP("ZJ910166 Corp","ISSUE_DT")</f>
        <v>7/21/2023</v>
      </c>
      <c r="D94" t="str">
        <f>_xll.BDP("ZJ910166 Corp","MATURITY")</f>
        <v>7/20/2029</v>
      </c>
      <c r="E94" t="str">
        <f>_xll.BDP("ZJ910166 Corp","RTG_MOODY")</f>
        <v>A1</v>
      </c>
      <c r="F94" t="str">
        <f>_xll.BDP("ZJ910166 Corp","RTG_SP")</f>
        <v>A-</v>
      </c>
      <c r="G94" t="str">
        <f>_xll.BDP("ZJ910166 Corp","CRNCY")</f>
        <v>USD</v>
      </c>
      <c r="H94" t="str">
        <f>_xll.BDP("ZJ910166 Corp","ID_ISIN")</f>
        <v>US61747YFF79</v>
      </c>
      <c r="I94">
        <f>_xll.BDP("ZJ910166 Corp","YLD_YTM_MID")</f>
        <v>5.8370930049960341</v>
      </c>
      <c r="J94">
        <f>_xll.BDP("ZJ910166 Corp","YIELD_ON_ISSUE_DATE")</f>
        <v>5.4489999999999998</v>
      </c>
      <c r="K94">
        <f>_xll.BDP("ZJ910166 Corp","CPN")</f>
        <v>5.4489999999999998</v>
      </c>
      <c r="L94" t="str">
        <f>_xll.BDP("ZJ910166 Corp","RTG_MDY_OUTLOOK")</f>
        <v>STABLE</v>
      </c>
      <c r="M94" t="str">
        <f>_xll.BDP("ZJ910166 Corp","RTG_SP_OUTLOOK")</f>
        <v>STABLE</v>
      </c>
      <c r="N94">
        <f>_xll.BDP("ZJ910166 Corp","LQA_BID_ASK_SPREAD")</f>
        <v>9.5325775237356303E-2</v>
      </c>
      <c r="O94">
        <f>_xll.BDP("ZJ910166 Corp","CUR_MKT_CAP")</f>
        <v>125896804740</v>
      </c>
    </row>
    <row r="95" spans="1:15" x14ac:dyDescent="0.25">
      <c r="A95" t="s">
        <v>16</v>
      </c>
      <c r="B95">
        <v>692300250</v>
      </c>
      <c r="C95" t="str">
        <f>_xll.BDP("AM926465 Corp","ISSUE_DT")</f>
        <v>3/28/2017</v>
      </c>
      <c r="D95" t="str">
        <f>_xll.BDP("AM926465 Corp","MATURITY")</f>
        <v>#N/A Field Not Applicable</v>
      </c>
      <c r="E95" t="str">
        <f>_xll.BDP("AM926465 Corp","RTG_MOODY")</f>
        <v>Ba2u</v>
      </c>
      <c r="F95" t="str">
        <f>_xll.BDP("AM926465 Corp","RTG_SP")</f>
        <v>BB+</v>
      </c>
      <c r="G95" t="str">
        <f>_xll.BDP("AM926465 Corp","CRNCY")</f>
        <v>USD</v>
      </c>
      <c r="H95" t="str">
        <f>_xll.BDP("AM926465 Corp","ID_ISIN")</f>
        <v>XS1586367945</v>
      </c>
      <c r="I95">
        <f>_xll.BDP("AM926465 Corp","YLD_YTM_MID")</f>
        <v>7.9313332470475713</v>
      </c>
      <c r="J95">
        <f>_xll.BDP("AM926465 Corp","YIELD_ON_ISSUE_DATE")</f>
        <v>6.125</v>
      </c>
      <c r="K95">
        <f>_xll.BDP("AM926465 Corp","CPN")</f>
        <v>6.125</v>
      </c>
      <c r="L95" t="str">
        <f>_xll.BDP("AM926465 Corp","RTG_MDY_OUTLOOK")</f>
        <v>POS</v>
      </c>
      <c r="M95" t="str">
        <f>_xll.BDP("AM926465 Corp","RTG_SP_OUTLOOK")</f>
        <v>STABLE</v>
      </c>
      <c r="N95">
        <f>_xll.BDP("AM926465 Corp","LQA_BID_ASK_SPREAD")</f>
        <v>0.39281279408595632</v>
      </c>
      <c r="O95">
        <f>_xll.BDP("AM926465 Corp","CUR_MKT_CAP")</f>
        <v>150968527130</v>
      </c>
    </row>
    <row r="96" spans="1:15" x14ac:dyDescent="0.25">
      <c r="A96" t="s">
        <v>21</v>
      </c>
      <c r="B96">
        <v>1171686250</v>
      </c>
      <c r="C96" t="str">
        <f>_xll.BDP("ZM926704 Corp","ISSUE_DT")</f>
        <v>2/10/2023</v>
      </c>
      <c r="D96" t="str">
        <f>_xll.BDP("ZM926704 Corp","MATURITY")</f>
        <v>2/10/2030</v>
      </c>
      <c r="E96" t="str">
        <f>_xll.BDP("ZM926704 Corp","RTG_MOODY")</f>
        <v>A2</v>
      </c>
      <c r="F96" t="str">
        <f>_xll.BDP("ZM926704 Corp","RTG_SP")</f>
        <v>A</v>
      </c>
      <c r="G96" t="str">
        <f>_xll.BDP("ZM926704 Corp","CRNCY")</f>
        <v>USD</v>
      </c>
      <c r="H96" t="str">
        <f>_xll.BDP("ZM926704 Corp","ID_ISIN")</f>
        <v>US458140CF51</v>
      </c>
      <c r="I96">
        <f>_xll.BDP("ZM926704 Corp","YLD_YTM_MID")</f>
        <v>4.9529970691047129</v>
      </c>
      <c r="J96">
        <f>_xll.BDP("ZM926704 Corp","YIELD_ON_ISSUE_DATE")</f>
        <v>5.13</v>
      </c>
      <c r="K96">
        <f>_xll.BDP("ZM926704 Corp","CPN")</f>
        <v>5.125</v>
      </c>
      <c r="L96" t="str">
        <f>_xll.BDP("ZM926704 Corp","RTG_MDY_OUTLOOK")</f>
        <v>NEG</v>
      </c>
      <c r="M96" t="str">
        <f>_xll.BDP("ZM926704 Corp","RTG_SP_OUTLOOK")</f>
        <v>NEG</v>
      </c>
      <c r="N96">
        <f>_xll.BDP("ZM926704 Corp","LQA_BID_ASK_SPREAD")</f>
        <v>0.1284235344756702</v>
      </c>
      <c r="O96">
        <f>_xll.BDP("ZM926704 Corp","CUR_MKT_CAP")</f>
        <v>186958520000</v>
      </c>
    </row>
    <row r="97" spans="1:15" x14ac:dyDescent="0.25">
      <c r="A97" t="s">
        <v>19</v>
      </c>
      <c r="B97">
        <v>1795312500</v>
      </c>
      <c r="C97" t="str">
        <f>_xll.BDP("EK248882 Corp","ISSUE_DT")</f>
        <v>5/6/2014</v>
      </c>
      <c r="D97" t="str">
        <f>_xll.BDP("EK248882 Corp","MATURITY")</f>
        <v>5/6/2024</v>
      </c>
      <c r="E97" t="str">
        <f>_xll.BDP("EK248882 Corp","RTG_MOODY")</f>
        <v>Aaa</v>
      </c>
      <c r="F97" t="str">
        <f>_xll.BDP("EK248882 Corp","RTG_SP")</f>
        <v>AA+</v>
      </c>
      <c r="G97" t="str">
        <f>_xll.BDP("EK248882 Corp","CRNCY")</f>
        <v>USD</v>
      </c>
      <c r="H97" t="str">
        <f>_xll.BDP("EK248882 Corp","ID_ISIN")</f>
        <v>US037833AS94</v>
      </c>
      <c r="I97">
        <f>_xll.BDP("EK248882 Corp","YLD_YTM_MID")</f>
        <v>5.5332767048741003</v>
      </c>
      <c r="J97">
        <f>_xll.BDP("EK248882 Corp","YIELD_ON_ISSUE_DATE")</f>
        <v>3.4600000000000004</v>
      </c>
      <c r="K97">
        <f>_xll.BDP("EK248882 Corp","CPN")</f>
        <v>3.45</v>
      </c>
      <c r="L97" t="str">
        <f>_xll.BDP("EK248882 Corp","RTG_MDY_OUTLOOK")</f>
        <v>STABLE</v>
      </c>
      <c r="M97" t="str">
        <f>_xll.BDP("EK248882 Corp","RTG_SP_OUTLOOK")</f>
        <v>STABLE</v>
      </c>
      <c r="N97">
        <f>_xll.BDP("EK248882 Corp","LQA_BID_ASK_SPREAD")</f>
        <v>9.0615940177243601E-2</v>
      </c>
      <c r="O97">
        <f>_xll.BDP("EK248882 Corp","CUR_MKT_CAP")</f>
        <v>2962954783520</v>
      </c>
    </row>
    <row r="98" spans="1:15" x14ac:dyDescent="0.25">
      <c r="A98" t="s">
        <v>18</v>
      </c>
      <c r="B98">
        <v>1000000000</v>
      </c>
      <c r="C98" t="str">
        <f>_xll.BDP("BY741407 Corp","ISSUE_DT")</f>
        <v>9/6/2022</v>
      </c>
      <c r="D98" t="str">
        <f>_xll.BDP("BY741407 Corp","MATURITY")</f>
        <v>9/6/2027</v>
      </c>
      <c r="E98" t="str">
        <f>_xll.BDP("BY741407 Corp","RTG_MOODY")</f>
        <v>Baa3</v>
      </c>
      <c r="F98" t="str">
        <f>_xll.BDP("BY741407 Corp","RTG_SP")</f>
        <v>BBB-</v>
      </c>
      <c r="G98" t="str">
        <f>_xll.BDP("BY741407 Corp","CRNCY")</f>
        <v>EUR</v>
      </c>
      <c r="H98" t="str">
        <f>_xll.BDP("BY741407 Corp","ID_ISIN")</f>
        <v>XS2529233814</v>
      </c>
      <c r="I98">
        <f>_xll.BDP("BY741407 Corp","YLD_YTM_MID")</f>
        <v>4.3202483379853209</v>
      </c>
      <c r="J98">
        <f>_xll.BDP("BY741407 Corp","YIELD_ON_ISSUE_DATE")</f>
        <v>4.75</v>
      </c>
      <c r="K98">
        <f>_xll.BDP("BY741407 Corp","CPN")</f>
        <v>4.75</v>
      </c>
      <c r="L98" t="str">
        <f>_xll.BDP("BY741407 Corp","RTG_MDY_OUTLOOK")</f>
        <v>STABLE</v>
      </c>
      <c r="M98" t="str">
        <f>_xll.BDP("BY741407 Corp","RTG_SP_OUTLOOK")</f>
        <v>STABLE</v>
      </c>
      <c r="N98">
        <f>_xll.BDP("BY741407 Corp","LQA_BID_ASK_SPREAD")</f>
        <v>0.18328471443166991</v>
      </c>
      <c r="O98">
        <f>_xll.BDP("BY741407 Corp","CUR_MKT_CAP")</f>
        <v>47827802150</v>
      </c>
    </row>
    <row r="99" spans="1:15" x14ac:dyDescent="0.25">
      <c r="A99" t="s">
        <v>22</v>
      </c>
      <c r="B99">
        <v>750000000</v>
      </c>
      <c r="C99" t="str">
        <f>_xll.BDP("BM853111 Corp","ISSUE_DT")</f>
        <v>12/9/2020</v>
      </c>
      <c r="D99" t="str">
        <f>_xll.BDP("BM853111 Corp","MATURITY")</f>
        <v>1/9/2026</v>
      </c>
      <c r="E99" t="str">
        <f>_xll.BDP("BM853111 Corp","RTG_MOODY")</f>
        <v>Ba3</v>
      </c>
      <c r="F99" t="str">
        <f>_xll.BDP("BM853111 Corp","RTG_SP")</f>
        <v>#N/A N/A</v>
      </c>
      <c r="G99" t="str">
        <f>_xll.BDP("BM853111 Corp","CRNCY")</f>
        <v>EUR</v>
      </c>
      <c r="H99" t="str">
        <f>_xll.BDP("BM853111 Corp","ID_ISIN")</f>
        <v>XS2270393379</v>
      </c>
      <c r="I99">
        <f>_xll.BDP("BM853111 Corp","YLD_YTM_MID")</f>
        <v>5.5308427537028022</v>
      </c>
      <c r="J99" t="str">
        <f>_xll.BDP("BM853111 Corp","YIELD_ON_ISSUE_DATE")</f>
        <v>#N/A N/A</v>
      </c>
      <c r="K99">
        <f>_xll.BDP("BM853111 Corp","CPN")</f>
        <v>1.875</v>
      </c>
      <c r="L99" t="str">
        <f>_xll.BDP("BM853111 Corp","RTG_MDY_OUTLOOK")</f>
        <v>POS</v>
      </c>
      <c r="M99" t="str">
        <f>_xll.BDP("BM853111 Corp","RTG_SP_OUTLOOK")</f>
        <v>#N/A N/A</v>
      </c>
      <c r="N99">
        <f>_xll.BDP("BM853111 Corp","LQA_BID_ASK_SPREAD")</f>
        <v>0.28923064254018638</v>
      </c>
      <c r="O99">
        <f>_xll.BDP("BM853111 Corp","CUR_MKT_CAP")</f>
        <v>3766472220</v>
      </c>
    </row>
    <row r="100" spans="1:15" x14ac:dyDescent="0.25">
      <c r="A100" t="s">
        <v>19</v>
      </c>
      <c r="B100">
        <v>2081751750</v>
      </c>
      <c r="C100" t="str">
        <f>_xll.BDP("BJ262209 Corp","ISSUE_DT")</f>
        <v>5/11/2020</v>
      </c>
      <c r="D100" t="str">
        <f>_xll.BDP("BJ262209 Corp","MATURITY")</f>
        <v>5/11/2025</v>
      </c>
      <c r="E100" t="str">
        <f>_xll.BDP("BJ262209 Corp","RTG_MOODY")</f>
        <v>Aaa</v>
      </c>
      <c r="F100" t="str">
        <f>_xll.BDP("BJ262209 Corp","RTG_SP")</f>
        <v>AA+</v>
      </c>
      <c r="G100" t="str">
        <f>_xll.BDP("BJ262209 Corp","CRNCY")</f>
        <v>USD</v>
      </c>
      <c r="H100" t="str">
        <f>_xll.BDP("BJ262209 Corp","ID_ISIN")</f>
        <v>US037833DT41</v>
      </c>
      <c r="I100">
        <f>_xll.BDP("BJ262209 Corp","YLD_YTM_MID")</f>
        <v>5.0862985071068092</v>
      </c>
      <c r="J100">
        <f>_xll.BDP("BJ262209 Corp","YIELD_ON_ISSUE_DATE")</f>
        <v>1.1619999999999999</v>
      </c>
      <c r="K100">
        <f>_xll.BDP("BJ262209 Corp","CPN")</f>
        <v>1.125</v>
      </c>
      <c r="L100" t="str">
        <f>_xll.BDP("BJ262209 Corp","RTG_MDY_OUTLOOK")</f>
        <v>STABLE</v>
      </c>
      <c r="M100" t="str">
        <f>_xll.BDP("BJ262209 Corp","RTG_SP_OUTLOOK")</f>
        <v>STABLE</v>
      </c>
      <c r="N100">
        <f>_xll.BDP("BJ262209 Corp","LQA_BID_ASK_SPREAD")</f>
        <v>4.3324931802352203E-2</v>
      </c>
      <c r="O100">
        <f>_xll.BDP("BJ262209 Corp","CUR_MKT_CAP")</f>
        <v>2962954783520</v>
      </c>
    </row>
    <row r="101" spans="1:15" x14ac:dyDescent="0.25">
      <c r="A101" t="s">
        <v>29</v>
      </c>
      <c r="B101">
        <v>1000000000</v>
      </c>
      <c r="C101" t="str">
        <f>_xll.BDP("ZL212019 Corp","ISSUE_DT")</f>
        <v>3/1/2023</v>
      </c>
      <c r="D101" t="str">
        <f>_xll.BDP("ZL212019 Corp","MATURITY")</f>
        <v>3/1/2033</v>
      </c>
      <c r="E101" t="str">
        <f>_xll.BDP("ZL212019 Corp","RTG_MOODY")</f>
        <v>#N/A N/A</v>
      </c>
      <c r="F101" t="str">
        <f>_xll.BDP("ZL212019 Corp","RTG_SP")</f>
        <v>#N/A N/A</v>
      </c>
      <c r="G101" t="str">
        <f>_xll.BDP("ZL212019 Corp","CRNCY")</f>
        <v>EUR</v>
      </c>
      <c r="H101" t="str">
        <f>_xll.BDP("ZL212019 Corp","ID_ISIN")</f>
        <v>DE000A30V216</v>
      </c>
      <c r="I101">
        <f>_xll.BDP("ZL212019 Corp","YLD_YTM_MID")</f>
        <v>3.109744993635899</v>
      </c>
      <c r="J101">
        <f>_xll.BDP("ZL212019 Corp","YIELD_ON_ISSUE_DATE")</f>
        <v>3.1710000000000003</v>
      </c>
      <c r="K101">
        <f>_xll.BDP("ZL212019 Corp","CPN")</f>
        <v>3.125</v>
      </c>
      <c r="L101" t="str">
        <f>_xll.BDP("ZL212019 Corp","RTG_MDY_OUTLOOK")</f>
        <v>#N/A N/A</v>
      </c>
      <c r="M101" t="str">
        <f>_xll.BDP("ZL212019 Corp","RTG_SP_OUTLOOK")</f>
        <v>#N/A N/A</v>
      </c>
      <c r="N101">
        <f>_xll.BDP("ZL212019 Corp","LQA_BID_ASK_SPREAD")</f>
        <v>0.14560154716172541</v>
      </c>
      <c r="O101" t="str">
        <f>_xll.BDP("ZL212019 Corp","CUR_MKT_CAP")</f>
        <v>#N/A N/A</v>
      </c>
    </row>
    <row r="102" spans="1:15" x14ac:dyDescent="0.25">
      <c r="A102" t="s">
        <v>26</v>
      </c>
      <c r="B102">
        <v>3364022890.27</v>
      </c>
      <c r="C102" t="str">
        <f>_xll.BDP("BM049059 Corp","ISSUE_DT")</f>
        <v>11/17/2020</v>
      </c>
      <c r="D102" t="str">
        <f>_xll.BDP("BM049059 Corp","MATURITY")</f>
        <v>11/21/2026</v>
      </c>
      <c r="E102" t="str">
        <f>_xll.BDP("BM049059 Corp","RTG_MOODY")</f>
        <v>A3</v>
      </c>
      <c r="F102" t="str">
        <f>_xll.BDP("BM049059 Corp","RTG_SP")</f>
        <v>A-</v>
      </c>
      <c r="G102" t="str">
        <f>_xll.BDP("BM049059 Corp","CRNCY")</f>
        <v>USD</v>
      </c>
      <c r="H102" t="str">
        <f>_xll.BDP("BM049059 Corp","ID_ISIN")</f>
        <v>US00287YBV02</v>
      </c>
      <c r="I102">
        <f>_xll.BDP("BM049059 Corp","YLD_YTM_MID")</f>
        <v>4.9882541242945875</v>
      </c>
      <c r="J102" t="str">
        <f>_xll.BDP("BM049059 Corp","YIELD_ON_ISSUE_DATE")</f>
        <v>#N/A N/A</v>
      </c>
      <c r="K102">
        <f>_xll.BDP("BM049059 Corp","CPN")</f>
        <v>2.95</v>
      </c>
      <c r="L102" t="str">
        <f>_xll.BDP("BM049059 Corp","RTG_MDY_OUTLOOK")</f>
        <v>STABLE</v>
      </c>
      <c r="M102" t="str">
        <f>_xll.BDP("BM049059 Corp","RTG_SP_OUTLOOK")</f>
        <v>STABLE</v>
      </c>
      <c r="N102">
        <f>_xll.BDP("BM049059 Corp","LQA_BID_ASK_SPREAD")</f>
        <v>5.8653714164974197E-2</v>
      </c>
      <c r="O102">
        <f>_xll.BDP("BM049059 Corp","CUR_MKT_CAP")</f>
        <v>245882865540</v>
      </c>
    </row>
    <row r="103" spans="1:15" x14ac:dyDescent="0.25">
      <c r="A103" t="s">
        <v>21</v>
      </c>
      <c r="B103">
        <v>1171686250</v>
      </c>
      <c r="C103" t="str">
        <f>_xll.BDP("ZM926710 Corp","ISSUE_DT")</f>
        <v>2/10/2023</v>
      </c>
      <c r="D103" t="str">
        <f>_xll.BDP("ZM926710 Corp","MATURITY")</f>
        <v>2/10/2063</v>
      </c>
      <c r="E103" t="str">
        <f>_xll.BDP("ZM926710 Corp","RTG_MOODY")</f>
        <v>A2</v>
      </c>
      <c r="F103" t="str">
        <f>_xll.BDP("ZM926710 Corp","RTG_SP")</f>
        <v>A</v>
      </c>
      <c r="G103" t="str">
        <f>_xll.BDP("ZM926710 Corp","CRNCY")</f>
        <v>USD</v>
      </c>
      <c r="H103" t="str">
        <f>_xll.BDP("ZM926710 Corp","ID_ISIN")</f>
        <v>US458140CK47</v>
      </c>
      <c r="I103">
        <f>_xll.BDP("ZM926710 Corp","YLD_YTM_MID")</f>
        <v>5.6960493834962653</v>
      </c>
      <c r="J103">
        <f>_xll.BDP("ZM926710 Corp","YIELD_ON_ISSUE_DATE")</f>
        <v>5.9030000000000005</v>
      </c>
      <c r="K103">
        <f>_xll.BDP("ZM926710 Corp","CPN")</f>
        <v>5.9</v>
      </c>
      <c r="L103" t="str">
        <f>_xll.BDP("ZM926710 Corp","RTG_MDY_OUTLOOK")</f>
        <v>NEG</v>
      </c>
      <c r="M103" t="str">
        <f>_xll.BDP("ZM926710 Corp","RTG_SP_OUTLOOK")</f>
        <v>NEG</v>
      </c>
      <c r="N103">
        <f>_xll.BDP("ZM926710 Corp","LQA_BID_ASK_SPREAD")</f>
        <v>0.3837226613853213</v>
      </c>
      <c r="O103">
        <f>_xll.BDP("ZM926710 Corp","CUR_MKT_CAP")</f>
        <v>186958520000</v>
      </c>
    </row>
    <row r="104" spans="1:15" x14ac:dyDescent="0.25">
      <c r="A104" t="s">
        <v>15</v>
      </c>
      <c r="B104">
        <v>614145000</v>
      </c>
      <c r="C104" t="str">
        <f>_xll.BDP("BP772507 Corp","ISSUE_DT")</f>
        <v>6/2/2021</v>
      </c>
      <c r="D104" t="str">
        <f>_xll.BDP("BP772507 Corp","MATURITY")</f>
        <v>#N/A Field Not Applicable</v>
      </c>
      <c r="E104" t="str">
        <f>_xll.BDP("BP772507 Corp","RTG_MOODY")</f>
        <v>#N/A N/A</v>
      </c>
      <c r="F104" t="str">
        <f>_xll.BDP("BP772507 Corp","RTG_SP")</f>
        <v>BB</v>
      </c>
      <c r="G104" t="str">
        <f>_xll.BDP("BP772507 Corp","CRNCY")</f>
        <v>USD</v>
      </c>
      <c r="H104" t="str">
        <f>_xll.BDP("BP772507 Corp","ID_ISIN")</f>
        <v>USH42097CL90</v>
      </c>
      <c r="I104">
        <f>_xll.BDP("BP772507 Corp","YLD_YTM_MID")</f>
        <v>7.9927950164677704</v>
      </c>
      <c r="J104">
        <f>_xll.BDP("BP772507 Corp","YIELD_ON_ISSUE_DATE")</f>
        <v>3.875</v>
      </c>
      <c r="K104">
        <f>_xll.BDP("BP772507 Corp","CPN")</f>
        <v>3.875</v>
      </c>
      <c r="L104" t="str">
        <f>_xll.BDP("BP772507 Corp","RTG_MDY_OUTLOOK")</f>
        <v>POS</v>
      </c>
      <c r="M104" t="str">
        <f>_xll.BDP("BP772507 Corp","RTG_SP_OUTLOOK")</f>
        <v>NEG</v>
      </c>
      <c r="N104">
        <f>_xll.BDP("BP772507 Corp","LQA_BID_ASK_SPREAD")</f>
        <v>0.42550563402531533</v>
      </c>
      <c r="O104">
        <f>_xll.BDP("BP772507 Corp","CUR_MKT_CAP")</f>
        <v>80112709880</v>
      </c>
    </row>
    <row r="105" spans="1:15" x14ac:dyDescent="0.25">
      <c r="A105" t="s">
        <v>17</v>
      </c>
      <c r="B105">
        <v>2814471000</v>
      </c>
      <c r="C105" t="str">
        <f>_xll.BDP("BV990766 Corp","ISSUE_DT")</f>
        <v>4/26/2022</v>
      </c>
      <c r="D105" t="str">
        <f>_xll.BDP("BV990766 Corp","MATURITY")</f>
        <v>4/26/2028</v>
      </c>
      <c r="E105" t="str">
        <f>_xll.BDP("BV990766 Corp","RTG_MOODY")</f>
        <v>A1</v>
      </c>
      <c r="F105" t="str">
        <f>_xll.BDP("BV990766 Corp","RTG_SP")</f>
        <v>A-</v>
      </c>
      <c r="G105" t="str">
        <f>_xll.BDP("BV990766 Corp","CRNCY")</f>
        <v>USD</v>
      </c>
      <c r="H105" t="str">
        <f>_xll.BDP("BV990766 Corp","ID_ISIN")</f>
        <v>US46647PDA12</v>
      </c>
      <c r="I105">
        <f>_xll.BDP("BV990766 Corp","YLD_YTM_MID")</f>
        <v>5.7735894517983439</v>
      </c>
      <c r="J105">
        <f>_xll.BDP("BV990766 Corp","YIELD_ON_ISSUE_DATE")</f>
        <v>4.3230000000000004</v>
      </c>
      <c r="K105">
        <f>_xll.BDP("BV990766 Corp","CPN")</f>
        <v>4.3230000000000004</v>
      </c>
      <c r="L105" t="str">
        <f>_xll.BDP("BV990766 Corp","RTG_MDY_OUTLOOK")</f>
        <v>STABLE</v>
      </c>
      <c r="M105" t="str">
        <f>_xll.BDP("BV990766 Corp","RTG_SP_OUTLOOK")</f>
        <v>STABLE</v>
      </c>
      <c r="N105">
        <f>_xll.BDP("BV990766 Corp","LQA_BID_ASK_SPREAD")</f>
        <v>0.14784343665599289</v>
      </c>
      <c r="O105">
        <f>_xll.BDP("BV990766 Corp","CUR_MKT_CAP")</f>
        <v>443654140000</v>
      </c>
    </row>
    <row r="106" spans="1:15" x14ac:dyDescent="0.25">
      <c r="A106" t="s">
        <v>15</v>
      </c>
      <c r="B106">
        <v>2924952000</v>
      </c>
      <c r="C106" t="str">
        <f>_xll.BDP("BY326361 Corp","ISSUE_DT")</f>
        <v>8/12/2022</v>
      </c>
      <c r="D106" t="str">
        <f>_xll.BDP("BY326361 Corp","MATURITY")</f>
        <v>8/12/2033</v>
      </c>
      <c r="E106" t="str">
        <f>_xll.BDP("BY326361 Corp","RTG_MOODY")</f>
        <v>A3</v>
      </c>
      <c r="F106" t="str">
        <f>_xll.BDP("BY326361 Corp","RTG_SP")</f>
        <v>A-</v>
      </c>
      <c r="G106" t="str">
        <f>_xll.BDP("BY326361 Corp","CRNCY")</f>
        <v>USD</v>
      </c>
      <c r="H106" t="str">
        <f>_xll.BDP("BY326361 Corp","ID_ISIN")</f>
        <v>USH3698DDS02</v>
      </c>
      <c r="I106">
        <f>_xll.BDP("BY326361 Corp","YLD_YTM_MID")</f>
        <v>6.4911359883790221</v>
      </c>
      <c r="J106" t="str">
        <f>_xll.BDP("BY326361 Corp","YIELD_ON_ISSUE_DATE")</f>
        <v>#N/A N/A</v>
      </c>
      <c r="K106">
        <f>_xll.BDP("BY326361 Corp","CPN")</f>
        <v>6.5369999999999999</v>
      </c>
      <c r="L106" t="str">
        <f>_xll.BDP("BY326361 Corp","RTG_MDY_OUTLOOK")</f>
        <v>POS</v>
      </c>
      <c r="M106" t="str">
        <f>_xll.BDP("BY326361 Corp","RTG_SP_OUTLOOK")</f>
        <v>NEG</v>
      </c>
      <c r="N106">
        <f>_xll.BDP("BY326361 Corp","LQA_BID_ASK_SPREAD")</f>
        <v>0.16562252503191829</v>
      </c>
      <c r="O106">
        <f>_xll.BDP("BY326361 Corp","CUR_MKT_CAP")</f>
        <v>80112709880</v>
      </c>
    </row>
    <row r="107" spans="1:15" x14ac:dyDescent="0.25">
      <c r="A107" t="s">
        <v>20</v>
      </c>
      <c r="B107">
        <v>2148485000</v>
      </c>
      <c r="C107" t="str">
        <f>_xll.BDP("BR971094 Corp","ISSUE_DT")</f>
        <v>10/19/2021</v>
      </c>
      <c r="D107" t="str">
        <f>_xll.BDP("BR971094 Corp","MATURITY")</f>
        <v>10/21/2025</v>
      </c>
      <c r="E107" t="str">
        <f>_xll.BDP("BR971094 Corp","RTG_MOODY")</f>
        <v>A1</v>
      </c>
      <c r="F107" t="str">
        <f>_xll.BDP("BR971094 Corp","RTG_SP")</f>
        <v>A-</v>
      </c>
      <c r="G107" t="str">
        <f>_xll.BDP("BR971094 Corp","CRNCY")</f>
        <v>USD</v>
      </c>
      <c r="H107" t="str">
        <f>_xll.BDP("BR971094 Corp","ID_ISIN")</f>
        <v>US61747YEG61</v>
      </c>
      <c r="I107">
        <f>_xll.BDP("BR971094 Corp","YLD_YTM_MID")</f>
        <v>6.3166475739318084</v>
      </c>
      <c r="J107">
        <f>_xll.BDP("BR971094 Corp","YIELD_ON_ISSUE_DATE")</f>
        <v>1.1639999999999999</v>
      </c>
      <c r="K107">
        <f>_xll.BDP("BR971094 Corp","CPN")</f>
        <v>1.1639999999999999</v>
      </c>
      <c r="L107" t="str">
        <f>_xll.BDP("BR971094 Corp","RTG_MDY_OUTLOOK")</f>
        <v>STABLE</v>
      </c>
      <c r="M107" t="str">
        <f>_xll.BDP("BR971094 Corp","RTG_SP_OUTLOOK")</f>
        <v>STABLE</v>
      </c>
      <c r="N107">
        <f>_xll.BDP("BR971094 Corp","LQA_BID_ASK_SPREAD")</f>
        <v>4.0178511931156603E-2</v>
      </c>
      <c r="O107">
        <f>_xll.BDP("BR971094 Corp","CUR_MKT_CAP")</f>
        <v>125905011300</v>
      </c>
    </row>
    <row r="108" spans="1:15" x14ac:dyDescent="0.25">
      <c r="A108" t="s">
        <v>17</v>
      </c>
      <c r="B108">
        <v>1245393600</v>
      </c>
      <c r="C108" t="str">
        <f>_xll.BDP("EK503540 Corp","ISSUE_DT")</f>
        <v>9/23/2014</v>
      </c>
      <c r="D108" t="str">
        <f>_xll.BDP("EK503540 Corp","MATURITY")</f>
        <v>#N/A Field Not Applicable</v>
      </c>
      <c r="E108" t="str">
        <f>_xll.BDP("EK503540 Corp","RTG_MOODY")</f>
        <v>Baa2</v>
      </c>
      <c r="F108" t="str">
        <f>_xll.BDP("EK503540 Corp","RTG_SP")</f>
        <v>BBB-</v>
      </c>
      <c r="G108" t="str">
        <f>_xll.BDP("EK503540 Corp","CRNCY")</f>
        <v>USD</v>
      </c>
      <c r="H108" t="str">
        <f>_xll.BDP("EK503540 Corp","ID_ISIN")</f>
        <v>US48126HAC43</v>
      </c>
      <c r="I108">
        <f>_xll.BDP("EK503540 Corp","YLD_YTM_MID")</f>
        <v>8.8979325052843219</v>
      </c>
      <c r="J108" t="str">
        <f>_xll.BDP("EK503540 Corp","YIELD_ON_ISSUE_DATE")</f>
        <v>#N/A N/A</v>
      </c>
      <c r="K108">
        <f>_xll.BDP("EK503540 Corp","CPN")</f>
        <v>6.1</v>
      </c>
      <c r="L108" t="str">
        <f>_xll.BDP("EK503540 Corp","RTG_MDY_OUTLOOK")</f>
        <v>STABLE</v>
      </c>
      <c r="M108" t="str">
        <f>_xll.BDP("EK503540 Corp","RTG_SP_OUTLOOK")</f>
        <v>STABLE</v>
      </c>
      <c r="N108">
        <f>_xll.BDP("EK503540 Corp","LQA_BID_ASK_SPREAD")</f>
        <v>0.29059840216725608</v>
      </c>
      <c r="O108">
        <f>_xll.BDP("EK503540 Corp","CUR_MKT_CAP")</f>
        <v>443711960170</v>
      </c>
    </row>
    <row r="109" spans="1:15" x14ac:dyDescent="0.25">
      <c r="A109" t="s">
        <v>21</v>
      </c>
      <c r="B109">
        <v>937349000</v>
      </c>
      <c r="C109" t="str">
        <f>_xll.BDP("ZM926707 Corp","ISSUE_DT")</f>
        <v>2/10/2023</v>
      </c>
      <c r="D109" t="str">
        <f>_xll.BDP("ZM926707 Corp","MATURITY")</f>
        <v>2/10/2043</v>
      </c>
      <c r="E109" t="str">
        <f>_xll.BDP("ZM926707 Corp","RTG_MOODY")</f>
        <v>A2</v>
      </c>
      <c r="F109" t="str">
        <f>_xll.BDP("ZM926707 Corp","RTG_SP")</f>
        <v>A</v>
      </c>
      <c r="G109" t="str">
        <f>_xll.BDP("ZM926707 Corp","CRNCY")</f>
        <v>USD</v>
      </c>
      <c r="H109" t="str">
        <f>_xll.BDP("ZM926707 Corp","ID_ISIN")</f>
        <v>US458140CH18</v>
      </c>
      <c r="I109">
        <f>_xll.BDP("ZM926707 Corp","YLD_YTM_MID")</f>
        <v>5.5594370020350743</v>
      </c>
      <c r="J109">
        <f>_xll.BDP("ZM926707 Corp","YIELD_ON_ISSUE_DATE")</f>
        <v>5.63</v>
      </c>
      <c r="K109">
        <f>_xll.BDP("ZM926707 Corp","CPN")</f>
        <v>5.625</v>
      </c>
      <c r="L109" t="str">
        <f>_xll.BDP("ZM926707 Corp","RTG_MDY_OUTLOOK")</f>
        <v>NEG</v>
      </c>
      <c r="M109" t="str">
        <f>_xll.BDP("ZM926707 Corp","RTG_SP_OUTLOOK")</f>
        <v>NEG</v>
      </c>
      <c r="N109">
        <f>_xll.BDP("ZM926707 Corp","LQA_BID_ASK_SPREAD")</f>
        <v>0.31055000486103451</v>
      </c>
      <c r="O109">
        <f>_xll.BDP("ZM926707 Corp","CUR_MKT_CAP")</f>
        <v>186958520000</v>
      </c>
    </row>
    <row r="110" spans="1:15" x14ac:dyDescent="0.25">
      <c r="A110" t="s">
        <v>19</v>
      </c>
      <c r="B110">
        <v>1134162500</v>
      </c>
      <c r="C110" t="str">
        <f>_xll.BDP("JK138052 Corp","ISSUE_DT")</f>
        <v>2/23/2016</v>
      </c>
      <c r="D110" t="str">
        <f>_xll.BDP("JK138052 Corp","MATURITY")</f>
        <v>2/23/2036</v>
      </c>
      <c r="E110" t="str">
        <f>_xll.BDP("JK138052 Corp","RTG_MOODY")</f>
        <v>Aaa</v>
      </c>
      <c r="F110" t="str">
        <f>_xll.BDP("JK138052 Corp","RTG_SP")</f>
        <v>AA+</v>
      </c>
      <c r="G110" t="str">
        <f>_xll.BDP("JK138052 Corp","CRNCY")</f>
        <v>USD</v>
      </c>
      <c r="H110" t="str">
        <f>_xll.BDP("JK138052 Corp","ID_ISIN")</f>
        <v>US037833BW97</v>
      </c>
      <c r="I110">
        <f>_xll.BDP("JK138052 Corp","YLD_YTM_MID")</f>
        <v>4.651941995376589</v>
      </c>
      <c r="J110">
        <f>_xll.BDP("JK138052 Corp","YIELD_ON_ISSUE_DATE")</f>
        <v>4.5360000000000005</v>
      </c>
      <c r="K110">
        <f>_xll.BDP("JK138052 Corp","CPN")</f>
        <v>4.5</v>
      </c>
      <c r="L110" t="str">
        <f>_xll.BDP("JK138052 Corp","RTG_MDY_OUTLOOK")</f>
        <v>STABLE</v>
      </c>
      <c r="M110" t="str">
        <f>_xll.BDP("JK138052 Corp","RTG_SP_OUTLOOK")</f>
        <v>STABLE</v>
      </c>
      <c r="N110">
        <f>_xll.BDP("JK138052 Corp","LQA_BID_ASK_SPREAD")</f>
        <v>0.28292435380527858</v>
      </c>
      <c r="O110">
        <f>_xll.BDP("JK138052 Corp","CUR_MKT_CAP")</f>
        <v>2962954783520</v>
      </c>
    </row>
    <row r="111" spans="1:15" x14ac:dyDescent="0.25">
      <c r="A111" t="s">
        <v>23</v>
      </c>
      <c r="B111">
        <v>1500000000</v>
      </c>
      <c r="C111" t="str">
        <f>_xll.BDP("BV332392 Corp","ISSUE_DT")</f>
        <v>3/24/2022</v>
      </c>
      <c r="D111" t="str">
        <f>_xll.BDP("BV332392 Corp","MATURITY")</f>
        <v>6/24/2032</v>
      </c>
      <c r="E111" t="str">
        <f>_xll.BDP("BV332392 Corp","RTG_MOODY")</f>
        <v>Baa3</v>
      </c>
      <c r="F111" t="str">
        <f>_xll.BDP("BV332392 Corp","RTG_SP")</f>
        <v>BB+</v>
      </c>
      <c r="G111" t="str">
        <f>_xll.BDP("BV332392 Corp","CRNCY")</f>
        <v>EUR</v>
      </c>
      <c r="H111" t="str">
        <f>_xll.BDP("BV332392 Corp","ID_ISIN")</f>
        <v>DE000DL19WN3</v>
      </c>
      <c r="I111">
        <f>_xll.BDP("BV332392 Corp","YLD_YTM_MID")</f>
        <v>6.5066803920407139</v>
      </c>
      <c r="J111" t="str">
        <f>_xll.BDP("BV332392 Corp","YIELD_ON_ISSUE_DATE")</f>
        <v>#N/A N/A</v>
      </c>
      <c r="K111">
        <f>_xll.BDP("BV332392 Corp","CPN")</f>
        <v>4</v>
      </c>
      <c r="L111" t="str">
        <f>_xll.BDP("BV332392 Corp","RTG_MDY_OUTLOOK")</f>
        <v>STABLE</v>
      </c>
      <c r="M111" t="str">
        <f>_xll.BDP("BV332392 Corp","RTG_SP_OUTLOOK")</f>
        <v>POS</v>
      </c>
      <c r="N111">
        <f>_xll.BDP("BV332392 Corp","LQA_BID_ASK_SPREAD")</f>
        <v>0.44370895474275951</v>
      </c>
      <c r="O111">
        <f>_xll.BDP("BV332392 Corp","CUR_MKT_CAP")</f>
        <v>22573248090</v>
      </c>
    </row>
    <row r="112" spans="1:15" x14ac:dyDescent="0.25">
      <c r="A112" t="s">
        <v>20</v>
      </c>
      <c r="B112">
        <v>1844508000</v>
      </c>
      <c r="C112" t="str">
        <f>_xll.BDP("BV979451 Corp","ISSUE_DT")</f>
        <v>4/20/2022</v>
      </c>
      <c r="D112" t="str">
        <f>_xll.BDP("BV979451 Corp","MATURITY")</f>
        <v>4/20/2037</v>
      </c>
      <c r="E112" t="str">
        <f>_xll.BDP("BV979451 Corp","RTG_MOODY")</f>
        <v>Baa1</v>
      </c>
      <c r="F112" t="str">
        <f>_xll.BDP("BV979451 Corp","RTG_SP")</f>
        <v>BBB+</v>
      </c>
      <c r="G112" t="str">
        <f>_xll.BDP("BV979451 Corp","CRNCY")</f>
        <v>USD</v>
      </c>
      <c r="H112" t="str">
        <f>_xll.BDP("BV979451 Corp","ID_ISIN")</f>
        <v>US61747YES00</v>
      </c>
      <c r="I112">
        <f>_xll.BDP("BV979451 Corp","YLD_YTM_MID")</f>
        <v>6.8796564694360143</v>
      </c>
      <c r="J112">
        <f>_xll.BDP("BV979451 Corp","YIELD_ON_ISSUE_DATE")</f>
        <v>5.2969999999999997</v>
      </c>
      <c r="K112">
        <f>_xll.BDP("BV979451 Corp","CPN")</f>
        <v>5.2969999999999997</v>
      </c>
      <c r="L112" t="str">
        <f>_xll.BDP("BV979451 Corp","RTG_MDY_OUTLOOK")</f>
        <v>STABLE</v>
      </c>
      <c r="M112" t="str">
        <f>_xll.BDP("BV979451 Corp","RTG_SP_OUTLOOK")</f>
        <v>STABLE</v>
      </c>
      <c r="N112">
        <f>_xll.BDP("BV979451 Corp","LQA_BID_ASK_SPREAD")</f>
        <v>0.22402349202791741</v>
      </c>
      <c r="O112">
        <f>_xll.BDP("BV979451 Corp","CUR_MKT_CAP")</f>
        <v>125896804740</v>
      </c>
    </row>
    <row r="113" spans="1:15" x14ac:dyDescent="0.25">
      <c r="A113" t="s">
        <v>19</v>
      </c>
      <c r="B113">
        <v>2075182500</v>
      </c>
      <c r="C113" t="str">
        <f>_xll.BDP("BN849494 Corp","ISSUE_DT")</f>
        <v>2/8/2021</v>
      </c>
      <c r="D113" t="str">
        <f>_xll.BDP("BN849494 Corp","MATURITY")</f>
        <v>2/8/2028</v>
      </c>
      <c r="E113" t="str">
        <f>_xll.BDP("BN849494 Corp","RTG_MOODY")</f>
        <v>Aaa</v>
      </c>
      <c r="F113" t="str">
        <f>_xll.BDP("BN849494 Corp","RTG_SP")</f>
        <v>AA+</v>
      </c>
      <c r="G113" t="str">
        <f>_xll.BDP("BN849494 Corp","CRNCY")</f>
        <v>USD</v>
      </c>
      <c r="H113" t="str">
        <f>_xll.BDP("BN849494 Corp","ID_ISIN")</f>
        <v>US037833EC07</v>
      </c>
      <c r="I113">
        <f>_xll.BDP("BN849494 Corp","YLD_YTM_MID")</f>
        <v>4.6399074309607737</v>
      </c>
      <c r="J113">
        <f>_xll.BDP("BN849494 Corp","YIELD_ON_ISSUE_DATE")</f>
        <v>1.236</v>
      </c>
      <c r="K113">
        <f>_xll.BDP("BN849494 Corp","CPN")</f>
        <v>1.2</v>
      </c>
      <c r="L113" t="str">
        <f>_xll.BDP("BN849494 Corp","RTG_MDY_OUTLOOK")</f>
        <v>STABLE</v>
      </c>
      <c r="M113" t="str">
        <f>_xll.BDP("BN849494 Corp","RTG_SP_OUTLOOK")</f>
        <v>STABLE</v>
      </c>
      <c r="N113">
        <f>_xll.BDP("BN849494 Corp","LQA_BID_ASK_SPREAD")</f>
        <v>0.1131555481129599</v>
      </c>
      <c r="O113">
        <f>_xll.BDP("BN849494 Corp","CUR_MKT_CAP")</f>
        <v>2962954783520</v>
      </c>
    </row>
    <row r="114" spans="1:15" x14ac:dyDescent="0.25">
      <c r="A114" t="s">
        <v>15</v>
      </c>
      <c r="B114">
        <v>2000000000</v>
      </c>
      <c r="C114" t="str">
        <f>_xll.BDP("BH392713 Corp","ISSUE_DT")</f>
        <v>4/2/2020</v>
      </c>
      <c r="D114" t="str">
        <f>_xll.BDP("BH392713 Corp","MATURITY")</f>
        <v>4/2/2026</v>
      </c>
      <c r="E114" t="str">
        <f>_xll.BDP("BH392713 Corp","RTG_MOODY")</f>
        <v>A3</v>
      </c>
      <c r="F114" t="str">
        <f>_xll.BDP("BH392713 Corp","RTG_SP")</f>
        <v>A-</v>
      </c>
      <c r="G114" t="str">
        <f>_xll.BDP("BH392713 Corp","CRNCY")</f>
        <v>EUR</v>
      </c>
      <c r="H114" t="str">
        <f>_xll.BDP("BH392713 Corp","ID_ISIN")</f>
        <v>CH0537261858</v>
      </c>
      <c r="I114">
        <f>_xll.BDP("BH392713 Corp","YLD_YTM_MID")</f>
        <v>5.6827832146383601</v>
      </c>
      <c r="J114" t="str">
        <f>_xll.BDP("BH392713 Corp","YIELD_ON_ISSUE_DATE")</f>
        <v>#N/A N/A</v>
      </c>
      <c r="K114">
        <f>_xll.BDP("BH392713 Corp","CPN")</f>
        <v>3.25</v>
      </c>
      <c r="L114" t="str">
        <f>_xll.BDP("BH392713 Corp","RTG_MDY_OUTLOOK")</f>
        <v>POS</v>
      </c>
      <c r="M114" t="str">
        <f>_xll.BDP("BH392713 Corp","RTG_SP_OUTLOOK")</f>
        <v>NEG</v>
      </c>
      <c r="N114">
        <f>_xll.BDP("BH392713 Corp","LQA_BID_ASK_SPREAD")</f>
        <v>7.2880956133851899E-2</v>
      </c>
      <c r="O114">
        <f>_xll.BDP("BH392713 Corp","CUR_MKT_CAP")</f>
        <v>80112709880</v>
      </c>
    </row>
    <row r="115" spans="1:15" x14ac:dyDescent="0.25">
      <c r="A115" t="s">
        <v>18</v>
      </c>
      <c r="B115">
        <v>1221588750</v>
      </c>
      <c r="C115" t="str">
        <f>_xll.BDP("ZN385423 Corp","ISSUE_DT")</f>
        <v>11/21/2022</v>
      </c>
      <c r="D115" t="str">
        <f>_xll.BDP("ZN385423 Corp","MATURITY")</f>
        <v>11/21/2033</v>
      </c>
      <c r="E115" t="str">
        <f>_xll.BDP("ZN385423 Corp","RTG_MOODY")</f>
        <v>Baa3</v>
      </c>
      <c r="F115" t="str">
        <f>_xll.BDP("ZN385423 Corp","RTG_SP")</f>
        <v>BBB-</v>
      </c>
      <c r="G115" t="str">
        <f>_xll.BDP("ZN385423 Corp","CRNCY")</f>
        <v>USD</v>
      </c>
      <c r="H115" t="str">
        <f>_xll.BDP("ZN385423 Corp","ID_ISIN")</f>
        <v>US46115HBV87</v>
      </c>
      <c r="I115">
        <f>_xll.BDP("ZN385423 Corp","YLD_YTM_MID")</f>
        <v>7.8094536069698792</v>
      </c>
      <c r="J115" t="str">
        <f>_xll.BDP("ZN385423 Corp","YIELD_ON_ISSUE_DATE")</f>
        <v>#N/A N/A</v>
      </c>
      <c r="K115">
        <f>_xll.BDP("ZN385423 Corp","CPN")</f>
        <v>8.2479999999999993</v>
      </c>
      <c r="L115" t="str">
        <f>_xll.BDP("ZN385423 Corp","RTG_MDY_OUTLOOK")</f>
        <v>STABLE</v>
      </c>
      <c r="M115" t="str">
        <f>_xll.BDP("ZN385423 Corp","RTG_SP_OUTLOOK")</f>
        <v>STABLE</v>
      </c>
      <c r="N115">
        <f>_xll.BDP("ZN385423 Corp","LQA_BID_ASK_SPREAD")</f>
        <v>0.28824853046369242</v>
      </c>
      <c r="O115">
        <f>_xll.BDP("ZN385423 Corp","CUR_MKT_CAP")</f>
        <v>47827802150</v>
      </c>
    </row>
    <row r="116" spans="1:15" x14ac:dyDescent="0.25">
      <c r="A116" t="s">
        <v>19</v>
      </c>
      <c r="B116">
        <v>2282700750</v>
      </c>
      <c r="C116" t="str">
        <f>_xll.BDP("BN849495 Corp","ISSUE_DT")</f>
        <v>2/8/2021</v>
      </c>
      <c r="D116" t="str">
        <f>_xll.BDP("BN849495 Corp","MATURITY")</f>
        <v>2/8/2031</v>
      </c>
      <c r="E116" t="str">
        <f>_xll.BDP("BN849495 Corp","RTG_MOODY")</f>
        <v>Aaa</v>
      </c>
      <c r="F116" t="str">
        <f>_xll.BDP("BN849495 Corp","RTG_SP")</f>
        <v>AA+</v>
      </c>
      <c r="G116" t="str">
        <f>_xll.BDP("BN849495 Corp","CRNCY")</f>
        <v>USD</v>
      </c>
      <c r="H116" t="str">
        <f>_xll.BDP("BN849495 Corp","ID_ISIN")</f>
        <v>US037833ED89</v>
      </c>
      <c r="I116">
        <f>_xll.BDP("BN849495 Corp","YLD_YTM_MID")</f>
        <v>4.6442007241931424</v>
      </c>
      <c r="J116">
        <f>_xll.BDP("BN849495 Corp","YIELD_ON_ISSUE_DATE")</f>
        <v>1.653</v>
      </c>
      <c r="K116">
        <f>_xll.BDP("BN849495 Corp","CPN")</f>
        <v>1.65</v>
      </c>
      <c r="L116" t="str">
        <f>_xll.BDP("BN849495 Corp","RTG_MDY_OUTLOOK")</f>
        <v>STABLE</v>
      </c>
      <c r="M116" t="str">
        <f>_xll.BDP("BN849495 Corp","RTG_SP_OUTLOOK")</f>
        <v>STABLE</v>
      </c>
      <c r="N116">
        <f>_xll.BDP("BN849495 Corp","LQA_BID_ASK_SPREAD")</f>
        <v>0.14781934116744791</v>
      </c>
      <c r="O116">
        <f>_xll.BDP("BN849495 Corp","CUR_MKT_CAP")</f>
        <v>2962488200960</v>
      </c>
    </row>
    <row r="117" spans="1:15" x14ac:dyDescent="0.25">
      <c r="A117" t="s">
        <v>18</v>
      </c>
      <c r="B117">
        <v>1000000000</v>
      </c>
      <c r="C117" t="str">
        <f>_xll.BDP("ZK650701 Corp","ISSUE_DT")</f>
        <v>5/19/2023</v>
      </c>
      <c r="D117" t="str">
        <f>_xll.BDP("ZK650701 Corp","MATURITY")</f>
        <v>5/19/2026</v>
      </c>
      <c r="E117" t="str">
        <f>_xll.BDP("ZK650701 Corp","RTG_MOODY")</f>
        <v>Baa1</v>
      </c>
      <c r="F117" t="str">
        <f>_xll.BDP("ZK650701 Corp","RTG_SP")</f>
        <v>BBB</v>
      </c>
      <c r="G117" t="str">
        <f>_xll.BDP("ZK650701 Corp","CRNCY")</f>
        <v>EUR</v>
      </c>
      <c r="H117" t="str">
        <f>_xll.BDP("ZK650701 Corp","ID_ISIN")</f>
        <v>XS2625195891</v>
      </c>
      <c r="I117">
        <f>_xll.BDP("ZK650701 Corp","YLD_YTM_MID")</f>
        <v>3.9301698982399551</v>
      </c>
      <c r="J117">
        <f>_xll.BDP("ZK650701 Corp","YIELD_ON_ISSUE_DATE")</f>
        <v>4.0419999999999998</v>
      </c>
      <c r="K117">
        <f>_xll.BDP("ZK650701 Corp","CPN")</f>
        <v>4</v>
      </c>
      <c r="L117" t="str">
        <f>_xll.BDP("ZK650701 Corp","RTG_MDY_OUTLOOK")</f>
        <v>STABLE</v>
      </c>
      <c r="M117" t="str">
        <f>_xll.BDP("ZK650701 Corp","RTG_SP_OUTLOOK")</f>
        <v>STABLE</v>
      </c>
      <c r="N117">
        <f>_xll.BDP("ZK650701 Corp","LQA_BID_ASK_SPREAD")</f>
        <v>7.1755749239841696E-2</v>
      </c>
      <c r="O117">
        <f>_xll.BDP("ZK650701 Corp","CUR_MKT_CAP")</f>
        <v>47827802150</v>
      </c>
    </row>
    <row r="118" spans="1:15" x14ac:dyDescent="0.25">
      <c r="A118" t="s">
        <v>23</v>
      </c>
      <c r="B118">
        <v>801268000</v>
      </c>
      <c r="C118" t="str">
        <f>_xll.BDP("EK262598 Corp","ISSUE_DT")</f>
        <v>5/27/2014</v>
      </c>
      <c r="D118" t="str">
        <f>_xll.BDP("EK262598 Corp","MATURITY")</f>
        <v>#N/A Field Not Applicable</v>
      </c>
      <c r="E118" t="str">
        <f>_xll.BDP("EK262598 Corp","RTG_MOODY")</f>
        <v>Ba2</v>
      </c>
      <c r="F118" t="str">
        <f>_xll.BDP("EK262598 Corp","RTG_SP")</f>
        <v>BB-</v>
      </c>
      <c r="G118" t="str">
        <f>_xll.BDP("EK262598 Corp","CRNCY")</f>
        <v>GBP</v>
      </c>
      <c r="H118" t="str">
        <f>_xll.BDP("EK262598 Corp","ID_ISIN")</f>
        <v>XS1071551391</v>
      </c>
      <c r="I118">
        <f>_xll.BDP("EK262598 Corp","YLD_YTM_MID")</f>
        <v>9.846378021615255</v>
      </c>
      <c r="J118" t="str">
        <f>_xll.BDP("EK262598 Corp","YIELD_ON_ISSUE_DATE")</f>
        <v>#N/A N/A</v>
      </c>
      <c r="K118">
        <f>_xll.BDP("EK262598 Corp","CPN")</f>
        <v>7.125</v>
      </c>
      <c r="L118" t="str">
        <f>_xll.BDP("EK262598 Corp","RTG_MDY_OUTLOOK")</f>
        <v>STABLE</v>
      </c>
      <c r="M118" t="str">
        <f>_xll.BDP("EK262598 Corp","RTG_SP_OUTLOOK")</f>
        <v>POS</v>
      </c>
      <c r="N118">
        <f>_xll.BDP("EK262598 Corp","LQA_BID_ASK_SPREAD")</f>
        <v>0.69920652777484926</v>
      </c>
      <c r="O118">
        <f>_xll.BDP("EK262598 Corp","CUR_MKT_CAP")</f>
        <v>22573248090</v>
      </c>
    </row>
    <row r="119" spans="1:15" x14ac:dyDescent="0.25">
      <c r="A119" t="s">
        <v>20</v>
      </c>
      <c r="B119">
        <v>2000000000</v>
      </c>
      <c r="C119" t="str">
        <f>_xll.BDP("ZL343533 Corp","ISSUE_DT")</f>
        <v>3/3/2023</v>
      </c>
      <c r="D119" t="str">
        <f>_xll.BDP("ZL343533 Corp","MATURITY")</f>
        <v>3/2/2029</v>
      </c>
      <c r="E119" t="str">
        <f>_xll.BDP("ZL343533 Corp","RTG_MOODY")</f>
        <v>A1</v>
      </c>
      <c r="F119" t="str">
        <f>_xll.BDP("ZL343533 Corp","RTG_SP")</f>
        <v>A-</v>
      </c>
      <c r="G119" t="str">
        <f>_xll.BDP("ZL343533 Corp","CRNCY")</f>
        <v>EUR</v>
      </c>
      <c r="H119" t="str">
        <f>_xll.BDP("ZL343533 Corp","ID_ISIN")</f>
        <v>XS2595028536</v>
      </c>
      <c r="I119">
        <f>_xll.BDP("ZL343533 Corp","YLD_YTM_MID")</f>
        <v>4.3852483381896681</v>
      </c>
      <c r="J119" t="str">
        <f>_xll.BDP("ZL343533 Corp","YIELD_ON_ISSUE_DATE")</f>
        <v>#N/A N/A</v>
      </c>
      <c r="K119">
        <f>_xll.BDP("ZL343533 Corp","CPN")</f>
        <v>4.6559999999999997</v>
      </c>
      <c r="L119" t="str">
        <f>_xll.BDP("ZL343533 Corp","RTG_MDY_OUTLOOK")</f>
        <v>STABLE</v>
      </c>
      <c r="M119" t="str">
        <f>_xll.BDP("ZL343533 Corp","RTG_SP_OUTLOOK")</f>
        <v>STABLE</v>
      </c>
      <c r="N119">
        <f>_xll.BDP("ZL343533 Corp","LQA_BID_ASK_SPREAD")</f>
        <v>0.1355531444195274</v>
      </c>
      <c r="O119">
        <f>_xll.BDP("ZL343533 Corp","CUR_MKT_CAP")</f>
        <v>125905011300</v>
      </c>
    </row>
    <row r="120" spans="1:15" x14ac:dyDescent="0.25">
      <c r="A120" t="s">
        <v>18</v>
      </c>
      <c r="B120">
        <v>750000000</v>
      </c>
      <c r="C120" t="str">
        <f>_xll.BDP("ZI512223 Corp","ISSUE_DT")</f>
        <v>8/29/2023</v>
      </c>
      <c r="D120" t="str">
        <f>_xll.BDP("ZI512223 Corp","MATURITY")</f>
        <v>8/29/2027</v>
      </c>
      <c r="E120" t="str">
        <f>_xll.BDP("ZI512223 Corp","RTG_MOODY")</f>
        <v>Baa1</v>
      </c>
      <c r="F120" t="str">
        <f>_xll.BDP("ZI512223 Corp","RTG_SP")</f>
        <v>BBB</v>
      </c>
      <c r="G120" t="str">
        <f>_xll.BDP("ZI512223 Corp","CRNCY")</f>
        <v>EUR</v>
      </c>
      <c r="H120" t="str">
        <f>_xll.BDP("ZI512223 Corp","ID_ISIN")</f>
        <v>XS2673808486</v>
      </c>
      <c r="I120">
        <f>_xll.BDP("ZI512223 Corp","YLD_YTM_MID")</f>
        <v>4.2263789469111641</v>
      </c>
      <c r="J120">
        <f>_xll.BDP("ZI512223 Corp","YIELD_ON_ISSUE_DATE")</f>
        <v>4.46</v>
      </c>
      <c r="K120">
        <f>_xll.BDP("ZI512223 Corp","CPN")</f>
        <v>4.375</v>
      </c>
      <c r="L120" t="str">
        <f>_xll.BDP("ZI512223 Corp","RTG_MDY_OUTLOOK")</f>
        <v>STABLE</v>
      </c>
      <c r="M120" t="str">
        <f>_xll.BDP("ZI512223 Corp","RTG_SP_OUTLOOK")</f>
        <v>STABLE</v>
      </c>
      <c r="N120">
        <f>_xll.BDP("ZI512223 Corp","LQA_BID_ASK_SPREAD")</f>
        <v>8.96136044788928E-2</v>
      </c>
      <c r="O120">
        <f>_xll.BDP("ZI512223 Corp","CUR_MKT_CAP")</f>
        <v>47827802150</v>
      </c>
    </row>
    <row r="121" spans="1:15" x14ac:dyDescent="0.25">
      <c r="A121" t="s">
        <v>30</v>
      </c>
      <c r="B121">
        <v>1250000000</v>
      </c>
      <c r="C121" t="str">
        <f>_xll.BDP("ZH044379 Corp","ISSUE_DT")</f>
        <v>9/28/2023</v>
      </c>
      <c r="D121" t="str">
        <f>_xll.BDP("ZH044379 Corp","MATURITY")</f>
        <v>9/28/2033</v>
      </c>
      <c r="E121" t="str">
        <f>_xll.BDP("ZH044379 Corp","RTG_MOODY")</f>
        <v>#N/A N/A</v>
      </c>
      <c r="F121" t="str">
        <f>_xll.BDP("ZH044379 Corp","RTG_SP")</f>
        <v>AA-</v>
      </c>
      <c r="G121" t="str">
        <f>_xll.BDP("ZH044379 Corp","CRNCY")</f>
        <v>EUR</v>
      </c>
      <c r="H121" t="str">
        <f>_xll.BDP("ZH044379 Corp","ID_ISIN")</f>
        <v>DE000A351ZT4</v>
      </c>
      <c r="I121">
        <f>_xll.BDP("ZH044379 Corp","YLD_YTM_MID")</f>
        <v>3.6905666040921581</v>
      </c>
      <c r="J121">
        <f>_xll.BDP("ZH044379 Corp","YIELD_ON_ISSUE_DATE")</f>
        <v>4.0270000000000001</v>
      </c>
      <c r="K121">
        <f>_xll.BDP("ZH044379 Corp","CPN")</f>
        <v>3.875</v>
      </c>
      <c r="L121" t="str">
        <f>_xll.BDP("ZH044379 Corp","RTG_MDY_OUTLOOK")</f>
        <v>#N/A N/A</v>
      </c>
      <c r="M121" t="str">
        <f>_xll.BDP("ZH044379 Corp","RTG_SP_OUTLOOK")</f>
        <v>STABLE</v>
      </c>
      <c r="N121">
        <f>_xll.BDP("ZH044379 Corp","LQA_BID_ASK_SPREAD")</f>
        <v>0.20989484429221059</v>
      </c>
      <c r="O121">
        <f>_xll.BDP("ZH044379 Corp","CUR_MKT_CAP")</f>
        <v>32822500000</v>
      </c>
    </row>
    <row r="122" spans="1:15" x14ac:dyDescent="0.25">
      <c r="A122" t="s">
        <v>20</v>
      </c>
      <c r="B122">
        <v>1849044000</v>
      </c>
      <c r="C122" t="str">
        <f>_xll.BDP("ZM509048 Corp","ISSUE_DT")</f>
        <v>1/19/2023</v>
      </c>
      <c r="D122" t="str">
        <f>_xll.BDP("ZM509048 Corp","MATURITY")</f>
        <v>1/19/2038</v>
      </c>
      <c r="E122" t="str">
        <f>_xll.BDP("ZM509048 Corp","RTG_MOODY")</f>
        <v>Baa1</v>
      </c>
      <c r="F122" t="str">
        <f>_xll.BDP("ZM509048 Corp","RTG_SP")</f>
        <v>BBB+</v>
      </c>
      <c r="G122" t="str">
        <f>_xll.BDP("ZM509048 Corp","CRNCY")</f>
        <v>USD</v>
      </c>
      <c r="H122" t="str">
        <f>_xll.BDP("ZM509048 Corp","ID_ISIN")</f>
        <v>US61747YFB65</v>
      </c>
      <c r="I122">
        <f>_xll.BDP("ZM509048 Corp","YLD_YTM_MID")</f>
        <v>6.5108447837385182</v>
      </c>
      <c r="J122">
        <f>_xll.BDP("ZM509048 Corp","YIELD_ON_ISSUE_DATE")</f>
        <v>5.9480000000000004</v>
      </c>
      <c r="K122">
        <f>_xll.BDP("ZM509048 Corp","CPN")</f>
        <v>5.9480000000000004</v>
      </c>
      <c r="L122" t="str">
        <f>_xll.BDP("ZM509048 Corp","RTG_MDY_OUTLOOK")</f>
        <v>STABLE</v>
      </c>
      <c r="M122" t="str">
        <f>_xll.BDP("ZM509048 Corp","RTG_SP_OUTLOOK")</f>
        <v>STABLE</v>
      </c>
      <c r="N122">
        <f>_xll.BDP("ZM509048 Corp","LQA_BID_ASK_SPREAD")</f>
        <v>0.17053565630462289</v>
      </c>
      <c r="O122">
        <f>_xll.BDP("ZM509048 Corp","CUR_MKT_CAP")</f>
        <v>125896804740</v>
      </c>
    </row>
    <row r="123" spans="1:15" x14ac:dyDescent="0.25">
      <c r="A123" t="s">
        <v>30</v>
      </c>
      <c r="B123">
        <v>1000000000</v>
      </c>
      <c r="C123" t="str">
        <f>_xll.BDP("ZH044374 Corp","ISSUE_DT")</f>
        <v>9/28/2023</v>
      </c>
      <c r="D123" t="str">
        <f>_xll.BDP("ZH044374 Corp","MATURITY")</f>
        <v>9/28/2026</v>
      </c>
      <c r="E123" t="str">
        <f>_xll.BDP("ZH044374 Corp","RTG_MOODY")</f>
        <v>#N/A N/A</v>
      </c>
      <c r="F123" t="str">
        <f>_xll.BDP("ZH044374 Corp","RTG_SP")</f>
        <v>AA-</v>
      </c>
      <c r="G123" t="str">
        <f>_xll.BDP("ZH044374 Corp","CRNCY")</f>
        <v>EUR</v>
      </c>
      <c r="H123" t="str">
        <f>_xll.BDP("ZH044374 Corp","ID_ISIN")</f>
        <v>DE000A351ZR8</v>
      </c>
      <c r="I123">
        <f>_xll.BDP("ZH044374 Corp","YLD_YTM_MID")</f>
        <v>3.5818849314841925</v>
      </c>
      <c r="J123" t="str">
        <f>_xll.BDP("ZH044374 Corp","YIELD_ON_ISSUE_DATE")</f>
        <v>#N/A N/A</v>
      </c>
      <c r="K123">
        <f>_xll.BDP("ZH044374 Corp","CPN")</f>
        <v>3.875</v>
      </c>
      <c r="L123" t="str">
        <f>_xll.BDP("ZH044374 Corp","RTG_MDY_OUTLOOK")</f>
        <v>#N/A N/A</v>
      </c>
      <c r="M123" t="str">
        <f>_xll.BDP("ZH044374 Corp","RTG_SP_OUTLOOK")</f>
        <v>STABLE</v>
      </c>
      <c r="N123">
        <f>_xll.BDP("ZH044374 Corp","LQA_BID_ASK_SPREAD")</f>
        <v>4.43767776098924E-2</v>
      </c>
      <c r="O123">
        <f>_xll.BDP("ZH044374 Corp","CUR_MKT_CAP")</f>
        <v>32822500000</v>
      </c>
    </row>
    <row r="124" spans="1:15" x14ac:dyDescent="0.25">
      <c r="A124" t="s">
        <v>19</v>
      </c>
      <c r="B124">
        <v>2948822500</v>
      </c>
      <c r="C124" t="str">
        <f>_xll.BDP("JK138046 Corp","ISSUE_DT")</f>
        <v>2/23/2016</v>
      </c>
      <c r="D124" t="str">
        <f>_xll.BDP("JK138046 Corp","MATURITY")</f>
        <v>2/23/2026</v>
      </c>
      <c r="E124" t="str">
        <f>_xll.BDP("JK138046 Corp","RTG_MOODY")</f>
        <v>Aaa</v>
      </c>
      <c r="F124" t="str">
        <f>_xll.BDP("JK138046 Corp","RTG_SP")</f>
        <v>AA+</v>
      </c>
      <c r="G124" t="str">
        <f>_xll.BDP("JK138046 Corp","CRNCY")</f>
        <v>USD</v>
      </c>
      <c r="H124" t="str">
        <f>_xll.BDP("JK138046 Corp","ID_ISIN")</f>
        <v>US037833BY53</v>
      </c>
      <c r="I124">
        <f>_xll.BDP("JK138046 Corp","YLD_YTM_MID")</f>
        <v>4.9058638678357962</v>
      </c>
      <c r="J124">
        <f>_xll.BDP("JK138046 Corp","YIELD_ON_ISSUE_DATE")</f>
        <v>3.2760000000000002</v>
      </c>
      <c r="K124">
        <f>_xll.BDP("JK138046 Corp","CPN")</f>
        <v>3.25</v>
      </c>
      <c r="L124" t="str">
        <f>_xll.BDP("JK138046 Corp","RTG_MDY_OUTLOOK")</f>
        <v>STABLE</v>
      </c>
      <c r="M124" t="str">
        <f>_xll.BDP("JK138046 Corp","RTG_SP_OUTLOOK")</f>
        <v>STABLE</v>
      </c>
      <c r="N124">
        <f>_xll.BDP("JK138046 Corp","LQA_BID_ASK_SPREAD")</f>
        <v>7.5398576787980495E-2</v>
      </c>
      <c r="O124">
        <f>_xll.BDP("JK138046 Corp","CUR_MKT_CAP")</f>
        <v>2962954783520</v>
      </c>
    </row>
    <row r="125" spans="1:15" x14ac:dyDescent="0.25">
      <c r="A125" t="s">
        <v>20</v>
      </c>
      <c r="B125">
        <v>2960142250</v>
      </c>
      <c r="C125" t="str">
        <f>_xll.BDP("ZK294891 Corp","ISSUE_DT")</f>
        <v>4/21/2023</v>
      </c>
      <c r="D125" t="str">
        <f>_xll.BDP("ZK294891 Corp","MATURITY")</f>
        <v>4/21/2034</v>
      </c>
      <c r="E125" t="str">
        <f>_xll.BDP("ZK294891 Corp","RTG_MOODY")</f>
        <v>A1</v>
      </c>
      <c r="F125" t="str">
        <f>_xll.BDP("ZK294891 Corp","RTG_SP")</f>
        <v>A-</v>
      </c>
      <c r="G125" t="str">
        <f>_xll.BDP("ZK294891 Corp","CRNCY")</f>
        <v>USD</v>
      </c>
      <c r="H125" t="str">
        <f>_xll.BDP("ZK294891 Corp","ID_ISIN")</f>
        <v>US61747YFE05</v>
      </c>
      <c r="I125">
        <f>_xll.BDP("ZK294891 Corp","YLD_YTM_MID")</f>
        <v>5.9657186219119005</v>
      </c>
      <c r="J125">
        <f>_xll.BDP("ZK294891 Corp","YIELD_ON_ISSUE_DATE")</f>
        <v>5.25</v>
      </c>
      <c r="K125">
        <f>_xll.BDP("ZK294891 Corp","CPN")</f>
        <v>5.25</v>
      </c>
      <c r="L125" t="str">
        <f>_xll.BDP("ZK294891 Corp","RTG_MDY_OUTLOOK")</f>
        <v>STABLE</v>
      </c>
      <c r="M125" t="str">
        <f>_xll.BDP("ZK294891 Corp","RTG_SP_OUTLOOK")</f>
        <v>STABLE</v>
      </c>
      <c r="N125">
        <f>_xll.BDP("ZK294891 Corp","LQA_BID_ASK_SPREAD")</f>
        <v>0.14418053073004061</v>
      </c>
      <c r="O125">
        <f>_xll.BDP("ZK294891 Corp","CUR_MKT_CAP")</f>
        <v>125896804740</v>
      </c>
    </row>
    <row r="126" spans="1:15" x14ac:dyDescent="0.25">
      <c r="A126" t="s">
        <v>19</v>
      </c>
      <c r="B126">
        <v>2111258250</v>
      </c>
      <c r="C126" t="str">
        <f>_xll.BDP("AM383401 Corp","ISSUE_DT")</f>
        <v>2/9/2017</v>
      </c>
      <c r="D126" t="str">
        <f>_xll.BDP("AM383401 Corp","MATURITY")</f>
        <v>2/9/2027</v>
      </c>
      <c r="E126" t="str">
        <f>_xll.BDP("AM383401 Corp","RTG_MOODY")</f>
        <v>Aaa</v>
      </c>
      <c r="F126" t="str">
        <f>_xll.BDP("AM383401 Corp","RTG_SP")</f>
        <v>AA+</v>
      </c>
      <c r="G126" t="str">
        <f>_xll.BDP("AM383401 Corp","CRNCY")</f>
        <v>USD</v>
      </c>
      <c r="H126" t="str">
        <f>_xll.BDP("AM383401 Corp","ID_ISIN")</f>
        <v>US037833CJ77</v>
      </c>
      <c r="I126">
        <f>_xll.BDP("AM383401 Corp","YLD_YTM_MID")</f>
        <v>4.7217304579727077</v>
      </c>
      <c r="J126">
        <f>_xll.BDP("AM383401 Corp","YIELD_ON_ISSUE_DATE")</f>
        <v>3.35</v>
      </c>
      <c r="K126">
        <f>_xll.BDP("AM383401 Corp","CPN")</f>
        <v>3.35</v>
      </c>
      <c r="L126" t="str">
        <f>_xll.BDP("AM383401 Corp","RTG_MDY_OUTLOOK")</f>
        <v>STABLE</v>
      </c>
      <c r="M126" t="str">
        <f>_xll.BDP("AM383401 Corp","RTG_SP_OUTLOOK")</f>
        <v>STABLE</v>
      </c>
      <c r="N126">
        <f>_xll.BDP("AM383401 Corp","LQA_BID_ASK_SPREAD")</f>
        <v>0.1054171045017824</v>
      </c>
      <c r="O126">
        <f>_xll.BDP("AM383401 Corp","CUR_MKT_CAP")</f>
        <v>2962488200960</v>
      </c>
    </row>
    <row r="127" spans="1:15" x14ac:dyDescent="0.25">
      <c r="A127" t="s">
        <v>15</v>
      </c>
      <c r="B127">
        <v>1935060000</v>
      </c>
      <c r="C127" t="str">
        <f>_xll.BDP("ZN290702 Corp","ISSUE_DT")</f>
        <v>11/14/2022</v>
      </c>
      <c r="D127" t="str">
        <f>_xll.BDP("ZN290702 Corp","MATURITY")</f>
        <v>11/15/2033</v>
      </c>
      <c r="E127" t="str">
        <f>_xll.BDP("ZN290702 Corp","RTG_MOODY")</f>
        <v>A3</v>
      </c>
      <c r="F127" t="str">
        <f>_xll.BDP("ZN290702 Corp","RTG_SP")</f>
        <v>A-</v>
      </c>
      <c r="G127" t="str">
        <f>_xll.BDP("ZN290702 Corp","CRNCY")</f>
        <v>USD</v>
      </c>
      <c r="H127" t="str">
        <f>_xll.BDP("ZN290702 Corp","ID_ISIN")</f>
        <v>US225401BB38</v>
      </c>
      <c r="I127">
        <f>_xll.BDP("ZN290702 Corp","YLD_YTM_MID")</f>
        <v>6.5808291090459008</v>
      </c>
      <c r="J127">
        <f>_xll.BDP("ZN290702 Corp","YIELD_ON_ISSUE_DATE")</f>
        <v>9.016</v>
      </c>
      <c r="K127">
        <f>_xll.BDP("ZN290702 Corp","CPN")</f>
        <v>9.016</v>
      </c>
      <c r="L127" t="str">
        <f>_xll.BDP("ZN290702 Corp","RTG_MDY_OUTLOOK")</f>
        <v>POS</v>
      </c>
      <c r="M127" t="str">
        <f>_xll.BDP("ZN290702 Corp","RTG_SP_OUTLOOK")</f>
        <v>NEG</v>
      </c>
      <c r="N127">
        <f>_xll.BDP("ZN290702 Corp","LQA_BID_ASK_SPREAD")</f>
        <v>0.21905374172069211</v>
      </c>
      <c r="O127">
        <f>_xll.BDP("ZN290702 Corp","CUR_MKT_CAP")</f>
        <v>80112709880</v>
      </c>
    </row>
    <row r="128" spans="1:15" x14ac:dyDescent="0.25">
      <c r="A128" t="s">
        <v>20</v>
      </c>
      <c r="B128">
        <v>2729058000</v>
      </c>
      <c r="C128" t="str">
        <f>_xll.BDP("UV320963 Corp","ISSUE_DT")</f>
        <v>7/23/2015</v>
      </c>
      <c r="D128" t="str">
        <f>_xll.BDP("UV320963 Corp","MATURITY")</f>
        <v>7/23/2025</v>
      </c>
      <c r="E128" t="str">
        <f>_xll.BDP("UV320963 Corp","RTG_MOODY")</f>
        <v>A1</v>
      </c>
      <c r="F128" t="str">
        <f>_xll.BDP("UV320963 Corp","RTG_SP")</f>
        <v>A-</v>
      </c>
      <c r="G128" t="str">
        <f>_xll.BDP("UV320963 Corp","CRNCY")</f>
        <v>USD</v>
      </c>
      <c r="H128" t="str">
        <f>_xll.BDP("UV320963 Corp","ID_ISIN")</f>
        <v>US6174468C63</v>
      </c>
      <c r="I128">
        <f>_xll.BDP("UV320963 Corp","YLD_YTM_MID")</f>
        <v>5.606971740859767</v>
      </c>
      <c r="J128">
        <f>_xll.BDP("UV320963 Corp","YIELD_ON_ISSUE_DATE")</f>
        <v>4.01</v>
      </c>
      <c r="K128">
        <f>_xll.BDP("UV320963 Corp","CPN")</f>
        <v>4</v>
      </c>
      <c r="L128" t="str">
        <f>_xll.BDP("UV320963 Corp","RTG_MDY_OUTLOOK")</f>
        <v>STABLE</v>
      </c>
      <c r="M128" t="str">
        <f>_xll.BDP("UV320963 Corp","RTG_SP_OUTLOOK")</f>
        <v>STABLE</v>
      </c>
      <c r="N128">
        <f>_xll.BDP("UV320963 Corp","LQA_BID_ASK_SPREAD")</f>
        <v>5.1656827115699203E-2</v>
      </c>
      <c r="O128">
        <f>_xll.BDP("UV320963 Corp","CUR_MKT_CAP")</f>
        <v>125905011300</v>
      </c>
    </row>
    <row r="129" spans="1:15" x14ac:dyDescent="0.25">
      <c r="A129" t="s">
        <v>22</v>
      </c>
      <c r="B129">
        <v>750000000</v>
      </c>
      <c r="C129" t="str">
        <f>_xll.BDP("ZL266384 Corp","ISSUE_DT")</f>
        <v>3/2/2023</v>
      </c>
      <c r="D129" t="str">
        <f>_xll.BDP("ZL266384 Corp","MATURITY")</f>
        <v>3/2/2026</v>
      </c>
      <c r="E129" t="str">
        <f>_xll.BDP("ZL266384 Corp","RTG_MOODY")</f>
        <v>Ba3</v>
      </c>
      <c r="F129" t="str">
        <f>_xll.BDP("ZL266384 Corp","RTG_SP")</f>
        <v>#N/A N/A</v>
      </c>
      <c r="G129" t="str">
        <f>_xll.BDP("ZL266384 Corp","CRNCY")</f>
        <v>EUR</v>
      </c>
      <c r="H129" t="str">
        <f>_xll.BDP("ZL266384 Corp","ID_ISIN")</f>
        <v>XS2593107258</v>
      </c>
      <c r="I129">
        <f>_xll.BDP("ZL266384 Corp","YLD_YTM_MID")</f>
        <v>6.4659176069913977</v>
      </c>
      <c r="J129">
        <f>_xll.BDP("ZL266384 Corp","YIELD_ON_ISSUE_DATE")</f>
        <v>6.75</v>
      </c>
      <c r="K129">
        <f>_xll.BDP("ZL266384 Corp","CPN")</f>
        <v>6.75</v>
      </c>
      <c r="L129" t="str">
        <f>_xll.BDP("ZL266384 Corp","RTG_MDY_OUTLOOK")</f>
        <v>POS</v>
      </c>
      <c r="M129" t="str">
        <f>_xll.BDP("ZL266384 Corp","RTG_SP_OUTLOOK")</f>
        <v>#N/A N/A</v>
      </c>
      <c r="N129">
        <f>_xll.BDP("ZL266384 Corp","LQA_BID_ASK_SPREAD")</f>
        <v>0.2202890489244424</v>
      </c>
      <c r="O129">
        <f>_xll.BDP("ZL266384 Corp","CUR_MKT_CAP")</f>
        <v>3766472220</v>
      </c>
    </row>
    <row r="130" spans="1:15" x14ac:dyDescent="0.25">
      <c r="A130" t="s">
        <v>23</v>
      </c>
      <c r="B130">
        <v>1250000000</v>
      </c>
      <c r="C130" t="str">
        <f>_xll.BDP("BS477787 Corp","ISSUE_DT")</f>
        <v>11/23/2021</v>
      </c>
      <c r="D130" t="str">
        <f>_xll.BDP("BS477787 Corp","MATURITY")</f>
        <v>#N/A Field Not Applicable</v>
      </c>
      <c r="E130" t="str">
        <f>_xll.BDP("BS477787 Corp","RTG_MOODY")</f>
        <v>Ba2</v>
      </c>
      <c r="F130" t="str">
        <f>_xll.BDP("BS477787 Corp","RTG_SP")</f>
        <v>BB-</v>
      </c>
      <c r="G130" t="str">
        <f>_xll.BDP("BS477787 Corp","CRNCY")</f>
        <v>EUR</v>
      </c>
      <c r="H130" t="str">
        <f>_xll.BDP("BS477787 Corp","ID_ISIN")</f>
        <v>DE000DL19V55</v>
      </c>
      <c r="I130">
        <f>_xll.BDP("BS477787 Corp","YLD_YTM_MID")</f>
        <v>8.9496435995298373</v>
      </c>
      <c r="J130" t="str">
        <f>_xll.BDP("BS477787 Corp","YIELD_ON_ISSUE_DATE")</f>
        <v>#N/A N/A</v>
      </c>
      <c r="K130">
        <f>_xll.BDP("BS477787 Corp","CPN")</f>
        <v>4.5</v>
      </c>
      <c r="L130" t="str">
        <f>_xll.BDP("BS477787 Corp","RTG_MDY_OUTLOOK")</f>
        <v>STABLE</v>
      </c>
      <c r="M130" t="str">
        <f>_xll.BDP("BS477787 Corp","RTG_SP_OUTLOOK")</f>
        <v>POS</v>
      </c>
      <c r="N130">
        <f>_xll.BDP("BS477787 Corp","LQA_BID_ASK_SPREAD")</f>
        <v>0.48215653037302902</v>
      </c>
      <c r="O130">
        <f>_xll.BDP("BS477787 Corp","CUR_MKT_CAP")</f>
        <v>22573248090</v>
      </c>
    </row>
    <row r="131" spans="1:15" x14ac:dyDescent="0.25">
      <c r="A131" t="s">
        <v>22</v>
      </c>
      <c r="B131">
        <v>750000000</v>
      </c>
      <c r="C131" t="str">
        <f>_xll.BDP("ZR655663 Corp","ISSUE_DT")</f>
        <v>9/24/2019</v>
      </c>
      <c r="D131" t="str">
        <f>_xll.BDP("ZR655663 Corp","MATURITY")</f>
        <v>9/24/2024</v>
      </c>
      <c r="E131" t="str">
        <f>_xll.BDP("ZR655663 Corp","RTG_MOODY")</f>
        <v>Ba3</v>
      </c>
      <c r="F131" t="str">
        <f>_xll.BDP("ZR655663 Corp","RTG_SP")</f>
        <v>#N/A N/A</v>
      </c>
      <c r="G131" t="str">
        <f>_xll.BDP("ZR655663 Corp","CRNCY")</f>
        <v>EUR</v>
      </c>
      <c r="H131" t="str">
        <f>_xll.BDP("ZR655663 Corp","ID_ISIN")</f>
        <v>XS2055091784</v>
      </c>
      <c r="I131">
        <f>_xll.BDP("ZR655663 Corp","YLD_YTM_MID")</f>
        <v>5.2824835283815892</v>
      </c>
      <c r="J131" t="str">
        <f>_xll.BDP("ZR655663 Corp","YIELD_ON_ISSUE_DATE")</f>
        <v>#N/A N/A</v>
      </c>
      <c r="K131">
        <f>_xll.BDP("ZR655663 Corp","CPN")</f>
        <v>3.625</v>
      </c>
      <c r="L131" t="str">
        <f>_xll.BDP("ZR655663 Corp","RTG_MDY_OUTLOOK")</f>
        <v>POS</v>
      </c>
      <c r="M131" t="str">
        <f>_xll.BDP("ZR655663 Corp","RTG_SP_OUTLOOK")</f>
        <v>#N/A N/A</v>
      </c>
      <c r="N131">
        <f>_xll.BDP("ZR655663 Corp","LQA_BID_ASK_SPREAD")</f>
        <v>0.20825139065482171</v>
      </c>
      <c r="O131">
        <f>_xll.BDP("ZR655663 Corp","CUR_MKT_CAP")</f>
        <v>3766472220</v>
      </c>
    </row>
    <row r="132" spans="1:15" x14ac:dyDescent="0.25">
      <c r="A132" t="s">
        <v>20</v>
      </c>
      <c r="B132">
        <v>1477268000</v>
      </c>
      <c r="C132" t="str">
        <f>_xll.BDP("EJ947586 Corp","ISSUE_DT")</f>
        <v>11/22/2013</v>
      </c>
      <c r="D132" t="str">
        <f>_xll.BDP("EJ947586 Corp","MATURITY")</f>
        <v>11/24/2025</v>
      </c>
      <c r="E132" t="str">
        <f>_xll.BDP("EJ947586 Corp","RTG_MOODY")</f>
        <v>Baa1</v>
      </c>
      <c r="F132" t="str">
        <f>_xll.BDP("EJ947586 Corp","RTG_SP")</f>
        <v>BBB+</v>
      </c>
      <c r="G132" t="str">
        <f>_xll.BDP("EJ947586 Corp","CRNCY")</f>
        <v>USD</v>
      </c>
      <c r="H132" t="str">
        <f>_xll.BDP("EJ947586 Corp","ID_ISIN")</f>
        <v>US6174467X10</v>
      </c>
      <c r="I132">
        <f>_xll.BDP("EJ947586 Corp","YLD_YTM_MID")</f>
        <v>5.6730344435052107</v>
      </c>
      <c r="J132">
        <f>_xll.BDP("EJ947586 Corp","YIELD_ON_ISSUE_DATE")</f>
        <v>5.0510000000000002</v>
      </c>
      <c r="K132">
        <f>_xll.BDP("EJ947586 Corp","CPN")</f>
        <v>5</v>
      </c>
      <c r="L132" t="str">
        <f>_xll.BDP("EJ947586 Corp","RTG_MDY_OUTLOOK")</f>
        <v>STABLE</v>
      </c>
      <c r="M132" t="str">
        <f>_xll.BDP("EJ947586 Corp","RTG_SP_OUTLOOK")</f>
        <v>STABLE</v>
      </c>
      <c r="N132">
        <f>_xll.BDP("EJ947586 Corp","LQA_BID_ASK_SPREAD")</f>
        <v>8.4401563861858195E-2</v>
      </c>
      <c r="O132">
        <f>_xll.BDP("EJ947586 Corp","CUR_MKT_CAP")</f>
        <v>125896804740</v>
      </c>
    </row>
    <row r="133" spans="1:15" x14ac:dyDescent="0.25">
      <c r="A133" t="s">
        <v>21</v>
      </c>
      <c r="B133">
        <v>1406023500</v>
      </c>
      <c r="C133" t="str">
        <f>_xll.BDP("ZM926692 Corp","ISSUE_DT")</f>
        <v>2/10/2023</v>
      </c>
      <c r="D133" t="str">
        <f>_xll.BDP("ZM926692 Corp","MATURITY")</f>
        <v>2/10/2026</v>
      </c>
      <c r="E133" t="str">
        <f>_xll.BDP("ZM926692 Corp","RTG_MOODY")</f>
        <v>A2</v>
      </c>
      <c r="F133" t="str">
        <f>_xll.BDP("ZM926692 Corp","RTG_SP")</f>
        <v>A</v>
      </c>
      <c r="G133" t="str">
        <f>_xll.BDP("ZM926692 Corp","CRNCY")</f>
        <v>USD</v>
      </c>
      <c r="H133" t="str">
        <f>_xll.BDP("ZM926692 Corp","ID_ISIN")</f>
        <v>US458140CD04</v>
      </c>
      <c r="I133">
        <f>_xll.BDP("ZM926692 Corp","YLD_YTM_MID")</f>
        <v>5.0417202227776858</v>
      </c>
      <c r="J133">
        <f>_xll.BDP("ZM926692 Corp","YIELD_ON_ISSUE_DATE")</f>
        <v>4.875</v>
      </c>
      <c r="K133">
        <f>_xll.BDP("ZM926692 Corp","CPN")</f>
        <v>4.875</v>
      </c>
      <c r="L133" t="str">
        <f>_xll.BDP("ZM926692 Corp","RTG_MDY_OUTLOOK")</f>
        <v>NEG</v>
      </c>
      <c r="M133" t="str">
        <f>_xll.BDP("ZM926692 Corp","RTG_SP_OUTLOOK")</f>
        <v>NEG</v>
      </c>
      <c r="N133">
        <f>_xll.BDP("ZM926692 Corp","LQA_BID_ASK_SPREAD")</f>
        <v>8.2786546232889599E-2</v>
      </c>
      <c r="O133">
        <f>_xll.BDP("ZM926692 Corp","CUR_MKT_CAP")</f>
        <v>186958520000</v>
      </c>
    </row>
    <row r="134" spans="1:15" x14ac:dyDescent="0.25">
      <c r="A134" t="s">
        <v>19</v>
      </c>
      <c r="B134">
        <v>2313057500</v>
      </c>
      <c r="C134" t="str">
        <f>_xll.BDP("BJ262218 Corp","ISSUE_DT")</f>
        <v>5/11/2020</v>
      </c>
      <c r="D134" t="str">
        <f>_xll.BDP("BJ262218 Corp","MATURITY")</f>
        <v>5/11/2050</v>
      </c>
      <c r="E134" t="str">
        <f>_xll.BDP("BJ262218 Corp","RTG_MOODY")</f>
        <v>Aaa</v>
      </c>
      <c r="F134" t="str">
        <f>_xll.BDP("BJ262218 Corp","RTG_SP")</f>
        <v>AA+</v>
      </c>
      <c r="G134" t="str">
        <f>_xll.BDP("BJ262218 Corp","CRNCY")</f>
        <v>USD</v>
      </c>
      <c r="H134" t="str">
        <f>_xll.BDP("BJ262218 Corp","ID_ISIN")</f>
        <v>US037833DW79</v>
      </c>
      <c r="I134">
        <f>_xll.BDP("BJ262218 Corp","YLD_YTM_MID")</f>
        <v>5.1040320636263266</v>
      </c>
      <c r="J134">
        <f>_xll.BDP("BJ262218 Corp","YIELD_ON_ISSUE_DATE")</f>
        <v>2.72</v>
      </c>
      <c r="K134">
        <f>_xll.BDP("BJ262218 Corp","CPN")</f>
        <v>2.65</v>
      </c>
      <c r="L134" t="str">
        <f>_xll.BDP("BJ262218 Corp","RTG_MDY_OUTLOOK")</f>
        <v>STABLE</v>
      </c>
      <c r="M134" t="str">
        <f>_xll.BDP("BJ262218 Corp","RTG_SP_OUTLOOK")</f>
        <v>STABLE</v>
      </c>
      <c r="N134">
        <f>_xll.BDP("BJ262218 Corp","LQA_BID_ASK_SPREAD")</f>
        <v>0.28299360626662268</v>
      </c>
      <c r="O134">
        <f>_xll.BDP("BJ262218 Corp","CUR_MKT_CAP")</f>
        <v>2962954783520</v>
      </c>
    </row>
    <row r="135" spans="1:15" x14ac:dyDescent="0.25">
      <c r="A135" t="s">
        <v>18</v>
      </c>
      <c r="B135">
        <v>1250000000</v>
      </c>
      <c r="C135" t="str">
        <f>_xll.BDP("AR717042 Corp","ISSUE_DT")</f>
        <v>3/20/2018</v>
      </c>
      <c r="D135" t="str">
        <f>_xll.BDP("AR717042 Corp","MATURITY")</f>
        <v>3/20/2028</v>
      </c>
      <c r="E135" t="str">
        <f>_xll.BDP("AR717042 Corp","RTG_MOODY")</f>
        <v>Baa1</v>
      </c>
      <c r="F135" t="str">
        <f>_xll.BDP("AR717042 Corp","RTG_SP")</f>
        <v>BBB</v>
      </c>
      <c r="G135" t="str">
        <f>_xll.BDP("AR717042 Corp","CRNCY")</f>
        <v>EUR</v>
      </c>
      <c r="H135" t="str">
        <f>_xll.BDP("AR717042 Corp","ID_ISIN")</f>
        <v>XS1785340172</v>
      </c>
      <c r="I135">
        <f>_xll.BDP("AR717042 Corp","YLD_YTM_MID")</f>
        <v>4.1259758898506078</v>
      </c>
      <c r="J135">
        <f>_xll.BDP("AR717042 Corp","YIELD_ON_ISSUE_DATE")</f>
        <v>1.831</v>
      </c>
      <c r="K135">
        <f>_xll.BDP("AR717042 Corp","CPN")</f>
        <v>1.75</v>
      </c>
      <c r="L135" t="str">
        <f>_xll.BDP("AR717042 Corp","RTG_MDY_OUTLOOK")</f>
        <v>STABLE</v>
      </c>
      <c r="M135" t="str">
        <f>_xll.BDP("AR717042 Corp","RTG_SP_OUTLOOK")</f>
        <v>STABLE</v>
      </c>
      <c r="N135">
        <f>_xll.BDP("AR717042 Corp","LQA_BID_ASK_SPREAD")</f>
        <v>0.1734277166009936</v>
      </c>
      <c r="O135">
        <f>_xll.BDP("AR717042 Corp","CUR_MKT_CAP")</f>
        <v>47827802150</v>
      </c>
    </row>
    <row r="136" spans="1:15" x14ac:dyDescent="0.25">
      <c r="A136" t="s">
        <v>15</v>
      </c>
      <c r="B136">
        <v>1500000000</v>
      </c>
      <c r="C136" t="str">
        <f>_xll.BDP("AO297106 Corp","ISSUE_DT")</f>
        <v>7/17/2017</v>
      </c>
      <c r="D136" t="str">
        <f>_xll.BDP("AO297106 Corp","MATURITY")</f>
        <v>7/17/2025</v>
      </c>
      <c r="E136" t="str">
        <f>_xll.BDP("AO297106 Corp","RTG_MOODY")</f>
        <v>A3</v>
      </c>
      <c r="F136" t="str">
        <f>_xll.BDP("AO297106 Corp","RTG_SP")</f>
        <v>A-</v>
      </c>
      <c r="G136" t="str">
        <f>_xll.BDP("AO297106 Corp","CRNCY")</f>
        <v>EUR</v>
      </c>
      <c r="H136" t="str">
        <f>_xll.BDP("AO297106 Corp","ID_ISIN")</f>
        <v>CH0343366842</v>
      </c>
      <c r="I136">
        <f>_xll.BDP("AO297106 Corp","YLD_YTM_MID")</f>
        <v>4.691066045462752</v>
      </c>
      <c r="J136" t="str">
        <f>_xll.BDP("AO297106 Corp","YIELD_ON_ISSUE_DATE")</f>
        <v>#N/A N/A</v>
      </c>
      <c r="K136">
        <f>_xll.BDP("AO297106 Corp","CPN")</f>
        <v>1.25</v>
      </c>
      <c r="L136" t="str">
        <f>_xll.BDP("AO297106 Corp","RTG_MDY_OUTLOOK")</f>
        <v>POS</v>
      </c>
      <c r="M136" t="str">
        <f>_xll.BDP("AO297106 Corp","RTG_SP_OUTLOOK")</f>
        <v>NEG</v>
      </c>
      <c r="N136">
        <f>_xll.BDP("AO297106 Corp","LQA_BID_ASK_SPREAD")</f>
        <v>5.7412503009244602E-2</v>
      </c>
      <c r="O136">
        <f>_xll.BDP("AO297106 Corp","CUR_MKT_CAP")</f>
        <v>80112709880</v>
      </c>
    </row>
    <row r="137" spans="1:15" x14ac:dyDescent="0.25">
      <c r="A137" t="s">
        <v>19</v>
      </c>
      <c r="B137">
        <v>2288889000</v>
      </c>
      <c r="C137" t="str">
        <f>_xll.BDP("EJ659253 Corp","ISSUE_DT")</f>
        <v>5/3/2013</v>
      </c>
      <c r="D137" t="str">
        <f>_xll.BDP("EJ659253 Corp","MATURITY")</f>
        <v>5/4/2043</v>
      </c>
      <c r="E137" t="str">
        <f>_xll.BDP("EJ659253 Corp","RTG_MOODY")</f>
        <v>Aaa</v>
      </c>
      <c r="F137" t="str">
        <f>_xll.BDP("EJ659253 Corp","RTG_SP")</f>
        <v>AA+</v>
      </c>
      <c r="G137" t="str">
        <f>_xll.BDP("EJ659253 Corp","CRNCY")</f>
        <v>USD</v>
      </c>
      <c r="H137" t="str">
        <f>_xll.BDP("EJ659253 Corp","ID_ISIN")</f>
        <v>US037833AL42</v>
      </c>
      <c r="I137">
        <f>_xll.BDP("EJ659253 Corp","YLD_YTM_MID")</f>
        <v>5.10740572362654</v>
      </c>
      <c r="J137">
        <f>_xll.BDP("EJ659253 Corp","YIELD_ON_ISSUE_DATE")</f>
        <v>3.8830000000000005</v>
      </c>
      <c r="K137">
        <f>_xll.BDP("EJ659253 Corp","CPN")</f>
        <v>3.85</v>
      </c>
      <c r="L137" t="str">
        <f>_xll.BDP("EJ659253 Corp","RTG_MDY_OUTLOOK")</f>
        <v>STABLE</v>
      </c>
      <c r="M137" t="str">
        <f>_xll.BDP("EJ659253 Corp","RTG_SP_OUTLOOK")</f>
        <v>STABLE</v>
      </c>
      <c r="N137">
        <f>_xll.BDP("EJ659253 Corp","LQA_BID_ASK_SPREAD")</f>
        <v>0.25467838495245332</v>
      </c>
      <c r="O137">
        <f>_xll.BDP("EJ659253 Corp","CUR_MKT_CAP")</f>
        <v>2962954783520</v>
      </c>
    </row>
    <row r="138" spans="1:15" x14ac:dyDescent="0.25">
      <c r="A138" t="s">
        <v>19</v>
      </c>
      <c r="B138">
        <v>455770000</v>
      </c>
      <c r="C138" t="str">
        <f>_xll.BDP("ZK536544 Corp","ISSUE_DT")</f>
        <v>5/10/2023</v>
      </c>
      <c r="D138" t="str">
        <f>_xll.BDP("ZK536544 Corp","MATURITY")</f>
        <v>5/10/2030</v>
      </c>
      <c r="E138" t="str">
        <f>_xll.BDP("ZK536544 Corp","RTG_MOODY")</f>
        <v>Aaa</v>
      </c>
      <c r="F138" t="str">
        <f>_xll.BDP("ZK536544 Corp","RTG_SP")</f>
        <v>AA+</v>
      </c>
      <c r="G138" t="str">
        <f>_xll.BDP("ZK536544 Corp","CRNCY")</f>
        <v>USD</v>
      </c>
      <c r="H138" t="str">
        <f>_xll.BDP("ZK536544 Corp","ID_ISIN")</f>
        <v>US037833EU05</v>
      </c>
      <c r="I138">
        <f>_xll.BDP("ZK536544 Corp","YLD_YTM_MID")</f>
        <v>4.5432347933480495</v>
      </c>
      <c r="J138">
        <f>_xll.BDP("ZK536544 Corp","YIELD_ON_ISSUE_DATE")</f>
        <v>4.1950000000000003</v>
      </c>
      <c r="K138">
        <f>_xll.BDP("ZK536544 Corp","CPN")</f>
        <v>4.1500000000000004</v>
      </c>
      <c r="L138" t="str">
        <f>_xll.BDP("ZK536544 Corp","RTG_MDY_OUTLOOK")</f>
        <v>STABLE</v>
      </c>
      <c r="M138" t="str">
        <f>_xll.BDP("ZK536544 Corp","RTG_SP_OUTLOOK")</f>
        <v>STABLE</v>
      </c>
      <c r="N138">
        <f>_xll.BDP("ZK536544 Corp","LQA_BID_ASK_SPREAD")</f>
        <v>0.22773765514376279</v>
      </c>
      <c r="O138">
        <f>_xll.BDP("ZK536544 Corp","CUR_MKT_CAP")</f>
        <v>2962488200960</v>
      </c>
    </row>
    <row r="139" spans="1:15" x14ac:dyDescent="0.25">
      <c r="A139" t="s">
        <v>22</v>
      </c>
      <c r="B139">
        <v>300000000</v>
      </c>
      <c r="C139" t="str">
        <f>_xll.BDP("AZ677888 Corp","ISSUE_DT")</f>
        <v>7/23/2019</v>
      </c>
      <c r="D139" t="str">
        <f>_xll.BDP("AZ677888 Corp","MATURITY")</f>
        <v>7/23/2029</v>
      </c>
      <c r="E139" t="str">
        <f>_xll.BDP("AZ677888 Corp","RTG_MOODY")</f>
        <v>B1</v>
      </c>
      <c r="F139" t="str">
        <f>_xll.BDP("AZ677888 Corp","RTG_SP")</f>
        <v>#N/A N/A</v>
      </c>
      <c r="G139" t="str">
        <f>_xll.BDP("AZ677888 Corp","CRNCY")</f>
        <v>EUR</v>
      </c>
      <c r="H139" t="str">
        <f>_xll.BDP("AZ677888 Corp","ID_ISIN")</f>
        <v>XS2031926731</v>
      </c>
      <c r="I139">
        <f>_xll.BDP("AZ677888 Corp","YLD_YTM_MID")</f>
        <v>8.8334266307824709</v>
      </c>
      <c r="J139">
        <f>_xll.BDP("AZ677888 Corp","YIELD_ON_ISSUE_DATE")</f>
        <v>10.5</v>
      </c>
      <c r="K139">
        <f>_xll.BDP("AZ677888 Corp","CPN")</f>
        <v>10.5</v>
      </c>
      <c r="L139" t="str">
        <f>_xll.BDP("AZ677888 Corp","RTG_MDY_OUTLOOK")</f>
        <v>POS</v>
      </c>
      <c r="M139" t="str">
        <f>_xll.BDP("AZ677888 Corp","RTG_SP_OUTLOOK")</f>
        <v>#N/A N/A</v>
      </c>
      <c r="N139">
        <f>_xll.BDP("AZ677888 Corp","LQA_BID_ASK_SPREAD")</f>
        <v>0.93622259832804355</v>
      </c>
      <c r="O139">
        <f>_xll.BDP("AZ677888 Corp","CUR_MKT_CAP")</f>
        <v>3766472220</v>
      </c>
    </row>
    <row r="140" spans="1:15" x14ac:dyDescent="0.25">
      <c r="A140" t="s">
        <v>23</v>
      </c>
      <c r="B140">
        <v>1391407500</v>
      </c>
      <c r="C140" t="str">
        <f>_xll.BDP("EK832806 Corp","ISSUE_DT")</f>
        <v>4/1/2015</v>
      </c>
      <c r="D140" t="str">
        <f>_xll.BDP("EK832806 Corp","MATURITY")</f>
        <v>4/1/2025</v>
      </c>
      <c r="E140" t="str">
        <f>_xll.BDP("EK832806 Corp","RTG_MOODY")</f>
        <v>Baa3</v>
      </c>
      <c r="F140" t="str">
        <f>_xll.BDP("EK832806 Corp","RTG_SP")</f>
        <v>BB+</v>
      </c>
      <c r="G140" t="str">
        <f>_xll.BDP("EK832806 Corp","CRNCY")</f>
        <v>USD</v>
      </c>
      <c r="H140" t="str">
        <f>_xll.BDP("EK832806 Corp","ID_ISIN")</f>
        <v>US251525AP63</v>
      </c>
      <c r="I140">
        <f>_xll.BDP("EK832806 Corp","YLD_YTM_MID")</f>
        <v>7.0046608303844726</v>
      </c>
      <c r="J140">
        <f>_xll.BDP("EK832806 Corp","YIELD_ON_ISSUE_DATE")</f>
        <v>4.5490000000000004</v>
      </c>
      <c r="K140">
        <f>_xll.BDP("EK832806 Corp","CPN")</f>
        <v>4.5</v>
      </c>
      <c r="L140" t="str">
        <f>_xll.BDP("EK832806 Corp","RTG_MDY_OUTLOOK")</f>
        <v>STABLE</v>
      </c>
      <c r="M140" t="str">
        <f>_xll.BDP("EK832806 Corp","RTG_SP_OUTLOOK")</f>
        <v>POS</v>
      </c>
      <c r="N140">
        <f>_xll.BDP("EK832806 Corp","LQA_BID_ASK_SPREAD")</f>
        <v>0.2278624563819511</v>
      </c>
      <c r="O140">
        <f>_xll.BDP("EK832806 Corp","CUR_MKT_CAP")</f>
        <v>22573248090</v>
      </c>
    </row>
    <row r="141" spans="1:15" x14ac:dyDescent="0.25">
      <c r="A141" t="s">
        <v>17</v>
      </c>
      <c r="B141">
        <v>720773000</v>
      </c>
      <c r="C141" t="str">
        <f>_xll.BDP("EK111464 Corp","ISSUE_DT")</f>
        <v>3/10/2014</v>
      </c>
      <c r="D141" t="str">
        <f>_xll.BDP("EK111464 Corp","MATURITY")</f>
        <v>#N/A Field Not Applicable</v>
      </c>
      <c r="E141" t="str">
        <f>_xll.BDP("EK111464 Corp","RTG_MOODY")</f>
        <v>Baa2</v>
      </c>
      <c r="F141" t="str">
        <f>_xll.BDP("EK111464 Corp","RTG_SP")</f>
        <v>BBB-</v>
      </c>
      <c r="G141" t="str">
        <f>_xll.BDP("EK111464 Corp","CRNCY")</f>
        <v>USD</v>
      </c>
      <c r="H141" t="str">
        <f>_xll.BDP("EK111464 Corp","ID_ISIN")</f>
        <v>US46625HJW16</v>
      </c>
      <c r="I141">
        <f>_xll.BDP("EK111464 Corp","YLD_YTM_MID")</f>
        <v>8.9931753171921596</v>
      </c>
      <c r="J141">
        <f>_xll.BDP("EK111464 Corp","YIELD_ON_ISSUE_DATE")</f>
        <v>6.125</v>
      </c>
      <c r="K141">
        <f>_xll.BDP("EK111464 Corp","CPN")</f>
        <v>6.125</v>
      </c>
      <c r="L141" t="str">
        <f>_xll.BDP("EK111464 Corp","RTG_MDY_OUTLOOK")</f>
        <v>STABLE</v>
      </c>
      <c r="M141" t="str">
        <f>_xll.BDP("EK111464 Corp","RTG_SP_OUTLOOK")</f>
        <v>STABLE</v>
      </c>
      <c r="N141">
        <f>_xll.BDP("EK111464 Corp","LQA_BID_ASK_SPREAD")</f>
        <v>0.43883138732543697</v>
      </c>
      <c r="O141">
        <f>_xll.BDP("EK111464 Corp","CUR_MKT_CAP")</f>
        <v>443711960170</v>
      </c>
    </row>
    <row r="142" spans="1:15" x14ac:dyDescent="0.25">
      <c r="A142" t="s">
        <v>26</v>
      </c>
      <c r="B142">
        <v>3295646250</v>
      </c>
      <c r="C142" t="str">
        <f>_xll.BDP("EK897559 Corp","ISSUE_DT")</f>
        <v>5/14/2015</v>
      </c>
      <c r="D142" t="str">
        <f>_xll.BDP("EK897559 Corp","MATURITY")</f>
        <v>5/14/2025</v>
      </c>
      <c r="E142" t="str">
        <f>_xll.BDP("EK897559 Corp","RTG_MOODY")</f>
        <v>A3</v>
      </c>
      <c r="F142" t="str">
        <f>_xll.BDP("EK897559 Corp","RTG_SP")</f>
        <v>A-</v>
      </c>
      <c r="G142" t="str">
        <f>_xll.BDP("EK897559 Corp","CRNCY")</f>
        <v>USD</v>
      </c>
      <c r="H142" t="str">
        <f>_xll.BDP("EK897559 Corp","ID_ISIN")</f>
        <v>US00287YAQ26</v>
      </c>
      <c r="I142">
        <f>_xll.BDP("EK897559 Corp","YLD_YTM_MID")</f>
        <v>5.41841740842127</v>
      </c>
      <c r="J142">
        <f>_xll.BDP("EK897559 Corp","YIELD_ON_ISSUE_DATE")</f>
        <v>3.621</v>
      </c>
      <c r="K142">
        <f>_xll.BDP("EK897559 Corp","CPN")</f>
        <v>3.6</v>
      </c>
      <c r="L142" t="str">
        <f>_xll.BDP("EK897559 Corp","RTG_MDY_OUTLOOK")</f>
        <v>STABLE</v>
      </c>
      <c r="M142" t="str">
        <f>_xll.BDP("EK897559 Corp","RTG_SP_OUTLOOK")</f>
        <v>STABLE</v>
      </c>
      <c r="N142">
        <f>_xll.BDP("EK897559 Corp","LQA_BID_ASK_SPREAD")</f>
        <v>4.4811215840279799E-2</v>
      </c>
      <c r="O142">
        <f>_xll.BDP("EK897559 Corp","CUR_MKT_CAP")</f>
        <v>245882865540</v>
      </c>
    </row>
    <row r="143" spans="1:15" x14ac:dyDescent="0.25">
      <c r="A143" t="s">
        <v>19</v>
      </c>
      <c r="B143">
        <v>718125000</v>
      </c>
      <c r="C143" t="str">
        <f>_xll.BDP("EK248888 Corp","ISSUE_DT")</f>
        <v>5/6/2014</v>
      </c>
      <c r="D143" t="str">
        <f>_xll.BDP("EK248888 Corp","MATURITY")</f>
        <v>5/6/2044</v>
      </c>
      <c r="E143" t="str">
        <f>_xll.BDP("EK248888 Corp","RTG_MOODY")</f>
        <v>Aaa</v>
      </c>
      <c r="F143" t="str">
        <f>_xll.BDP("EK248888 Corp","RTG_SP")</f>
        <v>AA+</v>
      </c>
      <c r="G143" t="str">
        <f>_xll.BDP("EK248888 Corp","CRNCY")</f>
        <v>USD</v>
      </c>
      <c r="H143" t="str">
        <f>_xll.BDP("EK248888 Corp","ID_ISIN")</f>
        <v>US037833AT77</v>
      </c>
      <c r="I143">
        <f>_xll.BDP("EK248888 Corp","YLD_YTM_MID")</f>
        <v>5.0335652974111627</v>
      </c>
      <c r="J143">
        <f>_xll.BDP("EK248888 Corp","YIELD_ON_ISSUE_DATE")</f>
        <v>4.4830000000000005</v>
      </c>
      <c r="K143">
        <f>_xll.BDP("EK248888 Corp","CPN")</f>
        <v>4.45</v>
      </c>
      <c r="L143" t="str">
        <f>_xll.BDP("EK248888 Corp","RTG_MDY_OUTLOOK")</f>
        <v>STABLE</v>
      </c>
      <c r="M143" t="str">
        <f>_xll.BDP("EK248888 Corp","RTG_SP_OUTLOOK")</f>
        <v>STABLE</v>
      </c>
      <c r="N143">
        <f>_xll.BDP("EK248888 Corp","LQA_BID_ASK_SPREAD")</f>
        <v>0.28033524650202513</v>
      </c>
      <c r="O143">
        <f>_xll.BDP("EK248888 Corp","CUR_MKT_CAP")</f>
        <v>2962488200960</v>
      </c>
    </row>
    <row r="144" spans="1:15" x14ac:dyDescent="0.25">
      <c r="A144" t="s">
        <v>20</v>
      </c>
      <c r="B144">
        <v>1847780000</v>
      </c>
      <c r="C144" t="str">
        <f>_xll.BDP("EK871146 Corp","ISSUE_DT")</f>
        <v>4/23/2015</v>
      </c>
      <c r="D144" t="str">
        <f>_xll.BDP("EK871146 Corp","MATURITY")</f>
        <v>4/23/2027</v>
      </c>
      <c r="E144" t="str">
        <f>_xll.BDP("EK871146 Corp","RTG_MOODY")</f>
        <v>Baa1</v>
      </c>
      <c r="F144" t="str">
        <f>_xll.BDP("EK871146 Corp","RTG_SP")</f>
        <v>BBB+</v>
      </c>
      <c r="G144" t="str">
        <f>_xll.BDP("EK871146 Corp","CRNCY")</f>
        <v>USD</v>
      </c>
      <c r="H144" t="str">
        <f>_xll.BDP("EK871146 Corp","ID_ISIN")</f>
        <v>US61761JZN26</v>
      </c>
      <c r="I144">
        <f>_xll.BDP("EK871146 Corp","YLD_YTM_MID")</f>
        <v>5.6651722891248708</v>
      </c>
      <c r="J144">
        <f>_xll.BDP("EK871146 Corp","YIELD_ON_ISSUE_DATE")</f>
        <v>3.988</v>
      </c>
      <c r="K144">
        <f>_xll.BDP("EK871146 Corp","CPN")</f>
        <v>3.95</v>
      </c>
      <c r="L144" t="str">
        <f>_xll.BDP("EK871146 Corp","RTG_MDY_OUTLOOK")</f>
        <v>STABLE</v>
      </c>
      <c r="M144" t="str">
        <f>_xll.BDP("EK871146 Corp","RTG_SP_OUTLOOK")</f>
        <v>STABLE</v>
      </c>
      <c r="N144">
        <f>_xll.BDP("EK871146 Corp","LQA_BID_ASK_SPREAD")</f>
        <v>0.1059603507197802</v>
      </c>
      <c r="O144">
        <f>_xll.BDP("EK871146 Corp","CUR_MKT_CAP")</f>
        <v>125896804740</v>
      </c>
    </row>
    <row r="145" spans="1:15" x14ac:dyDescent="0.25">
      <c r="A145" t="s">
        <v>19</v>
      </c>
      <c r="B145">
        <v>1589854000</v>
      </c>
      <c r="C145" t="str">
        <f>_xll.BDP("ZR462222 Corp","ISSUE_DT")</f>
        <v>9/11/2019</v>
      </c>
      <c r="D145" t="str">
        <f>_xll.BDP("ZR462222 Corp","MATURITY")</f>
        <v>9/11/2029</v>
      </c>
      <c r="E145" t="str">
        <f>_xll.BDP("ZR462222 Corp","RTG_MOODY")</f>
        <v>Aaa</v>
      </c>
      <c r="F145" t="str">
        <f>_xll.BDP("ZR462222 Corp","RTG_SP")</f>
        <v>AA+</v>
      </c>
      <c r="G145" t="str">
        <f>_xll.BDP("ZR462222 Corp","CRNCY")</f>
        <v>USD</v>
      </c>
      <c r="H145" t="str">
        <f>_xll.BDP("ZR462222 Corp","ID_ISIN")</f>
        <v>US037833DP29</v>
      </c>
      <c r="I145">
        <f>_xll.BDP("ZR462222 Corp","YLD_YTM_MID")</f>
        <v>4.6542641578346577</v>
      </c>
      <c r="J145">
        <f>_xll.BDP("ZR462222 Corp","YIELD_ON_ISSUE_DATE")</f>
        <v>2.2440000000000002</v>
      </c>
      <c r="K145">
        <f>_xll.BDP("ZR462222 Corp","CPN")</f>
        <v>2.2000000000000002</v>
      </c>
      <c r="L145" t="str">
        <f>_xll.BDP("ZR462222 Corp","RTG_MDY_OUTLOOK")</f>
        <v>STABLE</v>
      </c>
      <c r="M145" t="str">
        <f>_xll.BDP("ZR462222 Corp","RTG_SP_OUTLOOK")</f>
        <v>STABLE</v>
      </c>
      <c r="N145">
        <f>_xll.BDP("ZR462222 Corp","LQA_BID_ASK_SPREAD")</f>
        <v>0.1384226979379615</v>
      </c>
      <c r="O145">
        <f>_xll.BDP("ZR462222 Corp","CUR_MKT_CAP")</f>
        <v>2962488200960</v>
      </c>
    </row>
    <row r="146" spans="1:15" x14ac:dyDescent="0.25">
      <c r="A146" t="s">
        <v>16</v>
      </c>
      <c r="B146">
        <v>1000000000</v>
      </c>
      <c r="C146" t="str">
        <f>_xll.BDP("ZM198136 Corp","ISSUE_DT")</f>
        <v>1/10/2023</v>
      </c>
      <c r="D146" t="str">
        <f>_xll.BDP("ZM198136 Corp","MATURITY")</f>
        <v>1/12/2027</v>
      </c>
      <c r="E146" t="str">
        <f>_xll.BDP("ZM198136 Corp","RTG_MOODY")</f>
        <v>A3</v>
      </c>
      <c r="F146" t="str">
        <f>_xll.BDP("ZM198136 Corp","RTG_SP")</f>
        <v>A+</v>
      </c>
      <c r="G146" t="str">
        <f>_xll.BDP("ZM198136 Corp","CRNCY")</f>
        <v>EUR</v>
      </c>
      <c r="H146" t="str">
        <f>_xll.BDP("ZM198136 Corp","ID_ISIN")</f>
        <v>XS2573569220</v>
      </c>
      <c r="I146">
        <f>_xll.BDP("ZM198136 Corp","YLD_YTM_MID")</f>
        <v>4.4027461741652987</v>
      </c>
      <c r="J146">
        <f>_xll.BDP("ZM198136 Corp","YIELD_ON_ISSUE_DATE")</f>
        <v>4.1230000000000002</v>
      </c>
      <c r="K146">
        <f>_xll.BDP("ZM198136 Corp","CPN")</f>
        <v>4</v>
      </c>
      <c r="L146" t="str">
        <f>_xll.BDP("ZM198136 Corp","RTG_MDY_OUTLOOK")</f>
        <v>POS</v>
      </c>
      <c r="M146" t="str">
        <f>_xll.BDP("ZM198136 Corp","RTG_SP_OUTLOOK")</f>
        <v>STABLE</v>
      </c>
      <c r="N146">
        <f>_xll.BDP("ZM198136 Corp","LQA_BID_ASK_SPREAD")</f>
        <v>5.7048884425731798E-2</v>
      </c>
      <c r="O146">
        <f>_xll.BDP("ZM198136 Corp","CUR_MKT_CAP")</f>
        <v>150968527130</v>
      </c>
    </row>
    <row r="147" spans="1:15" x14ac:dyDescent="0.25">
      <c r="A147" t="s">
        <v>23</v>
      </c>
      <c r="B147">
        <v>500000000</v>
      </c>
      <c r="C147" t="str">
        <f>_xll.BDP("BJ814357 Corp","ISSUE_DT")</f>
        <v>6/10/2020</v>
      </c>
      <c r="D147" t="str">
        <f>_xll.BDP("BJ814357 Corp","MATURITY")</f>
        <v>6/10/2026</v>
      </c>
      <c r="E147" t="str">
        <f>_xll.BDP("BJ814357 Corp","RTG_MOODY")</f>
        <v>A1</v>
      </c>
      <c r="F147" t="str">
        <f>_xll.BDP("BJ814357 Corp","RTG_SP")</f>
        <v>A-</v>
      </c>
      <c r="G147" t="str">
        <f>_xll.BDP("BJ814357 Corp","CRNCY")</f>
        <v>EUR</v>
      </c>
      <c r="H147" t="str">
        <f>_xll.BDP("BJ814357 Corp","ID_ISIN")</f>
        <v>DE000DL19VD6</v>
      </c>
      <c r="I147">
        <f>_xll.BDP("BJ814357 Corp","YLD_YTM_MID")</f>
        <v>4.7727019127071957</v>
      </c>
      <c r="J147">
        <f>_xll.BDP("BJ814357 Corp","YIELD_ON_ISSUE_DATE")</f>
        <v>1.3880000000000001</v>
      </c>
      <c r="K147">
        <f>_xll.BDP("BJ814357 Corp","CPN")</f>
        <v>1.375</v>
      </c>
      <c r="L147" t="str">
        <f>_xll.BDP("BJ814357 Corp","RTG_MDY_OUTLOOK")</f>
        <v>STABLE</v>
      </c>
      <c r="M147" t="str">
        <f>_xll.BDP("BJ814357 Corp","RTG_SP_OUTLOOK")</f>
        <v>POS</v>
      </c>
      <c r="N147">
        <f>_xll.BDP("BJ814357 Corp","LQA_BID_ASK_SPREAD")</f>
        <v>9.6028161890660199E-2</v>
      </c>
      <c r="O147">
        <f>_xll.BDP("BJ814357 Corp","CUR_MKT_CAP")</f>
        <v>22573248090</v>
      </c>
    </row>
    <row r="148" spans="1:15" x14ac:dyDescent="0.25">
      <c r="A148" t="s">
        <v>19</v>
      </c>
      <c r="B148">
        <v>1471137000</v>
      </c>
      <c r="C148" t="str">
        <f>_xll.BDP("BY195441 Corp","ISSUE_DT")</f>
        <v>8/8/2022</v>
      </c>
      <c r="D148" t="str">
        <f>_xll.BDP("BY195441 Corp","MATURITY")</f>
        <v>8/8/2032</v>
      </c>
      <c r="E148" t="str">
        <f>_xll.BDP("BY195441 Corp","RTG_MOODY")</f>
        <v>Aaa</v>
      </c>
      <c r="F148" t="str">
        <f>_xll.BDP("BY195441 Corp","RTG_SP")</f>
        <v>AA+</v>
      </c>
      <c r="G148" t="str">
        <f>_xll.BDP("BY195441 Corp","CRNCY")</f>
        <v>USD</v>
      </c>
      <c r="H148" t="str">
        <f>_xll.BDP("BY195441 Corp","ID_ISIN")</f>
        <v>US037833EP10</v>
      </c>
      <c r="I148">
        <f>_xll.BDP("BY195441 Corp","YLD_YTM_MID")</f>
        <v>4.6619869533868235</v>
      </c>
      <c r="J148">
        <f>_xll.BDP("BY195441 Corp","YIELD_ON_ISSUE_DATE")</f>
        <v>3.3639999999999999</v>
      </c>
      <c r="K148">
        <f>_xll.BDP("BY195441 Corp","CPN")</f>
        <v>3.35</v>
      </c>
      <c r="L148" t="str">
        <f>_xll.BDP("BY195441 Corp","RTG_MDY_OUTLOOK")</f>
        <v>STABLE</v>
      </c>
      <c r="M148" t="str">
        <f>_xll.BDP("BY195441 Corp","RTG_SP_OUTLOOK")</f>
        <v>STABLE</v>
      </c>
      <c r="N148">
        <f>_xll.BDP("BY195441 Corp","LQA_BID_ASK_SPREAD")</f>
        <v>0.18400313022300399</v>
      </c>
      <c r="O148">
        <f>_xll.BDP("BY195441 Corp","CUR_MKT_CAP")</f>
        <v>2962488200960</v>
      </c>
    </row>
    <row r="149" spans="1:15" x14ac:dyDescent="0.25">
      <c r="A149" t="s">
        <v>19</v>
      </c>
      <c r="B149">
        <v>2075182500</v>
      </c>
      <c r="C149" t="str">
        <f>_xll.BDP("BN849493 Corp","ISSUE_DT")</f>
        <v>2/8/2021</v>
      </c>
      <c r="D149" t="str">
        <f>_xll.BDP("BN849493 Corp","MATURITY")</f>
        <v>2/8/2026</v>
      </c>
      <c r="E149" t="str">
        <f>_xll.BDP("BN849493 Corp","RTG_MOODY")</f>
        <v>Aaa</v>
      </c>
      <c r="F149" t="str">
        <f>_xll.BDP("BN849493 Corp","RTG_SP")</f>
        <v>AA+</v>
      </c>
      <c r="G149" t="str">
        <f>_xll.BDP("BN849493 Corp","CRNCY")</f>
        <v>USD</v>
      </c>
      <c r="H149" t="str">
        <f>_xll.BDP("BN849493 Corp","ID_ISIN")</f>
        <v>US037833EB24</v>
      </c>
      <c r="I149">
        <f>_xll.BDP("BN849493 Corp","YLD_YTM_MID")</f>
        <v>4.8495988864390966</v>
      </c>
      <c r="J149">
        <f>_xll.BDP("BN849493 Corp","YIELD_ON_ISSUE_DATE")</f>
        <v>0.746</v>
      </c>
      <c r="K149">
        <f>_xll.BDP("BN849493 Corp","CPN")</f>
        <v>0.7</v>
      </c>
      <c r="L149" t="str">
        <f>_xll.BDP("BN849493 Corp","RTG_MDY_OUTLOOK")</f>
        <v>STABLE</v>
      </c>
      <c r="M149" t="str">
        <f>_xll.BDP("BN849493 Corp","RTG_SP_OUTLOOK")</f>
        <v>STABLE</v>
      </c>
      <c r="N149">
        <f>_xll.BDP("BN849493 Corp","LQA_BID_ASK_SPREAD")</f>
        <v>7.4942790084974106E-2</v>
      </c>
      <c r="O149">
        <f>_xll.BDP("BN849493 Corp","CUR_MKT_CAP")</f>
        <v>2962954783520</v>
      </c>
    </row>
    <row r="150" spans="1:15" x14ac:dyDescent="0.25">
      <c r="A150" t="s">
        <v>15</v>
      </c>
      <c r="B150">
        <v>252543500</v>
      </c>
      <c r="C150" t="str">
        <f>_xll.BDP("ZQ350441 Corp","ISSUE_DT")</f>
        <v>11/13/2019</v>
      </c>
      <c r="D150" t="str">
        <f>_xll.BDP("ZQ350441 Corp","MATURITY")</f>
        <v>#N/A Field Not Applicable</v>
      </c>
      <c r="E150" t="str">
        <f>_xll.BDP("ZQ350441 Corp","RTG_MOODY")</f>
        <v>#N/A N/A</v>
      </c>
      <c r="F150" t="str">
        <f>_xll.BDP("ZQ350441 Corp","RTG_SP")</f>
        <v>BB</v>
      </c>
      <c r="G150" t="str">
        <f>_xll.BDP("ZQ350441 Corp","CRNCY")</f>
        <v>CHF</v>
      </c>
      <c r="H150" t="str">
        <f>_xll.BDP("ZQ350441 Corp","ID_ISIN")</f>
        <v>CH0506668869</v>
      </c>
      <c r="I150">
        <f>_xll.BDP("ZQ350441 Corp","YLD_YTM_MID")</f>
        <v>5.0948211417371088</v>
      </c>
      <c r="J150" t="str">
        <f>_xll.BDP("ZQ350441 Corp","YIELD_ON_ISSUE_DATE")</f>
        <v>#N/A N/A</v>
      </c>
      <c r="K150">
        <f>_xll.BDP("ZQ350441 Corp","CPN")</f>
        <v>3</v>
      </c>
      <c r="L150" t="str">
        <f>_xll.BDP("ZQ350441 Corp","RTG_MDY_OUTLOOK")</f>
        <v>POS</v>
      </c>
      <c r="M150" t="str">
        <f>_xll.BDP("ZQ350441 Corp","RTG_SP_OUTLOOK")</f>
        <v>NEG</v>
      </c>
      <c r="N150">
        <f>_xll.BDP("ZQ350441 Corp","LQA_BID_ASK_SPREAD")</f>
        <v>1.1221278639023091</v>
      </c>
      <c r="O150">
        <f>_xll.BDP("ZQ350441 Corp","CUR_MKT_CAP")</f>
        <v>80112709880</v>
      </c>
    </row>
    <row r="151" spans="1:15" x14ac:dyDescent="0.25">
      <c r="A151" t="s">
        <v>20</v>
      </c>
      <c r="B151">
        <v>2577762000</v>
      </c>
      <c r="C151" t="str">
        <f>_xll.BDP("AO436550 Corp","ISSUE_DT")</f>
        <v>7/24/2017</v>
      </c>
      <c r="D151" t="str">
        <f>_xll.BDP("AO436550 Corp","MATURITY")</f>
        <v>7/22/2028</v>
      </c>
      <c r="E151" t="str">
        <f>_xll.BDP("AO436550 Corp","RTG_MOODY")</f>
        <v>A1</v>
      </c>
      <c r="F151" t="str">
        <f>_xll.BDP("AO436550 Corp","RTG_SP")</f>
        <v>A-</v>
      </c>
      <c r="G151" t="str">
        <f>_xll.BDP("AO436550 Corp","CRNCY")</f>
        <v>USD</v>
      </c>
      <c r="H151" t="str">
        <f>_xll.BDP("AO436550 Corp","ID_ISIN")</f>
        <v>US61744YAK47</v>
      </c>
      <c r="I151">
        <f>_xll.BDP("AO436550 Corp","YLD_YTM_MID")</f>
        <v>5.2006150831136537</v>
      </c>
      <c r="J151">
        <f>_xll.BDP("AO436550 Corp","YIELD_ON_ISSUE_DATE")</f>
        <v>3.5910000000000002</v>
      </c>
      <c r="K151">
        <f>_xll.BDP("AO436550 Corp","CPN")</f>
        <v>3.5910000000000002</v>
      </c>
      <c r="L151" t="str">
        <f>_xll.BDP("AO436550 Corp","RTG_MDY_OUTLOOK")</f>
        <v>STABLE</v>
      </c>
      <c r="M151" t="str">
        <f>_xll.BDP("AO436550 Corp","RTG_SP_OUTLOOK")</f>
        <v>STABLE</v>
      </c>
      <c r="N151">
        <f>_xll.BDP("AO436550 Corp","LQA_BID_ASK_SPREAD")</f>
        <v>0.135485322280467</v>
      </c>
      <c r="O151">
        <f>_xll.BDP("AO436550 Corp","CUR_MKT_CAP")</f>
        <v>125896804740</v>
      </c>
    </row>
    <row r="152" spans="1:15" x14ac:dyDescent="0.25">
      <c r="A152" t="s">
        <v>15</v>
      </c>
      <c r="B152">
        <v>2000000000</v>
      </c>
      <c r="C152" t="str">
        <f>_xll.BDP("BV332777 Corp","ISSUE_DT")</f>
        <v>3/24/2022</v>
      </c>
      <c r="D152" t="str">
        <f>_xll.BDP("BV332777 Corp","MATURITY")</f>
        <v>10/13/2026</v>
      </c>
      <c r="E152" t="str">
        <f>_xll.BDP("BV332777 Corp","RTG_MOODY")</f>
        <v>A3</v>
      </c>
      <c r="F152" t="str">
        <f>_xll.BDP("BV332777 Corp","RTG_SP")</f>
        <v>A-</v>
      </c>
      <c r="G152" t="str">
        <f>_xll.BDP("BV332777 Corp","CRNCY")</f>
        <v>EUR</v>
      </c>
      <c r="H152" t="str">
        <f>_xll.BDP("BV332777 Corp","ID_ISIN")</f>
        <v>CH1174335732</v>
      </c>
      <c r="I152">
        <f>_xll.BDP("BV332777 Corp","YLD_YTM_MID")</f>
        <v>4.7468711714155249</v>
      </c>
      <c r="J152" t="str">
        <f>_xll.BDP("BV332777 Corp","YIELD_ON_ISSUE_DATE")</f>
        <v>#N/A N/A</v>
      </c>
      <c r="K152">
        <f>_xll.BDP("BV332777 Corp","CPN")</f>
        <v>2.125</v>
      </c>
      <c r="L152" t="str">
        <f>_xll.BDP("BV332777 Corp","RTG_MDY_OUTLOOK")</f>
        <v>POS</v>
      </c>
      <c r="M152" t="str">
        <f>_xll.BDP("BV332777 Corp","RTG_SP_OUTLOOK")</f>
        <v>NEG</v>
      </c>
      <c r="N152">
        <f>_xll.BDP("BV332777 Corp","LQA_BID_ASK_SPREAD")</f>
        <v>0.1216341368686651</v>
      </c>
      <c r="O152">
        <f>_xll.BDP("BV332777 Corp","CUR_MKT_CAP")</f>
        <v>80112709880</v>
      </c>
    </row>
    <row r="153" spans="1:15" x14ac:dyDescent="0.25">
      <c r="A153" t="s">
        <v>18</v>
      </c>
      <c r="B153">
        <v>1374237000</v>
      </c>
      <c r="C153" t="str">
        <f>_xll.BDP("ZK959193 Corp","ISSUE_DT")</f>
        <v>6/20/2023</v>
      </c>
      <c r="D153" t="str">
        <f>_xll.BDP("ZK959193 Corp","MATURITY")</f>
        <v>6/20/2054</v>
      </c>
      <c r="E153" t="str">
        <f>_xll.BDP("ZK959193 Corp","RTG_MOODY")</f>
        <v>Baa3</v>
      </c>
      <c r="F153" t="str">
        <f>_xll.BDP("ZK959193 Corp","RTG_SP")</f>
        <v>BBB-</v>
      </c>
      <c r="G153" t="str">
        <f>_xll.BDP("ZK959193 Corp","CRNCY")</f>
        <v>USD</v>
      </c>
      <c r="H153" t="str">
        <f>_xll.BDP("ZK959193 Corp","ID_ISIN")</f>
        <v>XS2638076187</v>
      </c>
      <c r="I153">
        <f>_xll.BDP("ZK959193 Corp","YLD_YTM_MID")</f>
        <v>8.3169611850655425</v>
      </c>
      <c r="J153">
        <f>_xll.BDP("ZK959193 Corp","YIELD_ON_ISSUE_DATE")</f>
        <v>7.8120000000000003</v>
      </c>
      <c r="K153">
        <f>_xll.BDP("ZK959193 Corp","CPN")</f>
        <v>7.7779999999999996</v>
      </c>
      <c r="L153" t="str">
        <f>_xll.BDP("ZK959193 Corp","RTG_MDY_OUTLOOK")</f>
        <v>STABLE</v>
      </c>
      <c r="M153" t="str">
        <f>_xll.BDP("ZK959193 Corp","RTG_SP_OUTLOOK")</f>
        <v>STABLE</v>
      </c>
      <c r="N153">
        <f>_xll.BDP("ZK959193 Corp","LQA_BID_ASK_SPREAD")</f>
        <v>0.32385536145819083</v>
      </c>
      <c r="O153">
        <f>_xll.BDP("ZK959193 Corp","CUR_MKT_CAP")</f>
        <v>47827802150</v>
      </c>
    </row>
    <row r="154" spans="1:15" x14ac:dyDescent="0.25">
      <c r="A154" t="s">
        <v>20</v>
      </c>
      <c r="B154">
        <v>1739567250</v>
      </c>
      <c r="C154" t="str">
        <f>_xll.BDP("EK473393 Corp","ISSUE_DT")</f>
        <v>9/8/2014</v>
      </c>
      <c r="D154" t="str">
        <f>_xll.BDP("EK473393 Corp","MATURITY")</f>
        <v>9/8/2026</v>
      </c>
      <c r="E154" t="str">
        <f>_xll.BDP("EK473393 Corp","RTG_MOODY")</f>
        <v>Baa1</v>
      </c>
      <c r="F154" t="str">
        <f>_xll.BDP("EK473393 Corp","RTG_SP")</f>
        <v>BBB+</v>
      </c>
      <c r="G154" t="str">
        <f>_xll.BDP("EK473393 Corp","CRNCY")</f>
        <v>USD</v>
      </c>
      <c r="H154" t="str">
        <f>_xll.BDP("EK473393 Corp","ID_ISIN")</f>
        <v>US6174467Y92</v>
      </c>
      <c r="I154">
        <f>_xll.BDP("EK473393 Corp","YLD_YTM_MID")</f>
        <v>5.7283968573633315</v>
      </c>
      <c r="J154">
        <f>_xll.BDP("EK473393 Corp","YIELD_ON_ISSUE_DATE")</f>
        <v>4.3689999999999998</v>
      </c>
      <c r="K154">
        <f>_xll.BDP("EK473393 Corp","CPN")</f>
        <v>4.3499999999999996</v>
      </c>
      <c r="L154" t="str">
        <f>_xll.BDP("EK473393 Corp","RTG_MDY_OUTLOOK")</f>
        <v>STABLE</v>
      </c>
      <c r="M154" t="str">
        <f>_xll.BDP("EK473393 Corp","RTG_SP_OUTLOOK")</f>
        <v>STABLE</v>
      </c>
      <c r="N154">
        <f>_xll.BDP("EK473393 Corp","LQA_BID_ASK_SPREAD")</f>
        <v>0.108408748110947</v>
      </c>
      <c r="O154">
        <f>_xll.BDP("EK473393 Corp","CUR_MKT_CAP")</f>
        <v>125905011300</v>
      </c>
    </row>
    <row r="155" spans="1:15" x14ac:dyDescent="0.25">
      <c r="A155" t="s">
        <v>17</v>
      </c>
      <c r="B155">
        <v>1500000000</v>
      </c>
      <c r="C155" t="str">
        <f>_xll.BDP("AZ713447 Corp","ISSUE_DT")</f>
        <v>7/25/2019</v>
      </c>
      <c r="D155" t="str">
        <f>_xll.BDP("AZ713447 Corp","MATURITY")</f>
        <v>7/25/2031</v>
      </c>
      <c r="E155" t="str">
        <f>_xll.BDP("AZ713447 Corp","RTG_MOODY")</f>
        <v>A1</v>
      </c>
      <c r="F155" t="str">
        <f>_xll.BDP("AZ713447 Corp","RTG_SP")</f>
        <v>A-</v>
      </c>
      <c r="G155" t="str">
        <f>_xll.BDP("AZ713447 Corp","CRNCY")</f>
        <v>EUR</v>
      </c>
      <c r="H155" t="str">
        <f>_xll.BDP("AZ713447 Corp","ID_ISIN")</f>
        <v>XS2033262622</v>
      </c>
      <c r="I155">
        <f>_xll.BDP("AZ713447 Corp","YLD_YTM_MID")</f>
        <v>4.1610667541093891</v>
      </c>
      <c r="J155" t="str">
        <f>_xll.BDP("AZ713447 Corp","YIELD_ON_ISSUE_DATE")</f>
        <v>#N/A N/A</v>
      </c>
      <c r="K155">
        <f>_xll.BDP("AZ713447 Corp","CPN")</f>
        <v>1.0009999999999999</v>
      </c>
      <c r="L155" t="str">
        <f>_xll.BDP("AZ713447 Corp","RTG_MDY_OUTLOOK")</f>
        <v>STABLE</v>
      </c>
      <c r="M155" t="str">
        <f>_xll.BDP("AZ713447 Corp","RTG_SP_OUTLOOK")</f>
        <v>STABLE</v>
      </c>
      <c r="N155">
        <f>_xll.BDP("AZ713447 Corp","LQA_BID_ASK_SPREAD")</f>
        <v>0.2279776796847956</v>
      </c>
      <c r="O155">
        <f>_xll.BDP("AZ713447 Corp","CUR_MKT_CAP")</f>
        <v>443654140000</v>
      </c>
    </row>
    <row r="156" spans="1:15" x14ac:dyDescent="0.25">
      <c r="A156" t="s">
        <v>18</v>
      </c>
      <c r="B156">
        <v>750000000</v>
      </c>
      <c r="C156" t="str">
        <f>_xll.BDP("BZ576264 Corp","ISSUE_DT")</f>
        <v>10/13/2022</v>
      </c>
      <c r="D156" t="str">
        <f>_xll.BDP("BZ576264 Corp","MATURITY")</f>
        <v>1/13/2030</v>
      </c>
      <c r="E156" t="str">
        <f>_xll.BDP("BZ576264 Corp","RTG_MOODY")</f>
        <v>Baa1</v>
      </c>
      <c r="F156" t="str">
        <f>_xll.BDP("BZ576264 Corp","RTG_SP")</f>
        <v>BBB</v>
      </c>
      <c r="G156" t="str">
        <f>_xll.BDP("BZ576264 Corp","CRNCY")</f>
        <v>EUR</v>
      </c>
      <c r="H156" t="str">
        <f>_xll.BDP("BZ576264 Corp","ID_ISIN")</f>
        <v>XS2545759099</v>
      </c>
      <c r="I156">
        <f>_xll.BDP("BZ576264 Corp","YLD_YTM_MID")</f>
        <v>4.5979555264601109</v>
      </c>
      <c r="J156">
        <f>_xll.BDP("BZ576264 Corp","YIELD_ON_ISSUE_DATE")</f>
        <v>5.3760000000000003</v>
      </c>
      <c r="K156">
        <f>_xll.BDP("BZ576264 Corp","CPN")</f>
        <v>5.25</v>
      </c>
      <c r="L156" t="str">
        <f>_xll.BDP("BZ576264 Corp","RTG_MDY_OUTLOOK")</f>
        <v>STABLE</v>
      </c>
      <c r="M156" t="str">
        <f>_xll.BDP("BZ576264 Corp","RTG_SP_OUTLOOK")</f>
        <v>STABLE</v>
      </c>
      <c r="N156">
        <f>_xll.BDP("BZ576264 Corp","LQA_BID_ASK_SPREAD")</f>
        <v>0.20046284261755221</v>
      </c>
      <c r="O156">
        <f>_xll.BDP("BZ576264 Corp","CUR_MKT_CAP")</f>
        <v>47827802150</v>
      </c>
    </row>
    <row r="157" spans="1:15" x14ac:dyDescent="0.25">
      <c r="A157" t="s">
        <v>20</v>
      </c>
      <c r="B157">
        <v>2470224000</v>
      </c>
      <c r="C157" t="str">
        <f>_xll.BDP("BN653647 Corp","ISSUE_DT")</f>
        <v>1/25/2021</v>
      </c>
      <c r="D157" t="str">
        <f>_xll.BDP("BN653647 Corp","MATURITY")</f>
        <v>1/25/2024</v>
      </c>
      <c r="E157" t="str">
        <f>_xll.BDP("BN653647 Corp","RTG_MOODY")</f>
        <v>A1</v>
      </c>
      <c r="F157" t="str">
        <f>_xll.BDP("BN653647 Corp","RTG_SP")</f>
        <v>A-</v>
      </c>
      <c r="G157" t="str">
        <f>_xll.BDP("BN653647 Corp","CRNCY")</f>
        <v>USD</v>
      </c>
      <c r="H157" t="str">
        <f>_xll.BDP("BN653647 Corp","ID_ISIN")</f>
        <v>US6174468W28</v>
      </c>
      <c r="I157">
        <f>_xll.BDP("BN653647 Corp","YLD_YTM_MID")</f>
        <v>5.6106502479810985</v>
      </c>
      <c r="J157">
        <f>_xll.BDP("BN653647 Corp","YIELD_ON_ISSUE_DATE")</f>
        <v>0.52900000000000003</v>
      </c>
      <c r="K157">
        <f>_xll.BDP("BN653647 Corp","CPN")</f>
        <v>5.8097348837827392</v>
      </c>
      <c r="L157" t="str">
        <f>_xll.BDP("BN653647 Corp","RTG_MDY_OUTLOOK")</f>
        <v>STABLE</v>
      </c>
      <c r="M157" t="str">
        <f>_xll.BDP("BN653647 Corp","RTG_SP_OUTLOOK")</f>
        <v>STABLE</v>
      </c>
      <c r="N157">
        <f>_xll.BDP("BN653647 Corp","LQA_BID_ASK_SPREAD")</f>
        <v>2.6089564255546899E-2</v>
      </c>
      <c r="O157">
        <f>_xll.BDP("BN653647 Corp","CUR_MKT_CAP")</f>
        <v>125905011300</v>
      </c>
    </row>
    <row r="158" spans="1:15" x14ac:dyDescent="0.25">
      <c r="A158" t="s">
        <v>15</v>
      </c>
      <c r="B158">
        <v>2073980250</v>
      </c>
      <c r="C158" t="str">
        <f>_xll.BDP("ZM198546 Corp","ISSUE_DT")</f>
        <v>1/12/2023</v>
      </c>
      <c r="D158" t="str">
        <f>_xll.BDP("ZM198546 Corp","MATURITY")</f>
        <v>1/12/2034</v>
      </c>
      <c r="E158" t="str">
        <f>_xll.BDP("ZM198546 Corp","RTG_MOODY")</f>
        <v>A3</v>
      </c>
      <c r="F158" t="str">
        <f>_xll.BDP("ZM198546 Corp","RTG_SP")</f>
        <v>A-</v>
      </c>
      <c r="G158" t="str">
        <f>_xll.BDP("ZM198546 Corp","CRNCY")</f>
        <v>USD</v>
      </c>
      <c r="H158" t="str">
        <f>_xll.BDP("ZM198546 Corp","ID_ISIN")</f>
        <v>USH42097DT18</v>
      </c>
      <c r="I158">
        <f>_xll.BDP("ZM198546 Corp","YLD_YTM_MID")</f>
        <v>6.2110430236298466</v>
      </c>
      <c r="J158">
        <f>_xll.BDP("ZM198546 Corp","YIELD_ON_ISSUE_DATE")</f>
        <v>5.9590000000000005</v>
      </c>
      <c r="K158">
        <f>_xll.BDP("ZM198546 Corp","CPN")</f>
        <v>5.9589999999999996</v>
      </c>
      <c r="L158" t="str">
        <f>_xll.BDP("ZM198546 Corp","RTG_MDY_OUTLOOK")</f>
        <v>POS</v>
      </c>
      <c r="M158" t="str">
        <f>_xll.BDP("ZM198546 Corp","RTG_SP_OUTLOOK")</f>
        <v>NEG</v>
      </c>
      <c r="N158">
        <f>_xll.BDP("ZM198546 Corp","LQA_BID_ASK_SPREAD")</f>
        <v>0.33652948176616598</v>
      </c>
      <c r="O158">
        <f>_xll.BDP("ZM198546 Corp","CUR_MKT_CAP")</f>
        <v>80112709880</v>
      </c>
    </row>
    <row r="159" spans="1:15" x14ac:dyDescent="0.25">
      <c r="A159" t="s">
        <v>19</v>
      </c>
      <c r="B159">
        <v>1758830000</v>
      </c>
      <c r="C159" t="str">
        <f>_xll.BDP("EK900680 Corp","ISSUE_DT")</f>
        <v>5/13/2015</v>
      </c>
      <c r="D159" t="str">
        <f>_xll.BDP("EK900680 Corp","MATURITY")</f>
        <v>5/13/2025</v>
      </c>
      <c r="E159" t="str">
        <f>_xll.BDP("EK900680 Corp","RTG_MOODY")</f>
        <v>Aaa</v>
      </c>
      <c r="F159" t="str">
        <f>_xll.BDP("EK900680 Corp","RTG_SP")</f>
        <v>AA+</v>
      </c>
      <c r="G159" t="str">
        <f>_xll.BDP("EK900680 Corp","CRNCY")</f>
        <v>USD</v>
      </c>
      <c r="H159" t="str">
        <f>_xll.BDP("EK900680 Corp","ID_ISIN")</f>
        <v>US037833BG48</v>
      </c>
      <c r="I159">
        <f>_xll.BDP("EK900680 Corp","YLD_YTM_MID")</f>
        <v>5.0756708333150389</v>
      </c>
      <c r="J159">
        <f>_xll.BDP("EK900680 Corp","YIELD_ON_ISSUE_DATE")</f>
        <v>3.2410000000000001</v>
      </c>
      <c r="K159">
        <f>_xll.BDP("EK900680 Corp","CPN")</f>
        <v>3.2</v>
      </c>
      <c r="L159" t="str">
        <f>_xll.BDP("EK900680 Corp","RTG_MDY_OUTLOOK")</f>
        <v>STABLE</v>
      </c>
      <c r="M159" t="str">
        <f>_xll.BDP("EK900680 Corp","RTG_SP_OUTLOOK")</f>
        <v>STABLE</v>
      </c>
      <c r="N159">
        <f>_xll.BDP("EK900680 Corp","LQA_BID_ASK_SPREAD")</f>
        <v>5.0354544205795701E-2</v>
      </c>
      <c r="O159">
        <f>_xll.BDP("EK900680 Corp","CUR_MKT_CAP")</f>
        <v>2963032547280</v>
      </c>
    </row>
    <row r="160" spans="1:15" x14ac:dyDescent="0.25">
      <c r="A160" t="s">
        <v>16</v>
      </c>
      <c r="B160">
        <v>613911000</v>
      </c>
      <c r="C160" t="str">
        <f>_xll.BDP("BP504077 Corp","ISSUE_DT")</f>
        <v>5/18/2021</v>
      </c>
      <c r="D160" t="str">
        <f>_xll.BDP("BP504077 Corp","MATURITY")</f>
        <v>#N/A Field Not Applicable</v>
      </c>
      <c r="E160" t="str">
        <f>_xll.BDP("BP504077 Corp","RTG_MOODY")</f>
        <v>#N/A N/A</v>
      </c>
      <c r="F160" t="str">
        <f>_xll.BDP("BP504077 Corp","RTG_SP")</f>
        <v>BB+</v>
      </c>
      <c r="G160" t="str">
        <f>_xll.BDP("BP504077 Corp","CRNCY")</f>
        <v>USD</v>
      </c>
      <c r="H160" t="str">
        <f>_xll.BDP("BP504077 Corp","ID_ISIN")</f>
        <v>XS2343014119</v>
      </c>
      <c r="I160">
        <f>_xll.BDP("BP504077 Corp","YLD_YTM_MID")</f>
        <v>8.0001199222072561</v>
      </c>
      <c r="J160" t="str">
        <f>_xll.BDP("BP504077 Corp","YIELD_ON_ISSUE_DATE")</f>
        <v>#N/A N/A</v>
      </c>
      <c r="K160">
        <f>_xll.BDP("BP504077 Corp","CPN")</f>
        <v>4.375</v>
      </c>
      <c r="L160" t="str">
        <f>_xll.BDP("BP504077 Corp","RTG_MDY_OUTLOOK")</f>
        <v>POS</v>
      </c>
      <c r="M160" t="str">
        <f>_xll.BDP("BP504077 Corp","RTG_SP_OUTLOOK")</f>
        <v>STABLE</v>
      </c>
      <c r="N160">
        <f>_xll.BDP("BP504077 Corp","LQA_BID_ASK_SPREAD")</f>
        <v>0.42137128892479458</v>
      </c>
      <c r="O160">
        <f>_xll.BDP("BP504077 Corp","CUR_MKT_CAP")</f>
        <v>150968527130</v>
      </c>
    </row>
    <row r="161" spans="1:15" x14ac:dyDescent="0.25">
      <c r="A161" t="s">
        <v>15</v>
      </c>
      <c r="B161">
        <v>252716190</v>
      </c>
      <c r="C161" t="str">
        <f>_xll.BDP("BU123572 Corp","ISSUE_DT")</f>
        <v>2/16/2022</v>
      </c>
      <c r="D161" t="str">
        <f>_xll.BDP("BU123572 Corp","MATURITY")</f>
        <v>#N/A Field Not Applicable</v>
      </c>
      <c r="E161" t="str">
        <f>_xll.BDP("BU123572 Corp","RTG_MOODY")</f>
        <v>#N/A N/A</v>
      </c>
      <c r="F161" t="str">
        <f>_xll.BDP("BU123572 Corp","RTG_SP")</f>
        <v>BB</v>
      </c>
      <c r="G161" t="str">
        <f>_xll.BDP("BU123572 Corp","CRNCY")</f>
        <v>CHF</v>
      </c>
      <c r="H161" t="str">
        <f>_xll.BDP("BU123572 Corp","ID_ISIN")</f>
        <v>CH1160680174</v>
      </c>
      <c r="I161">
        <f>_xll.BDP("BU123572 Corp","YLD_YTM_MID")</f>
        <v>5.0783344669782826</v>
      </c>
      <c r="J161" t="str">
        <f>_xll.BDP("BU123572 Corp","YIELD_ON_ISSUE_DATE")</f>
        <v>#N/A N/A</v>
      </c>
      <c r="K161">
        <f>_xll.BDP("BU123572 Corp","CPN")</f>
        <v>3.375</v>
      </c>
      <c r="L161" t="str">
        <f>_xll.BDP("BU123572 Corp","RTG_MDY_OUTLOOK")</f>
        <v>POS</v>
      </c>
      <c r="M161" t="str">
        <f>_xll.BDP("BU123572 Corp","RTG_SP_OUTLOOK")</f>
        <v>NEG</v>
      </c>
      <c r="N161">
        <f>_xll.BDP("BU123572 Corp","LQA_BID_ASK_SPREAD")</f>
        <v>1.5931573108849817</v>
      </c>
      <c r="O161">
        <f>_xll.BDP("BU123572 Corp","CUR_MKT_CAP")</f>
        <v>80112709880</v>
      </c>
    </row>
    <row r="162" spans="1:15" x14ac:dyDescent="0.25">
      <c r="A162" t="s">
        <v>30</v>
      </c>
      <c r="B162">
        <v>750000000</v>
      </c>
      <c r="C162" t="str">
        <f>_xll.BDP("ZH044376 Corp","ISSUE_DT")</f>
        <v>9/28/2023</v>
      </c>
      <c r="D162" t="str">
        <f>_xll.BDP("ZH044376 Corp","MATURITY")</f>
        <v>9/28/2029</v>
      </c>
      <c r="E162" t="str">
        <f>_xll.BDP("ZH044376 Corp","RTG_MOODY")</f>
        <v>#N/A N/A</v>
      </c>
      <c r="F162" t="str">
        <f>_xll.BDP("ZH044376 Corp","RTG_SP")</f>
        <v>AA-</v>
      </c>
      <c r="G162" t="str">
        <f>_xll.BDP("ZH044376 Corp","CRNCY")</f>
        <v>EUR</v>
      </c>
      <c r="H162" t="str">
        <f>_xll.BDP("ZH044376 Corp","ID_ISIN")</f>
        <v>DE000A351ZS6</v>
      </c>
      <c r="I162">
        <f>_xll.BDP("ZH044376 Corp","YLD_YTM_MID")</f>
        <v>3.5036244356425925</v>
      </c>
      <c r="J162">
        <f>_xll.BDP("ZH044376 Corp","YIELD_ON_ISSUE_DATE")</f>
        <v>3.8610000000000002</v>
      </c>
      <c r="K162">
        <f>_xll.BDP("ZH044376 Corp","CPN")</f>
        <v>3.75</v>
      </c>
      <c r="L162" t="str">
        <f>_xll.BDP("ZH044376 Corp","RTG_MDY_OUTLOOK")</f>
        <v>#N/A N/A</v>
      </c>
      <c r="M162" t="str">
        <f>_xll.BDP("ZH044376 Corp","RTG_SP_OUTLOOK")</f>
        <v>STABLE</v>
      </c>
      <c r="N162">
        <f>_xll.BDP("ZH044376 Corp","LQA_BID_ASK_SPREAD")</f>
        <v>7.4391325140369294E-2</v>
      </c>
      <c r="O162">
        <f>_xll.BDP("ZH044376 Corp","CUR_MKT_CAP")</f>
        <v>32822500000</v>
      </c>
    </row>
    <row r="163" spans="1:15" x14ac:dyDescent="0.25">
      <c r="A163" t="s">
        <v>18</v>
      </c>
      <c r="B163">
        <v>1000000000</v>
      </c>
      <c r="C163" t="str">
        <f>_xll.BDP("EK480568 Corp","ISSUE_DT")</f>
        <v>9/15/2014</v>
      </c>
      <c r="D163" t="str">
        <f>_xll.BDP("EK480568 Corp","MATURITY")</f>
        <v>9/15/2026</v>
      </c>
      <c r="E163" t="str">
        <f>_xll.BDP("EK480568 Corp","RTG_MOODY")</f>
        <v>Baa3</v>
      </c>
      <c r="F163" t="str">
        <f>_xll.BDP("EK480568 Corp","RTG_SP")</f>
        <v>BB+</v>
      </c>
      <c r="G163" t="str">
        <f>_xll.BDP("EK480568 Corp","CRNCY")</f>
        <v>EUR</v>
      </c>
      <c r="H163" t="str">
        <f>_xll.BDP("EK480568 Corp","ID_ISIN")</f>
        <v>XS1109765005</v>
      </c>
      <c r="I163">
        <f>_xll.BDP("EK480568 Corp","YLD_YTM_MID")</f>
        <v>4.4533963456483239</v>
      </c>
      <c r="J163">
        <f>_xll.BDP("EK480568 Corp","YIELD_ON_ISSUE_DATE")</f>
        <v>3.9279999999999999</v>
      </c>
      <c r="K163">
        <f>_xll.BDP("EK480568 Corp","CPN")</f>
        <v>3.9279999999999999</v>
      </c>
      <c r="L163" t="str">
        <f>_xll.BDP("EK480568 Corp","RTG_MDY_OUTLOOK")</f>
        <v>STABLE</v>
      </c>
      <c r="M163" t="str">
        <f>_xll.BDP("EK480568 Corp","RTG_SP_OUTLOOK")</f>
        <v>STABLE</v>
      </c>
      <c r="N163">
        <f>_xll.BDP("EK480568 Corp","LQA_BID_ASK_SPREAD")</f>
        <v>0.45745273107591872</v>
      </c>
      <c r="O163">
        <f>_xll.BDP("EK480568 Corp","CUR_MKT_CAP")</f>
        <v>47827802150</v>
      </c>
    </row>
    <row r="164" spans="1:15" x14ac:dyDescent="0.25">
      <c r="A164" t="s">
        <v>18</v>
      </c>
      <c r="B164">
        <v>1250000000</v>
      </c>
      <c r="C164" t="str">
        <f>_xll.BDP("BJ570445 Corp","ISSUE_DT")</f>
        <v>5/26/2020</v>
      </c>
      <c r="D164" t="str">
        <f>_xll.BDP("BJ570445 Corp","MATURITY")</f>
        <v>5/26/2025</v>
      </c>
      <c r="E164" t="str">
        <f>_xll.BDP("BJ570445 Corp","RTG_MOODY")</f>
        <v>Baa1</v>
      </c>
      <c r="F164" t="str">
        <f>_xll.BDP("BJ570445 Corp","RTG_SP")</f>
        <v>BBB</v>
      </c>
      <c r="G164" t="str">
        <f>_xll.BDP("BJ570445 Corp","CRNCY")</f>
        <v>EUR</v>
      </c>
      <c r="H164" t="str">
        <f>_xll.BDP("BJ570445 Corp","ID_ISIN")</f>
        <v>XS2179037697</v>
      </c>
      <c r="I164">
        <f>_xll.BDP("BJ570445 Corp","YLD_YTM_MID")</f>
        <v>4.0495162749430929</v>
      </c>
      <c r="J164">
        <f>_xll.BDP("BJ570445 Corp","YIELD_ON_ISSUE_DATE")</f>
        <v>2.1670000000000003</v>
      </c>
      <c r="K164">
        <f>_xll.BDP("BJ570445 Corp","CPN")</f>
        <v>2.125</v>
      </c>
      <c r="L164" t="str">
        <f>_xll.BDP("BJ570445 Corp","RTG_MDY_OUTLOOK")</f>
        <v>STABLE</v>
      </c>
      <c r="M164" t="str">
        <f>_xll.BDP("BJ570445 Corp","RTG_SP_OUTLOOK")</f>
        <v>STABLE</v>
      </c>
      <c r="N164">
        <f>_xll.BDP("BJ570445 Corp","LQA_BID_ASK_SPREAD")</f>
        <v>6.1640059778394797E-2</v>
      </c>
      <c r="O164">
        <f>_xll.BDP("BJ570445 Corp","CUR_MKT_CAP")</f>
        <v>47827802150</v>
      </c>
    </row>
    <row r="165" spans="1:15" x14ac:dyDescent="0.25">
      <c r="A165" t="s">
        <v>17</v>
      </c>
      <c r="B165">
        <v>1613716000</v>
      </c>
      <c r="C165" t="str">
        <f>_xll.BDP("EK644015 Corp","ISSUE_DT")</f>
        <v>12/9/2014</v>
      </c>
      <c r="D165" t="str">
        <f>_xll.BDP("EK644015 Corp","MATURITY")</f>
        <v>12/15/2026</v>
      </c>
      <c r="E165" t="str">
        <f>_xll.BDP("EK644015 Corp","RTG_MOODY")</f>
        <v>A3</v>
      </c>
      <c r="F165" t="str">
        <f>_xll.BDP("EK644015 Corp","RTG_SP")</f>
        <v>BBB+</v>
      </c>
      <c r="G165" t="str">
        <f>_xll.BDP("EK644015 Corp","CRNCY")</f>
        <v>USD</v>
      </c>
      <c r="H165" t="str">
        <f>_xll.BDP("EK644015 Corp","ID_ISIN")</f>
        <v>US46625HJZ47</v>
      </c>
      <c r="I165">
        <f>_xll.BDP("EK644015 Corp","YLD_YTM_MID")</f>
        <v>5.4545216181458471</v>
      </c>
      <c r="J165">
        <f>_xll.BDP("EK644015 Corp","YIELD_ON_ISSUE_DATE")</f>
        <v>4.1520000000000001</v>
      </c>
      <c r="K165">
        <f>_xll.BDP("EK644015 Corp","CPN")</f>
        <v>4.125</v>
      </c>
      <c r="L165" t="str">
        <f>_xll.BDP("EK644015 Corp","RTG_MDY_OUTLOOK")</f>
        <v>STABLE</v>
      </c>
      <c r="M165" t="str">
        <f>_xll.BDP("EK644015 Corp","RTG_SP_OUTLOOK")</f>
        <v>STABLE</v>
      </c>
      <c r="N165">
        <f>_xll.BDP("EK644015 Corp","LQA_BID_ASK_SPREAD")</f>
        <v>0.1090272625436976</v>
      </c>
      <c r="O165">
        <f>_xll.BDP("EK644015 Corp","CUR_MKT_CAP")</f>
        <v>443654140000</v>
      </c>
    </row>
    <row r="166" spans="1:15" x14ac:dyDescent="0.25">
      <c r="A166" t="s">
        <v>17</v>
      </c>
      <c r="B166">
        <v>1340926500</v>
      </c>
      <c r="C166" t="str">
        <f>_xll.BDP("UV967395 Corp","ISSUE_DT")</f>
        <v>9/25/2015</v>
      </c>
      <c r="D166" t="str">
        <f>_xll.BDP("UV967395 Corp","MATURITY")</f>
        <v>10/1/2027</v>
      </c>
      <c r="E166" t="str">
        <f>_xll.BDP("UV967395 Corp","RTG_MOODY")</f>
        <v>A3</v>
      </c>
      <c r="F166" t="str">
        <f>_xll.BDP("UV967395 Corp","RTG_SP")</f>
        <v>BBB+</v>
      </c>
      <c r="G166" t="str">
        <f>_xll.BDP("UV967395 Corp","CRNCY")</f>
        <v>USD</v>
      </c>
      <c r="H166" t="str">
        <f>_xll.BDP("UV967395 Corp","ID_ISIN")</f>
        <v>US46625HNJ58</v>
      </c>
      <c r="I166">
        <f>_xll.BDP("UV967395 Corp","YLD_YTM_MID")</f>
        <v>5.1177934112202514</v>
      </c>
      <c r="J166">
        <f>_xll.BDP("UV967395 Corp","YIELD_ON_ISSUE_DATE")</f>
        <v>4.2869999999999999</v>
      </c>
      <c r="K166">
        <f>_xll.BDP("UV967395 Corp","CPN")</f>
        <v>4.25</v>
      </c>
      <c r="L166" t="str">
        <f>_xll.BDP("UV967395 Corp","RTG_MDY_OUTLOOK")</f>
        <v>STABLE</v>
      </c>
      <c r="M166" t="str">
        <f>_xll.BDP("UV967395 Corp","RTG_SP_OUTLOOK")</f>
        <v>STABLE</v>
      </c>
      <c r="N166">
        <f>_xll.BDP("UV967395 Corp","LQA_BID_ASK_SPREAD")</f>
        <v>0.1309511920174331</v>
      </c>
      <c r="O166">
        <f>_xll.BDP("UV967395 Corp","CUR_MKT_CAP")</f>
        <v>443654140000</v>
      </c>
    </row>
    <row r="167" spans="1:15" x14ac:dyDescent="0.25">
      <c r="A167" t="s">
        <v>20</v>
      </c>
      <c r="B167">
        <v>2810331000</v>
      </c>
      <c r="C167" t="str">
        <f>_xll.BDP("AM201549 Corp","ISSUE_DT")</f>
        <v>1/20/2017</v>
      </c>
      <c r="D167" t="str">
        <f>_xll.BDP("AM201549 Corp","MATURITY")</f>
        <v>1/20/2027</v>
      </c>
      <c r="E167" t="str">
        <f>_xll.BDP("AM201549 Corp","RTG_MOODY")</f>
        <v>A1</v>
      </c>
      <c r="F167" t="str">
        <f>_xll.BDP("AM201549 Corp","RTG_SP")</f>
        <v>A-</v>
      </c>
      <c r="G167" t="str">
        <f>_xll.BDP("AM201549 Corp","CRNCY")</f>
        <v>USD</v>
      </c>
      <c r="H167" t="str">
        <f>_xll.BDP("AM201549 Corp","ID_ISIN")</f>
        <v>US61746BEF94</v>
      </c>
      <c r="I167">
        <f>_xll.BDP("AM201549 Corp","YLD_YTM_MID")</f>
        <v>5.2750321202047186</v>
      </c>
      <c r="J167">
        <f>_xll.BDP("AM201549 Corp","YIELD_ON_ISSUE_DATE")</f>
        <v>3.746</v>
      </c>
      <c r="K167">
        <f>_xll.BDP("AM201549 Corp","CPN")</f>
        <v>3.625</v>
      </c>
      <c r="L167" t="str">
        <f>_xll.BDP("AM201549 Corp","RTG_MDY_OUTLOOK")</f>
        <v>STABLE</v>
      </c>
      <c r="M167" t="str">
        <f>_xll.BDP("AM201549 Corp","RTG_SP_OUTLOOK")</f>
        <v>STABLE</v>
      </c>
      <c r="N167">
        <f>_xll.BDP("AM201549 Corp","LQA_BID_ASK_SPREAD")</f>
        <v>7.6800561760155803E-2</v>
      </c>
      <c r="O167">
        <f>_xll.BDP("AM201549 Corp","CUR_MKT_CAP")</f>
        <v>125905011300</v>
      </c>
    </row>
    <row r="168" spans="1:15" x14ac:dyDescent="0.25">
      <c r="A168" t="s">
        <v>17</v>
      </c>
      <c r="B168">
        <v>2500000000</v>
      </c>
      <c r="C168" t="str">
        <f>_xll.BDP("BV300514 Corp","ISSUE_DT")</f>
        <v>3/23/2022</v>
      </c>
      <c r="D168" t="str">
        <f>_xll.BDP("BV300514 Corp","MATURITY")</f>
        <v>3/23/2030</v>
      </c>
      <c r="E168" t="str">
        <f>_xll.BDP("BV300514 Corp","RTG_MOODY")</f>
        <v>A1</v>
      </c>
      <c r="F168" t="str">
        <f>_xll.BDP("BV300514 Corp","RTG_SP")</f>
        <v>A-</v>
      </c>
      <c r="G168" t="str">
        <f>_xll.BDP("BV300514 Corp","CRNCY")</f>
        <v>EUR</v>
      </c>
      <c r="H168" t="str">
        <f>_xll.BDP("BV300514 Corp","ID_ISIN")</f>
        <v>XS2461234622</v>
      </c>
      <c r="I168">
        <f>_xll.BDP("BV300514 Corp","YLD_YTM_MID")</f>
        <v>3.5406150108705656</v>
      </c>
      <c r="J168" t="str">
        <f>_xll.BDP("BV300514 Corp","YIELD_ON_ISSUE_DATE")</f>
        <v>#N/A N/A</v>
      </c>
      <c r="K168">
        <f>_xll.BDP("BV300514 Corp","CPN")</f>
        <v>1.9630000000000001</v>
      </c>
      <c r="L168" t="str">
        <f>_xll.BDP("BV300514 Corp","RTG_MDY_OUTLOOK")</f>
        <v>STABLE</v>
      </c>
      <c r="M168" t="str">
        <f>_xll.BDP("BV300514 Corp","RTG_SP_OUTLOOK")</f>
        <v>STABLE</v>
      </c>
      <c r="N168">
        <f>_xll.BDP("BV300514 Corp","LQA_BID_ASK_SPREAD")</f>
        <v>0.1599139678998879</v>
      </c>
      <c r="O168">
        <f>_xll.BDP("BV300514 Corp","CUR_MKT_CAP")</f>
        <v>443654140000</v>
      </c>
    </row>
    <row r="169" spans="1:15" x14ac:dyDescent="0.25">
      <c r="A169" t="s">
        <v>20</v>
      </c>
      <c r="B169">
        <v>1698132000</v>
      </c>
      <c r="C169" t="str">
        <f>_xll.BDP("BQ570719 Corp","ISSUE_DT")</f>
        <v>7/20/2021</v>
      </c>
      <c r="D169" t="str">
        <f>_xll.BDP("BQ570719 Corp","MATURITY")</f>
        <v>1/22/2025</v>
      </c>
      <c r="E169" t="str">
        <f>_xll.BDP("BQ570719 Corp","RTG_MOODY")</f>
        <v>A1</v>
      </c>
      <c r="F169" t="str">
        <f>_xll.BDP("BQ570719 Corp","RTG_SP")</f>
        <v>A-</v>
      </c>
      <c r="G169" t="str">
        <f>_xll.BDP("BQ570719 Corp","CRNCY")</f>
        <v>USD</v>
      </c>
      <c r="H169" t="str">
        <f>_xll.BDP("BQ570719 Corp","ID_ISIN")</f>
        <v>US61747YEB74</v>
      </c>
      <c r="I169">
        <f>_xll.BDP("BQ570719 Corp","YLD_YTM_MID")</f>
        <v>6.0848088952950992</v>
      </c>
      <c r="J169">
        <f>_xll.BDP("BQ570719 Corp","YIELD_ON_ISSUE_DATE")</f>
        <v>0.79100000000000004</v>
      </c>
      <c r="K169">
        <f>_xll.BDP("BQ570719 Corp","CPN")</f>
        <v>0.79100000000000004</v>
      </c>
      <c r="L169" t="str">
        <f>_xll.BDP("BQ570719 Corp","RTG_MDY_OUTLOOK")</f>
        <v>STABLE</v>
      </c>
      <c r="M169" t="str">
        <f>_xll.BDP("BQ570719 Corp","RTG_SP_OUTLOOK")</f>
        <v>STABLE</v>
      </c>
      <c r="N169">
        <f>_xll.BDP("BQ570719 Corp","LQA_BID_ASK_SPREAD")</f>
        <v>3.12238924561439E-2</v>
      </c>
      <c r="O169">
        <f>_xll.BDP("BQ570719 Corp","CUR_MKT_CAP")</f>
        <v>125896804740</v>
      </c>
    </row>
    <row r="170" spans="1:15" x14ac:dyDescent="0.25">
      <c r="A170" t="s">
        <v>15</v>
      </c>
      <c r="B170">
        <v>449269100</v>
      </c>
      <c r="C170" t="str">
        <f>_xll.BDP("AV669122 Corp","ISSUE_DT")</f>
        <v>11/28/2018</v>
      </c>
      <c r="D170" t="str">
        <f>_xll.BDP("AV669122 Corp","MATURITY")</f>
        <v>#N/A Field Not Applicable</v>
      </c>
      <c r="E170" t="str">
        <f>_xll.BDP("AV669122 Corp","RTG_MOODY")</f>
        <v>#N/A N/A</v>
      </c>
      <c r="F170" t="str">
        <f>_xll.BDP("AV669122 Corp","RTG_SP")</f>
        <v>#N/A N/A</v>
      </c>
      <c r="G170" t="str">
        <f>_xll.BDP("AV669122 Corp","CRNCY")</f>
        <v>SGD</v>
      </c>
      <c r="H170" t="str">
        <f>_xll.BDP("AV669122 Corp","ID_ISIN")</f>
        <v>CH0447353704</v>
      </c>
      <c r="I170">
        <f>_xll.BDP("AV669122 Corp","YLD_YTM_MID")</f>
        <v>7.7855097310187693</v>
      </c>
      <c r="J170" t="str">
        <f>_xll.BDP("AV669122 Corp","YIELD_ON_ISSUE_DATE")</f>
        <v>#N/A N/A</v>
      </c>
      <c r="K170">
        <f>_xll.BDP("AV669122 Corp","CPN")</f>
        <v>5.875</v>
      </c>
      <c r="L170" t="str">
        <f>_xll.BDP("AV669122 Corp","RTG_MDY_OUTLOOK")</f>
        <v>POS</v>
      </c>
      <c r="M170" t="str">
        <f>_xll.BDP("AV669122 Corp","RTG_SP_OUTLOOK")</f>
        <v>NEG</v>
      </c>
      <c r="N170">
        <f>_xll.BDP("AV669122 Corp","LQA_BID_ASK_SPREAD")</f>
        <v>0.31271976072627289</v>
      </c>
      <c r="O170">
        <f>_xll.BDP("AV669122 Corp","CUR_MKT_CAP")</f>
        <v>80112709880</v>
      </c>
    </row>
    <row r="171" spans="1:15" x14ac:dyDescent="0.25">
      <c r="A171" t="s">
        <v>15</v>
      </c>
      <c r="B171">
        <v>1500000000</v>
      </c>
      <c r="C171" t="str">
        <f>_xll.BDP("BN454002 Corp","ISSUE_DT")</f>
        <v>1/18/2021</v>
      </c>
      <c r="D171" t="str">
        <f>_xll.BDP("BN454002 Corp","MATURITY")</f>
        <v>1/16/2026</v>
      </c>
      <c r="E171" t="str">
        <f>_xll.BDP("BN454002 Corp","RTG_MOODY")</f>
        <v>A3</v>
      </c>
      <c r="F171" t="str">
        <f>_xll.BDP("BN454002 Corp","RTG_SP")</f>
        <v>A-</v>
      </c>
      <c r="G171" t="str">
        <f>_xll.BDP("BN454002 Corp","CRNCY")</f>
        <v>EUR</v>
      </c>
      <c r="H171" t="str">
        <f>_xll.BDP("BN454002 Corp","ID_ISIN")</f>
        <v>CH0591979635</v>
      </c>
      <c r="I171">
        <f>_xll.BDP("BN454002 Corp","YLD_YTM_MID")</f>
        <v>4.9090413031136366</v>
      </c>
      <c r="J171" t="str">
        <f>_xll.BDP("BN454002 Corp","YIELD_ON_ISSUE_DATE")</f>
        <v>#N/A N/A</v>
      </c>
      <c r="K171">
        <f>_xll.BDP("BN454002 Corp","CPN")</f>
        <v>4.9649999999999999</v>
      </c>
      <c r="L171" t="str">
        <f>_xll.BDP("BN454002 Corp","RTG_MDY_OUTLOOK")</f>
        <v>POS</v>
      </c>
      <c r="M171" t="str">
        <f>_xll.BDP("BN454002 Corp","RTG_SP_OUTLOOK")</f>
        <v>NEG</v>
      </c>
      <c r="N171">
        <f>_xll.BDP("BN454002 Corp","LQA_BID_ASK_SPREAD")</f>
        <v>0.1562656507138788</v>
      </c>
      <c r="O171">
        <f>_xll.BDP("BN454002 Corp","CUR_MKT_CAP")</f>
        <v>80112709880</v>
      </c>
    </row>
    <row r="172" spans="1:15" x14ac:dyDescent="0.25">
      <c r="A172" t="s">
        <v>18</v>
      </c>
      <c r="B172">
        <v>1000000000</v>
      </c>
      <c r="C172" t="str">
        <f>_xll.BDP("AM113039 Corp","ISSUE_DT")</f>
        <v>1/18/2017</v>
      </c>
      <c r="D172" t="str">
        <f>_xll.BDP("AM113039 Corp","MATURITY")</f>
        <v>1/18/2024</v>
      </c>
      <c r="E172" t="str">
        <f>_xll.BDP("AM113039 Corp","RTG_MOODY")</f>
        <v>Baa1</v>
      </c>
      <c r="F172" t="str">
        <f>_xll.BDP("AM113039 Corp","RTG_SP")</f>
        <v>BBB</v>
      </c>
      <c r="G172" t="str">
        <f>_xll.BDP("AM113039 Corp","CRNCY")</f>
        <v>EUR</v>
      </c>
      <c r="H172" t="str">
        <f>_xll.BDP("AM113039 Corp","ID_ISIN")</f>
        <v>XS1551306951</v>
      </c>
      <c r="I172">
        <f>_xll.BDP("AM113039 Corp","YLD_YTM_MID")</f>
        <v>4.0715054408882807</v>
      </c>
      <c r="J172">
        <f>_xll.BDP("AM113039 Corp","YIELD_ON_ISSUE_DATE")</f>
        <v>1.4790000000000001</v>
      </c>
      <c r="K172">
        <f>_xll.BDP("AM113039 Corp","CPN")</f>
        <v>1.375</v>
      </c>
      <c r="L172" t="str">
        <f>_xll.BDP("AM113039 Corp","RTG_MDY_OUTLOOK")</f>
        <v>STABLE</v>
      </c>
      <c r="M172" t="str">
        <f>_xll.BDP("AM113039 Corp","RTG_SP_OUTLOOK")</f>
        <v>STABLE</v>
      </c>
      <c r="N172">
        <f>_xll.BDP("AM113039 Corp","LQA_BID_ASK_SPREAD")</f>
        <v>1.8643358963332801E-2</v>
      </c>
      <c r="O172">
        <f>_xll.BDP("AM113039 Corp","CUR_MKT_CAP")</f>
        <v>47827802150</v>
      </c>
    </row>
    <row r="173" spans="1:15" x14ac:dyDescent="0.25">
      <c r="A173" t="s">
        <v>15</v>
      </c>
      <c r="B173">
        <v>1462476000</v>
      </c>
      <c r="C173" t="str">
        <f>_xll.BDP("BY326354 Corp","ISSUE_DT")</f>
        <v>8/12/2022</v>
      </c>
      <c r="D173" t="str">
        <f>_xll.BDP("BY326354 Corp","MATURITY")</f>
        <v>7/15/2026</v>
      </c>
      <c r="E173" t="str">
        <f>_xll.BDP("BY326354 Corp","RTG_MOODY")</f>
        <v>A3</v>
      </c>
      <c r="F173" t="str">
        <f>_xll.BDP("BY326354 Corp","RTG_SP")</f>
        <v>A-</v>
      </c>
      <c r="G173" t="str">
        <f>_xll.BDP("BY326354 Corp","CRNCY")</f>
        <v>USD</v>
      </c>
      <c r="H173" t="str">
        <f>_xll.BDP("BY326354 Corp","ID_ISIN")</f>
        <v>USH3698DDR29</v>
      </c>
      <c r="I173">
        <f>_xll.BDP("BY326354 Corp","YLD_YTM_MID")</f>
        <v>7.2202909138364628</v>
      </c>
      <c r="J173" t="str">
        <f>_xll.BDP("BY326354 Corp","YIELD_ON_ISSUE_DATE")</f>
        <v>#N/A N/A</v>
      </c>
      <c r="K173">
        <f>_xll.BDP("BY326354 Corp","CPN")</f>
        <v>6.3730000000000002</v>
      </c>
      <c r="L173" t="str">
        <f>_xll.BDP("BY326354 Corp","RTG_MDY_OUTLOOK")</f>
        <v>POS</v>
      </c>
      <c r="M173" t="str">
        <f>_xll.BDP("BY326354 Corp","RTG_SP_OUTLOOK")</f>
        <v>NEG</v>
      </c>
      <c r="N173">
        <f>_xll.BDP("BY326354 Corp","LQA_BID_ASK_SPREAD")</f>
        <v>7.0350264882232005E-2</v>
      </c>
      <c r="O173">
        <f>_xll.BDP("BY326354 Corp","CUR_MKT_CAP")</f>
        <v>80112709880</v>
      </c>
    </row>
    <row r="174" spans="1:15" x14ac:dyDescent="0.25">
      <c r="A174" t="s">
        <v>20</v>
      </c>
      <c r="B174">
        <v>2166567000</v>
      </c>
      <c r="C174" t="str">
        <f>_xll.BDP("EK238274 Corp","ISSUE_DT")</f>
        <v>4/28/2014</v>
      </c>
      <c r="D174" t="str">
        <f>_xll.BDP("EK238274 Corp","MATURITY")</f>
        <v>4/29/2024</v>
      </c>
      <c r="E174" t="str">
        <f>_xll.BDP("EK238274 Corp","RTG_MOODY")</f>
        <v>A1</v>
      </c>
      <c r="F174" t="str">
        <f>_xll.BDP("EK238274 Corp","RTG_SP")</f>
        <v>A-</v>
      </c>
      <c r="G174" t="str">
        <f>_xll.BDP("EK238274 Corp","CRNCY")</f>
        <v>USD</v>
      </c>
      <c r="H174" t="str">
        <f>_xll.BDP("EK238274 Corp","ID_ISIN")</f>
        <v>US61746BDQ68</v>
      </c>
      <c r="I174">
        <f>_xll.BDP("EK238274 Corp","YLD_YTM_MID")</f>
        <v>5.7655062342241372</v>
      </c>
      <c r="J174">
        <f>_xll.BDP("EK238274 Corp","YIELD_ON_ISSUE_DATE")</f>
        <v>3.9820000000000002</v>
      </c>
      <c r="K174">
        <f>_xll.BDP("EK238274 Corp","CPN")</f>
        <v>3.875</v>
      </c>
      <c r="L174" t="str">
        <f>_xll.BDP("EK238274 Corp","RTG_MDY_OUTLOOK")</f>
        <v>STABLE</v>
      </c>
      <c r="M174" t="str">
        <f>_xll.BDP("EK238274 Corp","RTG_SP_OUTLOOK")</f>
        <v>STABLE</v>
      </c>
      <c r="N174">
        <f>_xll.BDP("EK238274 Corp","LQA_BID_ASK_SPREAD")</f>
        <v>0.13570736562948621</v>
      </c>
      <c r="O174">
        <f>_xll.BDP("EK238274 Corp","CUR_MKT_CAP")</f>
        <v>125905011300</v>
      </c>
    </row>
    <row r="175" spans="1:15" x14ac:dyDescent="0.25">
      <c r="A175" t="s">
        <v>19</v>
      </c>
      <c r="B175">
        <v>1452627750</v>
      </c>
      <c r="C175" t="str">
        <f>_xll.BDP("BN849498 Corp","ISSUE_DT")</f>
        <v>2/8/2021</v>
      </c>
      <c r="D175" t="str">
        <f>_xll.BDP("BN849498 Corp","MATURITY")</f>
        <v>2/8/2061</v>
      </c>
      <c r="E175" t="str">
        <f>_xll.BDP("BN849498 Corp","RTG_MOODY")</f>
        <v>Aaa</v>
      </c>
      <c r="F175" t="str">
        <f>_xll.BDP("BN849498 Corp","RTG_SP")</f>
        <v>AA+</v>
      </c>
      <c r="G175" t="str">
        <f>_xll.BDP("BN849498 Corp","CRNCY")</f>
        <v>USD</v>
      </c>
      <c r="H175" t="str">
        <f>_xll.BDP("BN849498 Corp","ID_ISIN")</f>
        <v>US037833EG11</v>
      </c>
      <c r="I175">
        <f>_xll.BDP("BN849498 Corp","YLD_YTM_MID")</f>
        <v>5.0121302782891215</v>
      </c>
      <c r="J175">
        <f>_xll.BDP("BN849498 Corp","YIELD_ON_ISSUE_DATE")</f>
        <v>2.8120000000000003</v>
      </c>
      <c r="K175">
        <f>_xll.BDP("BN849498 Corp","CPN")</f>
        <v>2.8</v>
      </c>
      <c r="L175" t="str">
        <f>_xll.BDP("BN849498 Corp","RTG_MDY_OUTLOOK")</f>
        <v>STABLE</v>
      </c>
      <c r="M175" t="str">
        <f>_xll.BDP("BN849498 Corp","RTG_SP_OUTLOOK")</f>
        <v>STABLE</v>
      </c>
      <c r="N175">
        <f>_xll.BDP("BN849498 Corp","LQA_BID_ASK_SPREAD")</f>
        <v>0.27552922237718702</v>
      </c>
      <c r="O175">
        <f>_xll.BDP("BN849498 Corp","CUR_MKT_CAP")</f>
        <v>2963062097500</v>
      </c>
    </row>
    <row r="176" spans="1:15" x14ac:dyDescent="0.25">
      <c r="A176" t="s">
        <v>18</v>
      </c>
      <c r="B176">
        <v>500000000</v>
      </c>
      <c r="C176" t="str">
        <f>_xll.BDP("EK865102 Corp","ISSUE_DT")</f>
        <v>4/23/2015</v>
      </c>
      <c r="D176" t="str">
        <f>_xll.BDP("EK865102 Corp","MATURITY")</f>
        <v>4/23/2025</v>
      </c>
      <c r="E176" t="str">
        <f>_xll.BDP("EK865102 Corp","RTG_MOODY")</f>
        <v>Baa3</v>
      </c>
      <c r="F176" t="str">
        <f>_xll.BDP("EK865102 Corp","RTG_SP")</f>
        <v>BB+</v>
      </c>
      <c r="G176" t="str">
        <f>_xll.BDP("EK865102 Corp","CRNCY")</f>
        <v>EUR</v>
      </c>
      <c r="H176" t="str">
        <f>_xll.BDP("EK865102 Corp","ID_ISIN")</f>
        <v>XS1222597905</v>
      </c>
      <c r="I176">
        <f>_xll.BDP("EK865102 Corp","YLD_YTM_MID")</f>
        <v>4.2623773984679714</v>
      </c>
      <c r="J176" t="str">
        <f>_xll.BDP("EK865102 Corp","YIELD_ON_ISSUE_DATE")</f>
        <v>#N/A N/A</v>
      </c>
      <c r="K176">
        <f>_xll.BDP("EK865102 Corp","CPN")</f>
        <v>2.855</v>
      </c>
      <c r="L176" t="str">
        <f>_xll.BDP("EK865102 Corp","RTG_MDY_OUTLOOK")</f>
        <v>STABLE</v>
      </c>
      <c r="M176" t="str">
        <f>_xll.BDP("EK865102 Corp","RTG_SP_OUTLOOK")</f>
        <v>STABLE</v>
      </c>
      <c r="N176">
        <f>_xll.BDP("EK865102 Corp","LQA_BID_ASK_SPREAD")</f>
        <v>0.28050939661669783</v>
      </c>
      <c r="O176">
        <f>_xll.BDP("EK865102 Corp","CUR_MKT_CAP")</f>
        <v>47827802150</v>
      </c>
    </row>
    <row r="177" spans="1:15" x14ac:dyDescent="0.25">
      <c r="A177" t="s">
        <v>17</v>
      </c>
      <c r="B177">
        <v>2221145000</v>
      </c>
      <c r="C177" t="str">
        <f>_xll.BDP("EK702066 Corp","ISSUE_DT")</f>
        <v>1/23/2015</v>
      </c>
      <c r="D177" t="str">
        <f>_xll.BDP("EK702066 Corp","MATURITY")</f>
        <v>1/23/2025</v>
      </c>
      <c r="E177" t="str">
        <f>_xll.BDP("EK702066 Corp","RTG_MOODY")</f>
        <v>A1</v>
      </c>
      <c r="F177" t="str">
        <f>_xll.BDP("EK702066 Corp","RTG_SP")</f>
        <v>A-</v>
      </c>
      <c r="G177" t="str">
        <f>_xll.BDP("EK702066 Corp","CRNCY")</f>
        <v>USD</v>
      </c>
      <c r="H177" t="str">
        <f>_xll.BDP("EK702066 Corp","ID_ISIN")</f>
        <v>US46625HKC33</v>
      </c>
      <c r="I177">
        <f>_xll.BDP("EK702066 Corp","YLD_YTM_MID")</f>
        <v>5.5846902224894617</v>
      </c>
      <c r="J177">
        <f>_xll.BDP("EK702066 Corp","YIELD_ON_ISSUE_DATE")</f>
        <v>3.1510000000000002</v>
      </c>
      <c r="K177">
        <f>_xll.BDP("EK702066 Corp","CPN")</f>
        <v>3.125</v>
      </c>
      <c r="L177" t="str">
        <f>_xll.BDP("EK702066 Corp","RTG_MDY_OUTLOOK")</f>
        <v>STABLE</v>
      </c>
      <c r="M177" t="str">
        <f>_xll.BDP("EK702066 Corp","RTG_SP_OUTLOOK")</f>
        <v>STABLE</v>
      </c>
      <c r="N177">
        <f>_xll.BDP("EK702066 Corp","LQA_BID_ASK_SPREAD")</f>
        <v>5.7845143146802301E-2</v>
      </c>
      <c r="O177">
        <f>_xll.BDP("EK702066 Corp","CUR_MKT_CAP")</f>
        <v>443654140000</v>
      </c>
    </row>
    <row r="178" spans="1:15" x14ac:dyDescent="0.25">
      <c r="A178" t="s">
        <v>17</v>
      </c>
      <c r="B178">
        <v>1807028000</v>
      </c>
      <c r="C178" t="str">
        <f>_xll.BDP("ZR486934 Corp","ISSUE_DT")</f>
        <v>9/12/2019</v>
      </c>
      <c r="D178" t="str">
        <f>_xll.BDP("ZR486934 Corp","MATURITY")</f>
        <v>10/15/2025</v>
      </c>
      <c r="E178" t="str">
        <f>_xll.BDP("ZR486934 Corp","RTG_MOODY")</f>
        <v>A1</v>
      </c>
      <c r="F178" t="str">
        <f>_xll.BDP("ZR486934 Corp","RTG_SP")</f>
        <v>A-</v>
      </c>
      <c r="G178" t="str">
        <f>_xll.BDP("ZR486934 Corp","CRNCY")</f>
        <v>USD</v>
      </c>
      <c r="H178" t="str">
        <f>_xll.BDP("ZR486934 Corp","ID_ISIN")</f>
        <v>US46647PBF27</v>
      </c>
      <c r="I178">
        <f>_xll.BDP("ZR486934 Corp","YLD_YTM_MID")</f>
        <v>6.3395544748336272</v>
      </c>
      <c r="J178">
        <f>_xll.BDP("ZR486934 Corp","YIELD_ON_ISSUE_DATE")</f>
        <v>2.3010000000000002</v>
      </c>
      <c r="K178">
        <f>_xll.BDP("ZR486934 Corp","CPN")</f>
        <v>2.3010000000000002</v>
      </c>
      <c r="L178" t="str">
        <f>_xll.BDP("ZR486934 Corp","RTG_MDY_OUTLOOK")</f>
        <v>STABLE</v>
      </c>
      <c r="M178" t="str">
        <f>_xll.BDP("ZR486934 Corp","RTG_SP_OUTLOOK")</f>
        <v>STABLE</v>
      </c>
      <c r="N178">
        <f>_xll.BDP("ZR486934 Corp","LQA_BID_ASK_SPREAD")</f>
        <v>3.7186184105081503E-2</v>
      </c>
      <c r="O178">
        <f>_xll.BDP("ZR486934 Corp","CUR_MKT_CAP")</f>
        <v>443654140000</v>
      </c>
    </row>
    <row r="179" spans="1:15" x14ac:dyDescent="0.25">
      <c r="A179" t="s">
        <v>23</v>
      </c>
      <c r="B179">
        <v>1250000000</v>
      </c>
      <c r="C179" t="str">
        <f>_xll.BDP("BJ419101 Corp","ISSUE_DT")</f>
        <v>5/19/2020</v>
      </c>
      <c r="D179" t="str">
        <f>_xll.BDP("BJ419101 Corp","MATURITY")</f>
        <v>5/19/2031</v>
      </c>
      <c r="E179" t="str">
        <f>_xll.BDP("BJ419101 Corp","RTG_MOODY")</f>
        <v>Baa3</v>
      </c>
      <c r="F179" t="str">
        <f>_xll.BDP("BJ419101 Corp","RTG_SP")</f>
        <v>BB+</v>
      </c>
      <c r="G179" t="str">
        <f>_xll.BDP("BJ419101 Corp","CRNCY")</f>
        <v>EUR</v>
      </c>
      <c r="H179" t="str">
        <f>_xll.BDP("BJ419101 Corp","ID_ISIN")</f>
        <v>DE000DL19VB0</v>
      </c>
      <c r="I179">
        <f>_xll.BDP("BJ419101 Corp","YLD_YTM_MID")</f>
        <v>7.9217343524044672</v>
      </c>
      <c r="J179" t="str">
        <f>_xll.BDP("BJ419101 Corp","YIELD_ON_ISSUE_DATE")</f>
        <v>#N/A N/A</v>
      </c>
      <c r="K179">
        <f>_xll.BDP("BJ419101 Corp","CPN")</f>
        <v>5.625</v>
      </c>
      <c r="L179" t="str">
        <f>_xll.BDP("BJ419101 Corp","RTG_MDY_OUTLOOK")</f>
        <v>STABLE</v>
      </c>
      <c r="M179" t="str">
        <f>_xll.BDP("BJ419101 Corp","RTG_SP_OUTLOOK")</f>
        <v>POS</v>
      </c>
      <c r="N179">
        <f>_xll.BDP("BJ419101 Corp","LQA_BID_ASK_SPREAD")</f>
        <v>0.34676108099030861</v>
      </c>
      <c r="O179">
        <f>_xll.BDP("BJ419101 Corp","CUR_MKT_CAP")</f>
        <v>22573248090</v>
      </c>
    </row>
    <row r="180" spans="1:15" x14ac:dyDescent="0.25">
      <c r="A180" t="s">
        <v>15</v>
      </c>
      <c r="B180">
        <v>1407717000</v>
      </c>
      <c r="C180" t="str">
        <f>_xll.BDP("ZI966532 Corp","ISSUE_DT")</f>
        <v>9/22/2023</v>
      </c>
      <c r="D180" t="str">
        <f>_xll.BDP("ZI966532 Corp","MATURITY")</f>
        <v>9/22/2029</v>
      </c>
      <c r="E180" t="str">
        <f>_xll.BDP("ZI966532 Corp","RTG_MOODY")</f>
        <v>A3</v>
      </c>
      <c r="F180" t="str">
        <f>_xll.BDP("ZI966532 Corp","RTG_SP")</f>
        <v>A-</v>
      </c>
      <c r="G180" t="str">
        <f>_xll.BDP("ZI966532 Corp","CRNCY")</f>
        <v>USD</v>
      </c>
      <c r="H180" t="str">
        <f>_xll.BDP("ZI966532 Corp","ID_ISIN")</f>
        <v>US225401BE76</v>
      </c>
      <c r="I180">
        <f>_xll.BDP("ZI966532 Corp","YLD_YTM_MID")</f>
        <v>6.1494988008251257</v>
      </c>
      <c r="J180">
        <f>_xll.BDP("ZI966532 Corp","YIELD_ON_ISSUE_DATE")</f>
        <v>6.2460000000000004</v>
      </c>
      <c r="K180">
        <f>_xll.BDP("ZI966532 Corp","CPN")</f>
        <v>6.2460000000000004</v>
      </c>
      <c r="L180" t="str">
        <f>_xll.BDP("ZI966532 Corp","RTG_MDY_OUTLOOK")</f>
        <v>POS</v>
      </c>
      <c r="M180" t="str">
        <f>_xll.BDP("ZI966532 Corp","RTG_SP_OUTLOOK")</f>
        <v>NEG</v>
      </c>
      <c r="N180">
        <f>_xll.BDP("ZI966532 Corp","LQA_BID_ASK_SPREAD")</f>
        <v>0.1260393182464532</v>
      </c>
      <c r="O180">
        <f>_xll.BDP("ZI966532 Corp","CUR_MKT_CAP")</f>
        <v>80112709880</v>
      </c>
    </row>
    <row r="181" spans="1:15" x14ac:dyDescent="0.25">
      <c r="A181" t="s">
        <v>24</v>
      </c>
      <c r="B181">
        <v>500000000</v>
      </c>
      <c r="C181" t="str">
        <f>_xll.BDP("ZI966854 Corp","ISSUE_DT")</f>
        <v>9/25/2023</v>
      </c>
      <c r="D181" t="str">
        <f>_xll.BDP("ZI966854 Corp","MATURITY")</f>
        <v>10/28/2027</v>
      </c>
      <c r="E181" t="str">
        <f>_xll.BDP("ZI966854 Corp","RTG_MOODY")</f>
        <v>Aa1</v>
      </c>
      <c r="F181" t="str">
        <f>_xll.BDP("ZI966854 Corp","RTG_SP")</f>
        <v>#N/A N/A</v>
      </c>
      <c r="G181" t="str">
        <f>_xll.BDP("ZI966854 Corp","CRNCY")</f>
        <v>EUR</v>
      </c>
      <c r="H181" t="str">
        <f>_xll.BDP("ZI966854 Corp","ID_ISIN")</f>
        <v>DE000A31RJZ2</v>
      </c>
      <c r="I181">
        <f>_xll.BDP("ZI966854 Corp","YLD_YTM_MID")</f>
        <v>3.4834643078750318</v>
      </c>
      <c r="J181" t="str">
        <f>_xll.BDP("ZI966854 Corp","YIELD_ON_ISSUE_DATE")</f>
        <v>#N/A N/A</v>
      </c>
      <c r="K181">
        <f>_xll.BDP("ZI966854 Corp","CPN")</f>
        <v>3.625</v>
      </c>
      <c r="L181" t="str">
        <f>_xll.BDP("ZI966854 Corp","RTG_MDY_OUTLOOK")</f>
        <v>#N/A N/A</v>
      </c>
      <c r="M181" t="str">
        <f>_xll.BDP("ZI966854 Corp","RTG_SP_OUTLOOK")</f>
        <v>NEG</v>
      </c>
      <c r="N181">
        <f>_xll.BDP("ZI966854 Corp","LQA_BID_ASK_SPREAD")</f>
        <v>6.6154985519774695E-2</v>
      </c>
      <c r="O181">
        <f>_xll.BDP("ZI966854 Corp","CUR_MKT_CAP")</f>
        <v>794749070</v>
      </c>
    </row>
    <row r="182" spans="1:15" x14ac:dyDescent="0.25">
      <c r="A182" t="s">
        <v>31</v>
      </c>
      <c r="B182">
        <v>500000000</v>
      </c>
      <c r="C182" t="str">
        <f>_xll.BDP("ZJ037726 Corp","ISSUE_DT")</f>
        <v>6/27/2023</v>
      </c>
      <c r="D182" t="str">
        <f>_xll.BDP("ZJ037726 Corp","MATURITY")</f>
        <v>6/27/2029</v>
      </c>
      <c r="E182" t="str">
        <f>_xll.BDP("ZJ037726 Corp","RTG_MOODY")</f>
        <v>Ba2</v>
      </c>
      <c r="F182" t="str">
        <f>_xll.BDP("ZJ037726 Corp","RTG_SP")</f>
        <v>BB-</v>
      </c>
      <c r="G182" t="str">
        <f>_xll.BDP("ZJ037726 Corp","CRNCY")</f>
        <v>EUR</v>
      </c>
      <c r="H182" t="str">
        <f>_xll.BDP("ZJ037726 Corp","ID_ISIN")</f>
        <v>XS2640904319</v>
      </c>
      <c r="I182">
        <f>_xll.BDP("ZJ037726 Corp","YLD_YTM_MID")</f>
        <v>6.5250131961940747</v>
      </c>
      <c r="J182">
        <f>_xll.BDP("ZJ037726 Corp","YIELD_ON_ISSUE_DATE")</f>
        <v>7</v>
      </c>
      <c r="K182">
        <f>_xll.BDP("ZJ037726 Corp","CPN")</f>
        <v>6.875</v>
      </c>
      <c r="L182" t="str">
        <f>_xll.BDP("ZJ037726 Corp","RTG_MDY_OUTLOOK")</f>
        <v>POS</v>
      </c>
      <c r="M182" t="str">
        <f>_xll.BDP("ZJ037726 Corp","RTG_SP_OUTLOOK")</f>
        <v>STABLE</v>
      </c>
      <c r="N182">
        <f>_xll.BDP("ZJ037726 Corp","LQA_BID_ASK_SPREAD")</f>
        <v>0.2590411422593964</v>
      </c>
      <c r="O182">
        <f>_xll.BDP("ZJ037726 Corp","CUR_MKT_CAP")</f>
        <v>3715682320</v>
      </c>
    </row>
    <row r="183" spans="1:15" x14ac:dyDescent="0.25">
      <c r="A183" t="s">
        <v>19</v>
      </c>
      <c r="B183">
        <v>1054470000</v>
      </c>
      <c r="C183" t="str">
        <f>_xll.BDP("BK930044 Corp","ISSUE_DT")</f>
        <v>8/20/2020</v>
      </c>
      <c r="D183" t="str">
        <f>_xll.BDP("BK930044 Corp","MATURITY")</f>
        <v>8/20/2050</v>
      </c>
      <c r="E183" t="str">
        <f>_xll.BDP("BK930044 Corp","RTG_MOODY")</f>
        <v>Aaa</v>
      </c>
      <c r="F183" t="str">
        <f>_xll.BDP("BK930044 Corp","RTG_SP")</f>
        <v>AA+</v>
      </c>
      <c r="G183" t="str">
        <f>_xll.BDP("BK930044 Corp","CRNCY")</f>
        <v>USD</v>
      </c>
      <c r="H183" t="str">
        <f>_xll.BDP("BK930044 Corp","ID_ISIN")</f>
        <v>US037833DZ01</v>
      </c>
      <c r="I183">
        <f>_xll.BDP("BK930044 Corp","YLD_YTM_MID")</f>
        <v>5.0051428735044583</v>
      </c>
      <c r="J183">
        <f>_xll.BDP("BK930044 Corp","YIELD_ON_ISSUE_DATE")</f>
        <v>2.4130000000000003</v>
      </c>
      <c r="K183">
        <f>_xll.BDP("BK930044 Corp","CPN")</f>
        <v>2.4</v>
      </c>
      <c r="L183" t="str">
        <f>_xll.BDP("BK930044 Corp","RTG_MDY_OUTLOOK")</f>
        <v>STABLE</v>
      </c>
      <c r="M183" t="str">
        <f>_xll.BDP("BK930044 Corp","RTG_SP_OUTLOOK")</f>
        <v>STABLE</v>
      </c>
      <c r="N183">
        <f>_xll.BDP("BK930044 Corp","LQA_BID_ASK_SPREAD")</f>
        <v>0.29206342622223957</v>
      </c>
      <c r="O183">
        <f>_xll.BDP("BK930044 Corp","CUR_MKT_CAP")</f>
        <v>2962799256000</v>
      </c>
    </row>
    <row r="184" spans="1:15" x14ac:dyDescent="0.25">
      <c r="A184" t="s">
        <v>19</v>
      </c>
      <c r="B184">
        <v>1765452000</v>
      </c>
      <c r="C184" t="str">
        <f>_xll.BDP("EK732419 Corp","ISSUE_DT")</f>
        <v>2/9/2015</v>
      </c>
      <c r="D184" t="str">
        <f>_xll.BDP("EK732419 Corp","MATURITY")</f>
        <v>2/9/2045</v>
      </c>
      <c r="E184" t="str">
        <f>_xll.BDP("EK732419 Corp","RTG_MOODY")</f>
        <v>Aaa</v>
      </c>
      <c r="F184" t="str">
        <f>_xll.BDP("EK732419 Corp","RTG_SP")</f>
        <v>AA+</v>
      </c>
      <c r="G184" t="str">
        <f>_xll.BDP("EK732419 Corp","CRNCY")</f>
        <v>USD</v>
      </c>
      <c r="H184" t="str">
        <f>_xll.BDP("EK732419 Corp","ID_ISIN")</f>
        <v>US037833BA77</v>
      </c>
      <c r="I184">
        <f>_xll.BDP("EK732419 Corp","YLD_YTM_MID")</f>
        <v>5.0746636298032444</v>
      </c>
      <c r="J184">
        <f>_xll.BDP("EK732419 Corp","YIELD_ON_ISSUE_DATE")</f>
        <v>3.4980000000000002</v>
      </c>
      <c r="K184">
        <f>_xll.BDP("EK732419 Corp","CPN")</f>
        <v>3.45</v>
      </c>
      <c r="L184" t="str">
        <f>_xll.BDP("EK732419 Corp","RTG_MDY_OUTLOOK")</f>
        <v>STABLE</v>
      </c>
      <c r="M184" t="str">
        <f>_xll.BDP("EK732419 Corp","RTG_SP_OUTLOOK")</f>
        <v>STABLE</v>
      </c>
      <c r="N184">
        <f>_xll.BDP("EK732419 Corp","LQA_BID_ASK_SPREAD")</f>
        <v>0.32995873879967891</v>
      </c>
      <c r="O184">
        <f>_xll.BDP("EK732419 Corp","CUR_MKT_CAP")</f>
        <v>2962954783520</v>
      </c>
    </row>
    <row r="185" spans="1:15" x14ac:dyDescent="0.25">
      <c r="A185" t="s">
        <v>18</v>
      </c>
      <c r="B185">
        <v>1250000000</v>
      </c>
      <c r="C185" t="str">
        <f>_xll.BDP("ZQ578155 Corp","ISSUE_DT")</f>
        <v>11/19/2019</v>
      </c>
      <c r="D185" t="str">
        <f>_xll.BDP("ZQ578155 Corp","MATURITY")</f>
        <v>11/19/2026</v>
      </c>
      <c r="E185" t="str">
        <f>_xll.BDP("ZQ578155 Corp","RTG_MOODY")</f>
        <v>Baa1</v>
      </c>
      <c r="F185" t="str">
        <f>_xll.BDP("ZQ578155 Corp","RTG_SP")</f>
        <v>BBB</v>
      </c>
      <c r="G185" t="str">
        <f>_xll.BDP("ZQ578155 Corp","CRNCY")</f>
        <v>EUR</v>
      </c>
      <c r="H185" t="str">
        <f>_xll.BDP("ZQ578155 Corp","ID_ISIN")</f>
        <v>XS2081018629</v>
      </c>
      <c r="I185">
        <f>_xll.BDP("ZQ578155 Corp","YLD_YTM_MID")</f>
        <v>4.0491269500816811</v>
      </c>
      <c r="J185" t="str">
        <f>_xll.BDP("ZQ578155 Corp","YIELD_ON_ISSUE_DATE")</f>
        <v>#N/A N/A</v>
      </c>
      <c r="K185">
        <f>_xll.BDP("ZQ578155 Corp","CPN")</f>
        <v>1</v>
      </c>
      <c r="L185" t="str">
        <f>_xll.BDP("ZQ578155 Corp","RTG_MDY_OUTLOOK")</f>
        <v>STABLE</v>
      </c>
      <c r="M185" t="str">
        <f>_xll.BDP("ZQ578155 Corp","RTG_SP_OUTLOOK")</f>
        <v>STABLE</v>
      </c>
      <c r="N185">
        <f>_xll.BDP("ZQ578155 Corp","LQA_BID_ASK_SPREAD")</f>
        <v>8.9434701025889907E-2</v>
      </c>
      <c r="O185">
        <f>_xll.BDP("ZQ578155 Corp","CUR_MKT_CAP")</f>
        <v>47827802150</v>
      </c>
    </row>
    <row r="186" spans="1:15" x14ac:dyDescent="0.25">
      <c r="A186" t="s">
        <v>32</v>
      </c>
      <c r="B186">
        <v>916509000</v>
      </c>
      <c r="C186" t="str">
        <f>_xll.BDP("ZJ075986 Corp","ISSUE_DT")</f>
        <v>6/28/2023</v>
      </c>
      <c r="D186" t="str">
        <f>_xll.BDP("ZJ075986 Corp","MATURITY")</f>
        <v>6/28/2028</v>
      </c>
      <c r="E186" t="str">
        <f>_xll.BDP("ZJ075986 Corp","RTG_MOODY")</f>
        <v>Baa2</v>
      </c>
      <c r="F186" t="str">
        <f>_xll.BDP("ZJ075986 Corp","RTG_SP")</f>
        <v>BBB</v>
      </c>
      <c r="G186" t="str">
        <f>_xll.BDP("ZJ075986 Corp","CRNCY")</f>
        <v>USD</v>
      </c>
      <c r="H186" t="str">
        <f>_xll.BDP("ZJ075986 Corp","ID_ISIN")</f>
        <v>US63111XAH44</v>
      </c>
      <c r="I186">
        <f>_xll.BDP("ZJ075986 Corp","YLD_YTM_MID")</f>
        <v>5.3081503148758928</v>
      </c>
      <c r="J186">
        <f>_xll.BDP("ZJ075986 Corp","YIELD_ON_ISSUE_DATE")</f>
        <v>5.3959999999999999</v>
      </c>
      <c r="K186">
        <f>_xll.BDP("ZJ075986 Corp","CPN")</f>
        <v>5.35</v>
      </c>
      <c r="L186" t="str">
        <f>_xll.BDP("ZJ075986 Corp","RTG_MDY_OUTLOOK")</f>
        <v>STABLE</v>
      </c>
      <c r="M186" t="str">
        <f>_xll.BDP("ZJ075986 Corp","RTG_SP_OUTLOOK")</f>
        <v>STABLE</v>
      </c>
      <c r="N186">
        <f>_xll.BDP("ZJ075986 Corp","LQA_BID_ASK_SPREAD")</f>
        <v>0.12909702766564801</v>
      </c>
      <c r="O186">
        <f>_xll.BDP("ZJ075986 Corp","CUR_MKT_CAP")</f>
        <v>32223471230</v>
      </c>
    </row>
    <row r="187" spans="1:15" x14ac:dyDescent="0.25">
      <c r="A187" t="s">
        <v>21</v>
      </c>
      <c r="B187">
        <v>1227542500</v>
      </c>
      <c r="C187" t="str">
        <f>_xll.BDP("BY221783 Corp","ISSUE_DT")</f>
        <v>8/5/2022</v>
      </c>
      <c r="D187" t="str">
        <f>_xll.BDP("BY221783 Corp","MATURITY")</f>
        <v>8/5/2032</v>
      </c>
      <c r="E187" t="str">
        <f>_xll.BDP("BY221783 Corp","RTG_MOODY")</f>
        <v>A2</v>
      </c>
      <c r="F187" t="str">
        <f>_xll.BDP("BY221783 Corp","RTG_SP")</f>
        <v>A</v>
      </c>
      <c r="G187" t="str">
        <f>_xll.BDP("BY221783 Corp","CRNCY")</f>
        <v>USD</v>
      </c>
      <c r="H187" t="str">
        <f>_xll.BDP("BY221783 Corp","ID_ISIN")</f>
        <v>US458140CA64</v>
      </c>
      <c r="I187">
        <f>_xll.BDP("BY221783 Corp","YLD_YTM_MID")</f>
        <v>4.9569227854470039</v>
      </c>
      <c r="J187">
        <f>_xll.BDP("BY221783 Corp","YIELD_ON_ISSUE_DATE")</f>
        <v>4.17</v>
      </c>
      <c r="K187">
        <f>_xll.BDP("BY221783 Corp","CPN")</f>
        <v>4.1500000000000004</v>
      </c>
      <c r="L187" t="str">
        <f>_xll.BDP("BY221783 Corp","RTG_MDY_OUTLOOK")</f>
        <v>NEG</v>
      </c>
      <c r="M187" t="str">
        <f>_xll.BDP("BY221783 Corp","RTG_SP_OUTLOOK")</f>
        <v>NEG</v>
      </c>
      <c r="N187">
        <f>_xll.BDP("BY221783 Corp","LQA_BID_ASK_SPREAD")</f>
        <v>0.22919015788202129</v>
      </c>
      <c r="O187">
        <f>_xll.BDP("BY221783 Corp","CUR_MKT_CAP")</f>
        <v>186958520000</v>
      </c>
    </row>
    <row r="188" spans="1:15" x14ac:dyDescent="0.25">
      <c r="A188" t="s">
        <v>24</v>
      </c>
      <c r="B188">
        <v>500000000</v>
      </c>
      <c r="C188" t="str">
        <f>_xll.BDP("BY576032 Corp","ISSUE_DT")</f>
        <v>8/29/2022</v>
      </c>
      <c r="D188" t="str">
        <f>_xll.BDP("BY576032 Corp","MATURITY")</f>
        <v>8/28/2026</v>
      </c>
      <c r="E188" t="str">
        <f>_xll.BDP("BY576032 Corp","RTG_MOODY")</f>
        <v>#N/A N/A</v>
      </c>
      <c r="F188" t="str">
        <f>_xll.BDP("BY576032 Corp","RTG_SP")</f>
        <v>BBB</v>
      </c>
      <c r="G188" t="str">
        <f>_xll.BDP("BY576032 Corp","CRNCY")</f>
        <v>EUR</v>
      </c>
      <c r="H188" t="str">
        <f>_xll.BDP("BY576032 Corp","ID_ISIN")</f>
        <v>DE000A30WFV1</v>
      </c>
      <c r="I188">
        <f>_xll.BDP("BY576032 Corp","YLD_YTM_MID")</f>
        <v>5.4810430965228898</v>
      </c>
      <c r="J188" t="str">
        <f>_xll.BDP("BY576032 Corp","YIELD_ON_ISSUE_DATE")</f>
        <v>#N/A N/A</v>
      </c>
      <c r="K188">
        <f>_xll.BDP("BY576032 Corp","CPN")</f>
        <v>4.375</v>
      </c>
      <c r="L188" t="str">
        <f>_xll.BDP("BY576032 Corp","RTG_MDY_OUTLOOK")</f>
        <v>#N/A N/A</v>
      </c>
      <c r="M188" t="str">
        <f>_xll.BDP("BY576032 Corp","RTG_SP_OUTLOOK")</f>
        <v>NEG</v>
      </c>
      <c r="N188">
        <f>_xll.BDP("BY576032 Corp","LQA_BID_ASK_SPREAD")</f>
        <v>0.1261927810303991</v>
      </c>
      <c r="O188">
        <f>_xll.BDP("BY576032 Corp","CUR_MKT_CAP")</f>
        <v>794749070</v>
      </c>
    </row>
    <row r="189" spans="1:15" x14ac:dyDescent="0.25">
      <c r="A189" t="s">
        <v>32</v>
      </c>
      <c r="B189">
        <v>687381750</v>
      </c>
      <c r="C189" t="str">
        <f>_xll.BDP("ZJ075991 Corp","ISSUE_DT")</f>
        <v>6/28/2023</v>
      </c>
      <c r="D189" t="str">
        <f>_xll.BDP("ZJ075991 Corp","MATURITY")</f>
        <v>6/28/2063</v>
      </c>
      <c r="E189" t="str">
        <f>_xll.BDP("ZJ075991 Corp","RTG_MOODY")</f>
        <v>Baa2</v>
      </c>
      <c r="F189" t="str">
        <f>_xll.BDP("ZJ075991 Corp","RTG_SP")</f>
        <v>BBB</v>
      </c>
      <c r="G189" t="str">
        <f>_xll.BDP("ZJ075991 Corp","CRNCY")</f>
        <v>USD</v>
      </c>
      <c r="H189" t="str">
        <f>_xll.BDP("ZJ075991 Corp","ID_ISIN")</f>
        <v>US63111XAL55</v>
      </c>
      <c r="I189">
        <f>_xll.BDP("ZJ075991 Corp","YLD_YTM_MID")</f>
        <v>6.0845977996072005</v>
      </c>
      <c r="J189">
        <f>_xll.BDP("ZJ075991 Corp","YIELD_ON_ISSUE_DATE")</f>
        <v>6.1400000000000006</v>
      </c>
      <c r="K189">
        <f>_xll.BDP("ZJ075991 Corp","CPN")</f>
        <v>6.1</v>
      </c>
      <c r="L189" t="str">
        <f>_xll.BDP("ZJ075991 Corp","RTG_MDY_OUTLOOK")</f>
        <v>STABLE</v>
      </c>
      <c r="M189" t="str">
        <f>_xll.BDP("ZJ075991 Corp","RTG_SP_OUTLOOK")</f>
        <v>STABLE</v>
      </c>
      <c r="N189">
        <f>_xll.BDP("ZJ075991 Corp","LQA_BID_ASK_SPREAD")</f>
        <v>0.4486479745574819</v>
      </c>
      <c r="O189">
        <f>_xll.BDP("ZJ075991 Corp","CUR_MKT_CAP")</f>
        <v>32223471230</v>
      </c>
    </row>
    <row r="190" spans="1:15" x14ac:dyDescent="0.25">
      <c r="A190" t="s">
        <v>17</v>
      </c>
      <c r="B190">
        <v>3388177500</v>
      </c>
      <c r="C190" t="str">
        <f>_xll.BDP("ZR486937 Corp","ISSUE_DT")</f>
        <v>9/12/2019</v>
      </c>
      <c r="D190" t="str">
        <f>_xll.BDP("ZR486937 Corp","MATURITY")</f>
        <v>10/15/2030</v>
      </c>
      <c r="E190" t="str">
        <f>_xll.BDP("ZR486937 Corp","RTG_MOODY")</f>
        <v>A1</v>
      </c>
      <c r="F190" t="str">
        <f>_xll.BDP("ZR486937 Corp","RTG_SP")</f>
        <v>A-</v>
      </c>
      <c r="G190" t="str">
        <f>_xll.BDP("ZR486937 Corp","CRNCY")</f>
        <v>USD</v>
      </c>
      <c r="H190" t="str">
        <f>_xll.BDP("ZR486937 Corp","ID_ISIN")</f>
        <v>US46647PBE51</v>
      </c>
      <c r="I190">
        <f>_xll.BDP("ZR486937 Corp","YLD_YTM_MID")</f>
        <v>5.7657619807557499</v>
      </c>
      <c r="J190">
        <f>_xll.BDP("ZR486937 Corp","YIELD_ON_ISSUE_DATE")</f>
        <v>2.7390000000000003</v>
      </c>
      <c r="K190">
        <f>_xll.BDP("ZR486937 Corp","CPN")</f>
        <v>2.7389999999999999</v>
      </c>
      <c r="L190" t="str">
        <f>_xll.BDP("ZR486937 Corp","RTG_MDY_OUTLOOK")</f>
        <v>STABLE</v>
      </c>
      <c r="M190" t="str">
        <f>_xll.BDP("ZR486937 Corp","RTG_SP_OUTLOOK")</f>
        <v>STABLE</v>
      </c>
      <c r="N190">
        <f>_xll.BDP("ZR486937 Corp","LQA_BID_ASK_SPREAD")</f>
        <v>0.15634526184020439</v>
      </c>
      <c r="O190">
        <f>_xll.BDP("ZR486937 Corp","CUR_MKT_CAP")</f>
        <v>443654140000</v>
      </c>
    </row>
    <row r="191" spans="1:15" x14ac:dyDescent="0.25">
      <c r="A191" t="s">
        <v>20</v>
      </c>
      <c r="B191">
        <v>1659392000</v>
      </c>
      <c r="C191" t="str">
        <f>_xll.BDP("EJ293117 Corp","ISSUE_DT")</f>
        <v>7/24/2012</v>
      </c>
      <c r="D191" t="str">
        <f>_xll.BDP("EJ293117 Corp","MATURITY")</f>
        <v>7/24/2042</v>
      </c>
      <c r="E191" t="str">
        <f>_xll.BDP("EJ293117 Corp","RTG_MOODY")</f>
        <v>A1</v>
      </c>
      <c r="F191" t="str">
        <f>_xll.BDP("EJ293117 Corp","RTG_SP")</f>
        <v>A-</v>
      </c>
      <c r="G191" t="str">
        <f>_xll.BDP("EJ293117 Corp","CRNCY")</f>
        <v>USD</v>
      </c>
      <c r="H191" t="str">
        <f>_xll.BDP("EJ293117 Corp","ID_ISIN")</f>
        <v>US617482V925</v>
      </c>
      <c r="I191">
        <f>_xll.BDP("EJ293117 Corp","YLD_YTM_MID")</f>
        <v>5.6217194242222321</v>
      </c>
      <c r="J191">
        <f>_xll.BDP("EJ293117 Corp","YIELD_ON_ISSUE_DATE")</f>
        <v>6.4610000000000003</v>
      </c>
      <c r="K191">
        <f>_xll.BDP("EJ293117 Corp","CPN")</f>
        <v>6.375</v>
      </c>
      <c r="L191" t="str">
        <f>_xll.BDP("EJ293117 Corp","RTG_MDY_OUTLOOK")</f>
        <v>STABLE</v>
      </c>
      <c r="M191" t="str">
        <f>_xll.BDP("EJ293117 Corp","RTG_SP_OUTLOOK")</f>
        <v>STABLE</v>
      </c>
      <c r="N191">
        <f>_xll.BDP("EJ293117 Corp","LQA_BID_ASK_SPREAD")</f>
        <v>0.28352068831559868</v>
      </c>
      <c r="O191">
        <f>_xll.BDP("EJ293117 Corp","CUR_MKT_CAP")</f>
        <v>125896804740</v>
      </c>
    </row>
    <row r="192" spans="1:15" x14ac:dyDescent="0.25">
      <c r="A192" t="s">
        <v>25</v>
      </c>
      <c r="B192">
        <v>750000000</v>
      </c>
      <c r="C192" t="str">
        <f>_xll.BDP("ZL470634 Corp","ISSUE_DT")</f>
        <v>3/17/2023</v>
      </c>
      <c r="D192" t="str">
        <f>_xll.BDP("ZL470634 Corp","MATURITY")</f>
        <v>3/17/2025</v>
      </c>
      <c r="E192" t="str">
        <f>_xll.BDP("ZL470634 Corp","RTG_MOODY")</f>
        <v>A3</v>
      </c>
      <c r="F192" t="str">
        <f>_xll.BDP("ZL470634 Corp","RTG_SP")</f>
        <v>#N/A N/A</v>
      </c>
      <c r="G192" t="str">
        <f>_xll.BDP("ZL470634 Corp","CRNCY")</f>
        <v>EUR</v>
      </c>
      <c r="H192" t="str">
        <f>_xll.BDP("ZL470634 Corp","ID_ISIN")</f>
        <v>DE000HCB0BS6</v>
      </c>
      <c r="I192">
        <f>_xll.BDP("ZL470634 Corp","YLD_YTM_MID")</f>
        <v>4.9573432477075405</v>
      </c>
      <c r="J192" t="str">
        <f>_xll.BDP("ZL470634 Corp","YIELD_ON_ISSUE_DATE")</f>
        <v>#N/A N/A</v>
      </c>
      <c r="K192">
        <f>_xll.BDP("ZL470634 Corp","CPN")</f>
        <v>4.875</v>
      </c>
      <c r="L192" t="str">
        <f>_xll.BDP("ZL470634 Corp","RTG_MDY_OUTLOOK")</f>
        <v>STABLE</v>
      </c>
      <c r="M192" t="str">
        <f>_xll.BDP("ZL470634 Corp","RTG_SP_OUTLOOK")</f>
        <v>#N/A N/A</v>
      </c>
      <c r="N192">
        <f>_xll.BDP("ZL470634 Corp","LQA_BID_ASK_SPREAD")</f>
        <v>0.1458525866832959</v>
      </c>
      <c r="O192" t="str">
        <f>_xll.BDP("ZL470634 Corp","CUR_MKT_CAP")</f>
        <v>#N/A N/A</v>
      </c>
    </row>
    <row r="193" spans="1:15" x14ac:dyDescent="0.25">
      <c r="A193" t="s">
        <v>20</v>
      </c>
      <c r="B193">
        <v>2311305000</v>
      </c>
      <c r="C193" t="str">
        <f>_xll.BDP("ZM509047 Corp","ISSUE_DT")</f>
        <v>1/19/2023</v>
      </c>
      <c r="D193" t="str">
        <f>_xll.BDP("ZM509047 Corp","MATURITY")</f>
        <v>2/1/2029</v>
      </c>
      <c r="E193" t="str">
        <f>_xll.BDP("ZM509047 Corp","RTG_MOODY")</f>
        <v>A1</v>
      </c>
      <c r="F193" t="str">
        <f>_xll.BDP("ZM509047 Corp","RTG_SP")</f>
        <v>A-</v>
      </c>
      <c r="G193" t="str">
        <f>_xll.BDP("ZM509047 Corp","CRNCY")</f>
        <v>USD</v>
      </c>
      <c r="H193" t="str">
        <f>_xll.BDP("ZM509047 Corp","ID_ISIN")</f>
        <v>US61747YFA82</v>
      </c>
      <c r="I193">
        <f>_xll.BDP("ZM509047 Corp","YLD_YTM_MID")</f>
        <v>5.9007292445038519</v>
      </c>
      <c r="J193">
        <f>_xll.BDP("ZM509047 Corp","YIELD_ON_ISSUE_DATE")</f>
        <v>5.1230000000000002</v>
      </c>
      <c r="K193">
        <f>_xll.BDP("ZM509047 Corp","CPN")</f>
        <v>5.1230000000000002</v>
      </c>
      <c r="L193" t="str">
        <f>_xll.BDP("ZM509047 Corp","RTG_MDY_OUTLOOK")</f>
        <v>STABLE</v>
      </c>
      <c r="M193" t="str">
        <f>_xll.BDP("ZM509047 Corp","RTG_SP_OUTLOOK")</f>
        <v>STABLE</v>
      </c>
      <c r="N193">
        <f>_xll.BDP("ZM509047 Corp","LQA_BID_ASK_SPREAD")</f>
        <v>0.1456341132192204</v>
      </c>
      <c r="O193">
        <f>_xll.BDP("ZM509047 Corp","CUR_MKT_CAP")</f>
        <v>125905011300</v>
      </c>
    </row>
    <row r="194" spans="1:15" x14ac:dyDescent="0.25">
      <c r="A194" t="s">
        <v>15</v>
      </c>
      <c r="B194">
        <v>491379750</v>
      </c>
      <c r="C194" t="str">
        <f>_xll.BDP("ZR343044 Corp","ISSUE_DT")</f>
        <v>9/4/2019</v>
      </c>
      <c r="D194" t="str">
        <f>_xll.BDP("ZR343044 Corp","MATURITY")</f>
        <v>#N/A Field Not Applicable</v>
      </c>
      <c r="E194" t="str">
        <f>_xll.BDP("ZR343044 Corp","RTG_MOODY")</f>
        <v>Baa3</v>
      </c>
      <c r="F194" t="str">
        <f>_xll.BDP("ZR343044 Corp","RTG_SP")</f>
        <v>#N/A N/A</v>
      </c>
      <c r="G194" t="str">
        <f>_xll.BDP("ZR343044 Corp","CRNCY")</f>
        <v>SGD</v>
      </c>
      <c r="H194" t="str">
        <f>_xll.BDP("ZR343044 Corp","ID_ISIN")</f>
        <v>CH0495570928</v>
      </c>
      <c r="I194">
        <f>_xll.BDP("ZR343044 Corp","YLD_YTM_MID")</f>
        <v>3.4446730913270689</v>
      </c>
      <c r="J194" t="str">
        <f>_xll.BDP("ZR343044 Corp","YIELD_ON_ISSUE_DATE")</f>
        <v>#N/A N/A</v>
      </c>
      <c r="K194">
        <f>_xll.BDP("ZR343044 Corp","CPN")</f>
        <v>4.8499999999999996</v>
      </c>
      <c r="L194" t="str">
        <f>_xll.BDP("ZR343044 Corp","RTG_MDY_OUTLOOK")</f>
        <v>POS</v>
      </c>
      <c r="M194" t="str">
        <f>_xll.BDP("ZR343044 Corp","RTG_SP_OUTLOOK")</f>
        <v>NEG</v>
      </c>
      <c r="N194">
        <f>_xll.BDP("ZR343044 Corp","LQA_BID_ASK_SPREAD")</f>
        <v>0.47492754121852199</v>
      </c>
      <c r="O194">
        <f>_xll.BDP("ZR343044 Corp","CUR_MKT_CAP")</f>
        <v>80112709880</v>
      </c>
    </row>
    <row r="195" spans="1:15" x14ac:dyDescent="0.25">
      <c r="A195" t="s">
        <v>23</v>
      </c>
      <c r="B195">
        <v>750000000</v>
      </c>
      <c r="C195" t="str">
        <f>_xll.BDP("BV572427 Corp","ISSUE_DT")</f>
        <v>4/4/2022</v>
      </c>
      <c r="D195" t="str">
        <f>_xll.BDP("BV572427 Corp","MATURITY")</f>
        <v>#N/A Field Not Applicable</v>
      </c>
      <c r="E195" t="str">
        <f>_xll.BDP("BV572427 Corp","RTG_MOODY")</f>
        <v>Ba2</v>
      </c>
      <c r="F195" t="str">
        <f>_xll.BDP("BV572427 Corp","RTG_SP")</f>
        <v>BB-</v>
      </c>
      <c r="G195" t="str">
        <f>_xll.BDP("BV572427 Corp","CRNCY")</f>
        <v>EUR</v>
      </c>
      <c r="H195" t="str">
        <f>_xll.BDP("BV572427 Corp","ID_ISIN")</f>
        <v>DE000DL19WG7</v>
      </c>
      <c r="I195">
        <f>_xll.BDP("BV572427 Corp","YLD_YTM_MID")</f>
        <v>9.2371356652092835</v>
      </c>
      <c r="J195" t="str">
        <f>_xll.BDP("BV572427 Corp","YIELD_ON_ISSUE_DATE")</f>
        <v>#N/A N/A</v>
      </c>
      <c r="K195">
        <f>_xll.BDP("BV572427 Corp","CPN")</f>
        <v>6.75</v>
      </c>
      <c r="L195" t="str">
        <f>_xll.BDP("BV572427 Corp","RTG_MDY_OUTLOOK")</f>
        <v>STABLE</v>
      </c>
      <c r="M195" t="str">
        <f>_xll.BDP("BV572427 Corp","RTG_SP_OUTLOOK")</f>
        <v>POS</v>
      </c>
      <c r="N195">
        <f>_xll.BDP("BV572427 Corp","LQA_BID_ASK_SPREAD")</f>
        <v>0.44003841140288558</v>
      </c>
      <c r="O195">
        <f>_xll.BDP("BV572427 Corp","CUR_MKT_CAP")</f>
        <v>22573248090</v>
      </c>
    </row>
    <row r="196" spans="1:15" x14ac:dyDescent="0.25">
      <c r="A196" t="s">
        <v>23</v>
      </c>
      <c r="B196">
        <v>1250000000</v>
      </c>
      <c r="C196" t="str">
        <f>_xll.BDP("EK744383 Corp","ISSUE_DT")</f>
        <v>2/17/2015</v>
      </c>
      <c r="D196" t="str">
        <f>_xll.BDP("EK744383 Corp","MATURITY")</f>
        <v>2/17/2025</v>
      </c>
      <c r="E196" t="str">
        <f>_xll.BDP("EK744383 Corp","RTG_MOODY")</f>
        <v>Baa3</v>
      </c>
      <c r="F196" t="str">
        <f>_xll.BDP("EK744383 Corp","RTG_SP")</f>
        <v>BB+</v>
      </c>
      <c r="G196" t="str">
        <f>_xll.BDP("EK744383 Corp","CRNCY")</f>
        <v>EUR</v>
      </c>
      <c r="H196" t="str">
        <f>_xll.BDP("EK744383 Corp","ID_ISIN")</f>
        <v>DE000DB7XJJ2</v>
      </c>
      <c r="I196">
        <f>_xll.BDP("EK744383 Corp","YLD_YTM_MID")</f>
        <v>4.2629150429951475</v>
      </c>
      <c r="J196">
        <f>_xll.BDP("EK744383 Corp","YIELD_ON_ISSUE_DATE")</f>
        <v>2.7829999999999999</v>
      </c>
      <c r="K196">
        <f>_xll.BDP("EK744383 Corp","CPN")</f>
        <v>2.75</v>
      </c>
      <c r="L196" t="str">
        <f>_xll.BDP("EK744383 Corp","RTG_MDY_OUTLOOK")</f>
        <v>STABLE</v>
      </c>
      <c r="M196" t="str">
        <f>_xll.BDP("EK744383 Corp","RTG_SP_OUTLOOK")</f>
        <v>POS</v>
      </c>
      <c r="N196">
        <f>_xll.BDP("EK744383 Corp","LQA_BID_ASK_SPREAD")</f>
        <v>0.4762511303331925</v>
      </c>
      <c r="O196">
        <f>_xll.BDP("EK744383 Corp","CUR_MKT_CAP")</f>
        <v>22573248090</v>
      </c>
    </row>
    <row r="197" spans="1:15" x14ac:dyDescent="0.25">
      <c r="A197" t="s">
        <v>15</v>
      </c>
      <c r="B197">
        <v>2924952000</v>
      </c>
      <c r="C197" t="str">
        <f>_xll.BDP("BY326352 Corp","ISSUE_DT")</f>
        <v>8/12/2022</v>
      </c>
      <c r="D197" t="str">
        <f>_xll.BDP("BY326352 Corp","MATURITY")</f>
        <v>8/12/2033</v>
      </c>
      <c r="E197" t="str">
        <f>_xll.BDP("BY326352 Corp","RTG_MOODY")</f>
        <v>A3</v>
      </c>
      <c r="F197" t="str">
        <f>_xll.BDP("BY326352 Corp","RTG_SP")</f>
        <v>A-</v>
      </c>
      <c r="G197" t="str">
        <f>_xll.BDP("BY326352 Corp","CRNCY")</f>
        <v>USD</v>
      </c>
      <c r="H197" t="str">
        <f>_xll.BDP("BY326352 Corp","ID_ISIN")</f>
        <v>US225401AZ15</v>
      </c>
      <c r="I197">
        <f>_xll.BDP("BY326352 Corp","YLD_YTM_MID")</f>
        <v>6.5078270429451521</v>
      </c>
      <c r="J197" t="str">
        <f>_xll.BDP("BY326352 Corp","YIELD_ON_ISSUE_DATE")</f>
        <v>#N/A N/A</v>
      </c>
      <c r="K197">
        <f>_xll.BDP("BY326352 Corp","CPN")</f>
        <v>6.5369999999999999</v>
      </c>
      <c r="L197" t="str">
        <f>_xll.BDP("BY326352 Corp","RTG_MDY_OUTLOOK")</f>
        <v>POS</v>
      </c>
      <c r="M197" t="str">
        <f>_xll.BDP("BY326352 Corp","RTG_SP_OUTLOOK")</f>
        <v>NEG</v>
      </c>
      <c r="N197">
        <f>_xll.BDP("BY326352 Corp","LQA_BID_ASK_SPREAD")</f>
        <v>0.16562252503191829</v>
      </c>
      <c r="O197">
        <f>_xll.BDP("BY326352 Corp","CUR_MKT_CAP")</f>
        <v>80112709880</v>
      </c>
    </row>
    <row r="198" spans="1:15" x14ac:dyDescent="0.25">
      <c r="A198" t="s">
        <v>18</v>
      </c>
      <c r="B198">
        <v>500000000</v>
      </c>
      <c r="C198" t="str">
        <f>_xll.BDP("ZO823484 Corp","ISSUE_DT")</f>
        <v>10/14/2020</v>
      </c>
      <c r="D198" t="str">
        <f>_xll.BDP("ZO823484 Corp","MATURITY")</f>
        <v>10/14/2030</v>
      </c>
      <c r="E198" t="str">
        <f>_xll.BDP("ZO823484 Corp","RTG_MOODY")</f>
        <v>Baa3</v>
      </c>
      <c r="F198" t="str">
        <f>_xll.BDP("ZO823484 Corp","RTG_SP")</f>
        <v>BB+</v>
      </c>
      <c r="G198" t="str">
        <f>_xll.BDP("ZO823484 Corp","CRNCY")</f>
        <v>EUR</v>
      </c>
      <c r="H198" t="str">
        <f>_xll.BDP("ZO823484 Corp","ID_ISIN")</f>
        <v>XS2243298069</v>
      </c>
      <c r="I198">
        <f>_xll.BDP("ZO823484 Corp","YLD_YTM_MID")</f>
        <v>5.2805183358676206</v>
      </c>
      <c r="J198">
        <f>_xll.BDP("ZO823484 Corp","YIELD_ON_ISSUE_DATE")</f>
        <v>2.9250000000000003</v>
      </c>
      <c r="K198">
        <f>_xll.BDP("ZO823484 Corp","CPN")</f>
        <v>2.9249999999999998</v>
      </c>
      <c r="L198" t="str">
        <f>_xll.BDP("ZO823484 Corp","RTG_MDY_OUTLOOK")</f>
        <v>STABLE</v>
      </c>
      <c r="M198" t="str">
        <f>_xll.BDP("ZO823484 Corp","RTG_SP_OUTLOOK")</f>
        <v>STABLE</v>
      </c>
      <c r="N198">
        <f>_xll.BDP("ZO823484 Corp","LQA_BID_ASK_SPREAD")</f>
        <v>0.60920286023304282</v>
      </c>
      <c r="O198">
        <f>_xll.BDP("ZO823484 Corp","CUR_MKT_CAP")</f>
        <v>47827802150</v>
      </c>
    </row>
    <row r="199" spans="1:15" x14ac:dyDescent="0.25">
      <c r="A199" t="s">
        <v>17</v>
      </c>
      <c r="B199">
        <v>1919330000</v>
      </c>
      <c r="C199" t="str">
        <f>_xll.BDP("BX051526 Corp","ISSUE_DT")</f>
        <v>6/14/2022</v>
      </c>
      <c r="D199" t="str">
        <f>_xll.BDP("BX051526 Corp","MATURITY")</f>
        <v>6/14/2030</v>
      </c>
      <c r="E199" t="str">
        <f>_xll.BDP("BX051526 Corp","RTG_MOODY")</f>
        <v>A1</v>
      </c>
      <c r="F199" t="str">
        <f>_xll.BDP("BX051526 Corp","RTG_SP")</f>
        <v>A-</v>
      </c>
      <c r="G199" t="str">
        <f>_xll.BDP("BX051526 Corp","CRNCY")</f>
        <v>USD</v>
      </c>
      <c r="H199" t="str">
        <f>_xll.BDP("BX051526 Corp","ID_ISIN")</f>
        <v>US46647PDF09</v>
      </c>
      <c r="I199">
        <f>_xll.BDP("BX051526 Corp","YLD_YTM_MID")</f>
        <v>5.7357545073531782</v>
      </c>
      <c r="J199">
        <f>_xll.BDP("BX051526 Corp","YIELD_ON_ISSUE_DATE")</f>
        <v>4.5650000000000004</v>
      </c>
      <c r="K199">
        <f>_xll.BDP("BX051526 Corp","CPN")</f>
        <v>4.5650000000000004</v>
      </c>
      <c r="L199" t="str">
        <f>_xll.BDP("BX051526 Corp","RTG_MDY_OUTLOOK")</f>
        <v>STABLE</v>
      </c>
      <c r="M199" t="str">
        <f>_xll.BDP("BX051526 Corp","RTG_SP_OUTLOOK")</f>
        <v>STABLE</v>
      </c>
      <c r="N199">
        <f>_xll.BDP("BX051526 Corp","LQA_BID_ASK_SPREAD")</f>
        <v>0.19160795411607121</v>
      </c>
      <c r="O199">
        <f>_xll.BDP("BX051526 Corp","CUR_MKT_CAP")</f>
        <v>443654140000</v>
      </c>
    </row>
    <row r="200" spans="1:15" x14ac:dyDescent="0.25">
      <c r="A200" t="s">
        <v>18</v>
      </c>
      <c r="B200">
        <v>500000000</v>
      </c>
      <c r="C200" t="str">
        <f>_xll.BDP("ZH098511 Corp","ISSUE_DT")</f>
        <v>10/2/2023</v>
      </c>
      <c r="D200" t="str">
        <f>_xll.BDP("ZH098511 Corp","MATURITY")</f>
        <v>10/2/2025</v>
      </c>
      <c r="E200" t="str">
        <f>_xll.BDP("ZH098511 Corp","RTG_MOODY")</f>
        <v>Baa1</v>
      </c>
      <c r="F200" t="str">
        <f>_xll.BDP("ZH098511 Corp","RTG_SP")</f>
        <v>BBB</v>
      </c>
      <c r="G200" t="str">
        <f>_xll.BDP("ZH098511 Corp","CRNCY")</f>
        <v>EUR</v>
      </c>
      <c r="H200" t="str">
        <f>_xll.BDP("ZH098511 Corp","ID_ISIN")</f>
        <v>XS2696903728</v>
      </c>
      <c r="I200">
        <f>_xll.BDP("ZH098511 Corp","YLD_YTM_MID")</f>
        <v>4.2123116244772163</v>
      </c>
      <c r="J200">
        <f>_xll.BDP("ZH098511 Corp","YIELD_ON_ISSUE_DATE")</f>
        <v>4.5289999999999999</v>
      </c>
      <c r="K200">
        <f>_xll.BDP("ZH098511 Corp","CPN")</f>
        <v>4.5</v>
      </c>
      <c r="L200" t="str">
        <f>_xll.BDP("ZH098511 Corp","RTG_MDY_OUTLOOK")</f>
        <v>STABLE</v>
      </c>
      <c r="M200" t="str">
        <f>_xll.BDP("ZH098511 Corp","RTG_SP_OUTLOOK")</f>
        <v>STABLE</v>
      </c>
      <c r="N200">
        <f>_xll.BDP("ZH098511 Corp","LQA_BID_ASK_SPREAD")</f>
        <v>0.1325148191392512</v>
      </c>
      <c r="O200">
        <f>_xll.BDP("ZH098511 Corp","CUR_MKT_CAP")</f>
        <v>47827802150</v>
      </c>
    </row>
    <row r="201" spans="1:15" x14ac:dyDescent="0.25">
      <c r="A201" t="s">
        <v>17</v>
      </c>
      <c r="B201">
        <v>2914541000</v>
      </c>
      <c r="C201" t="str">
        <f>_xll.BDP("BP112706 Corp","ISSUE_DT")</f>
        <v>4/22/2021</v>
      </c>
      <c r="D201" t="str">
        <f>_xll.BDP("BP112706 Corp","MATURITY")</f>
        <v>4/22/2052</v>
      </c>
      <c r="E201" t="str">
        <f>_xll.BDP("BP112706 Corp","RTG_MOODY")</f>
        <v>A1</v>
      </c>
      <c r="F201" t="str">
        <f>_xll.BDP("BP112706 Corp","RTG_SP")</f>
        <v>A-</v>
      </c>
      <c r="G201" t="str">
        <f>_xll.BDP("BP112706 Corp","CRNCY")</f>
        <v>USD</v>
      </c>
      <c r="H201" t="str">
        <f>_xll.BDP("BP112706 Corp","ID_ISIN")</f>
        <v>US46647PCE43</v>
      </c>
      <c r="I201">
        <f>_xll.BDP("BP112706 Corp","YLD_YTM_MID")</f>
        <v>5.5582025445767762</v>
      </c>
      <c r="J201">
        <f>_xll.BDP("BP112706 Corp","YIELD_ON_ISSUE_DATE")</f>
        <v>3.3280000000000003</v>
      </c>
      <c r="K201">
        <f>_xll.BDP("BP112706 Corp","CPN")</f>
        <v>3.3279999999999998</v>
      </c>
      <c r="L201" t="str">
        <f>_xll.BDP("BP112706 Corp","RTG_MDY_OUTLOOK")</f>
        <v>STABLE</v>
      </c>
      <c r="M201" t="str">
        <f>_xll.BDP("BP112706 Corp","RTG_SP_OUTLOOK")</f>
        <v>STABLE</v>
      </c>
      <c r="N201">
        <f>_xll.BDP("BP112706 Corp","LQA_BID_ASK_SPREAD")</f>
        <v>0.33979923813952162</v>
      </c>
      <c r="O201">
        <f>_xll.BDP("BP112706 Corp","CUR_MKT_CAP")</f>
        <v>443668595050</v>
      </c>
    </row>
    <row r="202" spans="1:15" x14ac:dyDescent="0.25">
      <c r="A202" t="s">
        <v>20</v>
      </c>
      <c r="B202">
        <v>2504735750</v>
      </c>
      <c r="C202" t="str">
        <f>_xll.BDP("ZK294890 Corp","ISSUE_DT")</f>
        <v>4/21/2023</v>
      </c>
      <c r="D202" t="str">
        <f>_xll.BDP("ZK294890 Corp","MATURITY")</f>
        <v>4/20/2029</v>
      </c>
      <c r="E202" t="str">
        <f>_xll.BDP("ZK294890 Corp","RTG_MOODY")</f>
        <v>A1</v>
      </c>
      <c r="F202" t="str">
        <f>_xll.BDP("ZK294890 Corp","RTG_SP")</f>
        <v>A-</v>
      </c>
      <c r="G202" t="str">
        <f>_xll.BDP("ZK294890 Corp","CRNCY")</f>
        <v>USD</v>
      </c>
      <c r="H202" t="str">
        <f>_xll.BDP("ZK294890 Corp","ID_ISIN")</f>
        <v>US61747YFD22</v>
      </c>
      <c r="I202">
        <f>_xll.BDP("ZK294890 Corp","YLD_YTM_MID")</f>
        <v>5.9012177725289146</v>
      </c>
      <c r="J202">
        <f>_xll.BDP("ZK294890 Corp","YIELD_ON_ISSUE_DATE")</f>
        <v>5.1639999999999997</v>
      </c>
      <c r="K202">
        <f>_xll.BDP("ZK294890 Corp","CPN")</f>
        <v>5.1639999999999997</v>
      </c>
      <c r="L202" t="str">
        <f>_xll.BDP("ZK294890 Corp","RTG_MDY_OUTLOOK")</f>
        <v>STABLE</v>
      </c>
      <c r="M202" t="str">
        <f>_xll.BDP("ZK294890 Corp","RTG_SP_OUTLOOK")</f>
        <v>STABLE</v>
      </c>
      <c r="N202">
        <f>_xll.BDP("ZK294890 Corp","LQA_BID_ASK_SPREAD")</f>
        <v>0.1131309442866239</v>
      </c>
      <c r="O202">
        <f>_xll.BDP("ZK294890 Corp","CUR_MKT_CAP")</f>
        <v>125905011300</v>
      </c>
    </row>
    <row r="203" spans="1:15" x14ac:dyDescent="0.25">
      <c r="A203" t="s">
        <v>18</v>
      </c>
      <c r="B203">
        <v>750000000</v>
      </c>
      <c r="C203" t="str">
        <f>_xll.BDP("ZO158641 Corp","ISSUE_DT")</f>
        <v>9/1/2020</v>
      </c>
      <c r="D203" t="str">
        <f>_xll.BDP("ZO158641 Corp","MATURITY")</f>
        <v>#N/A Field Not Applicable</v>
      </c>
      <c r="E203" t="str">
        <f>_xll.BDP("ZO158641 Corp","RTG_MOODY")</f>
        <v>Ba3</v>
      </c>
      <c r="F203" t="str">
        <f>_xll.BDP("ZO158641 Corp","RTG_SP")</f>
        <v>BB-</v>
      </c>
      <c r="G203" t="str">
        <f>_xll.BDP("ZO158641 Corp","CRNCY")</f>
        <v>EUR</v>
      </c>
      <c r="H203" t="str">
        <f>_xll.BDP("ZO158641 Corp","ID_ISIN")</f>
        <v>XS2223761813</v>
      </c>
      <c r="I203">
        <f>_xll.BDP("ZO158641 Corp","YLD_YTM_MID")</f>
        <v>8.8201743252059774</v>
      </c>
      <c r="J203">
        <f>_xll.BDP("ZO158641 Corp","YIELD_ON_ISSUE_DATE")</f>
        <v>5.9610000000000003</v>
      </c>
      <c r="K203">
        <f>_xll.BDP("ZO158641 Corp","CPN")</f>
        <v>5.875</v>
      </c>
      <c r="L203" t="str">
        <f>_xll.BDP("ZO158641 Corp","RTG_MDY_OUTLOOK")</f>
        <v>STABLE</v>
      </c>
      <c r="M203" t="str">
        <f>_xll.BDP("ZO158641 Corp","RTG_SP_OUTLOOK")</f>
        <v>STABLE</v>
      </c>
      <c r="N203">
        <f>_xll.BDP("ZO158641 Corp","LQA_BID_ASK_SPREAD")</f>
        <v>0.58041223426001021</v>
      </c>
      <c r="O203">
        <f>_xll.BDP("ZO158641 Corp","CUR_MKT_CAP")</f>
        <v>47827802150</v>
      </c>
    </row>
    <row r="204" spans="1:15" x14ac:dyDescent="0.25">
      <c r="A204" t="s">
        <v>19</v>
      </c>
      <c r="B204">
        <v>1716326500</v>
      </c>
      <c r="C204" t="str">
        <f>_xll.BDP("BY195448 Corp","ISSUE_DT")</f>
        <v>8/8/2022</v>
      </c>
      <c r="D204" t="str">
        <f>_xll.BDP("BY195448 Corp","MATURITY")</f>
        <v>8/8/2052</v>
      </c>
      <c r="E204" t="str">
        <f>_xll.BDP("BY195448 Corp","RTG_MOODY")</f>
        <v>Aaa</v>
      </c>
      <c r="F204" t="str">
        <f>_xll.BDP("BY195448 Corp","RTG_SP")</f>
        <v>AA+</v>
      </c>
      <c r="G204" t="str">
        <f>_xll.BDP("BY195448 Corp","CRNCY")</f>
        <v>USD</v>
      </c>
      <c r="H204" t="str">
        <f>_xll.BDP("BY195448 Corp","ID_ISIN")</f>
        <v>US037833EQ92</v>
      </c>
      <c r="I204">
        <f>_xll.BDP("BY195448 Corp","YLD_YTM_MID")</f>
        <v>5.1156140650671613</v>
      </c>
      <c r="J204">
        <f>_xll.BDP("BY195448 Corp","YIELD_ON_ISSUE_DATE")</f>
        <v>3.988</v>
      </c>
      <c r="K204">
        <f>_xll.BDP("BY195448 Corp","CPN")</f>
        <v>3.95</v>
      </c>
      <c r="L204" t="str">
        <f>_xll.BDP("BY195448 Corp","RTG_MDY_OUTLOOK")</f>
        <v>STABLE</v>
      </c>
      <c r="M204" t="str">
        <f>_xll.BDP("BY195448 Corp","RTG_SP_OUTLOOK")</f>
        <v>STABLE</v>
      </c>
      <c r="N204">
        <f>_xll.BDP("BY195448 Corp","LQA_BID_ASK_SPREAD")</f>
        <v>0.3768596247185913</v>
      </c>
      <c r="O204">
        <f>_xll.BDP("BY195448 Corp","CUR_MKT_CAP")</f>
        <v>2962488200960</v>
      </c>
    </row>
    <row r="205" spans="1:15" x14ac:dyDescent="0.25">
      <c r="A205" t="s">
        <v>33</v>
      </c>
      <c r="B205">
        <v>309603000</v>
      </c>
      <c r="C205" t="str">
        <f>_xll.BDP("EK719584 Corp","ISSUE_DT")</f>
        <v>1/29/2015</v>
      </c>
      <c r="D205" t="str">
        <f>_xll.BDP("EK719584 Corp","MATURITY")</f>
        <v>1/29/2025</v>
      </c>
      <c r="E205" t="str">
        <f>_xll.BDP("EK719584 Corp","RTG_MOODY")</f>
        <v>WR</v>
      </c>
      <c r="F205" t="str">
        <f>_xll.BDP("EK719584 Corp","RTG_SP")</f>
        <v>NR</v>
      </c>
      <c r="G205" t="str">
        <f>_xll.BDP("EK719584 Corp","CRNCY")</f>
        <v>USD</v>
      </c>
      <c r="H205" t="str">
        <f>_xll.BDP("EK719584 Corp","ID_ISIN")</f>
        <v>US78486QAD34</v>
      </c>
      <c r="I205">
        <f>_xll.BDP("EK719584 Corp","YLD_YTM_MID")</f>
        <v>50.577677321311242</v>
      </c>
      <c r="J205">
        <f>_xll.BDP("EK719584 Corp","YIELD_ON_ISSUE_DATE")</f>
        <v>3.5100000000000002</v>
      </c>
      <c r="K205">
        <f>_xll.BDP("EK719584 Corp","CPN")</f>
        <v>3.5</v>
      </c>
      <c r="L205" t="str">
        <f>_xll.BDP("EK719584 Corp","RTG_MDY_OUTLOOK")</f>
        <v>#N/A N/A</v>
      </c>
      <c r="M205" t="str">
        <f>_xll.BDP("EK719584 Corp","RTG_SP_OUTLOOK")</f>
        <v>#N/A N/A</v>
      </c>
      <c r="N205">
        <f>_xll.BDP("EK719584 Corp","LQA_BID_ASK_SPREAD")</f>
        <v>0.53887427136823185</v>
      </c>
      <c r="O205">
        <f>_xll.BDP("EK719584 Corp","CUR_MKT_CAP")</f>
        <v>710410</v>
      </c>
    </row>
    <row r="206" spans="1:15" x14ac:dyDescent="0.25">
      <c r="A206" t="s">
        <v>15</v>
      </c>
      <c r="B206">
        <v>1500000000</v>
      </c>
      <c r="C206" t="str">
        <f>_xll.BDP("BV332778 Corp","ISSUE_DT")</f>
        <v>3/24/2022</v>
      </c>
      <c r="D206" t="str">
        <f>_xll.BDP("BV332778 Corp","MATURITY")</f>
        <v>4/2/2032</v>
      </c>
      <c r="E206" t="str">
        <f>_xll.BDP("BV332778 Corp","RTG_MOODY")</f>
        <v>A3</v>
      </c>
      <c r="F206" t="str">
        <f>_xll.BDP("BV332778 Corp","RTG_SP")</f>
        <v>A-</v>
      </c>
      <c r="G206" t="str">
        <f>_xll.BDP("BV332778 Corp","CRNCY")</f>
        <v>EUR</v>
      </c>
      <c r="H206" t="str">
        <f>_xll.BDP("BV332778 Corp","ID_ISIN")</f>
        <v>CH1174335740</v>
      </c>
      <c r="I206">
        <f>_xll.BDP("BV332778 Corp","YLD_YTM_MID")</f>
        <v>4.6819449094536774</v>
      </c>
      <c r="J206" t="str">
        <f>_xll.BDP("BV332778 Corp","YIELD_ON_ISSUE_DATE")</f>
        <v>#N/A N/A</v>
      </c>
      <c r="K206">
        <f>_xll.BDP("BV332778 Corp","CPN")</f>
        <v>2.875</v>
      </c>
      <c r="L206" t="str">
        <f>_xll.BDP("BV332778 Corp","RTG_MDY_OUTLOOK")</f>
        <v>POS</v>
      </c>
      <c r="M206" t="str">
        <f>_xll.BDP("BV332778 Corp","RTG_SP_OUTLOOK")</f>
        <v>NEG</v>
      </c>
      <c r="N206">
        <f>_xll.BDP("BV332778 Corp","LQA_BID_ASK_SPREAD")</f>
        <v>0.19646824454865419</v>
      </c>
      <c r="O206">
        <f>_xll.BDP("BV332778 Corp","CUR_MKT_CAP")</f>
        <v>80112709880</v>
      </c>
    </row>
    <row r="207" spans="1:15" x14ac:dyDescent="0.25">
      <c r="A207" t="s">
        <v>18</v>
      </c>
      <c r="B207">
        <v>613095750</v>
      </c>
      <c r="C207" t="str">
        <f>_xll.BDP("BP751819 Corp","ISSUE_DT")</f>
        <v>6/1/2021</v>
      </c>
      <c r="D207" t="str">
        <f>_xll.BDP("BP751819 Corp","MATURITY")</f>
        <v>6/1/2042</v>
      </c>
      <c r="E207" t="str">
        <f>_xll.BDP("BP751819 Corp","RTG_MOODY")</f>
        <v>Baa3</v>
      </c>
      <c r="F207" t="str">
        <f>_xll.BDP("BP751819 Corp","RTG_SP")</f>
        <v>BB+</v>
      </c>
      <c r="G207" t="str">
        <f>_xll.BDP("BP751819 Corp","CRNCY")</f>
        <v>USD</v>
      </c>
      <c r="H207" t="str">
        <f>_xll.BDP("BP751819 Corp","ID_ISIN")</f>
        <v>US46115HBS58</v>
      </c>
      <c r="I207">
        <f>_xll.BDP("BP751819 Corp","YLD_YTM_MID")</f>
        <v>8.8889720344942393</v>
      </c>
      <c r="J207">
        <f>_xll.BDP("BP751819 Corp","YIELD_ON_ISSUE_DATE")</f>
        <v>4.95</v>
      </c>
      <c r="K207">
        <f>_xll.BDP("BP751819 Corp","CPN")</f>
        <v>4.95</v>
      </c>
      <c r="L207" t="str">
        <f>_xll.BDP("BP751819 Corp","RTG_MDY_OUTLOOK")</f>
        <v>STABLE</v>
      </c>
      <c r="M207" t="str">
        <f>_xll.BDP("BP751819 Corp","RTG_SP_OUTLOOK")</f>
        <v>STABLE</v>
      </c>
      <c r="N207">
        <f>_xll.BDP("BP751819 Corp","LQA_BID_ASK_SPREAD")</f>
        <v>0.31613024311884708</v>
      </c>
      <c r="O207">
        <f>_xll.BDP("BP751819 Corp","CUR_MKT_CAP")</f>
        <v>47827802150</v>
      </c>
    </row>
    <row r="208" spans="1:15" x14ac:dyDescent="0.25">
      <c r="A208" t="s">
        <v>33</v>
      </c>
      <c r="B208">
        <v>827849000</v>
      </c>
      <c r="C208" t="str">
        <f>_xll.BDP("BP438734 Corp","ISSUE_DT")</f>
        <v>5/13/2021</v>
      </c>
      <c r="D208" t="str">
        <f>_xll.BDP("BP438734 Corp","MATURITY")</f>
        <v>#N/A Field Not Applicable</v>
      </c>
      <c r="E208" t="str">
        <f>_xll.BDP("BP438734 Corp","RTG_MOODY")</f>
        <v>WR</v>
      </c>
      <c r="F208" t="str">
        <f>_xll.BDP("BP438734 Corp","RTG_SP")</f>
        <v>NR</v>
      </c>
      <c r="G208" t="str">
        <f>_xll.BDP("BP438734 Corp","CRNCY")</f>
        <v>USD</v>
      </c>
      <c r="H208" t="str">
        <f>_xll.BDP("BP438734 Corp","ID_ISIN")</f>
        <v>US78486QAJ04</v>
      </c>
      <c r="I208">
        <f>_xll.BDP("BP438734 Corp","YLD_YTM_MID")</f>
        <v>158.24665697925838</v>
      </c>
      <c r="J208">
        <f>_xll.BDP("BP438734 Corp","YIELD_ON_ISSUE_DATE")</f>
        <v>4</v>
      </c>
      <c r="K208">
        <f>_xll.BDP("BP438734 Corp","CPN")</f>
        <v>4</v>
      </c>
      <c r="L208" t="str">
        <f>_xll.BDP("BP438734 Corp","RTG_MDY_OUTLOOK")</f>
        <v>#N/A N/A</v>
      </c>
      <c r="M208" t="str">
        <f>_xll.BDP("BP438734 Corp","RTG_SP_OUTLOOK")</f>
        <v>#N/A N/A</v>
      </c>
      <c r="N208">
        <f>_xll.BDP("BP438734 Corp","LQA_BID_ASK_SPREAD")</f>
        <v>0.26679038234917368</v>
      </c>
      <c r="O208">
        <f>_xll.BDP("BP438734 Corp","CUR_MKT_CAP")</f>
        <v>710410</v>
      </c>
    </row>
    <row r="209" spans="1:15" x14ac:dyDescent="0.25">
      <c r="A209" t="s">
        <v>15</v>
      </c>
      <c r="B209">
        <v>1500000000</v>
      </c>
      <c r="C209" t="str">
        <f>_xll.BDP("ZL509492 Corp","ISSUE_DT")</f>
        <v>3/17/2023</v>
      </c>
      <c r="D209" t="str">
        <f>_xll.BDP("ZL509492 Corp","MATURITY")</f>
        <v>3/17/2028</v>
      </c>
      <c r="E209" t="str">
        <f>_xll.BDP("ZL509492 Corp","RTG_MOODY")</f>
        <v>A3</v>
      </c>
      <c r="F209" t="str">
        <f>_xll.BDP("ZL509492 Corp","RTG_SP")</f>
        <v>A-</v>
      </c>
      <c r="G209" t="str">
        <f>_xll.BDP("ZL509492 Corp","CRNCY")</f>
        <v>EUR</v>
      </c>
      <c r="H209" t="str">
        <f>_xll.BDP("ZL509492 Corp","ID_ISIN")</f>
        <v>CH1255915006</v>
      </c>
      <c r="I209">
        <f>_xll.BDP("ZL509492 Corp","YLD_YTM_MID")</f>
        <v>4.5189387439822966</v>
      </c>
      <c r="J209" t="str">
        <f>_xll.BDP("ZL509492 Corp","YIELD_ON_ISSUE_DATE")</f>
        <v>#N/A N/A</v>
      </c>
      <c r="K209">
        <f>_xll.BDP("ZL509492 Corp","CPN")</f>
        <v>4.625</v>
      </c>
      <c r="L209" t="str">
        <f>_xll.BDP("ZL509492 Corp","RTG_MDY_OUTLOOK")</f>
        <v>POS</v>
      </c>
      <c r="M209" t="str">
        <f>_xll.BDP("ZL509492 Corp","RTG_SP_OUTLOOK")</f>
        <v>NEG</v>
      </c>
      <c r="N209">
        <f>_xll.BDP("ZL509492 Corp","LQA_BID_ASK_SPREAD")</f>
        <v>0.12300939263558081</v>
      </c>
      <c r="O209">
        <f>_xll.BDP("ZL509492 Corp","CUR_MKT_CAP")</f>
        <v>80112709880</v>
      </c>
    </row>
    <row r="210" spans="1:15" x14ac:dyDescent="0.25">
      <c r="A210" t="s">
        <v>17</v>
      </c>
      <c r="B210">
        <v>1459892000</v>
      </c>
      <c r="C210" t="str">
        <f>_xll.BDP("EK259864 Corp","ISSUE_DT")</f>
        <v>5/13/2014</v>
      </c>
      <c r="D210" t="str">
        <f>_xll.BDP("EK259864 Corp","MATURITY")</f>
        <v>5/13/2024</v>
      </c>
      <c r="E210" t="str">
        <f>_xll.BDP("EK259864 Corp","RTG_MOODY")</f>
        <v>A1</v>
      </c>
      <c r="F210" t="str">
        <f>_xll.BDP("EK259864 Corp","RTG_SP")</f>
        <v>A-</v>
      </c>
      <c r="G210" t="str">
        <f>_xll.BDP("EK259864 Corp","CRNCY")</f>
        <v>USD</v>
      </c>
      <c r="H210" t="str">
        <f>_xll.BDP("EK259864 Corp","ID_ISIN")</f>
        <v>US46625HJX98</v>
      </c>
      <c r="I210">
        <f>_xll.BDP("EK259864 Corp","YLD_YTM_MID")</f>
        <v>5.6870273815650432</v>
      </c>
      <c r="J210">
        <f>_xll.BDP("EK259864 Corp","YIELD_ON_ISSUE_DATE")</f>
        <v>3.6840000000000002</v>
      </c>
      <c r="K210">
        <f>_xll.BDP("EK259864 Corp","CPN")</f>
        <v>3.625</v>
      </c>
      <c r="L210" t="str">
        <f>_xll.BDP("EK259864 Corp","RTG_MDY_OUTLOOK")</f>
        <v>STABLE</v>
      </c>
      <c r="M210" t="str">
        <f>_xll.BDP("EK259864 Corp","RTG_SP_OUTLOOK")</f>
        <v>STABLE</v>
      </c>
      <c r="N210">
        <f>_xll.BDP("EK259864 Corp","LQA_BID_ASK_SPREAD")</f>
        <v>0.1107117264197187</v>
      </c>
      <c r="O210">
        <f>_xll.BDP("EK259864 Corp","CUR_MKT_CAP")</f>
        <v>443654140000</v>
      </c>
    </row>
    <row r="211" spans="1:15" x14ac:dyDescent="0.25">
      <c r="A211" t="s">
        <v>15</v>
      </c>
      <c r="B211">
        <v>2196046570.2620001</v>
      </c>
      <c r="C211" t="str">
        <f>_xll.BDP("JV340419 Corp","ISSUE_DT")</f>
        <v>1/14/2016</v>
      </c>
      <c r="D211" t="str">
        <f>_xll.BDP("JV340419 Corp","MATURITY")</f>
        <v>3/26/2025</v>
      </c>
      <c r="E211" t="str">
        <f>_xll.BDP("JV340419 Corp","RTG_MOODY")</f>
        <v>A3</v>
      </c>
      <c r="F211" t="str">
        <f>_xll.BDP("JV340419 Corp","RTG_SP")</f>
        <v>A-</v>
      </c>
      <c r="G211" t="str">
        <f>_xll.BDP("JV340419 Corp","CRNCY")</f>
        <v>USD</v>
      </c>
      <c r="H211" t="str">
        <f>_xll.BDP("JV340419 Corp","ID_ISIN")</f>
        <v>US902613AX64</v>
      </c>
      <c r="I211">
        <f>_xll.BDP("JV340419 Corp","YLD_YTM_MID")</f>
        <v>6.1339943013251954</v>
      </c>
      <c r="J211" t="str">
        <f>_xll.BDP("JV340419 Corp","YIELD_ON_ISSUE_DATE")</f>
        <v>#N/A N/A</v>
      </c>
      <c r="K211">
        <f>_xll.BDP("JV340419 Corp","CPN")</f>
        <v>3.75</v>
      </c>
      <c r="L211" t="str">
        <f>_xll.BDP("JV340419 Corp","RTG_MDY_OUTLOOK")</f>
        <v>POS</v>
      </c>
      <c r="M211" t="str">
        <f>_xll.BDP("JV340419 Corp","RTG_SP_OUTLOOK")</f>
        <v>NEG</v>
      </c>
      <c r="N211">
        <f>_xll.BDP("JV340419 Corp","LQA_BID_ASK_SPREAD")</f>
        <v>8.7731861107433404E-2</v>
      </c>
      <c r="O211">
        <f>_xll.BDP("JV340419 Corp","CUR_MKT_CAP")</f>
        <v>80112709880</v>
      </c>
    </row>
    <row r="212" spans="1:15" x14ac:dyDescent="0.25">
      <c r="A212" t="s">
        <v>17</v>
      </c>
      <c r="B212">
        <v>2725365000</v>
      </c>
      <c r="C212" t="str">
        <f>_xll.BDP("LW903910 Corp","ISSUE_DT")</f>
        <v>7/21/2016</v>
      </c>
      <c r="D212" t="str">
        <f>_xll.BDP("LW903910 Corp","MATURITY")</f>
        <v>10/1/2026</v>
      </c>
      <c r="E212" t="str">
        <f>_xll.BDP("LW903910 Corp","RTG_MOODY")</f>
        <v>A1</v>
      </c>
      <c r="F212" t="str">
        <f>_xll.BDP("LW903910 Corp","RTG_SP")</f>
        <v>A-</v>
      </c>
      <c r="G212" t="str">
        <f>_xll.BDP("LW903910 Corp","CRNCY")</f>
        <v>USD</v>
      </c>
      <c r="H212" t="str">
        <f>_xll.BDP("LW903910 Corp","ID_ISIN")</f>
        <v>US46625HRV41</v>
      </c>
      <c r="I212">
        <f>_xll.BDP("LW903910 Corp","YLD_YTM_MID")</f>
        <v>5.1148623820452839</v>
      </c>
      <c r="J212">
        <f>_xll.BDP("LW903910 Corp","YIELD_ON_ISSUE_DATE")</f>
        <v>2.9750000000000001</v>
      </c>
      <c r="K212">
        <f>_xll.BDP("LW903910 Corp","CPN")</f>
        <v>2.95</v>
      </c>
      <c r="L212" t="str">
        <f>_xll.BDP("LW903910 Corp","RTG_MDY_OUTLOOK")</f>
        <v>STABLE</v>
      </c>
      <c r="M212" t="str">
        <f>_xll.BDP("LW903910 Corp","RTG_SP_OUTLOOK")</f>
        <v>STABLE</v>
      </c>
      <c r="N212">
        <f>_xll.BDP("LW903910 Corp","LQA_BID_ASK_SPREAD")</f>
        <v>8.1291751789006494E-2</v>
      </c>
      <c r="O212">
        <f>_xll.BDP("LW903910 Corp","CUR_MKT_CAP")</f>
        <v>443654140000</v>
      </c>
    </row>
    <row r="213" spans="1:15" x14ac:dyDescent="0.25">
      <c r="A213" t="s">
        <v>15</v>
      </c>
      <c r="B213">
        <v>1473051000</v>
      </c>
      <c r="C213" t="str">
        <f>_xll.BDP("BY190945 Corp","ISSUE_DT")</f>
        <v>8/5/2022</v>
      </c>
      <c r="D213" t="str">
        <f>_xll.BDP("BY190945 Corp","MATURITY")</f>
        <v>8/5/2033</v>
      </c>
      <c r="E213" t="str">
        <f>_xll.BDP("BY190945 Corp","RTG_MOODY")</f>
        <v>A3</v>
      </c>
      <c r="F213" t="str">
        <f>_xll.BDP("BY190945 Corp","RTG_SP")</f>
        <v>A-</v>
      </c>
      <c r="G213" t="str">
        <f>_xll.BDP("BY190945 Corp","CRNCY")</f>
        <v>USD</v>
      </c>
      <c r="H213" t="str">
        <f>_xll.BDP("BY190945 Corp","ID_ISIN")</f>
        <v>USH42097DL81</v>
      </c>
      <c r="I213">
        <f>_xll.BDP("BY190945 Corp","YLD_YTM_MID")</f>
        <v>6.3765131486347464</v>
      </c>
      <c r="J213">
        <f>_xll.BDP("BY190945 Corp","YIELD_ON_ISSUE_DATE")</f>
        <v>4.9880000000000004</v>
      </c>
      <c r="K213">
        <f>_xll.BDP("BY190945 Corp","CPN")</f>
        <v>4.9880000000000004</v>
      </c>
      <c r="L213" t="str">
        <f>_xll.BDP("BY190945 Corp","RTG_MDY_OUTLOOK")</f>
        <v>POS</v>
      </c>
      <c r="M213" t="str">
        <f>_xll.BDP("BY190945 Corp","RTG_SP_OUTLOOK")</f>
        <v>NEG</v>
      </c>
      <c r="N213">
        <f>_xll.BDP("BY190945 Corp","LQA_BID_ASK_SPREAD")</f>
        <v>0.36487362407303908</v>
      </c>
      <c r="O213">
        <f>_xll.BDP("BY190945 Corp","CUR_MKT_CAP")</f>
        <v>80112709880</v>
      </c>
    </row>
    <row r="214" spans="1:15" x14ac:dyDescent="0.25">
      <c r="A214" t="s">
        <v>19</v>
      </c>
      <c r="B214">
        <v>911540000</v>
      </c>
      <c r="C214" t="str">
        <f>_xll.BDP("ZK536542 Corp","ISSUE_DT")</f>
        <v>5/10/2023</v>
      </c>
      <c r="D214" t="str">
        <f>_xll.BDP("ZK536542 Corp","MATURITY")</f>
        <v>5/8/2026</v>
      </c>
      <c r="E214" t="str">
        <f>_xll.BDP("ZK536542 Corp","RTG_MOODY")</f>
        <v>Aaa</v>
      </c>
      <c r="F214" t="str">
        <f>_xll.BDP("ZK536542 Corp","RTG_SP")</f>
        <v>AA+</v>
      </c>
      <c r="G214" t="str">
        <f>_xll.BDP("ZK536542 Corp","CRNCY")</f>
        <v>USD</v>
      </c>
      <c r="H214" t="str">
        <f>_xll.BDP("ZK536542 Corp","ID_ISIN")</f>
        <v>US037833ES58</v>
      </c>
      <c r="I214">
        <f>_xll.BDP("ZK536542 Corp","YLD_YTM_MID")</f>
        <v>4.8435854973006167</v>
      </c>
      <c r="J214">
        <f>_xll.BDP("ZK536542 Corp","YIELD_ON_ISSUE_DATE")</f>
        <v>4.4210000000000003</v>
      </c>
      <c r="K214">
        <f>_xll.BDP("ZK536542 Corp","CPN")</f>
        <v>4.4210000000000003</v>
      </c>
      <c r="L214" t="str">
        <f>_xll.BDP("ZK536542 Corp","RTG_MDY_OUTLOOK")</f>
        <v>STABLE</v>
      </c>
      <c r="M214" t="str">
        <f>_xll.BDP("ZK536542 Corp","RTG_SP_OUTLOOK")</f>
        <v>STABLE</v>
      </c>
      <c r="N214">
        <f>_xll.BDP("ZK536542 Corp","LQA_BID_ASK_SPREAD")</f>
        <v>0.1087932719047465</v>
      </c>
      <c r="O214">
        <f>_xll.BDP("ZK536542 Corp","CUR_MKT_CAP")</f>
        <v>2962954783520</v>
      </c>
    </row>
    <row r="215" spans="1:15" x14ac:dyDescent="0.25">
      <c r="A215" t="s">
        <v>18</v>
      </c>
      <c r="B215">
        <v>750000000</v>
      </c>
      <c r="C215" t="str">
        <f>_xll.BDP("BG186822 Corp","ISSUE_DT")</f>
        <v>2/27/2020</v>
      </c>
      <c r="D215" t="str">
        <f>_xll.BDP("BG186822 Corp","MATURITY")</f>
        <v>#N/A Field Not Applicable</v>
      </c>
      <c r="E215" t="str">
        <f>_xll.BDP("BG186822 Corp","RTG_MOODY")</f>
        <v>Ba3</v>
      </c>
      <c r="F215" t="str">
        <f>_xll.BDP("BG186822 Corp","RTG_SP")</f>
        <v>BB-</v>
      </c>
      <c r="G215" t="str">
        <f>_xll.BDP("BG186822 Corp","CRNCY")</f>
        <v>EUR</v>
      </c>
      <c r="H215" t="str">
        <f>_xll.BDP("BG186822 Corp","ID_ISIN")</f>
        <v>XS2124980256</v>
      </c>
      <c r="I215">
        <f>_xll.BDP("BG186822 Corp","YLD_YTM_MID")</f>
        <v>8.0301345500954202</v>
      </c>
      <c r="J215" t="str">
        <f>_xll.BDP("BG186822 Corp","YIELD_ON_ISSUE_DATE")</f>
        <v>#N/A N/A</v>
      </c>
      <c r="K215">
        <f>_xll.BDP("BG186822 Corp","CPN")</f>
        <v>4.125</v>
      </c>
      <c r="L215" t="str">
        <f>_xll.BDP("BG186822 Corp","RTG_MDY_OUTLOOK")</f>
        <v>STABLE</v>
      </c>
      <c r="M215" t="str">
        <f>_xll.BDP("BG186822 Corp","RTG_SP_OUTLOOK")</f>
        <v>STABLE</v>
      </c>
      <c r="N215">
        <f>_xll.BDP("BG186822 Corp","LQA_BID_ASK_SPREAD")</f>
        <v>0.58514473870577288</v>
      </c>
      <c r="O215">
        <f>_xll.BDP("BG186822 Corp","CUR_MKT_CAP")</f>
        <v>47827802150</v>
      </c>
    </row>
    <row r="216" spans="1:15" x14ac:dyDescent="0.25">
      <c r="A216" t="s">
        <v>18</v>
      </c>
      <c r="B216">
        <v>750000000</v>
      </c>
      <c r="C216" t="str">
        <f>_xll.BDP("BJ693463 Corp","ISSUE_DT")</f>
        <v>6/29/2020</v>
      </c>
      <c r="D216" t="str">
        <f>_xll.BDP("BJ693463 Corp","MATURITY")</f>
        <v>6/29/2027</v>
      </c>
      <c r="E216" t="str">
        <f>_xll.BDP("BJ693463 Corp","RTG_MOODY")</f>
        <v>#N/A N/A</v>
      </c>
      <c r="F216" t="str">
        <f>_xll.BDP("BJ693463 Corp","RTG_SP")</f>
        <v>#N/A N/A</v>
      </c>
      <c r="G216" t="str">
        <f>_xll.BDP("BJ693463 Corp","CRNCY")</f>
        <v>EUR</v>
      </c>
      <c r="H216" t="str">
        <f>_xll.BDP("BJ693463 Corp","ID_ISIN")</f>
        <v>IT0005412256</v>
      </c>
      <c r="I216">
        <f>_xll.BDP("BJ693463 Corp","YLD_YTM_MID")</f>
        <v>6.8898581726642698</v>
      </c>
      <c r="J216" t="str">
        <f>_xll.BDP("BJ693463 Corp","YIELD_ON_ISSUE_DATE")</f>
        <v>#N/A N/A</v>
      </c>
      <c r="K216">
        <f>_xll.BDP("BJ693463 Corp","CPN")</f>
        <v>8.027000000000001</v>
      </c>
      <c r="L216" t="str">
        <f>_xll.BDP("BJ693463 Corp","RTG_MDY_OUTLOOK")</f>
        <v>STABLE</v>
      </c>
      <c r="M216" t="str">
        <f>_xll.BDP("BJ693463 Corp","RTG_SP_OUTLOOK")</f>
        <v>STABLE</v>
      </c>
      <c r="N216">
        <f>_xll.BDP("BJ693463 Corp","LQA_BID_ASK_SPREAD")</f>
        <v>0.87621991392689225</v>
      </c>
      <c r="O216">
        <f>_xll.BDP("BJ693463 Corp","CUR_MKT_CAP")</f>
        <v>47827802150</v>
      </c>
    </row>
    <row r="217" spans="1:15" x14ac:dyDescent="0.25">
      <c r="A217" t="s">
        <v>24</v>
      </c>
      <c r="B217">
        <v>500000000</v>
      </c>
      <c r="C217" t="str">
        <f>_xll.BDP("BN719163 Corp","ISSUE_DT")</f>
        <v>2/1/2021</v>
      </c>
      <c r="D217" t="str">
        <f>_xll.BDP("BN719163 Corp","MATURITY")</f>
        <v>2/2/2026</v>
      </c>
      <c r="E217" t="str">
        <f>_xll.BDP("BN719163 Corp","RTG_MOODY")</f>
        <v>#N/A N/A</v>
      </c>
      <c r="F217" t="str">
        <f>_xll.BDP("BN719163 Corp","RTG_SP")</f>
        <v>BBB</v>
      </c>
      <c r="G217" t="str">
        <f>_xll.BDP("BN719163 Corp","CRNCY")</f>
        <v>EUR</v>
      </c>
      <c r="H217" t="str">
        <f>_xll.BDP("BN719163 Corp","ID_ISIN")</f>
        <v>DE000A3H2ZX9</v>
      </c>
      <c r="I217">
        <f>_xll.BDP("BN719163 Corp","YLD_YTM_MID")</f>
        <v>5.9043044331140528</v>
      </c>
      <c r="J217" t="str">
        <f>_xll.BDP("BN719163 Corp","YIELD_ON_ISSUE_DATE")</f>
        <v>#N/A N/A</v>
      </c>
      <c r="K217">
        <f>_xll.BDP("BN719163 Corp","CPN")</f>
        <v>0.1</v>
      </c>
      <c r="L217" t="str">
        <f>_xll.BDP("BN719163 Corp","RTG_MDY_OUTLOOK")</f>
        <v>#N/A N/A</v>
      </c>
      <c r="M217" t="str">
        <f>_xll.BDP("BN719163 Corp","RTG_SP_OUTLOOK")</f>
        <v>NEG</v>
      </c>
      <c r="N217">
        <f>_xll.BDP("BN719163 Corp","LQA_BID_ASK_SPREAD")</f>
        <v>0.31793657725349861</v>
      </c>
      <c r="O217">
        <f>_xll.BDP("BN719163 Corp","CUR_MKT_CAP")</f>
        <v>794749070</v>
      </c>
    </row>
    <row r="218" spans="1:15" x14ac:dyDescent="0.25">
      <c r="A218" t="s">
        <v>26</v>
      </c>
      <c r="B218">
        <v>2435461853.8460002</v>
      </c>
      <c r="C218" t="str">
        <f>_xll.BDP("BM049049 Corp","ISSUE_DT")</f>
        <v>11/17/2020</v>
      </c>
      <c r="D218" t="str">
        <f>_xll.BDP("BM049049 Corp","MATURITY")</f>
        <v>3/15/2025</v>
      </c>
      <c r="E218" t="str">
        <f>_xll.BDP("BM049049 Corp","RTG_MOODY")</f>
        <v>A3</v>
      </c>
      <c r="F218" t="str">
        <f>_xll.BDP("BM049049 Corp","RTG_SP")</f>
        <v>A-</v>
      </c>
      <c r="G218" t="str">
        <f>_xll.BDP("BM049049 Corp","CRNCY")</f>
        <v>USD</v>
      </c>
      <c r="H218" t="str">
        <f>_xll.BDP("BM049049 Corp","ID_ISIN")</f>
        <v>US00287YCX58</v>
      </c>
      <c r="I218">
        <f>_xll.BDP("BM049049 Corp","YLD_YTM_MID")</f>
        <v>5.4375927885716253</v>
      </c>
      <c r="J218" t="str">
        <f>_xll.BDP("BM049049 Corp","YIELD_ON_ISSUE_DATE")</f>
        <v>#N/A N/A</v>
      </c>
      <c r="K218">
        <f>_xll.BDP("BM049049 Corp","CPN")</f>
        <v>3.8</v>
      </c>
      <c r="L218" t="str">
        <f>_xll.BDP("BM049049 Corp","RTG_MDY_OUTLOOK")</f>
        <v>STABLE</v>
      </c>
      <c r="M218" t="str">
        <f>_xll.BDP("BM049049 Corp","RTG_SP_OUTLOOK")</f>
        <v>STABLE</v>
      </c>
      <c r="N218">
        <f>_xll.BDP("BM049049 Corp","LQA_BID_ASK_SPREAD")</f>
        <v>4.3476147449554199E-2</v>
      </c>
      <c r="O218">
        <f>_xll.BDP("BM049049 Corp","CUR_MKT_CAP")</f>
        <v>245904051990</v>
      </c>
    </row>
    <row r="219" spans="1:15" x14ac:dyDescent="0.25">
      <c r="A219" t="s">
        <v>15</v>
      </c>
      <c r="B219">
        <v>2221255000</v>
      </c>
      <c r="C219" t="str">
        <f>_xll.BDP("UV942426 Corp","ISSUE_DT")</f>
        <v>9/24/2015</v>
      </c>
      <c r="D219" t="str">
        <f>_xll.BDP("UV942426 Corp","MATURITY")</f>
        <v>9/24/2025</v>
      </c>
      <c r="E219" t="str">
        <f>_xll.BDP("UV942426 Corp","RTG_MOODY")</f>
        <v>A3u</v>
      </c>
      <c r="F219" t="str">
        <f>_xll.BDP("UV942426 Corp","RTG_SP")</f>
        <v>A-</v>
      </c>
      <c r="G219" t="str">
        <f>_xll.BDP("UV942426 Corp","CRNCY")</f>
        <v>USD</v>
      </c>
      <c r="H219" t="str">
        <f>_xll.BDP("UV942426 Corp","ID_ISIN")</f>
        <v>USG91703AB73</v>
      </c>
      <c r="I219">
        <f>_xll.BDP("UV942426 Corp","YLD_YTM_MID")</f>
        <v>6.0976476071107957</v>
      </c>
      <c r="J219">
        <f>_xll.BDP("UV942426 Corp","YIELD_ON_ISSUE_DATE")</f>
        <v>4.1479999999999997</v>
      </c>
      <c r="K219">
        <f>_xll.BDP("UV942426 Corp","CPN")</f>
        <v>4.125</v>
      </c>
      <c r="L219" t="str">
        <f>_xll.BDP("UV942426 Corp","RTG_MDY_OUTLOOK")</f>
        <v>POS</v>
      </c>
      <c r="M219" t="str">
        <f>_xll.BDP("UV942426 Corp","RTG_SP_OUTLOOK")</f>
        <v>NEG</v>
      </c>
      <c r="N219">
        <f>_xll.BDP("UV942426 Corp","LQA_BID_ASK_SPREAD")</f>
        <v>9.1833747175049996E-2</v>
      </c>
      <c r="O219">
        <f>_xll.BDP("UV942426 Corp","CUR_MKT_CAP")</f>
        <v>80112709880</v>
      </c>
    </row>
    <row r="220" spans="1:15" x14ac:dyDescent="0.25">
      <c r="A220" t="s">
        <v>17</v>
      </c>
      <c r="B220">
        <v>2789010000</v>
      </c>
      <c r="C220" t="str">
        <f>_xll.BDP("BH136113 Corp","ISSUE_DT")</f>
        <v>3/24/2020</v>
      </c>
      <c r="D220" t="str">
        <f>_xll.BDP("BH136113 Corp","MATURITY")</f>
        <v>3/24/2031</v>
      </c>
      <c r="E220" t="str">
        <f>_xll.BDP("BH136113 Corp","RTG_MOODY")</f>
        <v>A1</v>
      </c>
      <c r="F220" t="str">
        <f>_xll.BDP("BH136113 Corp","RTG_SP")</f>
        <v>A-</v>
      </c>
      <c r="G220" t="str">
        <f>_xll.BDP("BH136113 Corp","CRNCY")</f>
        <v>USD</v>
      </c>
      <c r="H220" t="str">
        <f>_xll.BDP("BH136113 Corp","ID_ISIN")</f>
        <v>US46647PBJ49</v>
      </c>
      <c r="I220">
        <f>_xll.BDP("BH136113 Corp","YLD_YTM_MID")</f>
        <v>5.9905018061193847</v>
      </c>
      <c r="J220">
        <f>_xll.BDP("BH136113 Corp","YIELD_ON_ISSUE_DATE")</f>
        <v>4.4930000000000003</v>
      </c>
      <c r="K220">
        <f>_xll.BDP("BH136113 Corp","CPN")</f>
        <v>4.4930000000000003</v>
      </c>
      <c r="L220" t="str">
        <f>_xll.BDP("BH136113 Corp","RTG_MDY_OUTLOOK")</f>
        <v>STABLE</v>
      </c>
      <c r="M220" t="str">
        <f>_xll.BDP("BH136113 Corp","RTG_SP_OUTLOOK")</f>
        <v>STABLE</v>
      </c>
      <c r="N220">
        <f>_xll.BDP("BH136113 Corp","LQA_BID_ASK_SPREAD")</f>
        <v>0.17709694482183411</v>
      </c>
      <c r="O220">
        <f>_xll.BDP("BH136113 Corp","CUR_MKT_CAP")</f>
        <v>443654140000</v>
      </c>
    </row>
    <row r="221" spans="1:15" x14ac:dyDescent="0.25">
      <c r="A221" t="s">
        <v>20</v>
      </c>
      <c r="B221">
        <v>1268262500</v>
      </c>
      <c r="C221" t="str">
        <f>_xll.BDP("BZ759510 Corp","ISSUE_DT")</f>
        <v>10/18/2022</v>
      </c>
      <c r="D221" t="str">
        <f>_xll.BDP("BZ759510 Corp","MATURITY")</f>
        <v>10/16/2026</v>
      </c>
      <c r="E221" t="str">
        <f>_xll.BDP("BZ759510 Corp","RTG_MOODY")</f>
        <v>A1</v>
      </c>
      <c r="F221" t="str">
        <f>_xll.BDP("BZ759510 Corp","RTG_SP")</f>
        <v>A-</v>
      </c>
      <c r="G221" t="str">
        <f>_xll.BDP("BZ759510 Corp","CRNCY")</f>
        <v>USD</v>
      </c>
      <c r="H221" t="str">
        <f>_xll.BDP("BZ759510 Corp","ID_ISIN")</f>
        <v>US61747YEX94</v>
      </c>
      <c r="I221">
        <f>_xll.BDP("BZ759510 Corp","YLD_YTM_MID")</f>
        <v>6.2423879037344809</v>
      </c>
      <c r="J221">
        <f>_xll.BDP("BZ759510 Corp","YIELD_ON_ISSUE_DATE")</f>
        <v>6.1379999999999999</v>
      </c>
      <c r="K221">
        <f>_xll.BDP("BZ759510 Corp","CPN")</f>
        <v>6.1379999999999999</v>
      </c>
      <c r="L221" t="str">
        <f>_xll.BDP("BZ759510 Corp","RTG_MDY_OUTLOOK")</f>
        <v>STABLE</v>
      </c>
      <c r="M221" t="str">
        <f>_xll.BDP("BZ759510 Corp","RTG_SP_OUTLOOK")</f>
        <v>STABLE</v>
      </c>
      <c r="N221">
        <f>_xll.BDP("BZ759510 Corp","LQA_BID_ASK_SPREAD")</f>
        <v>0.118352057718183</v>
      </c>
      <c r="O221">
        <f>_xll.BDP("BZ759510 Corp","CUR_MKT_CAP")</f>
        <v>125905011300</v>
      </c>
    </row>
    <row r="222" spans="1:15" x14ac:dyDescent="0.25">
      <c r="A222" t="s">
        <v>19</v>
      </c>
      <c r="B222">
        <v>1642089750</v>
      </c>
      <c r="C222" t="str">
        <f>_xll.BDP("AM383365 Corp","ISSUE_DT")</f>
        <v>2/9/2017</v>
      </c>
      <c r="D222" t="str">
        <f>_xll.BDP("AM383365 Corp","MATURITY")</f>
        <v>2/9/2024</v>
      </c>
      <c r="E222" t="str">
        <f>_xll.BDP("AM383365 Corp","RTG_MOODY")</f>
        <v>Aaa</v>
      </c>
      <c r="F222" t="str">
        <f>_xll.BDP("AM383365 Corp","RTG_SP")</f>
        <v>AA+</v>
      </c>
      <c r="G222" t="str">
        <f>_xll.BDP("AM383365 Corp","CRNCY")</f>
        <v>USD</v>
      </c>
      <c r="H222" t="str">
        <f>_xll.BDP("AM383365 Corp","ID_ISIN")</f>
        <v>US037833CG39</v>
      </c>
      <c r="I222">
        <f>_xll.BDP("AM383365 Corp","YLD_YTM_MID")</f>
        <v>5.7267726621957564</v>
      </c>
      <c r="J222">
        <f>_xll.BDP("AM383365 Corp","YIELD_ON_ISSUE_DATE")</f>
        <v>3.0070000000000001</v>
      </c>
      <c r="K222">
        <f>_xll.BDP("AM383365 Corp","CPN")</f>
        <v>3</v>
      </c>
      <c r="L222" t="str">
        <f>_xll.BDP("AM383365 Corp","RTG_MDY_OUTLOOK")</f>
        <v>STABLE</v>
      </c>
      <c r="M222" t="str">
        <f>_xll.BDP("AM383365 Corp","RTG_SP_OUTLOOK")</f>
        <v>STABLE</v>
      </c>
      <c r="N222">
        <f>_xll.BDP("AM383365 Corp","LQA_BID_ASK_SPREAD")</f>
        <v>5.9763485371493903E-2</v>
      </c>
      <c r="O222">
        <f>_xll.BDP("AM383365 Corp","CUR_MKT_CAP")</f>
        <v>2962488200960</v>
      </c>
    </row>
    <row r="223" spans="1:15" x14ac:dyDescent="0.25">
      <c r="A223" t="s">
        <v>26</v>
      </c>
      <c r="B223">
        <v>2197097500</v>
      </c>
      <c r="C223" t="str">
        <f>_xll.BDP("EK897583 Corp","ISSUE_DT")</f>
        <v>5/14/2015</v>
      </c>
      <c r="D223" t="str">
        <f>_xll.BDP("EK897583 Corp","MATURITY")</f>
        <v>5/14/2035</v>
      </c>
      <c r="E223" t="str">
        <f>_xll.BDP("EK897583 Corp","RTG_MOODY")</f>
        <v>A3</v>
      </c>
      <c r="F223" t="str">
        <f>_xll.BDP("EK897583 Corp","RTG_SP")</f>
        <v>A-</v>
      </c>
      <c r="G223" t="str">
        <f>_xll.BDP("EK897583 Corp","CRNCY")</f>
        <v>USD</v>
      </c>
      <c r="H223" t="str">
        <f>_xll.BDP("EK897583 Corp","ID_ISIN")</f>
        <v>US00287YAR09</v>
      </c>
      <c r="I223">
        <f>_xll.BDP("EK897583 Corp","YLD_YTM_MID")</f>
        <v>5.277691843599392</v>
      </c>
      <c r="J223">
        <f>_xll.BDP("EK897583 Corp","YIELD_ON_ISSUE_DATE")</f>
        <v>4.5529999999999999</v>
      </c>
      <c r="K223">
        <f>_xll.BDP("EK897583 Corp","CPN")</f>
        <v>4.5</v>
      </c>
      <c r="L223" t="str">
        <f>_xll.BDP("EK897583 Corp","RTG_MDY_OUTLOOK")</f>
        <v>STABLE</v>
      </c>
      <c r="M223" t="str">
        <f>_xll.BDP("EK897583 Corp","RTG_SP_OUTLOOK")</f>
        <v>STABLE</v>
      </c>
      <c r="N223">
        <f>_xll.BDP("EK897583 Corp","LQA_BID_ASK_SPREAD")</f>
        <v>0.19903912546542041</v>
      </c>
      <c r="O223">
        <f>_xll.BDP("EK897583 Corp","CUR_MKT_CAP")</f>
        <v>245904051990</v>
      </c>
    </row>
    <row r="224" spans="1:15" x14ac:dyDescent="0.25">
      <c r="A224" t="s">
        <v>19</v>
      </c>
      <c r="B224">
        <v>980758000</v>
      </c>
      <c r="C224" t="str">
        <f>_xll.BDP("BY195434 Corp","ISSUE_DT")</f>
        <v>8/8/2022</v>
      </c>
      <c r="D224" t="str">
        <f>_xll.BDP("BY195434 Corp","MATURITY")</f>
        <v>8/8/2029</v>
      </c>
      <c r="E224" t="str">
        <f>_xll.BDP("BY195434 Corp","RTG_MOODY")</f>
        <v>Aaa</v>
      </c>
      <c r="F224" t="str">
        <f>_xll.BDP("BY195434 Corp","RTG_SP")</f>
        <v>AA+</v>
      </c>
      <c r="G224" t="str">
        <f>_xll.BDP("BY195434 Corp","CRNCY")</f>
        <v>USD</v>
      </c>
      <c r="H224" t="str">
        <f>_xll.BDP("BY195434 Corp","ID_ISIN")</f>
        <v>US037833EN61</v>
      </c>
      <c r="I224">
        <f>_xll.BDP("BY195434 Corp","YLD_YTM_MID")</f>
        <v>4.6111094014795979</v>
      </c>
      <c r="J224">
        <f>_xll.BDP("BY195434 Corp","YIELD_ON_ISSUE_DATE")</f>
        <v>3.27</v>
      </c>
      <c r="K224">
        <f>_xll.BDP("BY195434 Corp","CPN")</f>
        <v>3.25</v>
      </c>
      <c r="L224" t="str">
        <f>_xll.BDP("BY195434 Corp","RTG_MDY_OUTLOOK")</f>
        <v>STABLE</v>
      </c>
      <c r="M224" t="str">
        <f>_xll.BDP("BY195434 Corp","RTG_SP_OUTLOOK")</f>
        <v>STABLE</v>
      </c>
      <c r="N224">
        <f>_xll.BDP("BY195434 Corp","LQA_BID_ASK_SPREAD")</f>
        <v>0.19397038797725641</v>
      </c>
      <c r="O224">
        <f>_xll.BDP("BY195434 Corp","CUR_MKT_CAP")</f>
        <v>2962954783520</v>
      </c>
    </row>
    <row r="225" spans="1:15" x14ac:dyDescent="0.25">
      <c r="A225" t="s">
        <v>20</v>
      </c>
      <c r="B225">
        <v>1500000000</v>
      </c>
      <c r="C225" t="str">
        <f>_xll.BDP("BW359659 Corp","ISSUE_DT")</f>
        <v>5/10/2022</v>
      </c>
      <c r="D225" t="str">
        <f>_xll.BDP("BW359659 Corp","MATURITY")</f>
        <v>5/8/2026</v>
      </c>
      <c r="E225" t="str">
        <f>_xll.BDP("BW359659 Corp","RTG_MOODY")</f>
        <v>A1</v>
      </c>
      <c r="F225" t="str">
        <f>_xll.BDP("BW359659 Corp","RTG_SP")</f>
        <v>A-</v>
      </c>
      <c r="G225" t="str">
        <f>_xll.BDP("BW359659 Corp","CRNCY")</f>
        <v>EUR</v>
      </c>
      <c r="H225" t="str">
        <f>_xll.BDP("BW359659 Corp","ID_ISIN")</f>
        <v>XS2446386356</v>
      </c>
      <c r="I225">
        <f>_xll.BDP("BW359659 Corp","YLD_YTM_MID")</f>
        <v>4.5524173781218167</v>
      </c>
      <c r="J225" t="str">
        <f>_xll.BDP("BW359659 Corp","YIELD_ON_ISSUE_DATE")</f>
        <v>#N/A N/A</v>
      </c>
      <c r="K225">
        <f>_xll.BDP("BW359659 Corp","CPN")</f>
        <v>2.1030000000000002</v>
      </c>
      <c r="L225" t="str">
        <f>_xll.BDP("BW359659 Corp","RTG_MDY_OUTLOOK")</f>
        <v>STABLE</v>
      </c>
      <c r="M225" t="str">
        <f>_xll.BDP("BW359659 Corp","RTG_SP_OUTLOOK")</f>
        <v>STABLE</v>
      </c>
      <c r="N225">
        <f>_xll.BDP("BW359659 Corp","LQA_BID_ASK_SPREAD")</f>
        <v>5.306847199057E-2</v>
      </c>
      <c r="O225">
        <f>_xll.BDP("BW359659 Corp","CUR_MKT_CAP")</f>
        <v>125905011300</v>
      </c>
    </row>
    <row r="226" spans="1:15" x14ac:dyDescent="0.25">
      <c r="A226" t="s">
        <v>23</v>
      </c>
      <c r="B226">
        <v>750000000</v>
      </c>
      <c r="C226" t="str">
        <f>_xll.BDP("ZN538536 Corp","ISSUE_DT")</f>
        <v>11/29/2022</v>
      </c>
      <c r="D226" t="str">
        <f>_xll.BDP("ZN538536 Corp","MATURITY")</f>
        <v>11/29/2027</v>
      </c>
      <c r="E226" t="str">
        <f>_xll.BDP("ZN538536 Corp","RTG_MOODY")</f>
        <v>A1</v>
      </c>
      <c r="F226" t="str">
        <f>_xll.BDP("ZN538536 Corp","RTG_SP")</f>
        <v>A-</v>
      </c>
      <c r="G226" t="str">
        <f>_xll.BDP("ZN538536 Corp","CRNCY")</f>
        <v>EUR</v>
      </c>
      <c r="H226" t="str">
        <f>_xll.BDP("ZN538536 Corp","ID_ISIN")</f>
        <v>DE000A30VQ09</v>
      </c>
      <c r="I226">
        <f>_xll.BDP("ZN538536 Corp","YLD_YTM_MID")</f>
        <v>3.8635161700698513</v>
      </c>
      <c r="J226">
        <f>_xll.BDP("ZN538536 Corp","YIELD_ON_ISSUE_DATE")</f>
        <v>4.0250000000000004</v>
      </c>
      <c r="K226">
        <f>_xll.BDP("ZN538536 Corp","CPN")</f>
        <v>4</v>
      </c>
      <c r="L226" t="str">
        <f>_xll.BDP("ZN538536 Corp","RTG_MDY_OUTLOOK")</f>
        <v>STABLE</v>
      </c>
      <c r="M226" t="str">
        <f>_xll.BDP("ZN538536 Corp","RTG_SP_OUTLOOK")</f>
        <v>POS</v>
      </c>
      <c r="N226">
        <f>_xll.BDP("ZN538536 Corp","LQA_BID_ASK_SPREAD")</f>
        <v>0.17010002798929899</v>
      </c>
      <c r="O226">
        <f>_xll.BDP("ZN538536 Corp","CUR_MKT_CAP")</f>
        <v>22573248090</v>
      </c>
    </row>
    <row r="227" spans="1:15" x14ac:dyDescent="0.25">
      <c r="A227" t="s">
        <v>19</v>
      </c>
      <c r="B227">
        <v>1758830000</v>
      </c>
      <c r="C227" t="str">
        <f>_xll.BDP("EK900686 Corp","ISSUE_DT")</f>
        <v>5/13/2015</v>
      </c>
      <c r="D227" t="str">
        <f>_xll.BDP("EK900686 Corp","MATURITY")</f>
        <v>5/13/2045</v>
      </c>
      <c r="E227" t="str">
        <f>_xll.BDP("EK900686 Corp","RTG_MOODY")</f>
        <v>Aaa</v>
      </c>
      <c r="F227" t="str">
        <f>_xll.BDP("EK900686 Corp","RTG_SP")</f>
        <v>AA+</v>
      </c>
      <c r="G227" t="str">
        <f>_xll.BDP("EK900686 Corp","CRNCY")</f>
        <v>USD</v>
      </c>
      <c r="H227" t="str">
        <f>_xll.BDP("EK900686 Corp","ID_ISIN")</f>
        <v>US037833BH21</v>
      </c>
      <c r="I227">
        <f>_xll.BDP("EK900686 Corp","YLD_YTM_MID")</f>
        <v>5.1193598984338253</v>
      </c>
      <c r="J227">
        <f>_xll.BDP("EK900686 Corp","YIELD_ON_ISSUE_DATE")</f>
        <v>4.3970000000000002</v>
      </c>
      <c r="K227">
        <f>_xll.BDP("EK900686 Corp","CPN")</f>
        <v>4.375</v>
      </c>
      <c r="L227" t="str">
        <f>_xll.BDP("EK900686 Corp","RTG_MDY_OUTLOOK")</f>
        <v>STABLE</v>
      </c>
      <c r="M227" t="str">
        <f>_xll.BDP("EK900686 Corp","RTG_SP_OUTLOOK")</f>
        <v>STABLE</v>
      </c>
      <c r="N227">
        <f>_xll.BDP("EK900686 Corp","LQA_BID_ASK_SPREAD")</f>
        <v>0.30877018194489397</v>
      </c>
      <c r="O227">
        <f>_xll.BDP("EK900686 Corp","CUR_MKT_CAP")</f>
        <v>2962488200960</v>
      </c>
    </row>
    <row r="228" spans="1:15" x14ac:dyDescent="0.25">
      <c r="A228" t="s">
        <v>24</v>
      </c>
      <c r="B228">
        <v>150000000</v>
      </c>
      <c r="C228" t="str">
        <f>_xll.BDP("AM531130 Corp","ISSUE_DT")</f>
        <v>2/22/2017</v>
      </c>
      <c r="D228" t="str">
        <f>_xll.BDP("AM531130 Corp","MATURITY")</f>
        <v>2/22/2027</v>
      </c>
      <c r="E228" t="str">
        <f>_xll.BDP("AM531130 Corp","RTG_MOODY")</f>
        <v>#N/A N/A</v>
      </c>
      <c r="F228" t="str">
        <f>_xll.BDP("AM531130 Corp","RTG_SP")</f>
        <v>BB</v>
      </c>
      <c r="G228" t="str">
        <f>_xll.BDP("AM531130 Corp","CRNCY")</f>
        <v>EUR</v>
      </c>
      <c r="H228" t="str">
        <f>_xll.BDP("AM531130 Corp","ID_ISIN")</f>
        <v>DE000A2DASM5</v>
      </c>
      <c r="I228">
        <f>_xll.BDP("AM531130 Corp","YLD_YTM_MID")</f>
        <v>14.000224857109533</v>
      </c>
      <c r="J228" t="str">
        <f>_xll.BDP("AM531130 Corp","YIELD_ON_ISSUE_DATE")</f>
        <v>#N/A N/A</v>
      </c>
      <c r="K228">
        <f>_xll.BDP("AM531130 Corp","CPN")</f>
        <v>4.5999999999999996</v>
      </c>
      <c r="L228" t="str">
        <f>_xll.BDP("AM531130 Corp","RTG_MDY_OUTLOOK")</f>
        <v>#N/A N/A</v>
      </c>
      <c r="M228" t="str">
        <f>_xll.BDP("AM531130 Corp","RTG_SP_OUTLOOK")</f>
        <v>NEG</v>
      </c>
      <c r="N228">
        <f>_xll.BDP("AM531130 Corp","LQA_BID_ASK_SPREAD")</f>
        <v>1.2692683546207641</v>
      </c>
      <c r="O228">
        <f>_xll.BDP("AM531130 Corp","CUR_MKT_CAP")</f>
        <v>794749070</v>
      </c>
    </row>
    <row r="229" spans="1:15" x14ac:dyDescent="0.25">
      <c r="A229" t="s">
        <v>17</v>
      </c>
      <c r="B229">
        <v>2772093000</v>
      </c>
      <c r="C229" t="str">
        <f>_xll.BDP("BJ332253 Corp","ISSUE_DT")</f>
        <v>5/13/2020</v>
      </c>
      <c r="D229" t="str">
        <f>_xll.BDP("BJ332253 Corp","MATURITY")</f>
        <v>5/13/2031</v>
      </c>
      <c r="E229" t="str">
        <f>_xll.BDP("BJ332253 Corp","RTG_MOODY")</f>
        <v>A3</v>
      </c>
      <c r="F229" t="str">
        <f>_xll.BDP("BJ332253 Corp","RTG_SP")</f>
        <v>BBB+</v>
      </c>
      <c r="G229" t="str">
        <f>_xll.BDP("BJ332253 Corp","CRNCY")</f>
        <v>USD</v>
      </c>
      <c r="H229" t="str">
        <f>_xll.BDP("BJ332253 Corp","ID_ISIN")</f>
        <v>US46647PBP09</v>
      </c>
      <c r="I229">
        <f>_xll.BDP("BJ332253 Corp","YLD_YTM_MID")</f>
        <v>6.0671471322894321</v>
      </c>
      <c r="J229">
        <f>_xll.BDP("BJ332253 Corp","YIELD_ON_ISSUE_DATE")</f>
        <v>2.956</v>
      </c>
      <c r="K229">
        <f>_xll.BDP("BJ332253 Corp","CPN")</f>
        <v>2.956</v>
      </c>
      <c r="L229" t="str">
        <f>_xll.BDP("BJ332253 Corp","RTG_MDY_OUTLOOK")</f>
        <v>STABLE</v>
      </c>
      <c r="M229" t="str">
        <f>_xll.BDP("BJ332253 Corp","RTG_SP_OUTLOOK")</f>
        <v>STABLE</v>
      </c>
      <c r="N229">
        <f>_xll.BDP("BJ332253 Corp","LQA_BID_ASK_SPREAD")</f>
        <v>0.16007626735355321</v>
      </c>
      <c r="O229">
        <f>_xll.BDP("BJ332253 Corp","CUR_MKT_CAP")</f>
        <v>443711960170</v>
      </c>
    </row>
    <row r="230" spans="1:15" x14ac:dyDescent="0.25">
      <c r="A230" t="s">
        <v>19</v>
      </c>
      <c r="B230">
        <v>2020173750</v>
      </c>
      <c r="C230" t="str">
        <f>_xll.BDP("QZ067731 Corp","ISSUE_DT")</f>
        <v>8/4/2016</v>
      </c>
      <c r="D230" t="str">
        <f>_xll.BDP("QZ067731 Corp","MATURITY")</f>
        <v>8/4/2026</v>
      </c>
      <c r="E230" t="str">
        <f>_xll.BDP("QZ067731 Corp","RTG_MOODY")</f>
        <v>Aaa</v>
      </c>
      <c r="F230" t="str">
        <f>_xll.BDP("QZ067731 Corp","RTG_SP")</f>
        <v>AA+</v>
      </c>
      <c r="G230" t="str">
        <f>_xll.BDP("QZ067731 Corp","CRNCY")</f>
        <v>USD</v>
      </c>
      <c r="H230" t="str">
        <f>_xll.BDP("QZ067731 Corp","ID_ISIN")</f>
        <v>US037833BZ29</v>
      </c>
      <c r="I230">
        <f>_xll.BDP("QZ067731 Corp","YLD_YTM_MID")</f>
        <v>4.8400528663432336</v>
      </c>
      <c r="J230">
        <f>_xll.BDP("QZ067731 Corp","YIELD_ON_ISSUE_DATE")</f>
        <v>2.4809999999999999</v>
      </c>
      <c r="K230">
        <f>_xll.BDP("QZ067731 Corp","CPN")</f>
        <v>2.4500000000000002</v>
      </c>
      <c r="L230" t="str">
        <f>_xll.BDP("QZ067731 Corp","RTG_MDY_OUTLOOK")</f>
        <v>STABLE</v>
      </c>
      <c r="M230" t="str">
        <f>_xll.BDP("QZ067731 Corp","RTG_SP_OUTLOOK")</f>
        <v>STABLE</v>
      </c>
      <c r="N230">
        <f>_xll.BDP("QZ067731 Corp","LQA_BID_ASK_SPREAD")</f>
        <v>7.3677450223357394E-2</v>
      </c>
      <c r="O230">
        <f>_xll.BDP("QZ067731 Corp","CUR_MKT_CAP")</f>
        <v>2962954783520</v>
      </c>
    </row>
    <row r="231" spans="1:15" x14ac:dyDescent="0.25">
      <c r="A231" t="s">
        <v>18</v>
      </c>
      <c r="B231">
        <v>1145197500</v>
      </c>
      <c r="C231" t="str">
        <f>_xll.BDP("ZK959185 Corp","ISSUE_DT")</f>
        <v>6/20/2023</v>
      </c>
      <c r="D231" t="str">
        <f>_xll.BDP("ZK959185 Corp","MATURITY")</f>
        <v>6/20/2033</v>
      </c>
      <c r="E231" t="str">
        <f>_xll.BDP("ZK959185 Corp","RTG_MOODY")</f>
        <v>Baa1</v>
      </c>
      <c r="F231" t="str">
        <f>_xll.BDP("ZK959185 Corp","RTG_SP")</f>
        <v>BBB</v>
      </c>
      <c r="G231" t="str">
        <f>_xll.BDP("ZK959185 Corp","CRNCY")</f>
        <v>USD</v>
      </c>
      <c r="H231" t="str">
        <f>_xll.BDP("ZK959185 Corp","ID_ISIN")</f>
        <v>XS2638075700</v>
      </c>
      <c r="I231">
        <f>_xll.BDP("ZK959185 Corp","YLD_YTM_MID")</f>
        <v>6.9730252801990646</v>
      </c>
      <c r="J231">
        <f>_xll.BDP("ZK959185 Corp","YIELD_ON_ISSUE_DATE")</f>
        <v>6.6340000000000003</v>
      </c>
      <c r="K231">
        <f>_xll.BDP("ZK959185 Corp","CPN")</f>
        <v>6.625</v>
      </c>
      <c r="L231" t="str">
        <f>_xll.BDP("ZK959185 Corp","RTG_MDY_OUTLOOK")</f>
        <v>STABLE</v>
      </c>
      <c r="M231" t="str">
        <f>_xll.BDP("ZK959185 Corp","RTG_SP_OUTLOOK")</f>
        <v>STABLE</v>
      </c>
      <c r="N231">
        <f>_xll.BDP("ZK959185 Corp","LQA_BID_ASK_SPREAD")</f>
        <v>0.2500437938111123</v>
      </c>
      <c r="O231">
        <f>_xll.BDP("ZK959185 Corp","CUR_MKT_CAP")</f>
        <v>47827802150</v>
      </c>
    </row>
    <row r="232" spans="1:15" x14ac:dyDescent="0.25">
      <c r="A232" t="s">
        <v>17</v>
      </c>
      <c r="B232">
        <v>1919330000</v>
      </c>
      <c r="C232" t="str">
        <f>_xll.BDP("BX051521 Corp","ISSUE_DT")</f>
        <v>6/14/2022</v>
      </c>
      <c r="D232" t="str">
        <f>_xll.BDP("BX051521 Corp","MATURITY")</f>
        <v>6/14/2025</v>
      </c>
      <c r="E232" t="str">
        <f>_xll.BDP("BX051521 Corp","RTG_MOODY")</f>
        <v>A1</v>
      </c>
      <c r="F232" t="str">
        <f>_xll.BDP("BX051521 Corp","RTG_SP")</f>
        <v>A-</v>
      </c>
      <c r="G232" t="str">
        <f>_xll.BDP("BX051521 Corp","CRNCY")</f>
        <v>USD</v>
      </c>
      <c r="H232" t="str">
        <f>_xll.BDP("BX051521 Corp","ID_ISIN")</f>
        <v>US46647PDE34</v>
      </c>
      <c r="I232">
        <f>_xll.BDP("BX051521 Corp","YLD_YTM_MID")</f>
        <v>6.3113597345354968</v>
      </c>
      <c r="J232">
        <f>_xll.BDP("BX051521 Corp","YIELD_ON_ISSUE_DATE")</f>
        <v>3.8450000000000002</v>
      </c>
      <c r="K232">
        <f>_xll.BDP("BX051521 Corp","CPN")</f>
        <v>3.8450000000000002</v>
      </c>
      <c r="L232" t="str">
        <f>_xll.BDP("BX051521 Corp","RTG_MDY_OUTLOOK")</f>
        <v>STABLE</v>
      </c>
      <c r="M232" t="str">
        <f>_xll.BDP("BX051521 Corp","RTG_SP_OUTLOOK")</f>
        <v>STABLE</v>
      </c>
      <c r="N232">
        <f>_xll.BDP("BX051521 Corp","LQA_BID_ASK_SPREAD")</f>
        <v>3.5207441226490201E-2</v>
      </c>
      <c r="O232">
        <f>_xll.BDP("BX051521 Corp","CUR_MKT_CAP")</f>
        <v>443654140000</v>
      </c>
    </row>
    <row r="233" spans="1:15" x14ac:dyDescent="0.25">
      <c r="A233" t="s">
        <v>22</v>
      </c>
      <c r="B233">
        <v>300000000</v>
      </c>
      <c r="C233" t="str">
        <f>_xll.BDP("ZO315830 Corp","ISSUE_DT")</f>
        <v>9/10/2020</v>
      </c>
      <c r="D233" t="str">
        <f>_xll.BDP("ZO315830 Corp","MATURITY")</f>
        <v>9/10/2030</v>
      </c>
      <c r="E233" t="str">
        <f>_xll.BDP("ZO315830 Corp","RTG_MOODY")</f>
        <v>B1</v>
      </c>
      <c r="F233" t="str">
        <f>_xll.BDP("ZO315830 Corp","RTG_SP")</f>
        <v>#N/A N/A</v>
      </c>
      <c r="G233" t="str">
        <f>_xll.BDP("ZO315830 Corp","CRNCY")</f>
        <v>EUR</v>
      </c>
      <c r="H233" t="str">
        <f>_xll.BDP("ZO315830 Corp","ID_ISIN")</f>
        <v>XS2228919739</v>
      </c>
      <c r="I233">
        <f>_xll.BDP("ZO315830 Corp","YLD_YTM_MID")</f>
        <v>10.795669044700732</v>
      </c>
      <c r="J233">
        <f>_xll.BDP("ZO315830 Corp","YIELD_ON_ISSUE_DATE")</f>
        <v>8.5</v>
      </c>
      <c r="K233">
        <f>_xll.BDP("ZO315830 Corp","CPN")</f>
        <v>8.5</v>
      </c>
      <c r="L233" t="str">
        <f>_xll.BDP("ZO315830 Corp","RTG_MDY_OUTLOOK")</f>
        <v>POS</v>
      </c>
      <c r="M233" t="str">
        <f>_xll.BDP("ZO315830 Corp","RTG_SP_OUTLOOK")</f>
        <v>#N/A N/A</v>
      </c>
      <c r="N233">
        <f>_xll.BDP("ZO315830 Corp","LQA_BID_ASK_SPREAD")</f>
        <v>0.89830020972141789</v>
      </c>
      <c r="O233">
        <f>_xll.BDP("ZO315830 Corp","CUR_MKT_CAP")</f>
        <v>3766472220</v>
      </c>
    </row>
    <row r="234" spans="1:15" x14ac:dyDescent="0.25">
      <c r="A234" t="s">
        <v>18</v>
      </c>
      <c r="B234">
        <v>750000000</v>
      </c>
      <c r="C234" t="str">
        <f>_xll.BDP("BO128342 Corp","ISSUE_DT")</f>
        <v>2/24/2021</v>
      </c>
      <c r="D234" t="str">
        <f>_xll.BDP("BO128342 Corp","MATURITY")</f>
        <v>2/24/2031</v>
      </c>
      <c r="E234" t="str">
        <f>_xll.BDP("BO128342 Corp","RTG_MOODY")</f>
        <v>Baa3</v>
      </c>
      <c r="F234" t="str">
        <f>_xll.BDP("BO128342 Corp","RTG_SP")</f>
        <v>BBB-</v>
      </c>
      <c r="G234" t="str">
        <f>_xll.BDP("BO128342 Corp","CRNCY")</f>
        <v>EUR</v>
      </c>
      <c r="H234" t="str">
        <f>_xll.BDP("BO128342 Corp","ID_ISIN")</f>
        <v>XS2304664597</v>
      </c>
      <c r="I234">
        <f>_xll.BDP("BO128342 Corp","YLD_YTM_MID")</f>
        <v>5.050432605001852</v>
      </c>
      <c r="J234" t="str">
        <f>_xll.BDP("BO128342 Corp","YIELD_ON_ISSUE_DATE")</f>
        <v>#N/A N/A</v>
      </c>
      <c r="K234">
        <f>_xll.BDP("BO128342 Corp","CPN")</f>
        <v>1.35</v>
      </c>
      <c r="L234" t="str">
        <f>_xll.BDP("BO128342 Corp","RTG_MDY_OUTLOOK")</f>
        <v>STABLE</v>
      </c>
      <c r="M234" t="str">
        <f>_xll.BDP("BO128342 Corp","RTG_SP_OUTLOOK")</f>
        <v>STABLE</v>
      </c>
      <c r="N234">
        <f>_xll.BDP("BO128342 Corp","LQA_BID_ASK_SPREAD")</f>
        <v>0.21901045635847119</v>
      </c>
      <c r="O234">
        <f>_xll.BDP("BO128342 Corp","CUR_MKT_CAP")</f>
        <v>47827802150</v>
      </c>
    </row>
    <row r="235" spans="1:15" x14ac:dyDescent="0.25">
      <c r="A235" t="s">
        <v>18</v>
      </c>
      <c r="B235">
        <v>1250000000</v>
      </c>
      <c r="C235" t="str">
        <f>_xll.BDP("BO485186 Corp","ISSUE_DT")</f>
        <v>3/16/2021</v>
      </c>
      <c r="D235" t="str">
        <f>_xll.BDP("BO485186 Corp","MATURITY")</f>
        <v>3/16/2028</v>
      </c>
      <c r="E235" t="str">
        <f>_xll.BDP("BO485186 Corp","RTG_MOODY")</f>
        <v>Baa1</v>
      </c>
      <c r="F235" t="str">
        <f>_xll.BDP("BO485186 Corp","RTG_SP")</f>
        <v>BBB</v>
      </c>
      <c r="G235" t="str">
        <f>_xll.BDP("BO485186 Corp","CRNCY")</f>
        <v>EUR</v>
      </c>
      <c r="H235" t="str">
        <f>_xll.BDP("BO485186 Corp","ID_ISIN")</f>
        <v>XS2317069685</v>
      </c>
      <c r="I235">
        <f>_xll.BDP("BO485186 Corp","YLD_YTM_MID")</f>
        <v>4.1175909014545615</v>
      </c>
      <c r="J235">
        <f>_xll.BDP("BO485186 Corp","YIELD_ON_ISSUE_DATE")</f>
        <v>0.75700000000000001</v>
      </c>
      <c r="K235">
        <f>_xll.BDP("BO485186 Corp","CPN")</f>
        <v>0.75</v>
      </c>
      <c r="L235" t="str">
        <f>_xll.BDP("BO485186 Corp","RTG_MDY_OUTLOOK")</f>
        <v>STABLE</v>
      </c>
      <c r="M235" t="str">
        <f>_xll.BDP("BO485186 Corp","RTG_SP_OUTLOOK")</f>
        <v>STABLE</v>
      </c>
      <c r="N235">
        <f>_xll.BDP("BO485186 Corp","LQA_BID_ASK_SPREAD")</f>
        <v>0.16528088987377901</v>
      </c>
      <c r="O235">
        <f>_xll.BDP("BO485186 Corp","CUR_MKT_CAP")</f>
        <v>47827802150</v>
      </c>
    </row>
    <row r="236" spans="1:15" x14ac:dyDescent="0.25">
      <c r="A236" t="s">
        <v>18</v>
      </c>
      <c r="B236">
        <v>750000000</v>
      </c>
      <c r="C236" t="str">
        <f>_xll.BDP("ZO156176 Corp","ISSUE_DT")</f>
        <v>9/1/2020</v>
      </c>
      <c r="D236" t="str">
        <f>_xll.BDP("ZO156176 Corp","MATURITY")</f>
        <v>#N/A Field Not Applicable</v>
      </c>
      <c r="E236" t="str">
        <f>_xll.BDP("ZO156176 Corp","RTG_MOODY")</f>
        <v>Ba3</v>
      </c>
      <c r="F236" t="str">
        <f>_xll.BDP("ZO156176 Corp","RTG_SP")</f>
        <v>BB-</v>
      </c>
      <c r="G236" t="str">
        <f>_xll.BDP("ZO156176 Corp","CRNCY")</f>
        <v>EUR</v>
      </c>
      <c r="H236" t="str">
        <f>_xll.BDP("ZO156176 Corp","ID_ISIN")</f>
        <v>XS2223762381</v>
      </c>
      <c r="I236">
        <f>_xll.BDP("ZO156176 Corp","YLD_YTM_MID")</f>
        <v>8.8430406355880198</v>
      </c>
      <c r="J236">
        <f>_xll.BDP("ZO156176 Corp","YIELD_ON_ISSUE_DATE")</f>
        <v>5.5</v>
      </c>
      <c r="K236">
        <f>_xll.BDP("ZO156176 Corp","CPN")</f>
        <v>5.5</v>
      </c>
      <c r="L236" t="str">
        <f>_xll.BDP("ZO156176 Corp","RTG_MDY_OUTLOOK")</f>
        <v>STABLE</v>
      </c>
      <c r="M236" t="str">
        <f>_xll.BDP("ZO156176 Corp","RTG_SP_OUTLOOK")</f>
        <v>STABLE</v>
      </c>
      <c r="N236">
        <f>_xll.BDP("ZO156176 Corp","LQA_BID_ASK_SPREAD")</f>
        <v>0.57132055106577118</v>
      </c>
      <c r="O236">
        <f>_xll.BDP("ZO156176 Corp","CUR_MKT_CAP")</f>
        <v>47827802150</v>
      </c>
    </row>
    <row r="237" spans="1:15" x14ac:dyDescent="0.25">
      <c r="A237" t="s">
        <v>18</v>
      </c>
      <c r="B237">
        <v>400000000</v>
      </c>
      <c r="C237" t="str">
        <f>_xll.BDP("ZP453694 Corp","ISSUE_DT")</f>
        <v>1/20/2020</v>
      </c>
      <c r="D237" t="str">
        <f>_xll.BDP("ZP453694 Corp","MATURITY")</f>
        <v>#N/A Field Not Applicable</v>
      </c>
      <c r="E237" t="str">
        <f>_xll.BDP("ZP453694 Corp","RTG_MOODY")</f>
        <v>Ba3</v>
      </c>
      <c r="F237" t="str">
        <f>_xll.BDP("ZP453694 Corp","RTG_SP")</f>
        <v>BB-</v>
      </c>
      <c r="G237" t="str">
        <f>_xll.BDP("ZP453694 Corp","CRNCY")</f>
        <v>EUR</v>
      </c>
      <c r="H237" t="str">
        <f>_xll.BDP("ZP453694 Corp","ID_ISIN")</f>
        <v>XS2105110329</v>
      </c>
      <c r="I237">
        <f>_xll.BDP("ZP453694 Corp","YLD_YTM_MID")</f>
        <v>8.9026422163749235</v>
      </c>
      <c r="J237" t="str">
        <f>_xll.BDP("ZP453694 Corp","YIELD_ON_ISSUE_DATE")</f>
        <v>#N/A N/A</v>
      </c>
      <c r="K237">
        <f>_xll.BDP("ZP453694 Corp","CPN")</f>
        <v>5.875</v>
      </c>
      <c r="L237" t="str">
        <f>_xll.BDP("ZP453694 Corp","RTG_MDY_OUTLOOK")</f>
        <v>STABLE</v>
      </c>
      <c r="M237" t="str">
        <f>_xll.BDP("ZP453694 Corp","RTG_SP_OUTLOOK")</f>
        <v>STABLE</v>
      </c>
      <c r="N237">
        <f>_xll.BDP("ZP453694 Corp","LQA_BID_ASK_SPREAD")</f>
        <v>0.33369577774770143</v>
      </c>
      <c r="O237">
        <f>_xll.BDP("ZP453694 Corp","CUR_MKT_CAP")</f>
        <v>47827802150</v>
      </c>
    </row>
    <row r="238" spans="1:15" x14ac:dyDescent="0.25">
      <c r="A238" t="s">
        <v>18</v>
      </c>
      <c r="B238">
        <v>750000000</v>
      </c>
      <c r="C238" t="str">
        <f>_xll.BDP("ZQ804338 Corp","ISSUE_DT")</f>
        <v>12/4/2019</v>
      </c>
      <c r="D238" t="str">
        <f>_xll.BDP("ZQ804338 Corp","MATURITY")</f>
        <v>12/4/2024</v>
      </c>
      <c r="E238" t="str">
        <f>_xll.BDP("ZQ804338 Corp","RTG_MOODY")</f>
        <v>Baa1</v>
      </c>
      <c r="F238" t="str">
        <f>_xll.BDP("ZQ804338 Corp","RTG_SP")</f>
        <v>BBB</v>
      </c>
      <c r="G238" t="str">
        <f>_xll.BDP("ZQ804338 Corp","CRNCY")</f>
        <v>EUR</v>
      </c>
      <c r="H238" t="str">
        <f>_xll.BDP("ZQ804338 Corp","ID_ISIN")</f>
        <v>XS2089368596</v>
      </c>
      <c r="I238">
        <f>_xll.BDP("ZQ804338 Corp","YLD_YTM_MID")</f>
        <v>4.0635286149577325</v>
      </c>
      <c r="J238" t="str">
        <f>_xll.BDP("ZQ804338 Corp","YIELD_ON_ISSUE_DATE")</f>
        <v>#N/A N/A</v>
      </c>
      <c r="K238">
        <f>_xll.BDP("ZQ804338 Corp","CPN")</f>
        <v>0.75</v>
      </c>
      <c r="L238" t="str">
        <f>_xll.BDP("ZQ804338 Corp","RTG_MDY_OUTLOOK")</f>
        <v>STABLE</v>
      </c>
      <c r="M238" t="str">
        <f>_xll.BDP("ZQ804338 Corp","RTG_SP_OUTLOOK")</f>
        <v>STABLE</v>
      </c>
      <c r="N238">
        <f>_xll.BDP("ZQ804338 Corp","LQA_BID_ASK_SPREAD")</f>
        <v>5.9862635961617401E-2</v>
      </c>
      <c r="O238">
        <f>_xll.BDP("ZQ804338 Corp","CUR_MKT_CAP")</f>
        <v>47827802150</v>
      </c>
    </row>
    <row r="239" spans="1:15" x14ac:dyDescent="0.25">
      <c r="A239" t="s">
        <v>23</v>
      </c>
      <c r="B239">
        <v>1500000000</v>
      </c>
      <c r="C239" t="str">
        <f>_xll.BDP("ZP388447 Corp","ISSUE_DT")</f>
        <v>1/20/2020</v>
      </c>
      <c r="D239" t="str">
        <f>_xll.BDP("ZP388447 Corp","MATURITY")</f>
        <v>1/20/2027</v>
      </c>
      <c r="E239" t="str">
        <f>_xll.BDP("ZP388447 Corp","RTG_MOODY")</f>
        <v>Baa1</v>
      </c>
      <c r="F239" t="str">
        <f>_xll.BDP("ZP388447 Corp","RTG_SP")</f>
        <v>BBB-</v>
      </c>
      <c r="G239" t="str">
        <f>_xll.BDP("ZP388447 Corp","CRNCY")</f>
        <v>EUR</v>
      </c>
      <c r="H239" t="str">
        <f>_xll.BDP("ZP388447 Corp","ID_ISIN")</f>
        <v>DE000DL19U23</v>
      </c>
      <c r="I239">
        <f>_xll.BDP("ZP388447 Corp","YLD_YTM_MID")</f>
        <v>4.5947421411415004</v>
      </c>
      <c r="J239" t="str">
        <f>_xll.BDP("ZP388447 Corp","YIELD_ON_ISSUE_DATE")</f>
        <v>#N/A N/A</v>
      </c>
      <c r="K239">
        <f>_xll.BDP("ZP388447 Corp","CPN")</f>
        <v>1.625</v>
      </c>
      <c r="L239" t="str">
        <f>_xll.BDP("ZP388447 Corp","RTG_MDY_OUTLOOK")</f>
        <v>STABLE</v>
      </c>
      <c r="M239" t="str">
        <f>_xll.BDP("ZP388447 Corp","RTG_SP_OUTLOOK")</f>
        <v>POS</v>
      </c>
      <c r="N239">
        <f>_xll.BDP("ZP388447 Corp","LQA_BID_ASK_SPREAD")</f>
        <v>0.19837751146071811</v>
      </c>
      <c r="O239">
        <f>_xll.BDP("ZP388447 Corp","CUR_MKT_CAP")</f>
        <v>22573248090</v>
      </c>
    </row>
    <row r="240" spans="1:15" x14ac:dyDescent="0.25">
      <c r="A240" t="s">
        <v>18</v>
      </c>
      <c r="B240">
        <v>613095750</v>
      </c>
      <c r="C240" t="str">
        <f>_xll.BDP("BP751817 Corp","ISSUE_DT")</f>
        <v>6/1/2021</v>
      </c>
      <c r="D240" t="str">
        <f>_xll.BDP("BP751817 Corp","MATURITY")</f>
        <v>6/1/2032</v>
      </c>
      <c r="E240" t="str">
        <f>_xll.BDP("BP751817 Corp","RTG_MOODY")</f>
        <v>Baa3</v>
      </c>
      <c r="F240" t="str">
        <f>_xll.BDP("BP751817 Corp","RTG_SP")</f>
        <v>BB+</v>
      </c>
      <c r="G240" t="str">
        <f>_xll.BDP("BP751817 Corp","CRNCY")</f>
        <v>USD</v>
      </c>
      <c r="H240" t="str">
        <f>_xll.BDP("BP751817 Corp","ID_ISIN")</f>
        <v>US46115HBQ92</v>
      </c>
      <c r="I240">
        <f>_xll.BDP("BP751817 Corp","YLD_YTM_MID")</f>
        <v>8.3998354234103871</v>
      </c>
      <c r="J240">
        <f>_xll.BDP("BP751817 Corp","YIELD_ON_ISSUE_DATE")</f>
        <v>4.1979999999999995</v>
      </c>
      <c r="K240">
        <f>_xll.BDP("BP751817 Corp","CPN")</f>
        <v>4.1980000000000004</v>
      </c>
      <c r="L240" t="str">
        <f>_xll.BDP("BP751817 Corp","RTG_MDY_OUTLOOK")</f>
        <v>STABLE</v>
      </c>
      <c r="M240" t="str">
        <f>_xll.BDP("BP751817 Corp","RTG_SP_OUTLOOK")</f>
        <v>STABLE</v>
      </c>
      <c r="N240">
        <f>_xll.BDP("BP751817 Corp","LQA_BID_ASK_SPREAD")</f>
        <v>0.20931807948337891</v>
      </c>
      <c r="O240">
        <f>_xll.BDP("BP751817 Corp","CUR_MKT_CAP")</f>
        <v>47827802150</v>
      </c>
    </row>
    <row r="241" spans="1:15" x14ac:dyDescent="0.25">
      <c r="A241" t="s">
        <v>20</v>
      </c>
      <c r="B241">
        <v>1500000000</v>
      </c>
      <c r="C241" t="str">
        <f>_xll.BDP("EK721502 Corp","ISSUE_DT")</f>
        <v>1/30/2015</v>
      </c>
      <c r="D241" t="str">
        <f>_xll.BDP("EK721502 Corp","MATURITY")</f>
        <v>1/30/2025</v>
      </c>
      <c r="E241" t="str">
        <f>_xll.BDP("EK721502 Corp","RTG_MOODY")</f>
        <v>A1</v>
      </c>
      <c r="F241" t="str">
        <f>_xll.BDP("EK721502 Corp","RTG_SP")</f>
        <v>A-</v>
      </c>
      <c r="G241" t="str">
        <f>_xll.BDP("EK721502 Corp","CRNCY")</f>
        <v>EUR</v>
      </c>
      <c r="H241" t="str">
        <f>_xll.BDP("EK721502 Corp","ID_ISIN")</f>
        <v>XS1180256528</v>
      </c>
      <c r="I241">
        <f>_xll.BDP("EK721502 Corp","YLD_YTM_MID")</f>
        <v>4.0708104352456331</v>
      </c>
      <c r="J241" t="str">
        <f>_xll.BDP("EK721502 Corp","YIELD_ON_ISSUE_DATE")</f>
        <v>#N/A N/A</v>
      </c>
      <c r="K241">
        <f>_xll.BDP("EK721502 Corp","CPN")</f>
        <v>1.75</v>
      </c>
      <c r="L241" t="str">
        <f>_xll.BDP("EK721502 Corp","RTG_MDY_OUTLOOK")</f>
        <v>STABLE</v>
      </c>
      <c r="M241" t="str">
        <f>_xll.BDP("EK721502 Corp","RTG_SP_OUTLOOK")</f>
        <v>STABLE</v>
      </c>
      <c r="N241">
        <f>_xll.BDP("EK721502 Corp","LQA_BID_ASK_SPREAD")</f>
        <v>8.8222291502571895E-2</v>
      </c>
      <c r="O241">
        <f>_xll.BDP("EK721502 Corp","CUR_MKT_CAP")</f>
        <v>125896804740</v>
      </c>
    </row>
    <row r="242" spans="1:15" x14ac:dyDescent="0.25">
      <c r="A242" t="s">
        <v>16</v>
      </c>
      <c r="B242">
        <v>643323750</v>
      </c>
      <c r="C242" t="str">
        <f>_xll.BDP("AT214940 Corp","ISSUE_DT")</f>
        <v>6/26/2018</v>
      </c>
      <c r="D242" t="str">
        <f>_xll.BDP("AT214940 Corp","MATURITY")</f>
        <v>#N/A Field Not Applicable</v>
      </c>
      <c r="E242" t="str">
        <f>_xll.BDP("AT214940 Corp","RTG_MOODY")</f>
        <v>#N/A N/A</v>
      </c>
      <c r="F242" t="str">
        <f>_xll.BDP("AT214940 Corp","RTG_SP")</f>
        <v>BB+</v>
      </c>
      <c r="G242" t="str">
        <f>_xll.BDP("AT214940 Corp","CRNCY")</f>
        <v>USD</v>
      </c>
      <c r="H242" t="str">
        <f>_xll.BDP("AT214940 Corp","ID_ISIN")</f>
        <v>XS1825417535</v>
      </c>
      <c r="I242">
        <f>_xll.BDP("AT214940 Corp","YLD_YTM_MID")</f>
        <v>8.6187812195156894</v>
      </c>
      <c r="J242">
        <f>_xll.BDP("AT214940 Corp","YIELD_ON_ISSUE_DATE")</f>
        <v>7</v>
      </c>
      <c r="K242">
        <f>_xll.BDP("AT214940 Corp","CPN")</f>
        <v>7</v>
      </c>
      <c r="L242" t="str">
        <f>_xll.BDP("AT214940 Corp","RTG_MDY_OUTLOOK")</f>
        <v>POS</v>
      </c>
      <c r="M242" t="str">
        <f>_xll.BDP("AT214940 Corp","RTG_SP_OUTLOOK")</f>
        <v>STABLE</v>
      </c>
      <c r="N242">
        <f>_xll.BDP("AT214940 Corp","LQA_BID_ASK_SPREAD")</f>
        <v>0.50129860024554374</v>
      </c>
      <c r="O242">
        <f>_xll.BDP("AT214940 Corp","CUR_MKT_CAP")</f>
        <v>150968527130</v>
      </c>
    </row>
    <row r="243" spans="1:15" x14ac:dyDescent="0.25">
      <c r="A243" t="s">
        <v>20</v>
      </c>
      <c r="B243">
        <v>2914541000</v>
      </c>
      <c r="C243" t="str">
        <f>_xll.BDP("BP158726 Corp","ISSUE_DT")</f>
        <v>4/22/2021</v>
      </c>
      <c r="D243" t="str">
        <f>_xll.BDP("BP158726 Corp","MATURITY")</f>
        <v>5/4/2027</v>
      </c>
      <c r="E243" t="str">
        <f>_xll.BDP("BP158726 Corp","RTG_MOODY")</f>
        <v>A1</v>
      </c>
      <c r="F243" t="str">
        <f>_xll.BDP("BP158726 Corp","RTG_SP")</f>
        <v>A-</v>
      </c>
      <c r="G243" t="str">
        <f>_xll.BDP("BP158726 Corp","CRNCY")</f>
        <v>USD</v>
      </c>
      <c r="H243" t="str">
        <f>_xll.BDP("BP158726 Corp","ID_ISIN")</f>
        <v>US61772BAB99</v>
      </c>
      <c r="I243">
        <f>_xll.BDP("BP158726 Corp","YLD_YTM_MID")</f>
        <v>5.986801103063768</v>
      </c>
      <c r="J243">
        <f>_xll.BDP("BP158726 Corp","YIELD_ON_ISSUE_DATE")</f>
        <v>1.593</v>
      </c>
      <c r="K243">
        <f>_xll.BDP("BP158726 Corp","CPN")</f>
        <v>1.593</v>
      </c>
      <c r="L243" t="str">
        <f>_xll.BDP("BP158726 Corp","RTG_MDY_OUTLOOK")</f>
        <v>STABLE</v>
      </c>
      <c r="M243" t="str">
        <f>_xll.BDP("BP158726 Corp","RTG_SP_OUTLOOK")</f>
        <v>STABLE</v>
      </c>
      <c r="N243">
        <f>_xll.BDP("BP158726 Corp","LQA_BID_ASK_SPREAD")</f>
        <v>8.9618299442686997E-2</v>
      </c>
      <c r="O243">
        <f>_xll.BDP("BP158726 Corp","CUR_MKT_CAP")</f>
        <v>125896804740</v>
      </c>
    </row>
    <row r="244" spans="1:15" x14ac:dyDescent="0.25">
      <c r="A244" t="s">
        <v>15</v>
      </c>
      <c r="B244">
        <v>1500000000</v>
      </c>
      <c r="C244" t="str">
        <f>_xll.BDP("ZP625801 Corp","ISSUE_DT")</f>
        <v>1/29/2020</v>
      </c>
      <c r="D244" t="str">
        <f>_xll.BDP("ZP625801 Corp","MATURITY")</f>
        <v>1/29/2026</v>
      </c>
      <c r="E244" t="str">
        <f>_xll.BDP("ZP625801 Corp","RTG_MOODY")</f>
        <v>A3</v>
      </c>
      <c r="F244" t="str">
        <f>_xll.BDP("ZP625801 Corp","RTG_SP")</f>
        <v>A-</v>
      </c>
      <c r="G244" t="str">
        <f>_xll.BDP("ZP625801 Corp","CRNCY")</f>
        <v>EUR</v>
      </c>
      <c r="H244" t="str">
        <f>_xll.BDP("ZP625801 Corp","ID_ISIN")</f>
        <v>CH0520042489</v>
      </c>
      <c r="I244">
        <f>_xll.BDP("ZP625801 Corp","YLD_YTM_MID")</f>
        <v>4.5757892897180055</v>
      </c>
      <c r="J244" t="str">
        <f>_xll.BDP("ZP625801 Corp","YIELD_ON_ISSUE_DATE")</f>
        <v>#N/A N/A</v>
      </c>
      <c r="K244">
        <f>_xll.BDP("ZP625801 Corp","CPN")</f>
        <v>0.25</v>
      </c>
      <c r="L244" t="str">
        <f>_xll.BDP("ZP625801 Corp","RTG_MDY_OUTLOOK")</f>
        <v>POS</v>
      </c>
      <c r="M244" t="str">
        <f>_xll.BDP("ZP625801 Corp","RTG_SP_OUTLOOK")</f>
        <v>NEG</v>
      </c>
      <c r="N244">
        <f>_xll.BDP("ZP625801 Corp","LQA_BID_ASK_SPREAD")</f>
        <v>7.51994226881674E-2</v>
      </c>
      <c r="O244">
        <f>_xll.BDP("ZP625801 Corp","CUR_MKT_CAP")</f>
        <v>80112709880</v>
      </c>
    </row>
    <row r="245" spans="1:15" x14ac:dyDescent="0.25">
      <c r="A245" t="s">
        <v>17</v>
      </c>
      <c r="B245">
        <v>2345392500</v>
      </c>
      <c r="C245" t="str">
        <f>_xll.BDP("BV990770 Corp","ISSUE_DT")</f>
        <v>4/26/2022</v>
      </c>
      <c r="D245" t="str">
        <f>_xll.BDP("BV990770 Corp","MATURITY")</f>
        <v>4/26/2033</v>
      </c>
      <c r="E245" t="str">
        <f>_xll.BDP("BV990770 Corp","RTG_MOODY")</f>
        <v>A1</v>
      </c>
      <c r="F245" t="str">
        <f>_xll.BDP("BV990770 Corp","RTG_SP")</f>
        <v>A-</v>
      </c>
      <c r="G245" t="str">
        <f>_xll.BDP("BV990770 Corp","CRNCY")</f>
        <v>USD</v>
      </c>
      <c r="H245" t="str">
        <f>_xll.BDP("BV990770 Corp","ID_ISIN")</f>
        <v>US46647PDC77</v>
      </c>
      <c r="I245">
        <f>_xll.BDP("BV990770 Corp","YLD_YTM_MID")</f>
        <v>5.7896912740154143</v>
      </c>
      <c r="J245">
        <f>_xll.BDP("BV990770 Corp","YIELD_ON_ISSUE_DATE")</f>
        <v>4.5860000000000003</v>
      </c>
      <c r="K245">
        <f>_xll.BDP("BV990770 Corp","CPN")</f>
        <v>4.5860000000000003</v>
      </c>
      <c r="L245" t="str">
        <f>_xll.BDP("BV990770 Corp","RTG_MDY_OUTLOOK")</f>
        <v>STABLE</v>
      </c>
      <c r="M245" t="str">
        <f>_xll.BDP("BV990770 Corp","RTG_SP_OUTLOOK")</f>
        <v>STABLE</v>
      </c>
      <c r="N245">
        <f>_xll.BDP("BV990770 Corp","LQA_BID_ASK_SPREAD")</f>
        <v>0.19927328748859091</v>
      </c>
      <c r="O245">
        <f>_xll.BDP("BV990770 Corp","CUR_MKT_CAP")</f>
        <v>443654140000</v>
      </c>
    </row>
    <row r="246" spans="1:15" x14ac:dyDescent="0.25">
      <c r="A246" t="s">
        <v>26</v>
      </c>
      <c r="B246">
        <v>1756482000</v>
      </c>
      <c r="C246" t="str">
        <f>_xll.BDP("LW065345 Corp","ISSUE_DT")</f>
        <v>5/12/2016</v>
      </c>
      <c r="D246" t="str">
        <f>_xll.BDP("LW065345 Corp","MATURITY")</f>
        <v>5/14/2026</v>
      </c>
      <c r="E246" t="str">
        <f>_xll.BDP("LW065345 Corp","RTG_MOODY")</f>
        <v>A3</v>
      </c>
      <c r="F246" t="str">
        <f>_xll.BDP("LW065345 Corp","RTG_SP")</f>
        <v>A-</v>
      </c>
      <c r="G246" t="str">
        <f>_xll.BDP("LW065345 Corp","CRNCY")</f>
        <v>USD</v>
      </c>
      <c r="H246" t="str">
        <f>_xll.BDP("LW065345 Corp","ID_ISIN")</f>
        <v>US00287YAY59</v>
      </c>
      <c r="I246">
        <f>_xll.BDP("LW065345 Corp","YLD_YTM_MID")</f>
        <v>5.0778358864845545</v>
      </c>
      <c r="J246">
        <f>_xll.BDP("LW065345 Corp","YIELD_ON_ISSUE_DATE")</f>
        <v>3.2450000000000001</v>
      </c>
      <c r="K246">
        <f>_xll.BDP("LW065345 Corp","CPN")</f>
        <v>3.2</v>
      </c>
      <c r="L246" t="str">
        <f>_xll.BDP("LW065345 Corp","RTG_MDY_OUTLOOK")</f>
        <v>STABLE</v>
      </c>
      <c r="M246" t="str">
        <f>_xll.BDP("LW065345 Corp","RTG_SP_OUTLOOK")</f>
        <v>STABLE</v>
      </c>
      <c r="N246">
        <f>_xll.BDP("LW065345 Corp","LQA_BID_ASK_SPREAD")</f>
        <v>6.4768767787974496E-2</v>
      </c>
      <c r="O246">
        <f>_xll.BDP("LW065345 Corp","CUR_MKT_CAP")</f>
        <v>245904051990</v>
      </c>
    </row>
    <row r="247" spans="1:15" x14ac:dyDescent="0.25">
      <c r="A247" t="s">
        <v>17</v>
      </c>
      <c r="B247">
        <v>671646000</v>
      </c>
      <c r="C247" t="str">
        <f>_xll.BDP("BU611313 Corp","ISSUE_DT")</f>
        <v>2/24/2022</v>
      </c>
      <c r="D247" t="str">
        <f>_xll.BDP("BU611313 Corp","MATURITY")</f>
        <v>2/24/2028</v>
      </c>
      <c r="E247" t="str">
        <f>_xll.BDP("BU611313 Corp","RTG_MOODY")</f>
        <v>A1</v>
      </c>
      <c r="F247" t="str">
        <f>_xll.BDP("BU611313 Corp","RTG_SP")</f>
        <v>A-</v>
      </c>
      <c r="G247" t="str">
        <f>_xll.BDP("BU611313 Corp","CRNCY")</f>
        <v>USD</v>
      </c>
      <c r="H247" t="str">
        <f>_xll.BDP("BU611313 Corp","ID_ISIN")</f>
        <v>US46647PCY07</v>
      </c>
      <c r="I247">
        <f>_xll.BDP("BU611313 Corp","YLD_YTM_MID")</f>
        <v>6.2915185548961965</v>
      </c>
      <c r="J247" t="str">
        <f>_xll.BDP("BU611313 Corp","YIELD_ON_ISSUE_DATE")</f>
        <v>#N/A N/A</v>
      </c>
      <c r="K247">
        <f>_xll.BDP("BU611313 Corp","CPN")</f>
        <v>6.5355543935504565</v>
      </c>
      <c r="L247" t="str">
        <f>_xll.BDP("BU611313 Corp","RTG_MDY_OUTLOOK")</f>
        <v>STABLE</v>
      </c>
      <c r="M247" t="str">
        <f>_xll.BDP("BU611313 Corp","RTG_SP_OUTLOOK")</f>
        <v>STABLE</v>
      </c>
      <c r="N247">
        <f>_xll.BDP("BU611313 Corp","LQA_BID_ASK_SPREAD")</f>
        <v>0.34608607258548302</v>
      </c>
      <c r="O247">
        <f>_xll.BDP("BU611313 Corp","CUR_MKT_CAP")</f>
        <v>443654140000</v>
      </c>
    </row>
    <row r="248" spans="1:15" x14ac:dyDescent="0.25">
      <c r="A248" t="s">
        <v>16</v>
      </c>
      <c r="B248">
        <v>1000000000</v>
      </c>
      <c r="C248" t="str">
        <f>_xll.BDP("ZR227883 Corp","ISSUE_DT")</f>
        <v>8/27/2019</v>
      </c>
      <c r="D248" t="str">
        <f>_xll.BDP("ZR227883 Corp","MATURITY")</f>
        <v>8/27/2025</v>
      </c>
      <c r="E248" t="str">
        <f>_xll.BDP("ZR227883 Corp","RTG_MOODY")</f>
        <v>Baa2</v>
      </c>
      <c r="F248" t="str">
        <f>_xll.BDP("ZR227883 Corp","RTG_SP")</f>
        <v>BBB+</v>
      </c>
      <c r="G248" t="str">
        <f>_xll.BDP("ZR227883 Corp","CRNCY")</f>
        <v>EUR</v>
      </c>
      <c r="H248" t="str">
        <f>_xll.BDP("ZR227883 Corp","ID_ISIN")</f>
        <v>XS2046595836</v>
      </c>
      <c r="I248">
        <f>_xll.BDP("ZR227883 Corp","YLD_YTM_MID")</f>
        <v>4.7278942886522124</v>
      </c>
      <c r="J248" t="str">
        <f>_xll.BDP("ZR227883 Corp","YIELD_ON_ISSUE_DATE")</f>
        <v>#N/A N/A</v>
      </c>
      <c r="K248">
        <f>_xll.BDP("ZR227883 Corp","CPN")</f>
        <v>0.5</v>
      </c>
      <c r="L248" t="str">
        <f>_xll.BDP("ZR227883 Corp","RTG_MDY_OUTLOOK")</f>
        <v>POS</v>
      </c>
      <c r="M248" t="str">
        <f>_xll.BDP("ZR227883 Corp","RTG_SP_OUTLOOK")</f>
        <v>STABLE</v>
      </c>
      <c r="N248">
        <f>_xll.BDP("ZR227883 Corp","LQA_BID_ASK_SPREAD")</f>
        <v>3.2258777977408601E-2</v>
      </c>
      <c r="O248">
        <f>_xll.BDP("ZR227883 Corp","CUR_MKT_CAP")</f>
        <v>150968527130</v>
      </c>
    </row>
    <row r="249" spans="1:15" x14ac:dyDescent="0.25">
      <c r="A249" t="s">
        <v>17</v>
      </c>
      <c r="B249">
        <v>2235295000</v>
      </c>
      <c r="C249" t="str">
        <f>_xll.BDP("JK523536 Corp","ISSUE_DT")</f>
        <v>3/23/2016</v>
      </c>
      <c r="D249" t="str">
        <f>_xll.BDP("JK523536 Corp","MATURITY")</f>
        <v>4/1/2026</v>
      </c>
      <c r="E249" t="str">
        <f>_xll.BDP("JK523536 Corp","RTG_MOODY")</f>
        <v>A1</v>
      </c>
      <c r="F249" t="str">
        <f>_xll.BDP("JK523536 Corp","RTG_SP")</f>
        <v>A-</v>
      </c>
      <c r="G249" t="str">
        <f>_xll.BDP("JK523536 Corp","CRNCY")</f>
        <v>USD</v>
      </c>
      <c r="H249" t="str">
        <f>_xll.BDP("JK523536 Corp","ID_ISIN")</f>
        <v>US46625HQW33</v>
      </c>
      <c r="I249">
        <f>_xll.BDP("JK523536 Corp","YLD_YTM_MID")</f>
        <v>5.3810409557907057</v>
      </c>
      <c r="J249">
        <f>_xll.BDP("JK523536 Corp","YIELD_ON_ISSUE_DATE")</f>
        <v>3.3140000000000001</v>
      </c>
      <c r="K249">
        <f>_xll.BDP("JK523536 Corp","CPN")</f>
        <v>3.3</v>
      </c>
      <c r="L249" t="str">
        <f>_xll.BDP("JK523536 Corp","RTG_MDY_OUTLOOK")</f>
        <v>STABLE</v>
      </c>
      <c r="M249" t="str">
        <f>_xll.BDP("JK523536 Corp","RTG_SP_OUTLOOK")</f>
        <v>STABLE</v>
      </c>
      <c r="N249">
        <f>_xll.BDP("JK523536 Corp","LQA_BID_ASK_SPREAD")</f>
        <v>7.8906847099558503E-2</v>
      </c>
      <c r="O249">
        <f>_xll.BDP("JK523536 Corp","CUR_MKT_CAP")</f>
        <v>443654140000</v>
      </c>
    </row>
    <row r="250" spans="1:15" x14ac:dyDescent="0.25">
      <c r="A250" t="s">
        <v>15</v>
      </c>
      <c r="B250">
        <v>1750000000</v>
      </c>
      <c r="C250" t="str">
        <f>_xll.BDP("AS162750 Corp","ISSUE_DT")</f>
        <v>4/17/2018</v>
      </c>
      <c r="D250" t="str">
        <f>_xll.BDP("AS162750 Corp","MATURITY")</f>
        <v>4/17/2025</v>
      </c>
      <c r="E250" t="str">
        <f>_xll.BDP("AS162750 Corp","RTG_MOODY")</f>
        <v>A3u</v>
      </c>
      <c r="F250" t="str">
        <f>_xll.BDP("AS162750 Corp","RTG_SP")</f>
        <v>A-</v>
      </c>
      <c r="G250" t="str">
        <f>_xll.BDP("AS162750 Corp","CRNCY")</f>
        <v>EUR</v>
      </c>
      <c r="H250" t="str">
        <f>_xll.BDP("AS162750 Corp","ID_ISIN")</f>
        <v>CH0409606354</v>
      </c>
      <c r="I250">
        <f>_xll.BDP("AS162750 Corp","YLD_YTM_MID")</f>
        <v>4.6525070426474118</v>
      </c>
      <c r="J250" t="str">
        <f>_xll.BDP("AS162750 Corp","YIELD_ON_ISSUE_DATE")</f>
        <v>#N/A N/A</v>
      </c>
      <c r="K250">
        <f>_xll.BDP("AS162750 Corp","CPN")</f>
        <v>1.25</v>
      </c>
      <c r="L250" t="str">
        <f>_xll.BDP("AS162750 Corp","RTG_MDY_OUTLOOK")</f>
        <v>POS</v>
      </c>
      <c r="M250" t="str">
        <f>_xll.BDP("AS162750 Corp","RTG_SP_OUTLOOK")</f>
        <v>NEG</v>
      </c>
      <c r="N250">
        <f>_xll.BDP("AS162750 Corp","LQA_BID_ASK_SPREAD")</f>
        <v>4.5151865795676698E-2</v>
      </c>
      <c r="O250">
        <f>_xll.BDP("AS162750 Corp","CUR_MKT_CAP")</f>
        <v>80112709880</v>
      </c>
    </row>
    <row r="251" spans="1:15" x14ac:dyDescent="0.25">
      <c r="A251" t="s">
        <v>24</v>
      </c>
      <c r="B251">
        <v>406073500</v>
      </c>
      <c r="C251" t="str">
        <f>_xll.BDP("ZN717159 Corp","ISSUE_DT")</f>
        <v>12/8/2022</v>
      </c>
      <c r="D251" t="str">
        <f>_xll.BDP("ZN717159 Corp","MATURITY")</f>
        <v>12/8/2025</v>
      </c>
      <c r="E251" t="str">
        <f>_xll.BDP("ZN717159 Corp","RTG_MOODY")</f>
        <v>#N/A N/A</v>
      </c>
      <c r="F251" t="str">
        <f>_xll.BDP("ZN717159 Corp","RTG_SP")</f>
        <v>BBB</v>
      </c>
      <c r="G251" t="str">
        <f>_xll.BDP("ZN717159 Corp","CRNCY")</f>
        <v>GBP</v>
      </c>
      <c r="H251" t="str">
        <f>_xll.BDP("ZN717159 Corp","ID_ISIN")</f>
        <v>DE000A30WF43</v>
      </c>
      <c r="I251">
        <f>_xll.BDP("ZN717159 Corp","YLD_YTM_MID")</f>
        <v>8.817455812943221</v>
      </c>
      <c r="J251">
        <f>_xll.BDP("ZN717159 Corp","YIELD_ON_ISSUE_DATE")</f>
        <v>7.641</v>
      </c>
      <c r="K251">
        <f>_xll.BDP("ZN717159 Corp","CPN")</f>
        <v>7.625</v>
      </c>
      <c r="L251" t="str">
        <f>_xll.BDP("ZN717159 Corp","RTG_MDY_OUTLOOK")</f>
        <v>#N/A N/A</v>
      </c>
      <c r="M251" t="str">
        <f>_xll.BDP("ZN717159 Corp","RTG_SP_OUTLOOK")</f>
        <v>NEG</v>
      </c>
      <c r="N251">
        <f>_xll.BDP("ZN717159 Corp","LQA_BID_ASK_SPREAD")</f>
        <v>0.22565752205435419</v>
      </c>
      <c r="O251">
        <f>_xll.BDP("ZN717159 Corp","CUR_MKT_CAP")</f>
        <v>794749070</v>
      </c>
    </row>
    <row r="252" spans="1:15" x14ac:dyDescent="0.25">
      <c r="A252" t="s">
        <v>34</v>
      </c>
      <c r="B252">
        <v>750626850</v>
      </c>
      <c r="C252" t="str">
        <f>_xll.BDP("AR274530 Corp","ISSUE_DT")</f>
        <v>2/22/2018</v>
      </c>
      <c r="D252" t="str">
        <f>_xll.BDP("AR274530 Corp","MATURITY")</f>
        <v>2/22/2038</v>
      </c>
      <c r="E252" t="str">
        <f>_xll.BDP("AR274530 Corp","RTG_MOODY")</f>
        <v>Aaa</v>
      </c>
      <c r="F252" t="str">
        <f>_xll.BDP("AR274530 Corp","RTG_SP")</f>
        <v>AAA</v>
      </c>
      <c r="G252" t="str">
        <f>_xll.BDP("AR274530 Corp","CRNCY")</f>
        <v>MXN</v>
      </c>
      <c r="H252" t="str">
        <f>_xll.BDP("AR274530 Corp","ID_ISIN")</f>
        <v>XS1774694597</v>
      </c>
      <c r="I252">
        <f>_xll.BDP("AR274530 Corp","YLD_YTM_MID")</f>
        <v>9.5722446169448805</v>
      </c>
      <c r="J252" t="str">
        <f>_xll.BDP("AR274530 Corp","YIELD_ON_ISSUE_DATE")</f>
        <v>#N/A N/A</v>
      </c>
      <c r="K252">
        <f>_xll.BDP("AR274530 Corp","CPN")</f>
        <v>0</v>
      </c>
      <c r="L252" t="str">
        <f>_xll.BDP("AR274530 Corp","RTG_MDY_OUTLOOK")</f>
        <v>STABLE</v>
      </c>
      <c r="M252" t="str">
        <f>_xll.BDP("AR274530 Corp","RTG_SP_OUTLOOK")</f>
        <v>STABLE</v>
      </c>
      <c r="N252">
        <f>_xll.BDP("AR274530 Corp","LQA_BID_ASK_SPREAD")</f>
        <v>0.40482335196333707</v>
      </c>
      <c r="O252" t="str">
        <f>_xll.BDP("AR274530 Corp","CUR_MKT_CAP")</f>
        <v>#N/A N/A</v>
      </c>
    </row>
    <row r="253" spans="1:15" x14ac:dyDescent="0.25">
      <c r="A253" t="s">
        <v>15</v>
      </c>
      <c r="B253">
        <v>1500000000</v>
      </c>
      <c r="C253" t="str">
        <f>_xll.BDP("BV224841 Corp","ISSUE_DT")</f>
        <v>3/21/2022</v>
      </c>
      <c r="D253" t="str">
        <f>_xll.BDP("BV224841 Corp","MATURITY")</f>
        <v>3/21/2025</v>
      </c>
      <c r="E253" t="str">
        <f>_xll.BDP("BV224841 Corp","RTG_MOODY")</f>
        <v>A3</v>
      </c>
      <c r="F253" t="str">
        <f>_xll.BDP("BV224841 Corp","RTG_SP")</f>
        <v>A-</v>
      </c>
      <c r="G253" t="str">
        <f>_xll.BDP("BV224841 Corp","CRNCY")</f>
        <v>EUR</v>
      </c>
      <c r="H253" t="str">
        <f>_xll.BDP("BV224841 Corp","ID_ISIN")</f>
        <v>CH1168499791</v>
      </c>
      <c r="I253">
        <f>_xll.BDP("BV224841 Corp","YLD_YTM_MID")</f>
        <v>4.6411548828994125</v>
      </c>
      <c r="J253" t="str">
        <f>_xll.BDP("BV224841 Corp","YIELD_ON_ISSUE_DATE")</f>
        <v>#N/A N/A</v>
      </c>
      <c r="K253">
        <f>_xll.BDP("BV224841 Corp","CPN")</f>
        <v>1</v>
      </c>
      <c r="L253" t="str">
        <f>_xll.BDP("BV224841 Corp","RTG_MDY_OUTLOOK")</f>
        <v>POS</v>
      </c>
      <c r="M253" t="str">
        <f>_xll.BDP("BV224841 Corp","RTG_SP_OUTLOOK")</f>
        <v>NEG</v>
      </c>
      <c r="N253">
        <f>_xll.BDP("BV224841 Corp","LQA_BID_ASK_SPREAD")</f>
        <v>3.0183231729703899E-2</v>
      </c>
      <c r="O253">
        <f>_xll.BDP("BV224841 Corp","CUR_MKT_CAP")</f>
        <v>80112709880</v>
      </c>
    </row>
    <row r="254" spans="1:15" x14ac:dyDescent="0.25">
      <c r="A254" t="s">
        <v>15</v>
      </c>
      <c r="B254">
        <v>1935060000</v>
      </c>
      <c r="C254" t="str">
        <f>_xll.BDP("ZN290703 Corp","ISSUE_DT")</f>
        <v>11/14/2022</v>
      </c>
      <c r="D254" t="str">
        <f>_xll.BDP("ZN290703 Corp","MATURITY")</f>
        <v>11/15/2033</v>
      </c>
      <c r="E254" t="str">
        <f>_xll.BDP("ZN290703 Corp","RTG_MOODY")</f>
        <v>A3</v>
      </c>
      <c r="F254" t="str">
        <f>_xll.BDP("ZN290703 Corp","RTG_SP")</f>
        <v>A-</v>
      </c>
      <c r="G254" t="str">
        <f>_xll.BDP("ZN290703 Corp","CRNCY")</f>
        <v>USD</v>
      </c>
      <c r="H254" t="str">
        <f>_xll.BDP("ZN290703 Corp","ID_ISIN")</f>
        <v>USH3698DDW14</v>
      </c>
      <c r="I254">
        <f>_xll.BDP("ZN290703 Corp","YLD_YTM_MID")</f>
        <v>6.5863956293234853</v>
      </c>
      <c r="J254">
        <f>_xll.BDP("ZN290703 Corp","YIELD_ON_ISSUE_DATE")</f>
        <v>9.016</v>
      </c>
      <c r="K254">
        <f>_xll.BDP("ZN290703 Corp","CPN")</f>
        <v>9.016</v>
      </c>
      <c r="L254" t="str">
        <f>_xll.BDP("ZN290703 Corp","RTG_MDY_OUTLOOK")</f>
        <v>POS</v>
      </c>
      <c r="M254" t="str">
        <f>_xll.BDP("ZN290703 Corp","RTG_SP_OUTLOOK")</f>
        <v>NEG</v>
      </c>
      <c r="N254">
        <f>_xll.BDP("ZN290703 Corp","LQA_BID_ASK_SPREAD")</f>
        <v>0.21905374172069211</v>
      </c>
      <c r="O254">
        <f>_xll.BDP("ZN290703 Corp","CUR_MKT_CAP")</f>
        <v>80112709880</v>
      </c>
    </row>
    <row r="255" spans="1:15" x14ac:dyDescent="0.25">
      <c r="A255" t="s">
        <v>33</v>
      </c>
      <c r="B255">
        <v>856278000</v>
      </c>
      <c r="C255" t="str">
        <f>_xll.BDP("BS123421 Corp","ISSUE_DT")</f>
        <v>10/28/2021</v>
      </c>
      <c r="D255" t="str">
        <f>_xll.BDP("BS123421 Corp","MATURITY")</f>
        <v>#N/A Field Not Applicable</v>
      </c>
      <c r="E255" t="str">
        <f>_xll.BDP("BS123421 Corp","RTG_MOODY")</f>
        <v>WR</v>
      </c>
      <c r="F255" t="str">
        <f>_xll.BDP("BS123421 Corp","RTG_SP")</f>
        <v>NR</v>
      </c>
      <c r="G255" t="str">
        <f>_xll.BDP("BS123421 Corp","CRNCY")</f>
        <v>USD</v>
      </c>
      <c r="H255" t="str">
        <f>_xll.BDP("BS123421 Corp","ID_ISIN")</f>
        <v>US78486QAP63</v>
      </c>
      <c r="I255">
        <f>_xll.BDP("BS123421 Corp","YLD_YTM_MID")</f>
        <v>175.50193049098667</v>
      </c>
      <c r="J255">
        <f>_xll.BDP("BS123421 Corp","YIELD_ON_ISSUE_DATE")</f>
        <v>4.25</v>
      </c>
      <c r="K255">
        <f>_xll.BDP("BS123421 Corp","CPN")</f>
        <v>4.25</v>
      </c>
      <c r="L255" t="str">
        <f>_xll.BDP("BS123421 Corp","RTG_MDY_OUTLOOK")</f>
        <v>#N/A N/A</v>
      </c>
      <c r="M255" t="str">
        <f>_xll.BDP("BS123421 Corp","RTG_SP_OUTLOOK")</f>
        <v>#N/A N/A</v>
      </c>
      <c r="N255">
        <f>_xll.BDP("BS123421 Corp","LQA_BID_ASK_SPREAD")</f>
        <v>0.18818679934793309</v>
      </c>
      <c r="O255">
        <f>_xll.BDP("BS123421 Corp","CUR_MKT_CAP")</f>
        <v>710410</v>
      </c>
    </row>
    <row r="256" spans="1:15" x14ac:dyDescent="0.25">
      <c r="A256" t="s">
        <v>16</v>
      </c>
      <c r="B256">
        <v>500000000</v>
      </c>
      <c r="C256" t="str">
        <f>_xll.BDP("BP897566 Corp","ISSUE_DT")</f>
        <v>6/9/2021</v>
      </c>
      <c r="D256" t="str">
        <f>_xll.BDP("BP897566 Corp","MATURITY")</f>
        <v>6/9/2029</v>
      </c>
      <c r="E256" t="str">
        <f>_xll.BDP("BP897566 Corp","RTG_MOODY")</f>
        <v>Baa2</v>
      </c>
      <c r="F256" t="str">
        <f>_xll.BDP("BP897566 Corp","RTG_SP")</f>
        <v>BBB+</v>
      </c>
      <c r="G256" t="str">
        <f>_xll.BDP("BP897566 Corp","CRNCY")</f>
        <v>EUR</v>
      </c>
      <c r="H256" t="str">
        <f>_xll.BDP("BP897566 Corp","ID_ISIN")</f>
        <v>XS2351220814</v>
      </c>
      <c r="I256">
        <f>_xll.BDP("BP897566 Corp","YLD_YTM_MID")</f>
        <v>4.3734286535146216</v>
      </c>
      <c r="J256" t="str">
        <f>_xll.BDP("BP897566 Corp","YIELD_ON_ISSUE_DATE")</f>
        <v>#N/A N/A</v>
      </c>
      <c r="K256">
        <f>_xll.BDP("BP897566 Corp","CPN")</f>
        <v>0.75</v>
      </c>
      <c r="L256" t="str">
        <f>_xll.BDP("BP897566 Corp","RTG_MDY_OUTLOOK")</f>
        <v>POS</v>
      </c>
      <c r="M256" t="str">
        <f>_xll.BDP("BP897566 Corp","RTG_SP_OUTLOOK")</f>
        <v>STABLE</v>
      </c>
      <c r="N256">
        <f>_xll.BDP("BP897566 Corp","LQA_BID_ASK_SPREAD")</f>
        <v>0.18524606583220099</v>
      </c>
      <c r="O256">
        <f>_xll.BDP("BP897566 Corp","CUR_MKT_CAP")</f>
        <v>150968527130</v>
      </c>
    </row>
    <row r="257" spans="1:15" x14ac:dyDescent="0.25">
      <c r="A257" t="s">
        <v>15</v>
      </c>
      <c r="B257">
        <v>1250000000</v>
      </c>
      <c r="C257" t="str">
        <f>_xll.BDP("ZL509494 Corp","ISSUE_DT")</f>
        <v>3/17/2023</v>
      </c>
      <c r="D257" t="str">
        <f>_xll.BDP("ZL509494 Corp","MATURITY")</f>
        <v>3/17/2032</v>
      </c>
      <c r="E257" t="str">
        <f>_xll.BDP("ZL509494 Corp","RTG_MOODY")</f>
        <v>A3</v>
      </c>
      <c r="F257" t="str">
        <f>_xll.BDP("ZL509494 Corp","RTG_SP")</f>
        <v>A-</v>
      </c>
      <c r="G257" t="str">
        <f>_xll.BDP("ZL509494 Corp","CRNCY")</f>
        <v>EUR</v>
      </c>
      <c r="H257" t="str">
        <f>_xll.BDP("ZL509494 Corp","ID_ISIN")</f>
        <v>CH1255915014</v>
      </c>
      <c r="I257">
        <f>_xll.BDP("ZL509494 Corp","YLD_YTM_MID")</f>
        <v>4.6055630858663514</v>
      </c>
      <c r="J257">
        <f>_xll.BDP("ZL509494 Corp","YIELD_ON_ISSUE_DATE")</f>
        <v>4.8239999999999998</v>
      </c>
      <c r="K257">
        <f>_xll.BDP("ZL509494 Corp","CPN")</f>
        <v>4.75</v>
      </c>
      <c r="L257" t="str">
        <f>_xll.BDP("ZL509494 Corp","RTG_MDY_OUTLOOK")</f>
        <v>POS</v>
      </c>
      <c r="M257" t="str">
        <f>_xll.BDP("ZL509494 Corp","RTG_SP_OUTLOOK")</f>
        <v>NEG</v>
      </c>
      <c r="N257">
        <f>_xll.BDP("ZL509494 Corp","LQA_BID_ASK_SPREAD")</f>
        <v>0.22809322464933149</v>
      </c>
      <c r="O257">
        <f>_xll.BDP("ZL509494 Corp","CUR_MKT_CAP")</f>
        <v>80112709880</v>
      </c>
    </row>
    <row r="258" spans="1:15" x14ac:dyDescent="0.25">
      <c r="A258" t="s">
        <v>19</v>
      </c>
      <c r="B258">
        <v>1245109500</v>
      </c>
      <c r="C258" t="str">
        <f>_xll.BDP("BN849496 Corp","ISSUE_DT")</f>
        <v>2/8/2021</v>
      </c>
      <c r="D258" t="str">
        <f>_xll.BDP("BN849496 Corp","MATURITY")</f>
        <v>2/8/2041</v>
      </c>
      <c r="E258" t="str">
        <f>_xll.BDP("BN849496 Corp","RTG_MOODY")</f>
        <v>Aaa</v>
      </c>
      <c r="F258" t="str">
        <f>_xll.BDP("BN849496 Corp","RTG_SP")</f>
        <v>AA+</v>
      </c>
      <c r="G258" t="str">
        <f>_xll.BDP("BN849496 Corp","CRNCY")</f>
        <v>USD</v>
      </c>
      <c r="H258" t="str">
        <f>_xll.BDP("BN849496 Corp","ID_ISIN")</f>
        <v>US037833EE62</v>
      </c>
      <c r="I258">
        <f>_xll.BDP("BN849496 Corp","YLD_YTM_MID")</f>
        <v>5.0041353106579036</v>
      </c>
      <c r="J258">
        <f>_xll.BDP("BN849496 Corp","YIELD_ON_ISSUE_DATE")</f>
        <v>2.3850000000000002</v>
      </c>
      <c r="K258">
        <f>_xll.BDP("BN849496 Corp","CPN")</f>
        <v>2.375</v>
      </c>
      <c r="L258" t="str">
        <f>_xll.BDP("BN849496 Corp","RTG_MDY_OUTLOOK")</f>
        <v>STABLE</v>
      </c>
      <c r="M258" t="str">
        <f>_xll.BDP("BN849496 Corp","RTG_SP_OUTLOOK")</f>
        <v>STABLE</v>
      </c>
      <c r="N258">
        <f>_xll.BDP("BN849496 Corp","LQA_BID_ASK_SPREAD")</f>
        <v>0.26044184811411242</v>
      </c>
      <c r="O258">
        <f>_xll.BDP("BN849496 Corp","CUR_MKT_CAP")</f>
        <v>2962954783520</v>
      </c>
    </row>
    <row r="259" spans="1:15" x14ac:dyDescent="0.25">
      <c r="A259" t="s">
        <v>15</v>
      </c>
      <c r="B259">
        <v>1718559500</v>
      </c>
      <c r="C259" t="str">
        <f>_xll.BDP("BY190944 Corp","ISSUE_DT")</f>
        <v>8/5/2022</v>
      </c>
      <c r="D259" t="str">
        <f>_xll.BDP("BY190944 Corp","MATURITY")</f>
        <v>8/5/2027</v>
      </c>
      <c r="E259" t="str">
        <f>_xll.BDP("BY190944 Corp","RTG_MOODY")</f>
        <v>A3</v>
      </c>
      <c r="F259" t="str">
        <f>_xll.BDP("BY190944 Corp","RTG_SP")</f>
        <v>A-</v>
      </c>
      <c r="G259" t="str">
        <f>_xll.BDP("BY190944 Corp","CRNCY")</f>
        <v>USD</v>
      </c>
      <c r="H259" t="str">
        <f>_xll.BDP("BY190944 Corp","ID_ISIN")</f>
        <v>USH42097DK09</v>
      </c>
      <c r="I259">
        <f>_xll.BDP("BY190944 Corp","YLD_YTM_MID")</f>
        <v>6.3698517232607843</v>
      </c>
      <c r="J259">
        <f>_xll.BDP("BY190944 Corp","YIELD_ON_ISSUE_DATE")</f>
        <v>4.7030000000000003</v>
      </c>
      <c r="K259">
        <f>_xll.BDP("BY190944 Corp","CPN")</f>
        <v>4.7030000000000003</v>
      </c>
      <c r="L259" t="str">
        <f>_xll.BDP("BY190944 Corp","RTG_MDY_OUTLOOK")</f>
        <v>POS</v>
      </c>
      <c r="M259" t="str">
        <f>_xll.BDP("BY190944 Corp","RTG_SP_OUTLOOK")</f>
        <v>NEG</v>
      </c>
      <c r="N259">
        <f>_xll.BDP("BY190944 Corp","LQA_BID_ASK_SPREAD")</f>
        <v>0.12510540226067349</v>
      </c>
      <c r="O259">
        <f>_xll.BDP("BY190944 Corp","CUR_MKT_CAP")</f>
        <v>80112709880</v>
      </c>
    </row>
    <row r="260" spans="1:15" x14ac:dyDescent="0.25">
      <c r="A260" t="s">
        <v>15</v>
      </c>
      <c r="B260">
        <v>2128515750</v>
      </c>
      <c r="C260" t="str">
        <f>_xll.BDP("AM036024 Corp","ISSUE_DT")</f>
        <v>1/9/2017</v>
      </c>
      <c r="D260" t="str">
        <f>_xll.BDP("AM036024 Corp","MATURITY")</f>
        <v>1/9/2028</v>
      </c>
      <c r="E260" t="str">
        <f>_xll.BDP("AM036024 Corp","RTG_MOODY")</f>
        <v>A3</v>
      </c>
      <c r="F260" t="str">
        <f>_xll.BDP("AM036024 Corp","RTG_SP")</f>
        <v>A-</v>
      </c>
      <c r="G260" t="str">
        <f>_xll.BDP("AM036024 Corp","CRNCY")</f>
        <v>USD</v>
      </c>
      <c r="H260" t="str">
        <f>_xll.BDP("AM036024 Corp","ID_ISIN")</f>
        <v>USH3698DAR55</v>
      </c>
      <c r="I260">
        <f>_xll.BDP("AM036024 Corp","YLD_YTM_MID")</f>
        <v>5.8783817772021809</v>
      </c>
      <c r="J260">
        <f>_xll.BDP("AM036024 Corp","YIELD_ON_ISSUE_DATE")</f>
        <v>4.282</v>
      </c>
      <c r="K260">
        <f>_xll.BDP("AM036024 Corp","CPN")</f>
        <v>4.282</v>
      </c>
      <c r="L260" t="str">
        <f>_xll.BDP("AM036024 Corp","RTG_MDY_OUTLOOK")</f>
        <v>POS</v>
      </c>
      <c r="M260" t="str">
        <f>_xll.BDP("AM036024 Corp","RTG_SP_OUTLOOK")</f>
        <v>NEG</v>
      </c>
      <c r="N260">
        <f>_xll.BDP("AM036024 Corp","LQA_BID_ASK_SPREAD")</f>
        <v>0.18465175709011861</v>
      </c>
      <c r="O260">
        <f>_xll.BDP("AM036024 Corp","CUR_MKT_CAP")</f>
        <v>80112709880</v>
      </c>
    </row>
    <row r="261" spans="1:15" x14ac:dyDescent="0.25">
      <c r="A261" t="s">
        <v>15</v>
      </c>
      <c r="B261">
        <v>425994800</v>
      </c>
      <c r="C261" t="str">
        <f>_xll.BDP("ZR228219 Corp","ISSUE_DT")</f>
        <v>8/27/2019</v>
      </c>
      <c r="D261" t="str">
        <f>_xll.BDP("ZR228219 Corp","MATURITY")</f>
        <v>#N/A Field Not Applicable</v>
      </c>
      <c r="E261" t="str">
        <f>_xll.BDP("ZR228219 Corp","RTG_MOODY")</f>
        <v>Baa3</v>
      </c>
      <c r="F261" t="str">
        <f>_xll.BDP("ZR228219 Corp","RTG_SP")</f>
        <v>BB</v>
      </c>
      <c r="G261" t="str">
        <f>_xll.BDP("ZR228219 Corp","CRNCY")</f>
        <v>AUD</v>
      </c>
      <c r="H261" t="str">
        <f>_xll.BDP("ZR228219 Corp","ID_ISIN")</f>
        <v>CH0488506673</v>
      </c>
      <c r="I261">
        <f>_xll.BDP("ZR228219 Corp","YLD_YTM_MID")</f>
        <v>8.2824684148972505</v>
      </c>
      <c r="J261" t="str">
        <f>_xll.BDP("ZR228219 Corp","YIELD_ON_ISSUE_DATE")</f>
        <v>#N/A N/A</v>
      </c>
      <c r="K261">
        <f>_xll.BDP("ZR228219 Corp","CPN")</f>
        <v>4.375</v>
      </c>
      <c r="L261" t="str">
        <f>_xll.BDP("ZR228219 Corp","RTG_MDY_OUTLOOK")</f>
        <v>POS</v>
      </c>
      <c r="M261" t="str">
        <f>_xll.BDP("ZR228219 Corp","RTG_SP_OUTLOOK")</f>
        <v>NEG</v>
      </c>
      <c r="N261">
        <f>_xll.BDP("ZR228219 Corp","LQA_BID_ASK_SPREAD")</f>
        <v>1.0351777141126284</v>
      </c>
      <c r="O261">
        <f>_xll.BDP("ZR228219 Corp","CUR_MKT_CAP")</f>
        <v>80112709880</v>
      </c>
    </row>
    <row r="262" spans="1:15" x14ac:dyDescent="0.25">
      <c r="A262" t="s">
        <v>18</v>
      </c>
      <c r="B262">
        <v>1000000000</v>
      </c>
      <c r="C262" t="str">
        <f>_xll.BDP("BO128341 Corp","ISSUE_DT")</f>
        <v>2/24/2021</v>
      </c>
      <c r="D262" t="str">
        <f>_xll.BDP("BO128341 Corp","MATURITY")</f>
        <v>2/24/2026</v>
      </c>
      <c r="E262" t="str">
        <f>_xll.BDP("BO128341 Corp","RTG_MOODY")</f>
        <v>Baa3</v>
      </c>
      <c r="F262" t="str">
        <f>_xll.BDP("BO128341 Corp","RTG_SP")</f>
        <v>BBB-</v>
      </c>
      <c r="G262" t="str">
        <f>_xll.BDP("BO128341 Corp","CRNCY")</f>
        <v>EUR</v>
      </c>
      <c r="H262" t="str">
        <f>_xll.BDP("BO128341 Corp","ID_ISIN")</f>
        <v>XS2304664167</v>
      </c>
      <c r="I262">
        <f>_xll.BDP("BO128341 Corp","YLD_YTM_MID")</f>
        <v>4.2199232218227882</v>
      </c>
      <c r="J262" t="str">
        <f>_xll.BDP("BO128341 Corp","YIELD_ON_ISSUE_DATE")</f>
        <v>#N/A N/A</v>
      </c>
      <c r="K262">
        <f>_xll.BDP("BO128341 Corp","CPN")</f>
        <v>0.625</v>
      </c>
      <c r="L262" t="str">
        <f>_xll.BDP("BO128341 Corp","RTG_MDY_OUTLOOK")</f>
        <v>STABLE</v>
      </c>
      <c r="M262" t="str">
        <f>_xll.BDP("BO128341 Corp","RTG_SP_OUTLOOK")</f>
        <v>STABLE</v>
      </c>
      <c r="N262">
        <f>_xll.BDP("BO128341 Corp","LQA_BID_ASK_SPREAD")</f>
        <v>9.6537595645109706E-2</v>
      </c>
      <c r="O262">
        <f>_xll.BDP("BO128341 Corp","CUR_MKT_CAP")</f>
        <v>47827802150</v>
      </c>
    </row>
    <row r="263" spans="1:15" x14ac:dyDescent="0.25">
      <c r="A263" t="s">
        <v>15</v>
      </c>
      <c r="B263">
        <v>1772014965.5420001</v>
      </c>
      <c r="C263" t="str">
        <f>_xll.BDP("JV340538 Corp","ISSUE_DT")</f>
        <v>1/14/2016</v>
      </c>
      <c r="D263" t="str">
        <f>_xll.BDP("JV340538 Corp","MATURITY")</f>
        <v>5/15/2045</v>
      </c>
      <c r="E263" t="str">
        <f>_xll.BDP("JV340538 Corp","RTG_MOODY")</f>
        <v>A3</v>
      </c>
      <c r="F263" t="str">
        <f>_xll.BDP("JV340538 Corp","RTG_SP")</f>
        <v>A-</v>
      </c>
      <c r="G263" t="str">
        <f>_xll.BDP("JV340538 Corp","CRNCY")</f>
        <v>USD</v>
      </c>
      <c r="H263" t="str">
        <f>_xll.BDP("JV340538 Corp","ID_ISIN")</f>
        <v>US902613AY48</v>
      </c>
      <c r="I263">
        <f>_xll.BDP("JV340538 Corp","YLD_YTM_MID")</f>
        <v>5.9686900916620909</v>
      </c>
      <c r="J263" t="str">
        <f>_xll.BDP("JV340538 Corp","YIELD_ON_ISSUE_DATE")</f>
        <v>#N/A N/A</v>
      </c>
      <c r="K263">
        <f>_xll.BDP("JV340538 Corp","CPN")</f>
        <v>4.875</v>
      </c>
      <c r="L263" t="str">
        <f>_xll.BDP("JV340538 Corp","RTG_MDY_OUTLOOK")</f>
        <v>POS</v>
      </c>
      <c r="M263" t="str">
        <f>_xll.BDP("JV340538 Corp","RTG_SP_OUTLOOK")</f>
        <v>NEG</v>
      </c>
      <c r="N263">
        <f>_xll.BDP("JV340538 Corp","LQA_BID_ASK_SPREAD")</f>
        <v>0.44678142220730882</v>
      </c>
      <c r="O263">
        <f>_xll.BDP("JV340538 Corp","CUR_MKT_CAP")</f>
        <v>80112709880</v>
      </c>
    </row>
    <row r="264" spans="1:15" x14ac:dyDescent="0.25">
      <c r="A264" t="s">
        <v>20</v>
      </c>
      <c r="B264">
        <v>1962602000</v>
      </c>
      <c r="C264" t="str">
        <f>_xll.BDP("BX920446 Corp","ISSUE_DT")</f>
        <v>7/20/2022</v>
      </c>
      <c r="D264" t="str">
        <f>_xll.BDP("BX920446 Corp","MATURITY")</f>
        <v>7/17/2026</v>
      </c>
      <c r="E264" t="str">
        <f>_xll.BDP("BX920446 Corp","RTG_MOODY")</f>
        <v>A1</v>
      </c>
      <c r="F264" t="str">
        <f>_xll.BDP("BX920446 Corp","RTG_SP")</f>
        <v>A-</v>
      </c>
      <c r="G264" t="str">
        <f>_xll.BDP("BX920446 Corp","CRNCY")</f>
        <v>USD</v>
      </c>
      <c r="H264" t="str">
        <f>_xll.BDP("BX920446 Corp","ID_ISIN")</f>
        <v>US61747YET82</v>
      </c>
      <c r="I264">
        <f>_xll.BDP("BX920446 Corp","YLD_YTM_MID")</f>
        <v>6.329095452120459</v>
      </c>
      <c r="J264">
        <f>_xll.BDP("BX920446 Corp","YIELD_ON_ISSUE_DATE")</f>
        <v>4.6790000000000003</v>
      </c>
      <c r="K264">
        <f>_xll.BDP("BX920446 Corp","CPN")</f>
        <v>4.6790000000000003</v>
      </c>
      <c r="L264" t="str">
        <f>_xll.BDP("BX920446 Corp","RTG_MDY_OUTLOOK")</f>
        <v>STABLE</v>
      </c>
      <c r="M264" t="str">
        <f>_xll.BDP("BX920446 Corp","RTG_SP_OUTLOOK")</f>
        <v>STABLE</v>
      </c>
      <c r="N264">
        <f>_xll.BDP("BX920446 Corp","LQA_BID_ASK_SPREAD")</f>
        <v>6.9523118447264207E-2</v>
      </c>
      <c r="O264">
        <f>_xll.BDP("BX920446 Corp","CUR_MKT_CAP")</f>
        <v>125896804740</v>
      </c>
    </row>
    <row r="265" spans="1:15" x14ac:dyDescent="0.25">
      <c r="A265" t="s">
        <v>20</v>
      </c>
      <c r="B265">
        <v>2759508000</v>
      </c>
      <c r="C265" t="str">
        <f>_xll.BDP("JV791973 Corp","ISSUE_DT")</f>
        <v>1/27/2016</v>
      </c>
      <c r="D265" t="str">
        <f>_xll.BDP("JV791973 Corp","MATURITY")</f>
        <v>1/27/2026</v>
      </c>
      <c r="E265" t="str">
        <f>_xll.BDP("JV791973 Corp","RTG_MOODY")</f>
        <v>A1</v>
      </c>
      <c r="F265" t="str">
        <f>_xll.BDP("JV791973 Corp","RTG_SP")</f>
        <v>A-</v>
      </c>
      <c r="G265" t="str">
        <f>_xll.BDP("JV791973 Corp","CRNCY")</f>
        <v>USD</v>
      </c>
      <c r="H265" t="str">
        <f>_xll.BDP("JV791973 Corp","ID_ISIN")</f>
        <v>US61746BDZ67</v>
      </c>
      <c r="I265">
        <f>_xll.BDP("JV791973 Corp","YLD_YTM_MID")</f>
        <v>5.4174311693288937</v>
      </c>
      <c r="J265">
        <f>_xll.BDP("JV791973 Corp","YIELD_ON_ISSUE_DATE")</f>
        <v>3.9000000000000004</v>
      </c>
      <c r="K265">
        <f>_xll.BDP("JV791973 Corp","CPN")</f>
        <v>3.875</v>
      </c>
      <c r="L265" t="str">
        <f>_xll.BDP("JV791973 Corp","RTG_MDY_OUTLOOK")</f>
        <v>STABLE</v>
      </c>
      <c r="M265" t="str">
        <f>_xll.BDP("JV791973 Corp","RTG_SP_OUTLOOK")</f>
        <v>STABLE</v>
      </c>
      <c r="N265">
        <f>_xll.BDP("JV791973 Corp","LQA_BID_ASK_SPREAD")</f>
        <v>8.8165599080596499E-2</v>
      </c>
      <c r="O265">
        <f>_xll.BDP("JV791973 Corp","CUR_MKT_CAP")</f>
        <v>125905011300</v>
      </c>
    </row>
    <row r="266" spans="1:15" x14ac:dyDescent="0.25">
      <c r="A266" t="s">
        <v>18</v>
      </c>
      <c r="B266">
        <v>1250000000</v>
      </c>
      <c r="C266" t="str">
        <f>_xll.BDP("AZ370691 Corp","ISSUE_DT")</f>
        <v>7/4/2019</v>
      </c>
      <c r="D266" t="str">
        <f>_xll.BDP("AZ370691 Corp","MATURITY")</f>
        <v>7/4/2024</v>
      </c>
      <c r="E266" t="str">
        <f>_xll.BDP("AZ370691 Corp","RTG_MOODY")</f>
        <v>Baa1</v>
      </c>
      <c r="F266" t="str">
        <f>_xll.BDP("AZ370691 Corp","RTG_SP")</f>
        <v>BBB</v>
      </c>
      <c r="G266" t="str">
        <f>_xll.BDP("AZ370691 Corp","CRNCY")</f>
        <v>EUR</v>
      </c>
      <c r="H266" t="str">
        <f>_xll.BDP("AZ370691 Corp","ID_ISIN")</f>
        <v>XS2022425297</v>
      </c>
      <c r="I266">
        <f>_xll.BDP("AZ370691 Corp","YLD_YTM_MID")</f>
        <v>4.162185810618487</v>
      </c>
      <c r="J266">
        <f>_xll.BDP("AZ370691 Corp","YIELD_ON_ISSUE_DATE")</f>
        <v>1.03</v>
      </c>
      <c r="K266">
        <f>_xll.BDP("AZ370691 Corp","CPN")</f>
        <v>1</v>
      </c>
      <c r="L266" t="str">
        <f>_xll.BDP("AZ370691 Corp","RTG_MDY_OUTLOOK")</f>
        <v>STABLE</v>
      </c>
      <c r="M266" t="str">
        <f>_xll.BDP("AZ370691 Corp","RTG_SP_OUTLOOK")</f>
        <v>STABLE</v>
      </c>
      <c r="N266">
        <f>_xll.BDP("AZ370691 Corp","LQA_BID_ASK_SPREAD")</f>
        <v>4.9587273976987603E-2</v>
      </c>
      <c r="O266">
        <f>_xll.BDP("AZ370691 Corp","CUR_MKT_CAP")</f>
        <v>47827802150</v>
      </c>
    </row>
    <row r="267" spans="1:15" x14ac:dyDescent="0.25">
      <c r="A267" t="s">
        <v>32</v>
      </c>
      <c r="B267">
        <v>1145636250</v>
      </c>
      <c r="C267" t="str">
        <f>_xll.BDP("ZJ075987 Corp","ISSUE_DT")</f>
        <v>6/28/2023</v>
      </c>
      <c r="D267" t="str">
        <f>_xll.BDP("ZJ075987 Corp","MATURITY")</f>
        <v>2/15/2034</v>
      </c>
      <c r="E267" t="str">
        <f>_xll.BDP("ZJ075987 Corp","RTG_MOODY")</f>
        <v>Baa2</v>
      </c>
      <c r="F267" t="str">
        <f>_xll.BDP("ZJ075987 Corp","RTG_SP")</f>
        <v>BBB</v>
      </c>
      <c r="G267" t="str">
        <f>_xll.BDP("ZJ075987 Corp","CRNCY")</f>
        <v>USD</v>
      </c>
      <c r="H267" t="str">
        <f>_xll.BDP("ZJ075987 Corp","ID_ISIN")</f>
        <v>US63111XAJ00</v>
      </c>
      <c r="I267">
        <f>_xll.BDP("ZJ075987 Corp","YLD_YTM_MID")</f>
        <v>5.6187785734830058</v>
      </c>
      <c r="J267">
        <f>_xll.BDP("ZJ075987 Corp","YIELD_ON_ISSUE_DATE")</f>
        <v>5.5520000000000005</v>
      </c>
      <c r="K267">
        <f>_xll.BDP("ZJ075987 Corp","CPN")</f>
        <v>5.55</v>
      </c>
      <c r="L267" t="str">
        <f>_xll.BDP("ZJ075987 Corp","RTG_MDY_OUTLOOK")</f>
        <v>STABLE</v>
      </c>
      <c r="M267" t="str">
        <f>_xll.BDP("ZJ075987 Corp","RTG_SP_OUTLOOK")</f>
        <v>STABLE</v>
      </c>
      <c r="N267">
        <f>_xll.BDP("ZJ075987 Corp","LQA_BID_ASK_SPREAD")</f>
        <v>0.2344479188081022</v>
      </c>
      <c r="O267">
        <f>_xll.BDP("ZJ075987 Corp","CUR_MKT_CAP")</f>
        <v>32223471230</v>
      </c>
    </row>
    <row r="268" spans="1:15" x14ac:dyDescent="0.25">
      <c r="A268" t="s">
        <v>19</v>
      </c>
      <c r="B268">
        <v>1692580000</v>
      </c>
      <c r="C268" t="str">
        <f>_xll.BDP("AO789426 Corp","ISSUE_DT")</f>
        <v>8/18/2017</v>
      </c>
      <c r="D268" t="str">
        <f>_xll.BDP("AO789426 Corp","MATURITY")</f>
        <v>8/19/2024</v>
      </c>
      <c r="E268" t="str">
        <f>_xll.BDP("AO789426 Corp","RTG_MOODY")</f>
        <v>Aaa</v>
      </c>
      <c r="F268" t="str">
        <f>_xll.BDP("AO789426 Corp","RTG_SP")</f>
        <v>AA+</v>
      </c>
      <c r="G268" t="str">
        <f>_xll.BDP("AO789426 Corp","CRNCY")</f>
        <v>CAD</v>
      </c>
      <c r="H268" t="str">
        <f>_xll.BDP("AO789426 Corp","ID_ISIN")</f>
        <v>CA037833CY47</v>
      </c>
      <c r="I268">
        <f>_xll.BDP("AO789426 Corp","YLD_YTM_MID")</f>
        <v>5.1726536869482649</v>
      </c>
      <c r="J268">
        <f>_xll.BDP("AO789426 Corp","YIELD_ON_ISSUE_DATE")</f>
        <v>2.5129999999999999</v>
      </c>
      <c r="K268">
        <f>_xll.BDP("AO789426 Corp","CPN")</f>
        <v>2.5129999999999999</v>
      </c>
      <c r="L268" t="str">
        <f>_xll.BDP("AO789426 Corp","RTG_MDY_OUTLOOK")</f>
        <v>STABLE</v>
      </c>
      <c r="M268" t="str">
        <f>_xll.BDP("AO789426 Corp","RTG_SP_OUTLOOK")</f>
        <v>STABLE</v>
      </c>
      <c r="N268">
        <f>_xll.BDP("AO789426 Corp","LQA_BID_ASK_SPREAD")</f>
        <v>5.3165460364324901E-2</v>
      </c>
      <c r="O268">
        <f>_xll.BDP("AO789426 Corp","CUR_MKT_CAP")</f>
        <v>2962643728480</v>
      </c>
    </row>
    <row r="269" spans="1:15" x14ac:dyDescent="0.25">
      <c r="A269" t="s">
        <v>20</v>
      </c>
      <c r="B269">
        <v>1135850000</v>
      </c>
      <c r="C269" t="str">
        <f>_xll.BDP("EC545635 Corp","ISSUE_DT")</f>
        <v>4/3/2002</v>
      </c>
      <c r="D269" t="str">
        <f>_xll.BDP("EC545635 Corp","MATURITY")</f>
        <v>4/1/2032</v>
      </c>
      <c r="E269" t="str">
        <f>_xll.BDP("EC545635 Corp","RTG_MOODY")</f>
        <v>A1</v>
      </c>
      <c r="F269" t="str">
        <f>_xll.BDP("EC545635 Corp","RTG_SP")</f>
        <v>A-</v>
      </c>
      <c r="G269" t="str">
        <f>_xll.BDP("EC545635 Corp","CRNCY")</f>
        <v>USD</v>
      </c>
      <c r="H269" t="str">
        <f>_xll.BDP("EC545635 Corp","ID_ISIN")</f>
        <v>US617446HD43</v>
      </c>
      <c r="I269">
        <f>_xll.BDP("EC545635 Corp","YLD_YTM_MID")</f>
        <v>5.1759968868503714</v>
      </c>
      <c r="J269" t="str">
        <f>_xll.BDP("EC545635 Corp","YIELD_ON_ISSUE_DATE")</f>
        <v>#N/A N/A</v>
      </c>
      <c r="K269">
        <f>_xll.BDP("EC545635 Corp","CPN")</f>
        <v>7.25</v>
      </c>
      <c r="L269" t="str">
        <f>_xll.BDP("EC545635 Corp","RTG_MDY_OUTLOOK")</f>
        <v>STABLE</v>
      </c>
      <c r="M269" t="str">
        <f>_xll.BDP("EC545635 Corp","RTG_SP_OUTLOOK")</f>
        <v>STABLE</v>
      </c>
      <c r="N269">
        <f>_xll.BDP("EC545635 Corp","LQA_BID_ASK_SPREAD")</f>
        <v>0.1854127723731272</v>
      </c>
      <c r="O269">
        <f>_xll.BDP("EC545635 Corp","CUR_MKT_CAP")</f>
        <v>125896804740</v>
      </c>
    </row>
    <row r="270" spans="1:15" x14ac:dyDescent="0.25">
      <c r="A270" t="s">
        <v>15</v>
      </c>
      <c r="B270">
        <v>2183377500</v>
      </c>
      <c r="C270" t="str">
        <f>_xll.BDP("AW940417 Corp","ISSUE_DT")</f>
        <v>1/31/2019</v>
      </c>
      <c r="D270" t="str">
        <f>_xll.BDP("AW940417 Corp","MATURITY")</f>
        <v>#N/A Field Not Applicable</v>
      </c>
      <c r="E270" t="str">
        <f>_xll.BDP("AW940417 Corp","RTG_MOODY")</f>
        <v>Baa3</v>
      </c>
      <c r="F270" t="str">
        <f>_xll.BDP("AW940417 Corp","RTG_SP")</f>
        <v>BB</v>
      </c>
      <c r="G270" t="str">
        <f>_xll.BDP("AW940417 Corp","CRNCY")</f>
        <v>USD</v>
      </c>
      <c r="H270" t="str">
        <f>_xll.BDP("AW940417 Corp","ID_ISIN")</f>
        <v>US90352JAF03</v>
      </c>
      <c r="I270">
        <f>_xll.BDP("AW940417 Corp","YLD_YTM_MID")</f>
        <v>8.5824250819726497</v>
      </c>
      <c r="J270">
        <f>_xll.BDP("AW940417 Corp","YIELD_ON_ISSUE_DATE")</f>
        <v>7</v>
      </c>
      <c r="K270">
        <f>_xll.BDP("AW940417 Corp","CPN")</f>
        <v>7</v>
      </c>
      <c r="L270" t="str">
        <f>_xll.BDP("AW940417 Corp","RTG_MDY_OUTLOOK")</f>
        <v>POS</v>
      </c>
      <c r="M270" t="str">
        <f>_xll.BDP("AW940417 Corp","RTG_SP_OUTLOOK")</f>
        <v>NEG</v>
      </c>
      <c r="N270">
        <f>_xll.BDP("AW940417 Corp","LQA_BID_ASK_SPREAD")</f>
        <v>0.35367300558288411</v>
      </c>
      <c r="O270">
        <f>_xll.BDP("AW940417 Corp","CUR_MKT_CAP")</f>
        <v>80112709880</v>
      </c>
    </row>
    <row r="271" spans="1:15" x14ac:dyDescent="0.25">
      <c r="A271" t="s">
        <v>17</v>
      </c>
      <c r="B271">
        <v>3236037000</v>
      </c>
      <c r="C271" t="str">
        <f>_xll.BDP("BH840818 Corp","ISSUE_DT")</f>
        <v>4/22/2020</v>
      </c>
      <c r="D271" t="str">
        <f>_xll.BDP("BH840818 Corp","MATURITY")</f>
        <v>4/22/2026</v>
      </c>
      <c r="E271" t="str">
        <f>_xll.BDP("BH840818 Corp","RTG_MOODY")</f>
        <v>A1</v>
      </c>
      <c r="F271" t="str">
        <f>_xll.BDP("BH840818 Corp","RTG_SP")</f>
        <v>A-</v>
      </c>
      <c r="G271" t="str">
        <f>_xll.BDP("BH840818 Corp","CRNCY")</f>
        <v>USD</v>
      </c>
      <c r="H271" t="str">
        <f>_xll.BDP("BH840818 Corp","ID_ISIN")</f>
        <v>US46647PBK12</v>
      </c>
      <c r="I271">
        <f>_xll.BDP("BH840818 Corp","YLD_YTM_MID")</f>
        <v>6.5243266371004456</v>
      </c>
      <c r="J271">
        <f>_xll.BDP("BH840818 Corp","YIELD_ON_ISSUE_DATE")</f>
        <v>2.0830000000000002</v>
      </c>
      <c r="K271">
        <f>_xll.BDP("BH840818 Corp","CPN")</f>
        <v>2.0830000000000002</v>
      </c>
      <c r="L271" t="str">
        <f>_xll.BDP("BH840818 Corp","RTG_MDY_OUTLOOK")</f>
        <v>STABLE</v>
      </c>
      <c r="M271" t="str">
        <f>_xll.BDP("BH840818 Corp","RTG_SP_OUTLOOK")</f>
        <v>STABLE</v>
      </c>
      <c r="N271">
        <f>_xll.BDP("BH840818 Corp","LQA_BID_ASK_SPREAD")</f>
        <v>4.5123972936774899E-2</v>
      </c>
      <c r="O271">
        <f>_xll.BDP("BH840818 Corp","CUR_MKT_CAP")</f>
        <v>443654140000</v>
      </c>
    </row>
    <row r="272" spans="1:15" x14ac:dyDescent="0.25">
      <c r="A272" t="s">
        <v>17</v>
      </c>
      <c r="B272">
        <v>2000000000</v>
      </c>
      <c r="C272" t="str">
        <f>_xll.BDP("LW921843 Corp","ISSUE_DT")</f>
        <v>7/25/2016</v>
      </c>
      <c r="D272" t="str">
        <f>_xll.BDP("LW921843 Corp","MATURITY")</f>
        <v>1/25/2024</v>
      </c>
      <c r="E272" t="str">
        <f>_xll.BDP("LW921843 Corp","RTG_MOODY")</f>
        <v>A1</v>
      </c>
      <c r="F272" t="str">
        <f>_xll.BDP("LW921843 Corp","RTG_SP")</f>
        <v>A-</v>
      </c>
      <c r="G272" t="str">
        <f>_xll.BDP("LW921843 Corp","CRNCY")</f>
        <v>EUR</v>
      </c>
      <c r="H272" t="str">
        <f>_xll.BDP("LW921843 Corp","ID_ISIN")</f>
        <v>XS1456422135</v>
      </c>
      <c r="I272">
        <f>_xll.BDP("LW921843 Corp","YLD_YTM_MID")</f>
        <v>4.1057365016735323</v>
      </c>
      <c r="J272" t="str">
        <f>_xll.BDP("LW921843 Corp","YIELD_ON_ISSUE_DATE")</f>
        <v>#N/A N/A</v>
      </c>
      <c r="K272">
        <f>_xll.BDP("LW921843 Corp","CPN")</f>
        <v>0.625</v>
      </c>
      <c r="L272" t="str">
        <f>_xll.BDP("LW921843 Corp","RTG_MDY_OUTLOOK")</f>
        <v>STABLE</v>
      </c>
      <c r="M272" t="str">
        <f>_xll.BDP("LW921843 Corp","RTG_SP_OUTLOOK")</f>
        <v>STABLE</v>
      </c>
      <c r="N272">
        <f>_xll.BDP("LW921843 Corp","LQA_BID_ASK_SPREAD")</f>
        <v>2.20904312994013E-2</v>
      </c>
      <c r="O272">
        <f>_xll.BDP("LW921843 Corp","CUR_MKT_CAP")</f>
        <v>443654140000</v>
      </c>
    </row>
    <row r="273" spans="1:15" x14ac:dyDescent="0.25">
      <c r="A273" t="s">
        <v>32</v>
      </c>
      <c r="B273">
        <v>687381750</v>
      </c>
      <c r="C273" t="str">
        <f>_xll.BDP("ZJ075989 Corp","ISSUE_DT")</f>
        <v>6/28/2023</v>
      </c>
      <c r="D273" t="str">
        <f>_xll.BDP("ZJ075989 Corp","MATURITY")</f>
        <v>8/15/2053</v>
      </c>
      <c r="E273" t="str">
        <f>_xll.BDP("ZJ075989 Corp","RTG_MOODY")</f>
        <v>Baa2</v>
      </c>
      <c r="F273" t="str">
        <f>_xll.BDP("ZJ075989 Corp","RTG_SP")</f>
        <v>BBB</v>
      </c>
      <c r="G273" t="str">
        <f>_xll.BDP("ZJ075989 Corp","CRNCY")</f>
        <v>USD</v>
      </c>
      <c r="H273" t="str">
        <f>_xll.BDP("ZJ075989 Corp","ID_ISIN")</f>
        <v>US63111XAK72</v>
      </c>
      <c r="I273">
        <f>_xll.BDP("ZJ075989 Corp","YLD_YTM_MID")</f>
        <v>5.9436548812340702</v>
      </c>
      <c r="J273">
        <f>_xll.BDP("ZJ075989 Corp","YIELD_ON_ISSUE_DATE")</f>
        <v>5.99</v>
      </c>
      <c r="K273">
        <f>_xll.BDP("ZJ075989 Corp","CPN")</f>
        <v>5.95</v>
      </c>
      <c r="L273" t="str">
        <f>_xll.BDP("ZJ075989 Corp","RTG_MDY_OUTLOOK")</f>
        <v>STABLE</v>
      </c>
      <c r="M273" t="str">
        <f>_xll.BDP("ZJ075989 Corp","RTG_SP_OUTLOOK")</f>
        <v>STABLE</v>
      </c>
      <c r="N273">
        <f>_xll.BDP("ZJ075989 Corp","LQA_BID_ASK_SPREAD")</f>
        <v>0.38574266707177951</v>
      </c>
      <c r="O273">
        <f>_xll.BDP("ZJ075989 Corp","CUR_MKT_CAP")</f>
        <v>32223471230</v>
      </c>
    </row>
    <row r="274" spans="1:15" x14ac:dyDescent="0.25">
      <c r="A274" t="s">
        <v>31</v>
      </c>
      <c r="B274">
        <v>450000000</v>
      </c>
      <c r="C274" t="str">
        <f>_xll.BDP("ZN774037 Corp","ISSUE_DT")</f>
        <v>12/16/2022</v>
      </c>
      <c r="D274" t="str">
        <f>_xll.BDP("ZN774037 Corp","MATURITY")</f>
        <v>6/16/2027</v>
      </c>
      <c r="E274" t="str">
        <f>_xll.BDP("ZN774037 Corp","RTG_MOODY")</f>
        <v>Ba2</v>
      </c>
      <c r="F274" t="str">
        <f>_xll.BDP("ZN774037 Corp","RTG_SP")</f>
        <v>BB-</v>
      </c>
      <c r="G274" t="str">
        <f>_xll.BDP("ZN774037 Corp","CRNCY")</f>
        <v>EUR</v>
      </c>
      <c r="H274" t="str">
        <f>_xll.BDP("ZN774037 Corp","ID_ISIN")</f>
        <v>XS2562213145</v>
      </c>
      <c r="I274">
        <f>_xll.BDP("ZN774037 Corp","YLD_YTM_MID")</f>
        <v>6.4546102924119415</v>
      </c>
      <c r="J274">
        <f>_xll.BDP("ZN774037 Corp","YIELD_ON_ISSUE_DATE")</f>
        <v>7.75</v>
      </c>
      <c r="K274">
        <f>_xll.BDP("ZN774037 Corp","CPN")</f>
        <v>7.5</v>
      </c>
      <c r="L274" t="str">
        <f>_xll.BDP("ZN774037 Corp","RTG_MDY_OUTLOOK")</f>
        <v>POS</v>
      </c>
      <c r="M274" t="str">
        <f>_xll.BDP("ZN774037 Corp","RTG_SP_OUTLOOK")</f>
        <v>STABLE</v>
      </c>
      <c r="N274">
        <f>_xll.BDP("ZN774037 Corp","LQA_BID_ASK_SPREAD")</f>
        <v>0.2876210825136768</v>
      </c>
      <c r="O274">
        <f>_xll.BDP("ZN774037 Corp","CUR_MKT_CAP")</f>
        <v>3715682320</v>
      </c>
    </row>
    <row r="275" spans="1:15" x14ac:dyDescent="0.25">
      <c r="A275" t="s">
        <v>19</v>
      </c>
      <c r="B275">
        <v>1942736400</v>
      </c>
      <c r="C275" t="str">
        <f>_xll.BDP("BQ791790 Corp","ISSUE_DT")</f>
        <v>8/5/2021</v>
      </c>
      <c r="D275" t="str">
        <f>_xll.BDP("BQ791790 Corp","MATURITY")</f>
        <v>8/5/2028</v>
      </c>
      <c r="E275" t="str">
        <f>_xll.BDP("BQ791790 Corp","RTG_MOODY")</f>
        <v>Aaa</v>
      </c>
      <c r="F275" t="str">
        <f>_xll.BDP("BQ791790 Corp","RTG_SP")</f>
        <v>AA+</v>
      </c>
      <c r="G275" t="str">
        <f>_xll.BDP("BQ791790 Corp","CRNCY")</f>
        <v>USD</v>
      </c>
      <c r="H275" t="str">
        <f>_xll.BDP("BQ791790 Corp","ID_ISIN")</f>
        <v>US037833EH93</v>
      </c>
      <c r="I275">
        <f>_xll.BDP("BQ791790 Corp","YLD_YTM_MID")</f>
        <v>4.5940103924200617</v>
      </c>
      <c r="J275">
        <f>_xll.BDP("BQ791790 Corp","YIELD_ON_ISSUE_DATE")</f>
        <v>1.4339999999999999</v>
      </c>
      <c r="K275">
        <f>_xll.BDP("BQ791790 Corp","CPN")</f>
        <v>1.4</v>
      </c>
      <c r="L275" t="str">
        <f>_xll.BDP("BQ791790 Corp","RTG_MDY_OUTLOOK")</f>
        <v>STABLE</v>
      </c>
      <c r="M275" t="str">
        <f>_xll.BDP("BQ791790 Corp","RTG_SP_OUTLOOK")</f>
        <v>STABLE</v>
      </c>
      <c r="N275">
        <f>_xll.BDP("BQ791790 Corp","LQA_BID_ASK_SPREAD")</f>
        <v>0.1013943471950956</v>
      </c>
      <c r="O275">
        <f>_xll.BDP("BQ791790 Corp","CUR_MKT_CAP")</f>
        <v>2962954783520</v>
      </c>
    </row>
    <row r="276" spans="1:15" x14ac:dyDescent="0.25">
      <c r="A276" t="s">
        <v>17</v>
      </c>
      <c r="B276">
        <v>1379824500</v>
      </c>
      <c r="C276" t="str">
        <f>_xll.BDP("BG172453 Corp","ISSUE_DT")</f>
        <v>2/24/2020</v>
      </c>
      <c r="D276" t="str">
        <f>_xll.BDP("BG172453 Corp","MATURITY")</f>
        <v>#N/A Field Not Applicable</v>
      </c>
      <c r="E276" t="str">
        <f>_xll.BDP("BG172453 Corp","RTG_MOODY")</f>
        <v>Baa2</v>
      </c>
      <c r="F276" t="str">
        <f>_xll.BDP("BG172453 Corp","RTG_SP")</f>
        <v>BBB-</v>
      </c>
      <c r="G276" t="str">
        <f>_xll.BDP("BG172453 Corp","CRNCY")</f>
        <v>USD</v>
      </c>
      <c r="H276" t="str">
        <f>_xll.BDP("BG172453 Corp","ID_ISIN")</f>
        <v>US48128BAH42</v>
      </c>
      <c r="I276">
        <f>_xll.BDP("BG172453 Corp","YLD_YTM_MID")</f>
        <v>8.266763033998485</v>
      </c>
      <c r="J276">
        <f>_xll.BDP("BG172453 Corp","YIELD_ON_ISSUE_DATE")</f>
        <v>4</v>
      </c>
      <c r="K276">
        <f>_xll.BDP("BG172453 Corp","CPN")</f>
        <v>4</v>
      </c>
      <c r="L276" t="str">
        <f>_xll.BDP("BG172453 Corp","RTG_MDY_OUTLOOK")</f>
        <v>STABLE</v>
      </c>
      <c r="M276" t="str">
        <f>_xll.BDP("BG172453 Corp","RTG_SP_OUTLOOK")</f>
        <v>STABLE</v>
      </c>
      <c r="N276">
        <f>_xll.BDP("BG172453 Corp","LQA_BID_ASK_SPREAD")</f>
        <v>0.34120410935420192</v>
      </c>
      <c r="O276">
        <f>_xll.BDP("BG172453 Corp","CUR_MKT_CAP")</f>
        <v>443654140000</v>
      </c>
    </row>
    <row r="277" spans="1:15" x14ac:dyDescent="0.25">
      <c r="A277" t="s">
        <v>16</v>
      </c>
      <c r="B277">
        <v>1000000000</v>
      </c>
      <c r="C277" t="str">
        <f>_xll.BDP("ZM198138 Corp","ISSUE_DT")</f>
        <v>1/10/2023</v>
      </c>
      <c r="D277" t="str">
        <f>_xll.BDP("ZM198138 Corp","MATURITY")</f>
        <v>1/10/2031</v>
      </c>
      <c r="E277" t="str">
        <f>_xll.BDP("ZM198138 Corp","RTG_MOODY")</f>
        <v>A3</v>
      </c>
      <c r="F277" t="str">
        <f>_xll.BDP("ZM198138 Corp","RTG_SP")</f>
        <v>A+</v>
      </c>
      <c r="G277" t="str">
        <f>_xll.BDP("ZM198138 Corp","CRNCY")</f>
        <v>EUR</v>
      </c>
      <c r="H277" t="str">
        <f>_xll.BDP("ZM198138 Corp","ID_ISIN")</f>
        <v>XS2573569576</v>
      </c>
      <c r="I277">
        <f>_xll.BDP("ZM198138 Corp","YLD_YTM_MID")</f>
        <v>4.2073761536169672</v>
      </c>
      <c r="J277">
        <f>_xll.BDP("ZM198138 Corp","YIELD_ON_ISSUE_DATE")</f>
        <v>4.2350000000000003</v>
      </c>
      <c r="K277">
        <f>_xll.BDP("ZM198138 Corp","CPN")</f>
        <v>4.125</v>
      </c>
      <c r="L277" t="str">
        <f>_xll.BDP("ZM198138 Corp","RTG_MDY_OUTLOOK")</f>
        <v>POS</v>
      </c>
      <c r="M277" t="str">
        <f>_xll.BDP("ZM198138 Corp","RTG_SP_OUTLOOK")</f>
        <v>STABLE</v>
      </c>
      <c r="N277">
        <f>_xll.BDP("ZM198138 Corp","LQA_BID_ASK_SPREAD")</f>
        <v>0.17641173100873961</v>
      </c>
      <c r="O277">
        <f>_xll.BDP("ZM198138 Corp","CUR_MKT_CAP")</f>
        <v>151054745590</v>
      </c>
    </row>
    <row r="278" spans="1:15" x14ac:dyDescent="0.25">
      <c r="A278" t="s">
        <v>24</v>
      </c>
      <c r="B278">
        <v>750000000</v>
      </c>
      <c r="C278" t="str">
        <f>_xll.BDP("BT471470 Corp","ISSUE_DT")</f>
        <v>1/19/2022</v>
      </c>
      <c r="D278" t="str">
        <f>_xll.BDP("BT471470 Corp","MATURITY")</f>
        <v>1/17/2025</v>
      </c>
      <c r="E278" t="str">
        <f>_xll.BDP("BT471470 Corp","RTG_MOODY")</f>
        <v>NR</v>
      </c>
      <c r="F278" t="str">
        <f>_xll.BDP("BT471470 Corp","RTG_SP")</f>
        <v>BBB</v>
      </c>
      <c r="G278" t="str">
        <f>_xll.BDP("BT471470 Corp","CRNCY")</f>
        <v>EUR</v>
      </c>
      <c r="H278" t="str">
        <f>_xll.BDP("BT471470 Corp","ID_ISIN")</f>
        <v>DE000A3T0X97</v>
      </c>
      <c r="I278">
        <f>_xll.BDP("BT471470 Corp","YLD_YTM_MID")</f>
        <v>5.7576162886550568</v>
      </c>
      <c r="J278" t="str">
        <f>_xll.BDP("BT471470 Corp","YIELD_ON_ISSUE_DATE")</f>
        <v>#N/A N/A</v>
      </c>
      <c r="K278">
        <f>_xll.BDP("BT471470 Corp","CPN")</f>
        <v>0.25</v>
      </c>
      <c r="L278" t="str">
        <f>_xll.BDP("BT471470 Corp","RTG_MDY_OUTLOOK")</f>
        <v>#N/A N/A</v>
      </c>
      <c r="M278" t="str">
        <f>_xll.BDP("BT471470 Corp","RTG_SP_OUTLOOK")</f>
        <v>NEG</v>
      </c>
      <c r="N278">
        <f>_xll.BDP("BT471470 Corp","LQA_BID_ASK_SPREAD")</f>
        <v>0.2421282948888272</v>
      </c>
      <c r="O278">
        <f>_xll.BDP("BT471470 Corp","CUR_MKT_CAP")</f>
        <v>794749070</v>
      </c>
    </row>
    <row r="279" spans="1:15" x14ac:dyDescent="0.25">
      <c r="A279" t="s">
        <v>31</v>
      </c>
      <c r="B279">
        <v>500000000</v>
      </c>
      <c r="C279" t="str">
        <f>_xll.BDP("BR444280 Corp","ISSUE_DT")</f>
        <v>9/23/2021</v>
      </c>
      <c r="D279" t="str">
        <f>_xll.BDP("BR444280 Corp","MATURITY")</f>
        <v>3/23/2028</v>
      </c>
      <c r="E279" t="str">
        <f>_xll.BDP("BR444280 Corp","RTG_MOODY")</f>
        <v>Ba2</v>
      </c>
      <c r="F279" t="str">
        <f>_xll.BDP("BR444280 Corp","RTG_SP")</f>
        <v>BB-</v>
      </c>
      <c r="G279" t="str">
        <f>_xll.BDP("BR444280 Corp","CRNCY")</f>
        <v>EUR</v>
      </c>
      <c r="H279" t="str">
        <f>_xll.BDP("BR444280 Corp","ID_ISIN")</f>
        <v>XS2388172855</v>
      </c>
      <c r="I279">
        <f>_xll.BDP("BR444280 Corp","YLD_YTM_MID")</f>
        <v>6.4388710235247864</v>
      </c>
      <c r="J279">
        <f>_xll.BDP("BR444280 Corp","YIELD_ON_ISSUE_DATE")</f>
        <v>2.625</v>
      </c>
      <c r="K279">
        <f>_xll.BDP("BR444280 Corp","CPN")</f>
        <v>2.5</v>
      </c>
      <c r="L279" t="str">
        <f>_xll.BDP("BR444280 Corp","RTG_MDY_OUTLOOK")</f>
        <v>POS</v>
      </c>
      <c r="M279" t="str">
        <f>_xll.BDP("BR444280 Corp","RTG_SP_OUTLOOK")</f>
        <v>STABLE</v>
      </c>
      <c r="N279">
        <f>_xll.BDP("BR444280 Corp","LQA_BID_ASK_SPREAD")</f>
        <v>0.34241079068152708</v>
      </c>
      <c r="O279">
        <f>_xll.BDP("BR444280 Corp","CUR_MKT_CAP")</f>
        <v>3715682320</v>
      </c>
    </row>
    <row r="280" spans="1:15" x14ac:dyDescent="0.25">
      <c r="A280" t="s">
        <v>17</v>
      </c>
      <c r="B280">
        <v>416363000</v>
      </c>
      <c r="C280" t="str">
        <f>_xll.BDP("BP112802 Corp","ISSUE_DT")</f>
        <v>4/22/2021</v>
      </c>
      <c r="D280" t="str">
        <f>_xll.BDP("BP112802 Corp","MATURITY")</f>
        <v>4/22/2027</v>
      </c>
      <c r="E280" t="str">
        <f>_xll.BDP("BP112802 Corp","RTG_MOODY")</f>
        <v>A1</v>
      </c>
      <c r="F280" t="str">
        <f>_xll.BDP("BP112802 Corp","RTG_SP")</f>
        <v>A-</v>
      </c>
      <c r="G280" t="str">
        <f>_xll.BDP("BP112802 Corp","CRNCY")</f>
        <v>USD</v>
      </c>
      <c r="H280" t="str">
        <f>_xll.BDP("BP112802 Corp","ID_ISIN")</f>
        <v>US46647PCF18</v>
      </c>
      <c r="I280">
        <f>_xll.BDP("BP112802 Corp","YLD_YTM_MID")</f>
        <v>6.3892206443916431</v>
      </c>
      <c r="J280" t="str">
        <f>_xll.BDP("BP112802 Corp","YIELD_ON_ISSUE_DATE")</f>
        <v>#N/A N/A</v>
      </c>
      <c r="K280">
        <f>_xll.BDP("BP112802 Corp","CPN")</f>
        <v>6.2379892027905681</v>
      </c>
      <c r="L280" t="str">
        <f>_xll.BDP("BP112802 Corp","RTG_MDY_OUTLOOK")</f>
        <v>STABLE</v>
      </c>
      <c r="M280" t="str">
        <f>_xll.BDP("BP112802 Corp","RTG_SP_OUTLOOK")</f>
        <v>STABLE</v>
      </c>
      <c r="N280">
        <f>_xll.BDP("BP112802 Corp","LQA_BID_ASK_SPREAD")</f>
        <v>0.27654823462496941</v>
      </c>
      <c r="O280">
        <f>_xll.BDP("BP112802 Corp","CUR_MKT_CAP")</f>
        <v>443654140000</v>
      </c>
    </row>
    <row r="281" spans="1:15" x14ac:dyDescent="0.25">
      <c r="A281" t="s">
        <v>16</v>
      </c>
      <c r="B281">
        <v>750000000</v>
      </c>
      <c r="C281" t="str">
        <f>_xll.BDP("BU437346 Corp","ISSUE_DT")</f>
        <v>2/17/2022</v>
      </c>
      <c r="D281" t="str">
        <f>_xll.BDP("BU437346 Corp","MATURITY")</f>
        <v>2/17/2027</v>
      </c>
      <c r="E281" t="str">
        <f>_xll.BDP("BU437346 Corp","RTG_MOODY")</f>
        <v>Baa2</v>
      </c>
      <c r="F281" t="str">
        <f>_xll.BDP("BU437346 Corp","RTG_SP")</f>
        <v>BBB+</v>
      </c>
      <c r="G281" t="str">
        <f>_xll.BDP("BU437346 Corp","CRNCY")</f>
        <v>EUR</v>
      </c>
      <c r="H281" t="str">
        <f>_xll.BDP("BU437346 Corp","ID_ISIN")</f>
        <v>XS2443438051</v>
      </c>
      <c r="I281">
        <f>_xll.BDP("BU437346 Corp","YLD_YTM_MID")</f>
        <v>4.5024786275170463</v>
      </c>
      <c r="J281">
        <f>_xll.BDP("BU437346 Corp","YIELD_ON_ISSUE_DATE")</f>
        <v>1.3960000000000001</v>
      </c>
      <c r="K281">
        <f>_xll.BDP("BU437346 Corp","CPN")</f>
        <v>1.375</v>
      </c>
      <c r="L281" t="str">
        <f>_xll.BDP("BU437346 Corp","RTG_MDY_OUTLOOK")</f>
        <v>POS</v>
      </c>
      <c r="M281" t="str">
        <f>_xll.BDP("BU437346 Corp","RTG_SP_OUTLOOK")</f>
        <v>STABLE</v>
      </c>
      <c r="N281">
        <f>_xll.BDP("BU437346 Corp","LQA_BID_ASK_SPREAD")</f>
        <v>8.7866538540168695E-2</v>
      </c>
      <c r="O281">
        <f>_xll.BDP("BU437346 Corp","CUR_MKT_CAP")</f>
        <v>151054745590</v>
      </c>
    </row>
    <row r="282" spans="1:15" x14ac:dyDescent="0.25">
      <c r="A282" t="s">
        <v>15</v>
      </c>
      <c r="B282">
        <v>1613095750</v>
      </c>
      <c r="C282" t="str">
        <f>_xll.BDP("ZM198544 Corp","ISSUE_DT")</f>
        <v>1/12/2023</v>
      </c>
      <c r="D282" t="str">
        <f>_xll.BDP("ZM198544 Corp","MATURITY")</f>
        <v>1/12/2027</v>
      </c>
      <c r="E282" t="str">
        <f>_xll.BDP("ZM198544 Corp","RTG_MOODY")</f>
        <v>A3</v>
      </c>
      <c r="F282" t="str">
        <f>_xll.BDP("ZM198544 Corp","RTG_SP")</f>
        <v>A-</v>
      </c>
      <c r="G282" t="str">
        <f>_xll.BDP("ZM198544 Corp","CRNCY")</f>
        <v>USD</v>
      </c>
      <c r="H282" t="str">
        <f>_xll.BDP("ZM198544 Corp","ID_ISIN")</f>
        <v>USH42097DS35</v>
      </c>
      <c r="I282">
        <f>_xll.BDP("ZM198544 Corp","YLD_YTM_MID")</f>
        <v>6.1949226674876749</v>
      </c>
      <c r="J282" t="str">
        <f>_xll.BDP("ZM198544 Corp","YIELD_ON_ISSUE_DATE")</f>
        <v>#N/A N/A</v>
      </c>
      <c r="K282">
        <f>_xll.BDP("ZM198544 Corp","CPN")</f>
        <v>5.7110000000000003</v>
      </c>
      <c r="L282" t="str">
        <f>_xll.BDP("ZM198544 Corp","RTG_MDY_OUTLOOK")</f>
        <v>POS</v>
      </c>
      <c r="M282" t="str">
        <f>_xll.BDP("ZM198544 Corp","RTG_SP_OUTLOOK")</f>
        <v>NEG</v>
      </c>
      <c r="N282">
        <f>_xll.BDP("ZM198544 Corp","LQA_BID_ASK_SPREAD")</f>
        <v>0.1039214184799994</v>
      </c>
      <c r="O282">
        <f>_xll.BDP("ZM198544 Corp","CUR_MKT_CAP")</f>
        <v>80112709880</v>
      </c>
    </row>
    <row r="283" spans="1:15" x14ac:dyDescent="0.25">
      <c r="A283" t="s">
        <v>20</v>
      </c>
      <c r="B283">
        <v>2769624000</v>
      </c>
      <c r="C283" t="str">
        <f>_xll.BDP("BJ097701 Corp","ISSUE_DT")</f>
        <v>4/28/2020</v>
      </c>
      <c r="D283" t="str">
        <f>_xll.BDP("BJ097701 Corp","MATURITY")</f>
        <v>4/28/2026</v>
      </c>
      <c r="E283" t="str">
        <f>_xll.BDP("BJ097701 Corp","RTG_MOODY")</f>
        <v>A1</v>
      </c>
      <c r="F283" t="str">
        <f>_xll.BDP("BJ097701 Corp","RTG_SP")</f>
        <v>A-</v>
      </c>
      <c r="G283" t="str">
        <f>_xll.BDP("BJ097701 Corp","CRNCY")</f>
        <v>USD</v>
      </c>
      <c r="H283" t="str">
        <f>_xll.BDP("BJ097701 Corp","ID_ISIN")</f>
        <v>US6174468Q59</v>
      </c>
      <c r="I283">
        <f>_xll.BDP("BJ097701 Corp","YLD_YTM_MID")</f>
        <v>6.5467418291980071</v>
      </c>
      <c r="J283">
        <f>_xll.BDP("BJ097701 Corp","YIELD_ON_ISSUE_DATE")</f>
        <v>2.1880000000000002</v>
      </c>
      <c r="K283">
        <f>_xll.BDP("BJ097701 Corp","CPN")</f>
        <v>2.1880000000000002</v>
      </c>
      <c r="L283" t="str">
        <f>_xll.BDP("BJ097701 Corp","RTG_MDY_OUTLOOK")</f>
        <v>STABLE</v>
      </c>
      <c r="M283" t="str">
        <f>_xll.BDP("BJ097701 Corp","RTG_SP_OUTLOOK")</f>
        <v>STABLE</v>
      </c>
      <c r="N283">
        <f>_xll.BDP("BJ097701 Corp","LQA_BID_ASK_SPREAD")</f>
        <v>6.5476853609836599E-2</v>
      </c>
      <c r="O283">
        <f>_xll.BDP("BJ097701 Corp","CUR_MKT_CAP")</f>
        <v>125896804740</v>
      </c>
    </row>
    <row r="284" spans="1:15" x14ac:dyDescent="0.25">
      <c r="A284" t="s">
        <v>15</v>
      </c>
      <c r="B284">
        <v>1718559500</v>
      </c>
      <c r="C284" t="str">
        <f>_xll.BDP("BY190943 Corp","ISSUE_DT")</f>
        <v>8/5/2022</v>
      </c>
      <c r="D284" t="str">
        <f>_xll.BDP("BY190943 Corp","MATURITY")</f>
        <v>8/5/2025</v>
      </c>
      <c r="E284" t="str">
        <f>_xll.BDP("BY190943 Corp","RTG_MOODY")</f>
        <v>A3</v>
      </c>
      <c r="F284" t="str">
        <f>_xll.BDP("BY190943 Corp","RTG_SP")</f>
        <v>A-</v>
      </c>
      <c r="G284" t="str">
        <f>_xll.BDP("BY190943 Corp","CRNCY")</f>
        <v>USD</v>
      </c>
      <c r="H284" t="str">
        <f>_xll.BDP("BY190943 Corp","ID_ISIN")</f>
        <v>USH42097DJ36</v>
      </c>
      <c r="I284">
        <f>_xll.BDP("BY190943 Corp","YLD_YTM_MID")</f>
        <v>6.7046015835437158</v>
      </c>
      <c r="J284">
        <f>_xll.BDP("BY190943 Corp","YIELD_ON_ISSUE_DATE")</f>
        <v>4.49</v>
      </c>
      <c r="K284">
        <f>_xll.BDP("BY190943 Corp","CPN")</f>
        <v>4.49</v>
      </c>
      <c r="L284" t="str">
        <f>_xll.BDP("BY190943 Corp","RTG_MDY_OUTLOOK")</f>
        <v>POS</v>
      </c>
      <c r="M284" t="str">
        <f>_xll.BDP("BY190943 Corp","RTG_SP_OUTLOOK")</f>
        <v>NEG</v>
      </c>
      <c r="N284">
        <f>_xll.BDP("BY190943 Corp","LQA_BID_ASK_SPREAD")</f>
        <v>6.4839643607092504E-2</v>
      </c>
      <c r="O284">
        <f>_xll.BDP("BY190943 Corp","CUR_MKT_CAP")</f>
        <v>80112709880</v>
      </c>
    </row>
    <row r="285" spans="1:15" x14ac:dyDescent="0.25">
      <c r="A285" t="s">
        <v>17</v>
      </c>
      <c r="B285">
        <v>1784184000</v>
      </c>
      <c r="C285" t="str">
        <f>_xll.BDP("AN726632 Corp","ISSUE_DT")</f>
        <v>6/1/2017</v>
      </c>
      <c r="D285" t="str">
        <f>_xll.BDP("AN726632 Corp","MATURITY")</f>
        <v>3/1/2025</v>
      </c>
      <c r="E285" t="str">
        <f>_xll.BDP("AN726632 Corp","RTG_MOODY")</f>
        <v>A1</v>
      </c>
      <c r="F285" t="str">
        <f>_xll.BDP("AN726632 Corp","RTG_SP")</f>
        <v>A-</v>
      </c>
      <c r="G285" t="str">
        <f>_xll.BDP("AN726632 Corp","CRNCY")</f>
        <v>USD</v>
      </c>
      <c r="H285" t="str">
        <f>_xll.BDP("AN726632 Corp","ID_ISIN")</f>
        <v>US46647PAH91</v>
      </c>
      <c r="I285">
        <f>_xll.BDP("AN726632 Corp","YLD_YTM_MID")</f>
        <v>6.723711558306789</v>
      </c>
      <c r="J285">
        <f>_xll.BDP("AN726632 Corp","YIELD_ON_ISSUE_DATE")</f>
        <v>3.22</v>
      </c>
      <c r="K285">
        <f>_xll.BDP("AN726632 Corp","CPN")</f>
        <v>3.22</v>
      </c>
      <c r="L285" t="str">
        <f>_xll.BDP("AN726632 Corp","RTG_MDY_OUTLOOK")</f>
        <v>STABLE</v>
      </c>
      <c r="M285" t="str">
        <f>_xll.BDP("AN726632 Corp","RTG_SP_OUTLOOK")</f>
        <v>STABLE</v>
      </c>
      <c r="N285">
        <f>_xll.BDP("AN726632 Corp","LQA_BID_ASK_SPREAD")</f>
        <v>2.04909986732974E-2</v>
      </c>
      <c r="O285">
        <f>_xll.BDP("AN726632 Corp","CUR_MKT_CAP")</f>
        <v>443654140000</v>
      </c>
    </row>
    <row r="286" spans="1:15" x14ac:dyDescent="0.25">
      <c r="A286" t="s">
        <v>18</v>
      </c>
      <c r="B286">
        <v>750000000</v>
      </c>
      <c r="C286" t="str">
        <f>_xll.BDP("AN532933 Corp","ISSUE_DT")</f>
        <v>5/16/2017</v>
      </c>
      <c r="D286" t="str">
        <f>_xll.BDP("AN532933 Corp","MATURITY")</f>
        <v>#N/A Field Not Applicable</v>
      </c>
      <c r="E286" t="str">
        <f>_xll.BDP("AN532933 Corp","RTG_MOODY")</f>
        <v>Ba3</v>
      </c>
      <c r="F286" t="str">
        <f>_xll.BDP("AN532933 Corp","RTG_SP")</f>
        <v>BB-</v>
      </c>
      <c r="G286" t="str">
        <f>_xll.BDP("AN532933 Corp","CRNCY")</f>
        <v>EUR</v>
      </c>
      <c r="H286" t="str">
        <f>_xll.BDP("AN532933 Corp","ID_ISIN")</f>
        <v>XS1614415542</v>
      </c>
      <c r="I286">
        <f>_xll.BDP("AN532933 Corp","YLD_YTM_MID")</f>
        <v>8.7373318342681348</v>
      </c>
      <c r="J286" t="str">
        <f>_xll.BDP("AN532933 Corp","YIELD_ON_ISSUE_DATE")</f>
        <v>#N/A N/A</v>
      </c>
      <c r="K286">
        <f>_xll.BDP("AN532933 Corp","CPN")</f>
        <v>6.25</v>
      </c>
      <c r="L286" t="str">
        <f>_xll.BDP("AN532933 Corp","RTG_MDY_OUTLOOK")</f>
        <v>STABLE</v>
      </c>
      <c r="M286" t="str">
        <f>_xll.BDP("AN532933 Corp","RTG_SP_OUTLOOK")</f>
        <v>STABLE</v>
      </c>
      <c r="N286">
        <f>_xll.BDP("AN532933 Corp","LQA_BID_ASK_SPREAD")</f>
        <v>0.39122911496461571</v>
      </c>
      <c r="O286">
        <f>_xll.BDP("AN532933 Corp","CUR_MKT_CAP")</f>
        <v>47827802150</v>
      </c>
    </row>
    <row r="287" spans="1:15" x14ac:dyDescent="0.25">
      <c r="A287" t="s">
        <v>15</v>
      </c>
      <c r="B287">
        <v>2128515750</v>
      </c>
      <c r="C287" t="str">
        <f>_xll.BDP("AM027605 Corp","ISSUE_DT")</f>
        <v>1/9/2017</v>
      </c>
      <c r="D287" t="str">
        <f>_xll.BDP("AM027605 Corp","MATURITY")</f>
        <v>1/9/2028</v>
      </c>
      <c r="E287" t="str">
        <f>_xll.BDP("AM027605 Corp","RTG_MOODY")</f>
        <v>A3</v>
      </c>
      <c r="F287" t="str">
        <f>_xll.BDP("AM027605 Corp","RTG_SP")</f>
        <v>A-</v>
      </c>
      <c r="G287" t="str">
        <f>_xll.BDP("AM027605 Corp","CRNCY")</f>
        <v>USD</v>
      </c>
      <c r="H287" t="str">
        <f>_xll.BDP("AM027605 Corp","ID_ISIN")</f>
        <v>US225401AC20</v>
      </c>
      <c r="I287">
        <f>_xll.BDP("AM027605 Corp","YLD_YTM_MID")</f>
        <v>5.9267098774730398</v>
      </c>
      <c r="J287">
        <f>_xll.BDP("AM027605 Corp","YIELD_ON_ISSUE_DATE")</f>
        <v>4.282</v>
      </c>
      <c r="K287">
        <f>_xll.BDP("AM027605 Corp","CPN")</f>
        <v>4.282</v>
      </c>
      <c r="L287" t="str">
        <f>_xll.BDP("AM027605 Corp","RTG_MDY_OUTLOOK")</f>
        <v>POS</v>
      </c>
      <c r="M287" t="str">
        <f>_xll.BDP("AM027605 Corp","RTG_SP_OUTLOOK")</f>
        <v>NEG</v>
      </c>
      <c r="N287">
        <f>_xll.BDP("AM027605 Corp","LQA_BID_ASK_SPREAD")</f>
        <v>0.18465175709011861</v>
      </c>
      <c r="O287">
        <f>_xll.BDP("AM027605 Corp","CUR_MKT_CAP")</f>
        <v>80112709880</v>
      </c>
    </row>
    <row r="288" spans="1:15" x14ac:dyDescent="0.25">
      <c r="A288" t="s">
        <v>20</v>
      </c>
      <c r="B288">
        <v>2730450000</v>
      </c>
      <c r="C288" t="str">
        <f>_xll.BDP("LW964720 Corp","ISSUE_DT")</f>
        <v>7/25/2016</v>
      </c>
      <c r="D288" t="str">
        <f>_xll.BDP("LW964720 Corp","MATURITY")</f>
        <v>7/27/2026</v>
      </c>
      <c r="E288" t="str">
        <f>_xll.BDP("LW964720 Corp","RTG_MOODY")</f>
        <v>A1</v>
      </c>
      <c r="F288" t="str">
        <f>_xll.BDP("LW964720 Corp","RTG_SP")</f>
        <v>A-</v>
      </c>
      <c r="G288" t="str">
        <f>_xll.BDP("LW964720 Corp","CRNCY")</f>
        <v>USD</v>
      </c>
      <c r="H288" t="str">
        <f>_xll.BDP("LW964720 Corp","ID_ISIN")</f>
        <v>US61761J3R84</v>
      </c>
      <c r="I288">
        <f>_xll.BDP("LW964720 Corp","YLD_YTM_MID")</f>
        <v>5.4840599710052551</v>
      </c>
      <c r="J288">
        <f>_xll.BDP("LW964720 Corp","YIELD_ON_ISSUE_DATE")</f>
        <v>3.2050000000000001</v>
      </c>
      <c r="K288">
        <f>_xll.BDP("LW964720 Corp","CPN")</f>
        <v>3.125</v>
      </c>
      <c r="L288" t="str">
        <f>_xll.BDP("LW964720 Corp","RTG_MDY_OUTLOOK")</f>
        <v>STABLE</v>
      </c>
      <c r="M288" t="str">
        <f>_xll.BDP("LW964720 Corp","RTG_SP_OUTLOOK")</f>
        <v>STABLE</v>
      </c>
      <c r="N288">
        <f>_xll.BDP("LW964720 Corp","LQA_BID_ASK_SPREAD")</f>
        <v>8.3561794479646304E-2</v>
      </c>
      <c r="O288">
        <f>_xll.BDP("LW964720 Corp","CUR_MKT_CAP")</f>
        <v>125905011300</v>
      </c>
    </row>
    <row r="289" spans="1:15" x14ac:dyDescent="0.25">
      <c r="A289" t="s">
        <v>19</v>
      </c>
      <c r="B289">
        <v>1054470000</v>
      </c>
      <c r="C289" t="str">
        <f>_xll.BDP("BK930043 Corp","ISSUE_DT")</f>
        <v>8/20/2020</v>
      </c>
      <c r="D289" t="str">
        <f>_xll.BDP("BK930043 Corp","MATURITY")</f>
        <v>8/20/2030</v>
      </c>
      <c r="E289" t="str">
        <f>_xll.BDP("BK930043 Corp","RTG_MOODY")</f>
        <v>Aaa</v>
      </c>
      <c r="F289" t="str">
        <f>_xll.BDP("BK930043 Corp","RTG_SP")</f>
        <v>AA+</v>
      </c>
      <c r="G289" t="str">
        <f>_xll.BDP("BK930043 Corp","CRNCY")</f>
        <v>USD</v>
      </c>
      <c r="H289" t="str">
        <f>_xll.BDP("BK930043 Corp","ID_ISIN")</f>
        <v>US037833DY36</v>
      </c>
      <c r="I289">
        <f>_xll.BDP("BK930043 Corp","YLD_YTM_MID")</f>
        <v>4.6720792724924083</v>
      </c>
      <c r="J289">
        <f>_xll.BDP("BK930043 Corp","YIELD_ON_ISSUE_DATE")</f>
        <v>1.276</v>
      </c>
      <c r="K289">
        <f>_xll.BDP("BK930043 Corp","CPN")</f>
        <v>1.25</v>
      </c>
      <c r="L289" t="str">
        <f>_xll.BDP("BK930043 Corp","RTG_MDY_OUTLOOK")</f>
        <v>STABLE</v>
      </c>
      <c r="M289" t="str">
        <f>_xll.BDP("BK930043 Corp","RTG_SP_OUTLOOK")</f>
        <v>STABLE</v>
      </c>
      <c r="N289">
        <f>_xll.BDP("BK930043 Corp","LQA_BID_ASK_SPREAD")</f>
        <v>0.16414247505941551</v>
      </c>
      <c r="O289">
        <f>_xll.BDP("BK930043 Corp","CUR_MKT_CAP")</f>
        <v>2962954783520</v>
      </c>
    </row>
    <row r="290" spans="1:15" x14ac:dyDescent="0.25">
      <c r="A290" t="s">
        <v>18</v>
      </c>
      <c r="B290">
        <v>1369687500</v>
      </c>
      <c r="C290" t="str">
        <f>_xll.BDP("JV588686 Corp","ISSUE_DT")</f>
        <v>1/15/2016</v>
      </c>
      <c r="D290" t="str">
        <f>_xll.BDP("JV588686 Corp","MATURITY")</f>
        <v>1/15/2026</v>
      </c>
      <c r="E290" t="str">
        <f>_xll.BDP("JV588686 Corp","RTG_MOODY")</f>
        <v>Baa3</v>
      </c>
      <c r="F290" t="str">
        <f>_xll.BDP("JV588686 Corp","RTG_SP")</f>
        <v>BB+</v>
      </c>
      <c r="G290" t="str">
        <f>_xll.BDP("JV588686 Corp","CRNCY")</f>
        <v>USD</v>
      </c>
      <c r="H290" t="str">
        <f>_xll.BDP("JV588686 Corp","ID_ISIN")</f>
        <v>US46115HAW79</v>
      </c>
      <c r="I290">
        <f>_xll.BDP("JV588686 Corp","YLD_YTM_MID")</f>
        <v>6.9060845845314649</v>
      </c>
      <c r="J290">
        <f>_xll.BDP("JV588686 Corp","YIELD_ON_ISSUE_DATE")</f>
        <v>5.71</v>
      </c>
      <c r="K290">
        <f>_xll.BDP("JV588686 Corp","CPN")</f>
        <v>5.71</v>
      </c>
      <c r="L290" t="str">
        <f>_xll.BDP("JV588686 Corp","RTG_MDY_OUTLOOK")</f>
        <v>STABLE</v>
      </c>
      <c r="M290" t="str">
        <f>_xll.BDP("JV588686 Corp","RTG_SP_OUTLOOK")</f>
        <v>STABLE</v>
      </c>
      <c r="N290">
        <f>_xll.BDP("JV588686 Corp","LQA_BID_ASK_SPREAD")</f>
        <v>0.18986898650473241</v>
      </c>
      <c r="O290">
        <f>_xll.BDP("JV588686 Corp","CUR_MKT_CAP")</f>
        <v>47827802150</v>
      </c>
    </row>
    <row r="291" spans="1:15" x14ac:dyDescent="0.25">
      <c r="A291" t="s">
        <v>35</v>
      </c>
      <c r="B291">
        <v>345485551.24800003</v>
      </c>
      <c r="C291" t="str">
        <f>_xll.BDP("AR552652 Corp","ISSUE_DT")</f>
        <v>3/29/2018</v>
      </c>
      <c r="D291" t="str">
        <f>_xll.BDP("AR552652 Corp","MATURITY")</f>
        <v>3/29/2024</v>
      </c>
      <c r="E291" t="str">
        <f>_xll.BDP("AR552652 Corp","RTG_MOODY")</f>
        <v>#N/A N/A</v>
      </c>
      <c r="F291" t="str">
        <f>_xll.BDP("AR552652 Corp","RTG_SP")</f>
        <v>BBB</v>
      </c>
      <c r="G291" t="str">
        <f>_xll.BDP("AR552652 Corp","CRNCY")</f>
        <v>USD</v>
      </c>
      <c r="H291" t="str">
        <f>_xll.BDP("AR552652 Corp","ID_ISIN")</f>
        <v>XS1782625641</v>
      </c>
      <c r="I291">
        <f>_xll.BDP("AR552652 Corp","YLD_YTM_MID")</f>
        <v>6.3020907047209018</v>
      </c>
      <c r="J291" t="str">
        <f>_xll.BDP("AR552652 Corp","YIELD_ON_ISSUE_DATE")</f>
        <v>#N/A N/A</v>
      </c>
      <c r="K291">
        <f>_xll.BDP("AR552652 Corp","CPN")</f>
        <v>4.45</v>
      </c>
      <c r="L291" t="str">
        <f>_xll.BDP("AR552652 Corp","RTG_MDY_OUTLOOK")</f>
        <v>STABLE</v>
      </c>
      <c r="M291" t="str">
        <f>_xll.BDP("AR552652 Corp","RTG_SP_OUTLOOK")</f>
        <v>#N/A N/A</v>
      </c>
      <c r="N291">
        <f>_xll.BDP("AR552652 Corp","LQA_BID_ASK_SPREAD")</f>
        <v>0.12898110541445959</v>
      </c>
      <c r="O291" t="str">
        <f>_xll.BDP("AR552652 Corp","CUR_MKT_CAP")</f>
        <v>#N/A N/A</v>
      </c>
    </row>
    <row r="292" spans="1:15" x14ac:dyDescent="0.25">
      <c r="A292" t="s">
        <v>18</v>
      </c>
      <c r="B292">
        <v>1000000000</v>
      </c>
      <c r="C292" t="str">
        <f>_xll.BDP("AZ370692 Corp","ISSUE_DT")</f>
        <v>7/4/2019</v>
      </c>
      <c r="D292" t="str">
        <f>_xll.BDP("AZ370692 Corp","MATURITY")</f>
        <v>7/4/2029</v>
      </c>
      <c r="E292" t="str">
        <f>_xll.BDP("AZ370692 Corp","RTG_MOODY")</f>
        <v>Baa1</v>
      </c>
      <c r="F292" t="str">
        <f>_xll.BDP("AZ370692 Corp","RTG_SP")</f>
        <v>BBB</v>
      </c>
      <c r="G292" t="str">
        <f>_xll.BDP("AZ370692 Corp","CRNCY")</f>
        <v>EUR</v>
      </c>
      <c r="H292" t="str">
        <f>_xll.BDP("AZ370692 Corp","ID_ISIN")</f>
        <v>XS2022424993</v>
      </c>
      <c r="I292">
        <f>_xll.BDP("AZ370692 Corp","YLD_YTM_MID")</f>
        <v>4.3391704544363723</v>
      </c>
      <c r="J292">
        <f>_xll.BDP("AZ370692 Corp","YIELD_ON_ISSUE_DATE")</f>
        <v>1.831</v>
      </c>
      <c r="K292">
        <f>_xll.BDP("AZ370692 Corp","CPN")</f>
        <v>1.75</v>
      </c>
      <c r="L292" t="str">
        <f>_xll.BDP("AZ370692 Corp","RTG_MDY_OUTLOOK")</f>
        <v>STABLE</v>
      </c>
      <c r="M292" t="str">
        <f>_xll.BDP("AZ370692 Corp","RTG_SP_OUTLOOK")</f>
        <v>STABLE</v>
      </c>
      <c r="N292">
        <f>_xll.BDP("AZ370692 Corp","LQA_BID_ASK_SPREAD")</f>
        <v>0.2476018235214178</v>
      </c>
      <c r="O292">
        <f>_xll.BDP("AZ370692 Corp","CUR_MKT_CAP")</f>
        <v>47827802150</v>
      </c>
    </row>
    <row r="293" spans="1:15" x14ac:dyDescent="0.25">
      <c r="A293" t="s">
        <v>19</v>
      </c>
      <c r="B293">
        <v>1054470000</v>
      </c>
      <c r="C293" t="str">
        <f>_xll.BDP("BK930042 Corp","ISSUE_DT")</f>
        <v>8/20/2020</v>
      </c>
      <c r="D293" t="str">
        <f>_xll.BDP("BK930042 Corp","MATURITY")</f>
        <v>8/20/2025</v>
      </c>
      <c r="E293" t="str">
        <f>_xll.BDP("BK930042 Corp","RTG_MOODY")</f>
        <v>Aaa</v>
      </c>
      <c r="F293" t="str">
        <f>_xll.BDP("BK930042 Corp","RTG_SP")</f>
        <v>AA+</v>
      </c>
      <c r="G293" t="str">
        <f>_xll.BDP("BK930042 Corp","CRNCY")</f>
        <v>USD</v>
      </c>
      <c r="H293" t="str">
        <f>_xll.BDP("BK930042 Corp","ID_ISIN")</f>
        <v>US037833DX52</v>
      </c>
      <c r="I293">
        <f>_xll.BDP("BK930042 Corp","YLD_YTM_MID")</f>
        <v>4.9243873725777254</v>
      </c>
      <c r="J293">
        <f>_xll.BDP("BK930042 Corp","YIELD_ON_ISSUE_DATE")</f>
        <v>0.59799999999999998</v>
      </c>
      <c r="K293">
        <f>_xll.BDP("BK930042 Corp","CPN")</f>
        <v>0.55000000000000004</v>
      </c>
      <c r="L293" t="str">
        <f>_xll.BDP("BK930042 Corp","RTG_MDY_OUTLOOK")</f>
        <v>STABLE</v>
      </c>
      <c r="M293" t="str">
        <f>_xll.BDP("BK930042 Corp","RTG_SP_OUTLOOK")</f>
        <v>STABLE</v>
      </c>
      <c r="N293">
        <f>_xll.BDP("BK930042 Corp","LQA_BID_ASK_SPREAD")</f>
        <v>9.1058087463955995E-2</v>
      </c>
      <c r="O293">
        <f>_xll.BDP("BK930042 Corp","CUR_MKT_CAP")</f>
        <v>2962954783520</v>
      </c>
    </row>
    <row r="294" spans="1:15" x14ac:dyDescent="0.25">
      <c r="A294" t="s">
        <v>15</v>
      </c>
      <c r="B294">
        <v>1000000000</v>
      </c>
      <c r="C294" t="str">
        <f>_xll.BDP("BO106622 Corp","ISSUE_DT")</f>
        <v>2/24/2021</v>
      </c>
      <c r="D294" t="str">
        <f>_xll.BDP("BO106622 Corp","MATURITY")</f>
        <v>2/24/2028</v>
      </c>
      <c r="E294" t="str">
        <f>_xll.BDP("BO106622 Corp","RTG_MOODY")</f>
        <v>A3</v>
      </c>
      <c r="F294" t="str">
        <f>_xll.BDP("BO106622 Corp","RTG_SP")</f>
        <v>A-</v>
      </c>
      <c r="G294" t="str">
        <f>_xll.BDP("BO106622 Corp","CRNCY")</f>
        <v>EUR</v>
      </c>
      <c r="H294" t="str">
        <f>_xll.BDP("BO106622 Corp","ID_ISIN")</f>
        <v>CH0595205524</v>
      </c>
      <c r="I294">
        <f>_xll.BDP("BO106622 Corp","YLD_YTM_MID")</f>
        <v>4.2358659508160814</v>
      </c>
      <c r="J294" t="str">
        <f>_xll.BDP("BO106622 Corp","YIELD_ON_ISSUE_DATE")</f>
        <v>#N/A N/A</v>
      </c>
      <c r="K294">
        <f>_xll.BDP("BO106622 Corp","CPN")</f>
        <v>0.25</v>
      </c>
      <c r="L294" t="str">
        <f>_xll.BDP("BO106622 Corp","RTG_MDY_OUTLOOK")</f>
        <v>POS</v>
      </c>
      <c r="M294" t="str">
        <f>_xll.BDP("BO106622 Corp","RTG_SP_OUTLOOK")</f>
        <v>NEG</v>
      </c>
      <c r="N294">
        <f>_xll.BDP("BO106622 Corp","LQA_BID_ASK_SPREAD")</f>
        <v>0.210131772520851</v>
      </c>
      <c r="O294">
        <f>_xll.BDP("BO106622 Corp","CUR_MKT_CAP")</f>
        <v>80112709880</v>
      </c>
    </row>
    <row r="295" spans="1:15" x14ac:dyDescent="0.25">
      <c r="A295" t="s">
        <v>18</v>
      </c>
      <c r="B295">
        <v>873285000</v>
      </c>
      <c r="C295" t="str">
        <f>_xll.BDP("ZK761912 Corp","ISSUE_DT")</f>
        <v>5/31/2023</v>
      </c>
      <c r="D295" t="str">
        <f>_xll.BDP("ZK761912 Corp","MATURITY")</f>
        <v>5/31/2033</v>
      </c>
      <c r="E295" t="str">
        <f>_xll.BDP("ZK761912 Corp","RTG_MOODY")</f>
        <v>Baa1</v>
      </c>
      <c r="F295" t="str">
        <f>_xll.BDP("ZK761912 Corp","RTG_SP")</f>
        <v>BBB</v>
      </c>
      <c r="G295" t="str">
        <f>_xll.BDP("ZK761912 Corp","CRNCY")</f>
        <v>GBP</v>
      </c>
      <c r="H295" t="str">
        <f>_xll.BDP("ZK761912 Corp","ID_ISIN")</f>
        <v>XS2630420268</v>
      </c>
      <c r="I295">
        <f>_xll.BDP("ZK761912 Corp","YLD_YTM_MID")</f>
        <v>6.7074608640782039</v>
      </c>
      <c r="J295" t="str">
        <f>_xll.BDP("ZK761912 Corp","YIELD_ON_ISSUE_DATE")</f>
        <v>#N/A N/A</v>
      </c>
      <c r="K295">
        <f>_xll.BDP("ZK761912 Corp","CPN")</f>
        <v>6.625</v>
      </c>
      <c r="L295" t="str">
        <f>_xll.BDP("ZK761912 Corp","RTG_MDY_OUTLOOK")</f>
        <v>STABLE</v>
      </c>
      <c r="M295" t="str">
        <f>_xll.BDP("ZK761912 Corp","RTG_SP_OUTLOOK")</f>
        <v>STABLE</v>
      </c>
      <c r="N295">
        <f>_xll.BDP("ZK761912 Corp","LQA_BID_ASK_SPREAD")</f>
        <v>0.29593615472720802</v>
      </c>
      <c r="O295">
        <f>_xll.BDP("ZK761912 Corp","CUR_MKT_CAP")</f>
        <v>47827802150</v>
      </c>
    </row>
    <row r="296" spans="1:15" x14ac:dyDescent="0.25">
      <c r="A296" t="s">
        <v>15</v>
      </c>
      <c r="B296">
        <v>1173097500</v>
      </c>
      <c r="C296" t="str">
        <f>_xll.BDP("ZI966530 Corp","ISSUE_DT")</f>
        <v>9/22/2023</v>
      </c>
      <c r="D296" t="str">
        <f>_xll.BDP("ZI966530 Corp","MATURITY")</f>
        <v>12/22/2027</v>
      </c>
      <c r="E296" t="str">
        <f>_xll.BDP("ZI966530 Corp","RTG_MOODY")</f>
        <v>A3</v>
      </c>
      <c r="F296" t="str">
        <f>_xll.BDP("ZI966530 Corp","RTG_SP")</f>
        <v>A-</v>
      </c>
      <c r="G296" t="str">
        <f>_xll.BDP("ZI966530 Corp","CRNCY")</f>
        <v>USD</v>
      </c>
      <c r="H296" t="str">
        <f>_xll.BDP("ZI966530 Corp","ID_ISIN")</f>
        <v>US225401BC11</v>
      </c>
      <c r="I296">
        <f>_xll.BDP("ZI966530 Corp","YLD_YTM_MID")</f>
        <v>6.2199393742185132</v>
      </c>
      <c r="J296">
        <f>_xll.BDP("ZI966530 Corp","YIELD_ON_ISSUE_DATE")</f>
        <v>6.327</v>
      </c>
      <c r="K296">
        <f>_xll.BDP("ZI966530 Corp","CPN")</f>
        <v>6.327</v>
      </c>
      <c r="L296" t="str">
        <f>_xll.BDP("ZI966530 Corp","RTG_MDY_OUTLOOK")</f>
        <v>POS</v>
      </c>
      <c r="M296" t="str">
        <f>_xll.BDP("ZI966530 Corp","RTG_SP_OUTLOOK")</f>
        <v>NEG</v>
      </c>
      <c r="N296">
        <f>_xll.BDP("ZI966530 Corp","LQA_BID_ASK_SPREAD")</f>
        <v>9.92493602200267E-2</v>
      </c>
      <c r="O296">
        <f>_xll.BDP("ZI966530 Corp","CUR_MKT_CAP")</f>
        <v>80112709880</v>
      </c>
    </row>
    <row r="297" spans="1:15" x14ac:dyDescent="0.25">
      <c r="A297" t="s">
        <v>26</v>
      </c>
      <c r="B297">
        <v>1417303236.7620001</v>
      </c>
      <c r="C297" t="str">
        <f>_xll.BDP("BM049132 Corp","ISSUE_DT")</f>
        <v>11/17/2020</v>
      </c>
      <c r="D297" t="str">
        <f>_xll.BDP("BM049132 Corp","MATURITY")</f>
        <v>3/15/2035</v>
      </c>
      <c r="E297" t="str">
        <f>_xll.BDP("BM049132 Corp","RTG_MOODY")</f>
        <v>A3</v>
      </c>
      <c r="F297" t="str">
        <f>_xll.BDP("BM049132 Corp","RTG_SP")</f>
        <v>A-</v>
      </c>
      <c r="G297" t="str">
        <f>_xll.BDP("BM049132 Corp","CRNCY")</f>
        <v>USD</v>
      </c>
      <c r="H297" t="str">
        <f>_xll.BDP("BM049132 Corp","ID_ISIN")</f>
        <v>US00287YCY32</v>
      </c>
      <c r="I297">
        <f>_xll.BDP("BM049132 Corp","YLD_YTM_MID")</f>
        <v>5.2749806137294364</v>
      </c>
      <c r="J297" t="str">
        <f>_xll.BDP("BM049132 Corp","YIELD_ON_ISSUE_DATE")</f>
        <v>#N/A N/A</v>
      </c>
      <c r="K297">
        <f>_xll.BDP("BM049132 Corp","CPN")</f>
        <v>4.55</v>
      </c>
      <c r="L297" t="str">
        <f>_xll.BDP("BM049132 Corp","RTG_MDY_OUTLOOK")</f>
        <v>STABLE</v>
      </c>
      <c r="M297" t="str">
        <f>_xll.BDP("BM049132 Corp","RTG_SP_OUTLOOK")</f>
        <v>STABLE</v>
      </c>
      <c r="N297">
        <f>_xll.BDP("BM049132 Corp","LQA_BID_ASK_SPREAD")</f>
        <v>0.23316853060171519</v>
      </c>
      <c r="O297">
        <f>_xll.BDP("BM049132 Corp","CUR_MKT_CAP")</f>
        <v>245904051990</v>
      </c>
    </row>
    <row r="298" spans="1:15" x14ac:dyDescent="0.25">
      <c r="A298" t="s">
        <v>26</v>
      </c>
      <c r="B298">
        <v>1500927750</v>
      </c>
      <c r="C298" t="str">
        <f>_xll.BDP("AU526876 Corp","ISSUE_DT")</f>
        <v>9/18/2018</v>
      </c>
      <c r="D298" t="str">
        <f>_xll.BDP("AU526876 Corp","MATURITY")</f>
        <v>11/14/2048</v>
      </c>
      <c r="E298" t="str">
        <f>_xll.BDP("AU526876 Corp","RTG_MOODY")</f>
        <v>A3</v>
      </c>
      <c r="F298" t="str">
        <f>_xll.BDP("AU526876 Corp","RTG_SP")</f>
        <v>A-</v>
      </c>
      <c r="G298" t="str">
        <f>_xll.BDP("AU526876 Corp","CRNCY")</f>
        <v>USD</v>
      </c>
      <c r="H298" t="str">
        <f>_xll.BDP("AU526876 Corp","ID_ISIN")</f>
        <v>US00287YBD04</v>
      </c>
      <c r="I298">
        <f>_xll.BDP("AU526876 Corp","YLD_YTM_MID")</f>
        <v>5.4894159231527837</v>
      </c>
      <c r="J298">
        <f>_xll.BDP("AU526876 Corp","YIELD_ON_ISSUE_DATE")</f>
        <v>4.9420000000000002</v>
      </c>
      <c r="K298">
        <f>_xll.BDP("AU526876 Corp","CPN")</f>
        <v>4.875</v>
      </c>
      <c r="L298" t="str">
        <f>_xll.BDP("AU526876 Corp","RTG_MDY_OUTLOOK")</f>
        <v>STABLE</v>
      </c>
      <c r="M298" t="str">
        <f>_xll.BDP("AU526876 Corp","RTG_SP_OUTLOOK")</f>
        <v>STABLE</v>
      </c>
      <c r="N298">
        <f>_xll.BDP("AU526876 Corp","LQA_BID_ASK_SPREAD")</f>
        <v>0.32911305422287412</v>
      </c>
      <c r="O298">
        <f>_xll.BDP("AU526876 Corp","CUR_MKT_CAP")</f>
        <v>245882865540</v>
      </c>
    </row>
    <row r="299" spans="1:15" x14ac:dyDescent="0.25">
      <c r="A299" t="s">
        <v>20</v>
      </c>
      <c r="B299">
        <v>2452383000</v>
      </c>
      <c r="C299" t="str">
        <f>_xll.BDP("BP801666 Corp","ISSUE_DT")</f>
        <v>6/1/2021</v>
      </c>
      <c r="D299" t="str">
        <f>_xll.BDP("BP801666 Corp","MATURITY")</f>
        <v>5/30/2025</v>
      </c>
      <c r="E299" t="str">
        <f>_xll.BDP("BP801666 Corp","RTG_MOODY")</f>
        <v>A1</v>
      </c>
      <c r="F299" t="str">
        <f>_xll.BDP("BP801666 Corp","RTG_SP")</f>
        <v>A-</v>
      </c>
      <c r="G299" t="str">
        <f>_xll.BDP("BP801666 Corp","CRNCY")</f>
        <v>USD</v>
      </c>
      <c r="H299" t="str">
        <f>_xll.BDP("BP801666 Corp","ID_ISIN")</f>
        <v>US61747YEA91</v>
      </c>
      <c r="I299">
        <f>_xll.BDP("BP801666 Corp","YLD_YTM_MID")</f>
        <v>6.2327470066328878</v>
      </c>
      <c r="J299">
        <f>_xll.BDP("BP801666 Corp","YIELD_ON_ISSUE_DATE")</f>
        <v>0.79</v>
      </c>
      <c r="K299">
        <f>_xll.BDP("BP801666 Corp","CPN")</f>
        <v>0.79</v>
      </c>
      <c r="L299" t="str">
        <f>_xll.BDP("BP801666 Corp","RTG_MDY_OUTLOOK")</f>
        <v>STABLE</v>
      </c>
      <c r="M299" t="str">
        <f>_xll.BDP("BP801666 Corp","RTG_SP_OUTLOOK")</f>
        <v>STABLE</v>
      </c>
      <c r="N299">
        <f>_xll.BDP("BP801666 Corp","LQA_BID_ASK_SPREAD")</f>
        <v>3.6296064985977802E-2</v>
      </c>
      <c r="O299">
        <f>_xll.BDP("BP801666 Corp","CUR_MKT_CAP")</f>
        <v>125905011300</v>
      </c>
    </row>
    <row r="300" spans="1:15" x14ac:dyDescent="0.25">
      <c r="A300" t="s">
        <v>18</v>
      </c>
      <c r="B300">
        <v>292000000</v>
      </c>
      <c r="C300" t="str">
        <f>_xll.BDP("AX193963 Corp","ISSUE_DT")</f>
        <v>3/13/2019</v>
      </c>
      <c r="D300" t="str">
        <f>_xll.BDP("AX193963 Corp","MATURITY")</f>
        <v>3/13/2024</v>
      </c>
      <c r="E300" t="str">
        <f>_xll.BDP("AX193963 Corp","RTG_MOODY")</f>
        <v>#N/A N/A</v>
      </c>
      <c r="F300" t="str">
        <f>_xll.BDP("AX193963 Corp","RTG_SP")</f>
        <v>#N/A N/A</v>
      </c>
      <c r="G300" t="str">
        <f>_xll.BDP("AX193963 Corp","CRNCY")</f>
        <v>EUR</v>
      </c>
      <c r="H300" t="str">
        <f>_xll.BDP("AX193963 Corp","ID_ISIN")</f>
        <v>IT0005363772</v>
      </c>
      <c r="I300">
        <f>_xll.BDP("AX193963 Corp","YLD_YTM_MID")</f>
        <v>4.4210345361213346</v>
      </c>
      <c r="J300" t="str">
        <f>_xll.BDP("AX193963 Corp","YIELD_ON_ISSUE_DATE")</f>
        <v>#N/A N/A</v>
      </c>
      <c r="K300">
        <f>_xll.BDP("AX193963 Corp","CPN")</f>
        <v>5.36</v>
      </c>
      <c r="L300" t="str">
        <f>_xll.BDP("AX193963 Corp","RTG_MDY_OUTLOOK")</f>
        <v>STABLE</v>
      </c>
      <c r="M300" t="str">
        <f>_xll.BDP("AX193963 Corp","RTG_SP_OUTLOOK")</f>
        <v>STABLE</v>
      </c>
      <c r="N300">
        <f>_xll.BDP("AX193963 Corp","LQA_BID_ASK_SPREAD")</f>
        <v>0.13726545223280109</v>
      </c>
      <c r="O300">
        <f>_xll.BDP("AX193963 Corp","CUR_MKT_CAP")</f>
        <v>47827802150</v>
      </c>
    </row>
    <row r="301" spans="1:15" x14ac:dyDescent="0.25">
      <c r="A301" t="s">
        <v>24</v>
      </c>
      <c r="B301">
        <v>700000000</v>
      </c>
      <c r="C301" t="str">
        <f>_xll.BDP("BS034308 Corp","ISSUE_DT")</f>
        <v>10/27/2021</v>
      </c>
      <c r="D301" t="str">
        <f>_xll.BDP("BS034308 Corp","MATURITY")</f>
        <v>10/27/2025</v>
      </c>
      <c r="E301" t="str">
        <f>_xll.BDP("BS034308 Corp","RTG_MOODY")</f>
        <v>#N/A N/A</v>
      </c>
      <c r="F301" t="str">
        <f>_xll.BDP("BS034308 Corp","RTG_SP")</f>
        <v>BBB</v>
      </c>
      <c r="G301" t="str">
        <f>_xll.BDP("BS034308 Corp","CRNCY")</f>
        <v>EUR</v>
      </c>
      <c r="H301" t="str">
        <f>_xll.BDP("BS034308 Corp","ID_ISIN")</f>
        <v>DE000A3T0X22</v>
      </c>
      <c r="I301">
        <f>_xll.BDP("BS034308 Corp","YLD_YTM_MID")</f>
        <v>6.0302191272618488</v>
      </c>
      <c r="J301">
        <f>_xll.BDP("BS034308 Corp","YIELD_ON_ISSUE_DATE")</f>
        <v>0.312</v>
      </c>
      <c r="K301">
        <f>_xll.BDP("BS034308 Corp","CPN")</f>
        <v>0.25</v>
      </c>
      <c r="L301" t="str">
        <f>_xll.BDP("BS034308 Corp","RTG_MDY_OUTLOOK")</f>
        <v>#N/A N/A</v>
      </c>
      <c r="M301" t="str">
        <f>_xll.BDP("BS034308 Corp","RTG_SP_OUTLOOK")</f>
        <v>NEG</v>
      </c>
      <c r="N301">
        <f>_xll.BDP("BS034308 Corp","LQA_BID_ASK_SPREAD")</f>
        <v>0.2826367061834083</v>
      </c>
      <c r="O301">
        <f>_xll.BDP("BS034308 Corp","CUR_MKT_CAP")</f>
        <v>794749070</v>
      </c>
    </row>
    <row r="302" spans="1:15" x14ac:dyDescent="0.25">
      <c r="A302" t="s">
        <v>18</v>
      </c>
      <c r="B302">
        <v>884619000</v>
      </c>
      <c r="C302" t="str">
        <f>_xll.BDP("UV854940 Corp","ISSUE_DT")</f>
        <v>9/17/2015</v>
      </c>
      <c r="D302" t="str">
        <f>_xll.BDP("UV854940 Corp","MATURITY")</f>
        <v>#N/A Field Not Applicable</v>
      </c>
      <c r="E302" t="str">
        <f>_xll.BDP("UV854940 Corp","RTG_MOODY")</f>
        <v>Ba3</v>
      </c>
      <c r="F302" t="str">
        <f>_xll.BDP("UV854940 Corp","RTG_SP")</f>
        <v>BB-</v>
      </c>
      <c r="G302" t="str">
        <f>_xll.BDP("UV854940 Corp","CRNCY")</f>
        <v>USD</v>
      </c>
      <c r="H302" t="str">
        <f>_xll.BDP("UV854940 Corp","ID_ISIN")</f>
        <v>US46115HAU14</v>
      </c>
      <c r="I302">
        <f>_xll.BDP("UV854940 Corp","YLD_YTM_MID")</f>
        <v>9.7736816917335574</v>
      </c>
      <c r="J302" t="str">
        <f>_xll.BDP("UV854940 Corp","YIELD_ON_ISSUE_DATE")</f>
        <v>#N/A N/A</v>
      </c>
      <c r="K302">
        <f>_xll.BDP("UV854940 Corp","CPN")</f>
        <v>7.7</v>
      </c>
      <c r="L302" t="str">
        <f>_xll.BDP("UV854940 Corp","RTG_MDY_OUTLOOK")</f>
        <v>STABLE</v>
      </c>
      <c r="M302" t="str">
        <f>_xll.BDP("UV854940 Corp","RTG_SP_OUTLOOK")</f>
        <v>STABLE</v>
      </c>
      <c r="N302">
        <f>_xll.BDP("UV854940 Corp","LQA_BID_ASK_SPREAD")</f>
        <v>0.39983420660378932</v>
      </c>
      <c r="O302">
        <f>_xll.BDP("UV854940 Corp","CUR_MKT_CAP")</f>
        <v>47827802150</v>
      </c>
    </row>
    <row r="303" spans="1:15" x14ac:dyDescent="0.25">
      <c r="A303" t="s">
        <v>15</v>
      </c>
      <c r="B303">
        <v>1754970000</v>
      </c>
      <c r="C303" t="str">
        <f>_xll.BDP("JK612000 Corp","ISSUE_DT")</f>
        <v>4/5/2016</v>
      </c>
      <c r="D303" t="str">
        <f>_xll.BDP("JK612000 Corp","MATURITY")</f>
        <v>4/15/2026</v>
      </c>
      <c r="E303" t="str">
        <f>_xll.BDP("JK612000 Corp","RTG_MOODY")</f>
        <v>A3u</v>
      </c>
      <c r="F303" t="str">
        <f>_xll.BDP("JK612000 Corp","RTG_SP")</f>
        <v>A-</v>
      </c>
      <c r="G303" t="str">
        <f>_xll.BDP("JK612000 Corp","CRNCY")</f>
        <v>USD</v>
      </c>
      <c r="H303" t="str">
        <f>_xll.BDP("JK612000 Corp","ID_ISIN")</f>
        <v>USG91703AK72</v>
      </c>
      <c r="I303">
        <f>_xll.BDP("JK612000 Corp","YLD_YTM_MID")</f>
        <v>5.9597332483610037</v>
      </c>
      <c r="J303">
        <f>_xll.BDP("JK612000 Corp","YIELD_ON_ISSUE_DATE")</f>
        <v>4.1520000000000001</v>
      </c>
      <c r="K303">
        <f>_xll.BDP("JK612000 Corp","CPN")</f>
        <v>4.125</v>
      </c>
      <c r="L303" t="str">
        <f>_xll.BDP("JK612000 Corp","RTG_MDY_OUTLOOK")</f>
        <v>POS</v>
      </c>
      <c r="M303" t="str">
        <f>_xll.BDP("JK612000 Corp","RTG_SP_OUTLOOK")</f>
        <v>NEG</v>
      </c>
      <c r="N303">
        <f>_xll.BDP("JK612000 Corp","LQA_BID_ASK_SPREAD")</f>
        <v>0.11221253235671599</v>
      </c>
      <c r="O303">
        <f>_xll.BDP("JK612000 Corp","CUR_MKT_CAP")</f>
        <v>80112709880</v>
      </c>
    </row>
    <row r="304" spans="1:15" x14ac:dyDescent="0.25">
      <c r="A304" t="s">
        <v>19</v>
      </c>
      <c r="B304">
        <v>938337000</v>
      </c>
      <c r="C304" t="str">
        <f>_xll.BDP("AM383416 Corp","ISSUE_DT")</f>
        <v>2/9/2017</v>
      </c>
      <c r="D304" t="str">
        <f>_xll.BDP("AM383416 Corp","MATURITY")</f>
        <v>2/9/2047</v>
      </c>
      <c r="E304" t="str">
        <f>_xll.BDP("AM383416 Corp","RTG_MOODY")</f>
        <v>Aaa</v>
      </c>
      <c r="F304" t="str">
        <f>_xll.BDP("AM383416 Corp","RTG_SP")</f>
        <v>AA+</v>
      </c>
      <c r="G304" t="str">
        <f>_xll.BDP("AM383416 Corp","CRNCY")</f>
        <v>USD</v>
      </c>
      <c r="H304" t="str">
        <f>_xll.BDP("AM383416 Corp","ID_ISIN")</f>
        <v>US037833CH12</v>
      </c>
      <c r="I304">
        <f>_xll.BDP("AM383416 Corp","YLD_YTM_MID")</f>
        <v>5.0505172575421584</v>
      </c>
      <c r="J304">
        <f>_xll.BDP("AM383416 Corp","YIELD_ON_ISSUE_DATE")</f>
        <v>4.2620000000000005</v>
      </c>
      <c r="K304">
        <f>_xll.BDP("AM383416 Corp","CPN")</f>
        <v>4.25</v>
      </c>
      <c r="L304" t="str">
        <f>_xll.BDP("AM383416 Corp","RTG_MDY_OUTLOOK")</f>
        <v>STABLE</v>
      </c>
      <c r="M304" t="str">
        <f>_xll.BDP("AM383416 Corp","RTG_SP_OUTLOOK")</f>
        <v>STABLE</v>
      </c>
      <c r="N304">
        <f>_xll.BDP("AM383416 Corp","LQA_BID_ASK_SPREAD")</f>
        <v>0.36935238393138359</v>
      </c>
      <c r="O304">
        <f>_xll.BDP("AM383416 Corp","CUR_MKT_CAP")</f>
        <v>2962799256000</v>
      </c>
    </row>
    <row r="305" spans="1:15" x14ac:dyDescent="0.25">
      <c r="A305" t="s">
        <v>18</v>
      </c>
      <c r="B305">
        <v>1469282000</v>
      </c>
      <c r="C305" t="str">
        <f>_xll.BDP("EK345032 Corp","ISSUE_DT")</f>
        <v>6/26/2014</v>
      </c>
      <c r="D305" t="str">
        <f>_xll.BDP("EK345032 Corp","MATURITY")</f>
        <v>6/26/2024</v>
      </c>
      <c r="E305" t="str">
        <f>_xll.BDP("EK345032 Corp","RTG_MOODY")</f>
        <v>Baa3</v>
      </c>
      <c r="F305" t="str">
        <f>_xll.BDP("EK345032 Corp","RTG_SP")</f>
        <v>BB+</v>
      </c>
      <c r="G305" t="str">
        <f>_xll.BDP("EK345032 Corp","CRNCY")</f>
        <v>USD</v>
      </c>
      <c r="H305" t="str">
        <f>_xll.BDP("EK345032 Corp","ID_ISIN")</f>
        <v>US46115HAT41</v>
      </c>
      <c r="I305">
        <f>_xll.BDP("EK345032 Corp","YLD_YTM_MID")</f>
        <v>7.5642171457640588</v>
      </c>
      <c r="J305">
        <f>_xll.BDP("EK345032 Corp","YIELD_ON_ISSUE_DATE")</f>
        <v>5.0170000000000003</v>
      </c>
      <c r="K305">
        <f>_xll.BDP("EK345032 Corp","CPN")</f>
        <v>5.0170000000000003</v>
      </c>
      <c r="L305" t="str">
        <f>_xll.BDP("EK345032 Corp","RTG_MDY_OUTLOOK")</f>
        <v>STABLE</v>
      </c>
      <c r="M305" t="str">
        <f>_xll.BDP("EK345032 Corp","RTG_SP_OUTLOOK")</f>
        <v>STABLE</v>
      </c>
      <c r="N305">
        <f>_xll.BDP("EK345032 Corp","LQA_BID_ASK_SPREAD")</f>
        <v>0.1914711509490935</v>
      </c>
      <c r="O305">
        <f>_xll.BDP("EK345032 Corp","CUR_MKT_CAP")</f>
        <v>47827802150</v>
      </c>
    </row>
    <row r="306" spans="1:15" x14ac:dyDescent="0.25">
      <c r="A306" t="s">
        <v>32</v>
      </c>
      <c r="B306">
        <v>750000000</v>
      </c>
      <c r="C306" t="str">
        <f>_xll.BDP("ZJ071980 Corp","ISSUE_DT")</f>
        <v>6/28/2023</v>
      </c>
      <c r="D306" t="str">
        <f>_xll.BDP("ZJ071980 Corp","MATURITY")</f>
        <v>2/15/2032</v>
      </c>
      <c r="E306" t="str">
        <f>_xll.BDP("ZJ071980 Corp","RTG_MOODY")</f>
        <v>Baa2</v>
      </c>
      <c r="F306" t="str">
        <f>_xll.BDP("ZJ071980 Corp","RTG_SP")</f>
        <v>BBB</v>
      </c>
      <c r="G306" t="str">
        <f>_xll.BDP("ZJ071980 Corp","CRNCY")</f>
        <v>EUR</v>
      </c>
      <c r="H306" t="str">
        <f>_xll.BDP("ZJ071980 Corp","ID_ISIN")</f>
        <v>XS2643673952</v>
      </c>
      <c r="I306">
        <f>_xll.BDP("ZJ071980 Corp","YLD_YTM_MID")</f>
        <v>4.1480814701699051</v>
      </c>
      <c r="J306">
        <f>_xll.BDP("ZJ071980 Corp","YIELD_ON_ISSUE_DATE")</f>
        <v>4.5609999999999999</v>
      </c>
      <c r="K306">
        <f>_xll.BDP("ZJ071980 Corp","CPN")</f>
        <v>4.5</v>
      </c>
      <c r="L306" t="str">
        <f>_xll.BDP("ZJ071980 Corp","RTG_MDY_OUTLOOK")</f>
        <v>STABLE</v>
      </c>
      <c r="M306" t="str">
        <f>_xll.BDP("ZJ071980 Corp","RTG_SP_OUTLOOK")</f>
        <v>STABLE</v>
      </c>
      <c r="N306">
        <f>_xll.BDP("ZJ071980 Corp","LQA_BID_ASK_SPREAD")</f>
        <v>0.26790114707545909</v>
      </c>
      <c r="O306">
        <f>_xll.BDP("ZJ071980 Corp","CUR_MKT_CAP")</f>
        <v>32223471230</v>
      </c>
    </row>
    <row r="307" spans="1:15" x14ac:dyDescent="0.25">
      <c r="A307" t="s">
        <v>20</v>
      </c>
      <c r="B307">
        <v>2551095000</v>
      </c>
      <c r="C307" t="str">
        <f>_xll.BDP("BR419836 Corp","ISSUE_DT")</f>
        <v>9/16/2021</v>
      </c>
      <c r="D307" t="str">
        <f>_xll.BDP("BR419836 Corp","MATURITY")</f>
        <v>9/16/2036</v>
      </c>
      <c r="E307" t="str">
        <f>_xll.BDP("BR419836 Corp","RTG_MOODY")</f>
        <v>Baa1</v>
      </c>
      <c r="F307" t="str">
        <f>_xll.BDP("BR419836 Corp","RTG_SP")</f>
        <v>BBB+</v>
      </c>
      <c r="G307" t="str">
        <f>_xll.BDP("BR419836 Corp","CRNCY")</f>
        <v>USD</v>
      </c>
      <c r="H307" t="str">
        <f>_xll.BDP("BR419836 Corp","ID_ISIN")</f>
        <v>US61747YEF88</v>
      </c>
      <c r="I307">
        <f>_xll.BDP("BR419836 Corp","YLD_YTM_MID")</f>
        <v>6.6298477136800926</v>
      </c>
      <c r="J307">
        <f>_xll.BDP("BR419836 Corp","YIELD_ON_ISSUE_DATE")</f>
        <v>2.484</v>
      </c>
      <c r="K307">
        <f>_xll.BDP("BR419836 Corp","CPN")</f>
        <v>2.484</v>
      </c>
      <c r="L307" t="str">
        <f>_xll.BDP("BR419836 Corp","RTG_MDY_OUTLOOK")</f>
        <v>STABLE</v>
      </c>
      <c r="M307" t="str">
        <f>_xll.BDP("BR419836 Corp","RTG_SP_OUTLOOK")</f>
        <v>STABLE</v>
      </c>
      <c r="N307">
        <f>_xll.BDP("BR419836 Corp","LQA_BID_ASK_SPREAD")</f>
        <v>0.1164663631756552</v>
      </c>
      <c r="O307">
        <f>_xll.BDP("BR419836 Corp","CUR_MKT_CAP")</f>
        <v>125896804740</v>
      </c>
    </row>
    <row r="308" spans="1:15" x14ac:dyDescent="0.25">
      <c r="A308" t="s">
        <v>19</v>
      </c>
      <c r="B308">
        <v>1324089000</v>
      </c>
      <c r="C308" t="str">
        <f>_xll.BDP("EK732395 Corp","ISSUE_DT")</f>
        <v>2/9/2015</v>
      </c>
      <c r="D308" t="str">
        <f>_xll.BDP("EK732395 Corp","MATURITY")</f>
        <v>2/9/2025</v>
      </c>
      <c r="E308" t="str">
        <f>_xll.BDP("EK732395 Corp","RTG_MOODY")</f>
        <v>Aaa</v>
      </c>
      <c r="F308" t="str">
        <f>_xll.BDP("EK732395 Corp","RTG_SP")</f>
        <v>AA+</v>
      </c>
      <c r="G308" t="str">
        <f>_xll.BDP("EK732395 Corp","CRNCY")</f>
        <v>USD</v>
      </c>
      <c r="H308" t="str">
        <f>_xll.BDP("EK732395 Corp","ID_ISIN")</f>
        <v>US037833AZ38</v>
      </c>
      <c r="I308">
        <f>_xll.BDP("EK732395 Corp","YLD_YTM_MID")</f>
        <v>5.0796928463405298</v>
      </c>
      <c r="J308">
        <f>_xll.BDP("EK732395 Corp","YIELD_ON_ISSUE_DATE")</f>
        <v>2.516</v>
      </c>
      <c r="K308">
        <f>_xll.BDP("EK732395 Corp","CPN")</f>
        <v>2.5</v>
      </c>
      <c r="L308" t="str">
        <f>_xll.BDP("EK732395 Corp","RTG_MDY_OUTLOOK")</f>
        <v>STABLE</v>
      </c>
      <c r="M308" t="str">
        <f>_xll.BDP("EK732395 Corp","RTG_SP_OUTLOOK")</f>
        <v>STABLE</v>
      </c>
      <c r="N308">
        <f>_xll.BDP("EK732395 Corp","LQA_BID_ASK_SPREAD")</f>
        <v>5.6776500530736199E-2</v>
      </c>
      <c r="O308">
        <f>_xll.BDP("EK732395 Corp","CUR_MKT_CAP")</f>
        <v>2962954783520</v>
      </c>
    </row>
    <row r="309" spans="1:15" x14ac:dyDescent="0.25">
      <c r="A309" t="s">
        <v>18</v>
      </c>
      <c r="B309">
        <v>1221588750</v>
      </c>
      <c r="C309" t="str">
        <f>_xll.BDP("ZN385427 Corp","ISSUE_DT")</f>
        <v>11/21/2022</v>
      </c>
      <c r="D309" t="str">
        <f>_xll.BDP("ZN385427 Corp","MATURITY")</f>
        <v>11/21/2033</v>
      </c>
      <c r="E309" t="str">
        <f>_xll.BDP("ZN385427 Corp","RTG_MOODY")</f>
        <v>Baa3</v>
      </c>
      <c r="F309" t="str">
        <f>_xll.BDP("ZN385427 Corp","RTG_SP")</f>
        <v>BBB-</v>
      </c>
      <c r="G309" t="str">
        <f>_xll.BDP("ZN385427 Corp","CRNCY")</f>
        <v>USD</v>
      </c>
      <c r="H309" t="str">
        <f>_xll.BDP("ZN385427 Corp","ID_ISIN")</f>
        <v>XS2559133363</v>
      </c>
      <c r="I309">
        <f>_xll.BDP("ZN385427 Corp","YLD_YTM_MID")</f>
        <v>7.8148550387554305</v>
      </c>
      <c r="J309" t="str">
        <f>_xll.BDP("ZN385427 Corp","YIELD_ON_ISSUE_DATE")</f>
        <v>#N/A N/A</v>
      </c>
      <c r="K309">
        <f>_xll.BDP("ZN385427 Corp","CPN")</f>
        <v>8.2479999999999993</v>
      </c>
      <c r="L309" t="str">
        <f>_xll.BDP("ZN385427 Corp","RTG_MDY_OUTLOOK")</f>
        <v>STABLE</v>
      </c>
      <c r="M309" t="str">
        <f>_xll.BDP("ZN385427 Corp","RTG_SP_OUTLOOK")</f>
        <v>STABLE</v>
      </c>
      <c r="N309">
        <f>_xll.BDP("ZN385427 Corp","LQA_BID_ASK_SPREAD")</f>
        <v>0.28824853046369242</v>
      </c>
      <c r="O309">
        <f>_xll.BDP("ZN385427 Corp","CUR_MKT_CAP")</f>
        <v>47827802150</v>
      </c>
    </row>
    <row r="310" spans="1:15" x14ac:dyDescent="0.25">
      <c r="A310" t="s">
        <v>20</v>
      </c>
      <c r="B310">
        <v>2000000000</v>
      </c>
      <c r="C310" t="str">
        <f>_xll.BDP("AN318761 Corp","ISSUE_DT")</f>
        <v>4/27/2017</v>
      </c>
      <c r="D310" t="str">
        <f>_xll.BDP("AN318761 Corp","MATURITY")</f>
        <v>4/27/2027</v>
      </c>
      <c r="E310" t="str">
        <f>_xll.BDP("AN318761 Corp","RTG_MOODY")</f>
        <v>A1</v>
      </c>
      <c r="F310" t="str">
        <f>_xll.BDP("AN318761 Corp","RTG_SP")</f>
        <v>A-</v>
      </c>
      <c r="G310" t="str">
        <f>_xll.BDP("AN318761 Corp","CRNCY")</f>
        <v>EUR</v>
      </c>
      <c r="H310" t="str">
        <f>_xll.BDP("AN318761 Corp","ID_ISIN")</f>
        <v>XS1603892149</v>
      </c>
      <c r="I310">
        <f>_xll.BDP("AN318761 Corp","YLD_YTM_MID")</f>
        <v>3.8905635020674612</v>
      </c>
      <c r="J310" t="str">
        <f>_xll.BDP("AN318761 Corp","YIELD_ON_ISSUE_DATE")</f>
        <v>#N/A N/A</v>
      </c>
      <c r="K310">
        <f>_xll.BDP("AN318761 Corp","CPN")</f>
        <v>1.875</v>
      </c>
      <c r="L310" t="str">
        <f>_xll.BDP("AN318761 Corp","RTG_MDY_OUTLOOK")</f>
        <v>STABLE</v>
      </c>
      <c r="M310" t="str">
        <f>_xll.BDP("AN318761 Corp","RTG_SP_OUTLOOK")</f>
        <v>STABLE</v>
      </c>
      <c r="N310">
        <f>_xll.BDP("AN318761 Corp","LQA_BID_ASK_SPREAD")</f>
        <v>0.14911391465678669</v>
      </c>
      <c r="O310">
        <f>_xll.BDP("AN318761 Corp","CUR_MKT_CAP")</f>
        <v>125896804740</v>
      </c>
    </row>
    <row r="311" spans="1:15" x14ac:dyDescent="0.25">
      <c r="A311" t="s">
        <v>23</v>
      </c>
      <c r="B311">
        <v>750000000</v>
      </c>
      <c r="C311" t="str">
        <f>_xll.BDP("ZO200702 Corp","ISSUE_DT")</f>
        <v>9/3/2020</v>
      </c>
      <c r="D311" t="str">
        <f>_xll.BDP("ZO200702 Corp","MATURITY")</f>
        <v>9/3/2026</v>
      </c>
      <c r="E311" t="str">
        <f>_xll.BDP("ZO200702 Corp","RTG_MOODY")</f>
        <v>Baa1</v>
      </c>
      <c r="F311" t="str">
        <f>_xll.BDP("ZO200702 Corp","RTG_SP")</f>
        <v>BBB-</v>
      </c>
      <c r="G311" t="str">
        <f>_xll.BDP("ZO200702 Corp","CRNCY")</f>
        <v>EUR</v>
      </c>
      <c r="H311" t="str">
        <f>_xll.BDP("ZO200702 Corp","ID_ISIN")</f>
        <v>DE000DL19VP0</v>
      </c>
      <c r="I311">
        <f>_xll.BDP("ZO200702 Corp","YLD_YTM_MID")</f>
        <v>5.1514146659561186</v>
      </c>
      <c r="J311" t="str">
        <f>_xll.BDP("ZO200702 Corp","YIELD_ON_ISSUE_DATE")</f>
        <v>#N/A N/A</v>
      </c>
      <c r="K311">
        <f>_xll.BDP("ZO200702 Corp","CPN")</f>
        <v>1.375</v>
      </c>
      <c r="L311" t="str">
        <f>_xll.BDP("ZO200702 Corp","RTG_MDY_OUTLOOK")</f>
        <v>STABLE</v>
      </c>
      <c r="M311" t="str">
        <f>_xll.BDP("ZO200702 Corp","RTG_SP_OUTLOOK")</f>
        <v>POS</v>
      </c>
      <c r="N311">
        <f>_xll.BDP("ZO200702 Corp","LQA_BID_ASK_SPREAD")</f>
        <v>0.11326291305107571</v>
      </c>
      <c r="O311">
        <f>_xll.BDP("ZO200702 Corp","CUR_MKT_CAP")</f>
        <v>22573248090</v>
      </c>
    </row>
    <row r="312" spans="1:15" x14ac:dyDescent="0.25">
      <c r="A312" t="s">
        <v>31</v>
      </c>
      <c r="B312">
        <v>400000000</v>
      </c>
      <c r="C312" t="str">
        <f>_xll.BDP("BZ875742 Corp","ISSUE_DT")</f>
        <v>11/1/2022</v>
      </c>
      <c r="D312" t="str">
        <f>_xll.BDP("BZ875742 Corp","MATURITY")</f>
        <v>11/1/2025</v>
      </c>
      <c r="E312" t="str">
        <f>_xll.BDP("BZ875742 Corp","RTG_MOODY")</f>
        <v>Ba2</v>
      </c>
      <c r="F312" t="str">
        <f>_xll.BDP("BZ875742 Corp","RTG_SP")</f>
        <v>BB-</v>
      </c>
      <c r="G312" t="str">
        <f>_xll.BDP("BZ875742 Corp","CRNCY")</f>
        <v>EUR</v>
      </c>
      <c r="H312" t="str">
        <f>_xll.BDP("BZ875742 Corp","ID_ISIN")</f>
        <v>XS2549772924</v>
      </c>
      <c r="I312">
        <f>_xll.BDP("BZ875742 Corp","YLD_YTM_MID")</f>
        <v>6.3460519781038851</v>
      </c>
      <c r="J312">
        <f>_xll.BDP("BZ875742 Corp","YIELD_ON_ISSUE_DATE")</f>
        <v>7.25</v>
      </c>
      <c r="K312">
        <f>_xll.BDP("BZ875742 Corp","CPN")</f>
        <v>7</v>
      </c>
      <c r="L312" t="str">
        <f>_xll.BDP("BZ875742 Corp","RTG_MDY_OUTLOOK")</f>
        <v>POS</v>
      </c>
      <c r="M312" t="str">
        <f>_xll.BDP("BZ875742 Corp","RTG_SP_OUTLOOK")</f>
        <v>STABLE</v>
      </c>
      <c r="N312">
        <f>_xll.BDP("BZ875742 Corp","LQA_BID_ASK_SPREAD")</f>
        <v>0.32773788655151759</v>
      </c>
      <c r="O312">
        <f>_xll.BDP("BZ875742 Corp","CUR_MKT_CAP")</f>
        <v>3715682320</v>
      </c>
    </row>
    <row r="313" spans="1:15" x14ac:dyDescent="0.25">
      <c r="A313" t="s">
        <v>17</v>
      </c>
      <c r="B313">
        <v>2589309000</v>
      </c>
      <c r="C313" t="str">
        <f>_xll.BDP("BS246782 Corp","ISSUE_DT")</f>
        <v>11/8/2021</v>
      </c>
      <c r="D313" t="str">
        <f>_xll.BDP("BS246782 Corp","MATURITY")</f>
        <v>11/8/2032</v>
      </c>
      <c r="E313" t="str">
        <f>_xll.BDP("BS246782 Corp","RTG_MOODY")</f>
        <v>A1</v>
      </c>
      <c r="F313" t="str">
        <f>_xll.BDP("BS246782 Corp","RTG_SP")</f>
        <v>A-</v>
      </c>
      <c r="G313" t="str">
        <f>_xll.BDP("BS246782 Corp","CRNCY")</f>
        <v>USD</v>
      </c>
      <c r="H313" t="str">
        <f>_xll.BDP("BS246782 Corp","ID_ISIN")</f>
        <v>US46647PCR55</v>
      </c>
      <c r="I313">
        <f>_xll.BDP("BS246782 Corp","YLD_YTM_MID")</f>
        <v>5.7424438782681353</v>
      </c>
      <c r="J313">
        <f>_xll.BDP("BS246782 Corp","YIELD_ON_ISSUE_DATE")</f>
        <v>2.5449999999999999</v>
      </c>
      <c r="K313">
        <f>_xll.BDP("BS246782 Corp","CPN")</f>
        <v>2.5449999999999999</v>
      </c>
      <c r="L313" t="str">
        <f>_xll.BDP("BS246782 Corp","RTG_MDY_OUTLOOK")</f>
        <v>STABLE</v>
      </c>
      <c r="M313" t="str">
        <f>_xll.BDP("BS246782 Corp","RTG_SP_OUTLOOK")</f>
        <v>STABLE</v>
      </c>
      <c r="N313">
        <f>_xll.BDP("BS246782 Corp","LQA_BID_ASK_SPREAD")</f>
        <v>0.15900735527440871</v>
      </c>
      <c r="O313">
        <f>_xll.BDP("BS246782 Corp","CUR_MKT_CAP")</f>
        <v>443654140000</v>
      </c>
    </row>
    <row r="314" spans="1:15" x14ac:dyDescent="0.25">
      <c r="A314" t="s">
        <v>17</v>
      </c>
      <c r="B314">
        <v>2281075000</v>
      </c>
      <c r="C314" t="str">
        <f>_xll.BDP("AF277430 Corp","ISSUE_DT")</f>
        <v>7/21/2015</v>
      </c>
      <c r="D314" t="str">
        <f>_xll.BDP("AF277430 Corp","MATURITY")</f>
        <v>7/15/2025</v>
      </c>
      <c r="E314" t="str">
        <f>_xll.BDP("AF277430 Corp","RTG_MOODY")</f>
        <v>A1</v>
      </c>
      <c r="F314" t="str">
        <f>_xll.BDP("AF277430 Corp","RTG_SP")</f>
        <v>A-</v>
      </c>
      <c r="G314" t="str">
        <f>_xll.BDP("AF277430 Corp","CRNCY")</f>
        <v>USD</v>
      </c>
      <c r="H314" t="str">
        <f>_xll.BDP("AF277430 Corp","ID_ISIN")</f>
        <v>US46625HMN79</v>
      </c>
      <c r="I314">
        <f>_xll.BDP("AF277430 Corp","YLD_YTM_MID")</f>
        <v>5.4523185923001343</v>
      </c>
      <c r="J314">
        <f>_xll.BDP("AF277430 Corp","YIELD_ON_ISSUE_DATE")</f>
        <v>3.9460000000000002</v>
      </c>
      <c r="K314">
        <f>_xll.BDP("AF277430 Corp","CPN")</f>
        <v>3.9</v>
      </c>
      <c r="L314" t="str">
        <f>_xll.BDP("AF277430 Corp","RTG_MDY_OUTLOOK")</f>
        <v>STABLE</v>
      </c>
      <c r="M314" t="str">
        <f>_xll.BDP("AF277430 Corp","RTG_SP_OUTLOOK")</f>
        <v>STABLE</v>
      </c>
      <c r="N314">
        <f>_xll.BDP("AF277430 Corp","LQA_BID_ASK_SPREAD")</f>
        <v>6.2513953911950096E-2</v>
      </c>
      <c r="O314">
        <f>_xll.BDP("AF277430 Corp","CUR_MKT_CAP")</f>
        <v>443654140000</v>
      </c>
    </row>
    <row r="315" spans="1:15" x14ac:dyDescent="0.25">
      <c r="A315" t="s">
        <v>20</v>
      </c>
      <c r="B315">
        <v>2633310000</v>
      </c>
      <c r="C315" t="str">
        <f>_xll.BDP("AW778290 Corp","ISSUE_DT")</f>
        <v>1/23/2019</v>
      </c>
      <c r="D315" t="str">
        <f>_xll.BDP("AW778290 Corp","MATURITY")</f>
        <v>1/23/2030</v>
      </c>
      <c r="E315" t="str">
        <f>_xll.BDP("AW778290 Corp","RTG_MOODY")</f>
        <v>A1</v>
      </c>
      <c r="F315" t="str">
        <f>_xll.BDP("AW778290 Corp","RTG_SP")</f>
        <v>A-</v>
      </c>
      <c r="G315" t="str">
        <f>_xll.BDP("AW778290 Corp","CRNCY")</f>
        <v>USD</v>
      </c>
      <c r="H315" t="str">
        <f>_xll.BDP("AW778290 Corp","ID_ISIN")</f>
        <v>US6174468G77</v>
      </c>
      <c r="I315">
        <f>_xll.BDP("AW778290 Corp","YLD_YTM_MID")</f>
        <v>5.9013931981153087</v>
      </c>
      <c r="J315">
        <f>_xll.BDP("AW778290 Corp","YIELD_ON_ISSUE_DATE")</f>
        <v>4.431</v>
      </c>
      <c r="K315">
        <f>_xll.BDP("AW778290 Corp","CPN")</f>
        <v>4.431</v>
      </c>
      <c r="L315" t="str">
        <f>_xll.BDP("AW778290 Corp","RTG_MDY_OUTLOOK")</f>
        <v>STABLE</v>
      </c>
      <c r="M315" t="str">
        <f>_xll.BDP("AW778290 Corp","RTG_SP_OUTLOOK")</f>
        <v>STABLE</v>
      </c>
      <c r="N315">
        <f>_xll.BDP("AW778290 Corp","LQA_BID_ASK_SPREAD")</f>
        <v>0.1276884998050079</v>
      </c>
      <c r="O315">
        <f>_xll.BDP("AW778290 Corp","CUR_MKT_CAP")</f>
        <v>125905011300</v>
      </c>
    </row>
    <row r="316" spans="1:15" x14ac:dyDescent="0.25">
      <c r="A316" t="s">
        <v>17</v>
      </c>
      <c r="B316">
        <v>1672160000</v>
      </c>
      <c r="C316" t="str">
        <f>_xll.BDP("BN800766 Corp","ISSUE_DT")</f>
        <v>2/4/2021</v>
      </c>
      <c r="D316" t="str">
        <f>_xll.BDP("BN800766 Corp","MATURITY")</f>
        <v>2/4/2027</v>
      </c>
      <c r="E316" t="str">
        <f>_xll.BDP("BN800766 Corp","RTG_MOODY")</f>
        <v>A1</v>
      </c>
      <c r="F316" t="str">
        <f>_xll.BDP("BN800766 Corp","RTG_SP")</f>
        <v>A-</v>
      </c>
      <c r="G316" t="str">
        <f>_xll.BDP("BN800766 Corp","CRNCY")</f>
        <v>USD</v>
      </c>
      <c r="H316" t="str">
        <f>_xll.BDP("BN800766 Corp","ID_ISIN")</f>
        <v>US46647PBW59</v>
      </c>
      <c r="I316">
        <f>_xll.BDP("BN800766 Corp","YLD_YTM_MID")</f>
        <v>5.8325561713424365</v>
      </c>
      <c r="J316">
        <f>_xll.BDP("BN800766 Corp","YIELD_ON_ISSUE_DATE")</f>
        <v>1.04</v>
      </c>
      <c r="K316">
        <f>_xll.BDP("BN800766 Corp","CPN")</f>
        <v>1.04</v>
      </c>
      <c r="L316" t="str">
        <f>_xll.BDP("BN800766 Corp","RTG_MDY_OUTLOOK")</f>
        <v>STABLE</v>
      </c>
      <c r="M316" t="str">
        <f>_xll.BDP("BN800766 Corp","RTG_SP_OUTLOOK")</f>
        <v>STABLE</v>
      </c>
      <c r="N316">
        <f>_xll.BDP("BN800766 Corp","LQA_BID_ASK_SPREAD")</f>
        <v>8.9325617822801295E-2</v>
      </c>
      <c r="O316">
        <f>_xll.BDP("BN800766 Corp","CUR_MKT_CAP")</f>
        <v>443654140000</v>
      </c>
    </row>
    <row r="317" spans="1:15" x14ac:dyDescent="0.25">
      <c r="A317" t="s">
        <v>26</v>
      </c>
      <c r="B317">
        <v>1450000000</v>
      </c>
      <c r="C317" t="str">
        <f>_xll.BDP("AL241080 Corp","ISSUE_DT")</f>
        <v>11/17/2016</v>
      </c>
      <c r="D317" t="str">
        <f>_xll.BDP("AL241080 Corp","MATURITY")</f>
        <v>5/17/2024</v>
      </c>
      <c r="E317" t="str">
        <f>_xll.BDP("AL241080 Corp","RTG_MOODY")</f>
        <v>A3</v>
      </c>
      <c r="F317" t="str">
        <f>_xll.BDP("AL241080 Corp","RTG_SP")</f>
        <v>A-</v>
      </c>
      <c r="G317" t="str">
        <f>_xll.BDP("AL241080 Corp","CRNCY")</f>
        <v>EUR</v>
      </c>
      <c r="H317" t="str">
        <f>_xll.BDP("AL241080 Corp","ID_ISIN")</f>
        <v>XS1520899532</v>
      </c>
      <c r="I317">
        <f>_xll.BDP("AL241080 Corp","YLD_YTM_MID")</f>
        <v>4.0143369174462737</v>
      </c>
      <c r="J317">
        <f>_xll.BDP("AL241080 Corp","YIELD_ON_ISSUE_DATE")</f>
        <v>1.407</v>
      </c>
      <c r="K317">
        <f>_xll.BDP("AL241080 Corp","CPN")</f>
        <v>1.375</v>
      </c>
      <c r="L317" t="str">
        <f>_xll.BDP("AL241080 Corp","RTG_MDY_OUTLOOK")</f>
        <v>STABLE</v>
      </c>
      <c r="M317" t="str">
        <f>_xll.BDP("AL241080 Corp","RTG_SP_OUTLOOK")</f>
        <v>STABLE</v>
      </c>
      <c r="N317">
        <f>_xll.BDP("AL241080 Corp","LQA_BID_ASK_SPREAD")</f>
        <v>4.15192397159454E-2</v>
      </c>
      <c r="O317">
        <f>_xll.BDP("AL241080 Corp","CUR_MKT_CAP")</f>
        <v>245904051990</v>
      </c>
    </row>
    <row r="318" spans="1:15" x14ac:dyDescent="0.25">
      <c r="A318" t="s">
        <v>19</v>
      </c>
      <c r="B318">
        <v>1286151000</v>
      </c>
      <c r="C318" t="str">
        <f>_xll.BDP("AP891095 Corp","ISSUE_DT")</f>
        <v>11/13/2017</v>
      </c>
      <c r="D318" t="str">
        <f>_xll.BDP("AP891095 Corp","MATURITY")</f>
        <v>11/13/2027</v>
      </c>
      <c r="E318" t="str">
        <f>_xll.BDP("AP891095 Corp","RTG_MOODY")</f>
        <v>Aaa</v>
      </c>
      <c r="F318" t="str">
        <f>_xll.BDP("AP891095 Corp","RTG_SP")</f>
        <v>AA+</v>
      </c>
      <c r="G318" t="str">
        <f>_xll.BDP("AP891095 Corp","CRNCY")</f>
        <v>USD</v>
      </c>
      <c r="H318" t="str">
        <f>_xll.BDP("AP891095 Corp","ID_ISIN")</f>
        <v>US037833DK32</v>
      </c>
      <c r="I318">
        <f>_xll.BDP("AP891095 Corp","YLD_YTM_MID")</f>
        <v>4.5955289642863253</v>
      </c>
      <c r="J318">
        <f>_xll.BDP("AP891095 Corp","YIELD_ON_ISSUE_DATE")</f>
        <v>3.0339999999999998</v>
      </c>
      <c r="K318">
        <f>_xll.BDP("AP891095 Corp","CPN")</f>
        <v>3</v>
      </c>
      <c r="L318" t="str">
        <f>_xll.BDP("AP891095 Corp","RTG_MDY_OUTLOOK")</f>
        <v>STABLE</v>
      </c>
      <c r="M318" t="str">
        <f>_xll.BDP("AP891095 Corp","RTG_SP_OUTLOOK")</f>
        <v>STABLE</v>
      </c>
      <c r="N318">
        <f>_xll.BDP("AP891095 Corp","LQA_BID_ASK_SPREAD")</f>
        <v>0.13499012876616151</v>
      </c>
      <c r="O318">
        <f>_xll.BDP("AP891095 Corp","CUR_MKT_CAP")</f>
        <v>2962488200960</v>
      </c>
    </row>
    <row r="319" spans="1:15" x14ac:dyDescent="0.25">
      <c r="A319" t="s">
        <v>19</v>
      </c>
      <c r="B319">
        <v>898909000</v>
      </c>
      <c r="C319" t="str">
        <f>_xll.BDP("AN964384 Corp","ISSUE_DT")</f>
        <v>6/20/2017</v>
      </c>
      <c r="D319" t="str">
        <f>_xll.BDP("AN964384 Corp","MATURITY")</f>
        <v>6/20/2027</v>
      </c>
      <c r="E319" t="str">
        <f>_xll.BDP("AN964384 Corp","RTG_MOODY")</f>
        <v>Aaa</v>
      </c>
      <c r="F319" t="str">
        <f>_xll.BDP("AN964384 Corp","RTG_SP")</f>
        <v>AA+</v>
      </c>
      <c r="G319" t="str">
        <f>_xll.BDP("AN964384 Corp","CRNCY")</f>
        <v>USD</v>
      </c>
      <c r="H319" t="str">
        <f>_xll.BDP("AN964384 Corp","ID_ISIN")</f>
        <v>US037833CX61</v>
      </c>
      <c r="I319">
        <f>_xll.BDP("AN964384 Corp","YLD_YTM_MID")</f>
        <v>4.6558696325977404</v>
      </c>
      <c r="J319">
        <f>_xll.BDP("AN964384 Corp","YIELD_ON_ISSUE_DATE")</f>
        <v>3.0270000000000001</v>
      </c>
      <c r="K319">
        <f>_xll.BDP("AN964384 Corp","CPN")</f>
        <v>3</v>
      </c>
      <c r="L319" t="str">
        <f>_xll.BDP("AN964384 Corp","RTG_MDY_OUTLOOK")</f>
        <v>STABLE</v>
      </c>
      <c r="M319" t="str">
        <f>_xll.BDP("AN964384 Corp","RTG_SP_OUTLOOK")</f>
        <v>STABLE</v>
      </c>
      <c r="N319">
        <f>_xll.BDP("AN964384 Corp","LQA_BID_ASK_SPREAD")</f>
        <v>0.12619599825237621</v>
      </c>
      <c r="O319">
        <f>_xll.BDP("AN964384 Corp","CUR_MKT_CAP")</f>
        <v>2962954783520</v>
      </c>
    </row>
    <row r="320" spans="1:15" x14ac:dyDescent="0.25">
      <c r="A320" t="s">
        <v>17</v>
      </c>
      <c r="B320">
        <v>2343368500</v>
      </c>
      <c r="C320" t="str">
        <f>_xll.BDP("BR468229 Corp","ISSUE_DT")</f>
        <v>9/22/2021</v>
      </c>
      <c r="D320" t="str">
        <f>_xll.BDP("BR468229 Corp","MATURITY")</f>
        <v>9/22/2027</v>
      </c>
      <c r="E320" t="str">
        <f>_xll.BDP("BR468229 Corp","RTG_MOODY")</f>
        <v>A1</v>
      </c>
      <c r="F320" t="str">
        <f>_xll.BDP("BR468229 Corp","RTG_SP")</f>
        <v>A-</v>
      </c>
      <c r="G320" t="str">
        <f>_xll.BDP("BR468229 Corp","CRNCY")</f>
        <v>USD</v>
      </c>
      <c r="H320" t="str">
        <f>_xll.BDP("BR468229 Corp","ID_ISIN")</f>
        <v>US46647PCP99</v>
      </c>
      <c r="I320">
        <f>_xll.BDP("BR468229 Corp","YLD_YTM_MID")</f>
        <v>5.7599238982032395</v>
      </c>
      <c r="J320">
        <f>_xll.BDP("BR468229 Corp","YIELD_ON_ISSUE_DATE")</f>
        <v>1.47</v>
      </c>
      <c r="K320">
        <f>_xll.BDP("BR468229 Corp","CPN")</f>
        <v>1.47</v>
      </c>
      <c r="L320" t="str">
        <f>_xll.BDP("BR468229 Corp","RTG_MDY_OUTLOOK")</f>
        <v>STABLE</v>
      </c>
      <c r="M320" t="str">
        <f>_xll.BDP("BR468229 Corp","RTG_SP_OUTLOOK")</f>
        <v>STABLE</v>
      </c>
      <c r="N320">
        <f>_xll.BDP("BR468229 Corp","LQA_BID_ASK_SPREAD")</f>
        <v>9.0264777031686505E-2</v>
      </c>
      <c r="O320">
        <f>_xll.BDP("BR468229 Corp","CUR_MKT_CAP")</f>
        <v>443654140000</v>
      </c>
    </row>
    <row r="321" spans="1:15" x14ac:dyDescent="0.25">
      <c r="A321" t="s">
        <v>33</v>
      </c>
      <c r="B321">
        <v>624019500</v>
      </c>
      <c r="C321" t="str">
        <f>_xll.BDP("BN754582 Corp","ISSUE_DT")</f>
        <v>2/2/2021</v>
      </c>
      <c r="D321" t="str">
        <f>_xll.BDP("BN754582 Corp","MATURITY")</f>
        <v>#N/A Field Not Applicable</v>
      </c>
      <c r="E321" t="str">
        <f>_xll.BDP("BN754582 Corp","RTG_MOODY")</f>
        <v>WR</v>
      </c>
      <c r="F321" t="str">
        <f>_xll.BDP("BN754582 Corp","RTG_SP")</f>
        <v>NR</v>
      </c>
      <c r="G321" t="str">
        <f>_xll.BDP("BN754582 Corp","CRNCY")</f>
        <v>USD</v>
      </c>
      <c r="H321" t="str">
        <f>_xll.BDP("BN754582 Corp","ID_ISIN")</f>
        <v>US78486QAG64</v>
      </c>
      <c r="I321">
        <f>_xll.BDP("BN754582 Corp","YLD_YTM_MID")</f>
        <v>155.85032555067002</v>
      </c>
      <c r="J321" t="str">
        <f>_xll.BDP("BN754582 Corp","YIELD_ON_ISSUE_DATE")</f>
        <v>#N/A N/A</v>
      </c>
      <c r="K321">
        <f>_xll.BDP("BN754582 Corp","CPN")</f>
        <v>4.0999999999999996</v>
      </c>
      <c r="L321" t="str">
        <f>_xll.BDP("BN754582 Corp","RTG_MDY_OUTLOOK")</f>
        <v>#N/A N/A</v>
      </c>
      <c r="M321" t="str">
        <f>_xll.BDP("BN754582 Corp","RTG_SP_OUTLOOK")</f>
        <v>#N/A N/A</v>
      </c>
      <c r="N321">
        <f>_xll.BDP("BN754582 Corp","LQA_BID_ASK_SPREAD")</f>
        <v>0.27393751770432079</v>
      </c>
      <c r="O321">
        <f>_xll.BDP("BN754582 Corp","CUR_MKT_CAP")</f>
        <v>710410</v>
      </c>
    </row>
    <row r="322" spans="1:15" x14ac:dyDescent="0.25">
      <c r="A322" t="s">
        <v>17</v>
      </c>
      <c r="B322">
        <v>1675646000</v>
      </c>
      <c r="C322" t="str">
        <f>_xll.BDP("BQ183214 Corp","ISSUE_DT")</f>
        <v>6/23/2021</v>
      </c>
      <c r="D322" t="str">
        <f>_xll.BDP("BQ183214 Corp","MATURITY")</f>
        <v>6/23/2025</v>
      </c>
      <c r="E322" t="str">
        <f>_xll.BDP("BQ183214 Corp","RTG_MOODY")</f>
        <v>A1</v>
      </c>
      <c r="F322" t="str">
        <f>_xll.BDP("BQ183214 Corp","RTG_SP")</f>
        <v>A-</v>
      </c>
      <c r="G322" t="str">
        <f>_xll.BDP("BQ183214 Corp","CRNCY")</f>
        <v>USD</v>
      </c>
      <c r="H322" t="str">
        <f>_xll.BDP("BQ183214 Corp","ID_ISIN")</f>
        <v>US46647PCK03</v>
      </c>
      <c r="I322">
        <f>_xll.BDP("BQ183214 Corp","YLD_YTM_MID")</f>
        <v>6.2381620503139938</v>
      </c>
      <c r="J322">
        <f>_xll.BDP("BQ183214 Corp","YIELD_ON_ISSUE_DATE")</f>
        <v>0.96899999999999997</v>
      </c>
      <c r="K322">
        <f>_xll.BDP("BQ183214 Corp","CPN")</f>
        <v>0.96899999999999997</v>
      </c>
      <c r="L322" t="str">
        <f>_xll.BDP("BQ183214 Corp","RTG_MDY_OUTLOOK")</f>
        <v>STABLE</v>
      </c>
      <c r="M322" t="str">
        <f>_xll.BDP("BQ183214 Corp","RTG_SP_OUTLOOK")</f>
        <v>STABLE</v>
      </c>
      <c r="N322">
        <f>_xll.BDP("BQ183214 Corp","LQA_BID_ASK_SPREAD")</f>
        <v>3.4299271011138402E-2</v>
      </c>
      <c r="O322">
        <f>_xll.BDP("BQ183214 Corp","CUR_MKT_CAP")</f>
        <v>443654140000</v>
      </c>
    </row>
    <row r="323" spans="1:15" x14ac:dyDescent="0.25">
      <c r="A323" t="s">
        <v>17</v>
      </c>
      <c r="B323">
        <v>1097839500</v>
      </c>
      <c r="C323" t="str">
        <f>_xll.BDP("EK038468 Corp","ISSUE_DT")</f>
        <v>1/28/2014</v>
      </c>
      <c r="D323" t="str">
        <f>_xll.BDP("EK038468 Corp","MATURITY")</f>
        <v>2/1/2024</v>
      </c>
      <c r="E323" t="str">
        <f>_xll.BDP("EK038468 Corp","RTG_MOODY")</f>
        <v>A1</v>
      </c>
      <c r="F323" t="str">
        <f>_xll.BDP("EK038468 Corp","RTG_SP")</f>
        <v>A-</v>
      </c>
      <c r="G323" t="str">
        <f>_xll.BDP("EK038468 Corp","CRNCY")</f>
        <v>USD</v>
      </c>
      <c r="H323" t="str">
        <f>_xll.BDP("EK038468 Corp","ID_ISIN")</f>
        <v>US46625HJT86</v>
      </c>
      <c r="I323">
        <f>_xll.BDP("EK038468 Corp","YLD_YTM_MID")</f>
        <v>5.6909643090736362</v>
      </c>
      <c r="J323">
        <f>_xll.BDP("EK038468 Corp","YIELD_ON_ISSUE_DATE")</f>
        <v>3.9430000000000001</v>
      </c>
      <c r="K323">
        <f>_xll.BDP("EK038468 Corp","CPN")</f>
        <v>3.875</v>
      </c>
      <c r="L323" t="str">
        <f>_xll.BDP("EK038468 Corp","RTG_MDY_OUTLOOK")</f>
        <v>STABLE</v>
      </c>
      <c r="M323" t="str">
        <f>_xll.BDP("EK038468 Corp","RTG_SP_OUTLOOK")</f>
        <v>STABLE</v>
      </c>
      <c r="N323">
        <f>_xll.BDP("EK038468 Corp","LQA_BID_ASK_SPREAD")</f>
        <v>7.2285003982836396E-2</v>
      </c>
      <c r="O323">
        <f>_xll.BDP("EK038468 Corp","CUR_MKT_CAP")</f>
        <v>443668595050</v>
      </c>
    </row>
    <row r="324" spans="1:15" x14ac:dyDescent="0.25">
      <c r="A324" t="s">
        <v>21</v>
      </c>
      <c r="B324">
        <v>2038956750</v>
      </c>
      <c r="C324" t="str">
        <f>_xll.BDP("UV338945 Corp","ISSUE_DT")</f>
        <v>7/29/2015</v>
      </c>
      <c r="D324" t="str">
        <f>_xll.BDP("UV338945 Corp","MATURITY")</f>
        <v>7/29/2025</v>
      </c>
      <c r="E324" t="str">
        <f>_xll.BDP("UV338945 Corp","RTG_MOODY")</f>
        <v>A2</v>
      </c>
      <c r="F324" t="str">
        <f>_xll.BDP("UV338945 Corp","RTG_SP")</f>
        <v>A</v>
      </c>
      <c r="G324" t="str">
        <f>_xll.BDP("UV338945 Corp","CRNCY")</f>
        <v>USD</v>
      </c>
      <c r="H324" t="str">
        <f>_xll.BDP("UV338945 Corp","ID_ISIN")</f>
        <v>US458140AS90</v>
      </c>
      <c r="I324">
        <f>_xll.BDP("UV338945 Corp","YLD_YTM_MID")</f>
        <v>5.2597620341650169</v>
      </c>
      <c r="J324">
        <f>_xll.BDP("UV338945 Corp","YIELD_ON_ISSUE_DATE")</f>
        <v>3.718</v>
      </c>
      <c r="K324">
        <f>_xll.BDP("UV338945 Corp","CPN")</f>
        <v>3.7</v>
      </c>
      <c r="L324" t="str">
        <f>_xll.BDP("UV338945 Corp","RTG_MDY_OUTLOOK")</f>
        <v>NEG</v>
      </c>
      <c r="M324" t="str">
        <f>_xll.BDP("UV338945 Corp","RTG_SP_OUTLOOK")</f>
        <v>NEG</v>
      </c>
      <c r="N324">
        <f>_xll.BDP("UV338945 Corp","LQA_BID_ASK_SPREAD")</f>
        <v>6.1771949345775297E-2</v>
      </c>
      <c r="O324">
        <f>_xll.BDP("UV338945 Corp","CUR_MKT_CAP")</f>
        <v>186958520000</v>
      </c>
    </row>
    <row r="325" spans="1:15" x14ac:dyDescent="0.25">
      <c r="A325" t="s">
        <v>17</v>
      </c>
      <c r="B325">
        <v>1000000000</v>
      </c>
      <c r="C325" t="str">
        <f>_xll.BDP("EJ684783 Corp","ISSUE_DT")</f>
        <v>5/24/2013</v>
      </c>
      <c r="D325" t="str">
        <f>_xll.BDP("EJ684783 Corp","MATURITY")</f>
        <v>5/24/2028</v>
      </c>
      <c r="E325" t="str">
        <f>_xll.BDP("EJ684783 Corp","RTG_MOODY")</f>
        <v>A1</v>
      </c>
      <c r="F325" t="str">
        <f>_xll.BDP("EJ684783 Corp","RTG_SP")</f>
        <v>A-</v>
      </c>
      <c r="G325" t="str">
        <f>_xll.BDP("EJ684783 Corp","CRNCY")</f>
        <v>EUR</v>
      </c>
      <c r="H325" t="str">
        <f>_xll.BDP("EJ684783 Corp","ID_ISIN")</f>
        <v>XS0935427970</v>
      </c>
      <c r="I325">
        <f>_xll.BDP("EJ684783 Corp","YLD_YTM_MID")</f>
        <v>3.7104525161233068</v>
      </c>
      <c r="J325" t="str">
        <f>_xll.BDP("EJ684783 Corp","YIELD_ON_ISSUE_DATE")</f>
        <v>#N/A N/A</v>
      </c>
      <c r="K325">
        <f>_xll.BDP("EJ684783 Corp","CPN")</f>
        <v>2.875</v>
      </c>
      <c r="L325" t="str">
        <f>_xll.BDP("EJ684783 Corp","RTG_MDY_OUTLOOK")</f>
        <v>STABLE</v>
      </c>
      <c r="M325" t="str">
        <f>_xll.BDP("EJ684783 Corp","RTG_SP_OUTLOOK")</f>
        <v>STABLE</v>
      </c>
      <c r="N325">
        <f>_xll.BDP("EJ684783 Corp","LQA_BID_ASK_SPREAD")</f>
        <v>0.23669402051913499</v>
      </c>
      <c r="O325">
        <f>_xll.BDP("EJ684783 Corp","CUR_MKT_CAP")</f>
        <v>443654140000</v>
      </c>
    </row>
    <row r="326" spans="1:15" x14ac:dyDescent="0.25">
      <c r="A326" t="s">
        <v>36</v>
      </c>
      <c r="B326">
        <v>520000000</v>
      </c>
      <c r="C326" t="str">
        <f>_xll.BDP("BK289284 Corp","ISSUE_DT")</f>
        <v>7/13/2020</v>
      </c>
      <c r="D326" t="str">
        <f>_xll.BDP("BK289284 Corp","MATURITY")</f>
        <v>7/15/2025</v>
      </c>
      <c r="E326" t="str">
        <f>_xll.BDP("BK289284 Corp","RTG_MOODY")</f>
        <v>B1</v>
      </c>
      <c r="F326" t="str">
        <f>_xll.BDP("BK289284 Corp","RTG_SP")</f>
        <v>B+</v>
      </c>
      <c r="G326" t="str">
        <f>_xll.BDP("BK289284 Corp","CRNCY")</f>
        <v>EUR</v>
      </c>
      <c r="H326" t="str">
        <f>_xll.BDP("BK289284 Corp","ID_ISIN")</f>
        <v>XS2199445193</v>
      </c>
      <c r="I326">
        <f>_xll.BDP("BK289284 Corp","YLD_YTM_MID")</f>
        <v>6.3925470865047567</v>
      </c>
      <c r="J326">
        <f>_xll.BDP("BK289284 Corp","YIELD_ON_ISSUE_DATE")</f>
        <v>5.75</v>
      </c>
      <c r="K326">
        <f>_xll.BDP("BK289284 Corp","CPN")</f>
        <v>5.75</v>
      </c>
      <c r="L326" t="str">
        <f>_xll.BDP("BK289284 Corp","RTG_MDY_OUTLOOK")</f>
        <v>STABLE</v>
      </c>
      <c r="M326" t="str">
        <f>_xll.BDP("BK289284 Corp","RTG_SP_OUTLOOK")</f>
        <v>POS</v>
      </c>
      <c r="N326">
        <f>_xll.BDP("BK289284 Corp","LQA_BID_ASK_SPREAD")</f>
        <v>0.72124665758023121</v>
      </c>
      <c r="O326" t="str">
        <f>_xll.BDP("BK289284 Corp","CUR_MKT_CAP")</f>
        <v>#N/A Field Not Applicable</v>
      </c>
    </row>
    <row r="327" spans="1:15" x14ac:dyDescent="0.25">
      <c r="A327" t="s">
        <v>18</v>
      </c>
      <c r="B327">
        <v>516456000</v>
      </c>
      <c r="C327" t="str">
        <f>_xll.BDP("II106188 Corp","ISSUE_DT")</f>
        <v>2/17/1998</v>
      </c>
      <c r="D327" t="str">
        <f>_xll.BDP("II106188 Corp","MATURITY")</f>
        <v>2/17/2028</v>
      </c>
      <c r="E327" t="str">
        <f>_xll.BDP("II106188 Corp","RTG_MOODY")</f>
        <v>#N/A N/A</v>
      </c>
      <c r="F327" t="str">
        <f>_xll.BDP("II106188 Corp","RTG_SP")</f>
        <v>#N/A N/A</v>
      </c>
      <c r="G327" t="str">
        <f>_xll.BDP("II106188 Corp","CRNCY")</f>
        <v>EUR</v>
      </c>
      <c r="H327" t="str">
        <f>_xll.BDP("II106188 Corp","ID_ISIN")</f>
        <v>IT0001200390</v>
      </c>
      <c r="I327">
        <f>_xll.BDP("II106188 Corp","YLD_YTM_MID")</f>
        <v>3.8486280704769156</v>
      </c>
      <c r="J327" t="str">
        <f>_xll.BDP("II106188 Corp","YIELD_ON_ISSUE_DATE")</f>
        <v>#N/A N/A</v>
      </c>
      <c r="K327">
        <f>_xll.BDP("II106188 Corp","CPN")</f>
        <v>0</v>
      </c>
      <c r="L327" t="str">
        <f>_xll.BDP("II106188 Corp","RTG_MDY_OUTLOOK")</f>
        <v>STABLE</v>
      </c>
      <c r="M327" t="str">
        <f>_xll.BDP("II106188 Corp","RTG_SP_OUTLOOK")</f>
        <v>STABLE</v>
      </c>
      <c r="N327">
        <f>_xll.BDP("II106188 Corp","LQA_BID_ASK_SPREAD")</f>
        <v>0.88362099271293604</v>
      </c>
      <c r="O327">
        <f>_xll.BDP("II106188 Corp","CUR_MKT_CAP")</f>
        <v>47827802150</v>
      </c>
    </row>
    <row r="328" spans="1:15" x14ac:dyDescent="0.25">
      <c r="A328" t="s">
        <v>23</v>
      </c>
      <c r="B328">
        <v>550000000</v>
      </c>
      <c r="C328" t="str">
        <f>_xll.BDP("ZM231428 Corp","ISSUE_DT")</f>
        <v>1/11/2023</v>
      </c>
      <c r="D328" t="str">
        <f>_xll.BDP("ZM231428 Corp","MATURITY")</f>
        <v>1/11/2029</v>
      </c>
      <c r="E328" t="str">
        <f>_xll.BDP("ZM231428 Corp","RTG_MOODY")</f>
        <v>Baa1</v>
      </c>
      <c r="F328" t="str">
        <f>_xll.BDP("ZM231428 Corp","RTG_SP")</f>
        <v>BBB-</v>
      </c>
      <c r="G328" t="str">
        <f>_xll.BDP("ZM231428 Corp","CRNCY")</f>
        <v>EUR</v>
      </c>
      <c r="H328" t="str">
        <f>_xll.BDP("ZM231428 Corp","ID_ISIN")</f>
        <v>DE000A30V5C3</v>
      </c>
      <c r="I328">
        <f>_xll.BDP("ZM231428 Corp","YLD_YTM_MID")</f>
        <v>5.2380713498206024</v>
      </c>
      <c r="J328">
        <f>_xll.BDP("ZM231428 Corp","YIELD_ON_ISSUE_DATE")</f>
        <v>5.4409999999999998</v>
      </c>
      <c r="K328">
        <f>_xll.BDP("ZM231428 Corp","CPN")</f>
        <v>5.375</v>
      </c>
      <c r="L328" t="str">
        <f>_xll.BDP("ZM231428 Corp","RTG_MDY_OUTLOOK")</f>
        <v>STABLE</v>
      </c>
      <c r="M328" t="str">
        <f>_xll.BDP("ZM231428 Corp","RTG_SP_OUTLOOK")</f>
        <v>POS</v>
      </c>
      <c r="N328">
        <f>_xll.BDP("ZM231428 Corp","LQA_BID_ASK_SPREAD")</f>
        <v>0.26660519313309988</v>
      </c>
      <c r="O328">
        <f>_xll.BDP("ZM231428 Corp","CUR_MKT_CAP")</f>
        <v>22573248090</v>
      </c>
    </row>
    <row r="329" spans="1:15" x14ac:dyDescent="0.25">
      <c r="A329" t="s">
        <v>23</v>
      </c>
      <c r="B329">
        <v>1500000000</v>
      </c>
      <c r="C329" t="str">
        <f>_xll.BDP("EK795448 Corp","ISSUE_DT")</f>
        <v>3/17/2015</v>
      </c>
      <c r="D329" t="str">
        <f>_xll.BDP("EK795448 Corp","MATURITY")</f>
        <v>3/17/2025</v>
      </c>
      <c r="E329" t="str">
        <f>_xll.BDP("EK795448 Corp","RTG_MOODY")</f>
        <v>Baa1</v>
      </c>
      <c r="F329" t="str">
        <f>_xll.BDP("EK795448 Corp","RTG_SP")</f>
        <v>BBB-</v>
      </c>
      <c r="G329" t="str">
        <f>_xll.BDP("EK795448 Corp","CRNCY")</f>
        <v>EUR</v>
      </c>
      <c r="H329" t="str">
        <f>_xll.BDP("EK795448 Corp","ID_ISIN")</f>
        <v>DE000DB7XJP9</v>
      </c>
      <c r="I329">
        <f>_xll.BDP("EK795448 Corp","YLD_YTM_MID")</f>
        <v>4.2672254410934842</v>
      </c>
      <c r="J329">
        <f>_xll.BDP("EK795448 Corp","YIELD_ON_ISSUE_DATE")</f>
        <v>1.2410000000000001</v>
      </c>
      <c r="K329">
        <f>_xll.BDP("EK795448 Corp","CPN")</f>
        <v>1.125</v>
      </c>
      <c r="L329" t="str">
        <f>_xll.BDP("EK795448 Corp","RTG_MDY_OUTLOOK")</f>
        <v>STABLE</v>
      </c>
      <c r="M329" t="str">
        <f>_xll.BDP("EK795448 Corp","RTG_SP_OUTLOOK")</f>
        <v>POS</v>
      </c>
      <c r="N329">
        <f>_xll.BDP("EK795448 Corp","LQA_BID_ASK_SPREAD")</f>
        <v>0.1572588918943944</v>
      </c>
      <c r="O329">
        <f>_xll.BDP("EK795448 Corp","CUR_MKT_CAP")</f>
        <v>22573248090</v>
      </c>
    </row>
    <row r="330" spans="1:15" x14ac:dyDescent="0.25">
      <c r="A330" t="s">
        <v>23</v>
      </c>
      <c r="B330">
        <v>691228500</v>
      </c>
      <c r="C330" t="str">
        <f>_xll.BDP("JV584468 Corp","ISSUE_DT")</f>
        <v>1/13/2016</v>
      </c>
      <c r="D330" t="str">
        <f>_xll.BDP("JV584468 Corp","MATURITY")</f>
        <v>1/13/2026</v>
      </c>
      <c r="E330" t="str">
        <f>_xll.BDP("JV584468 Corp","RTG_MOODY")</f>
        <v>Baa1</v>
      </c>
      <c r="F330" t="str">
        <f>_xll.BDP("JV584468 Corp","RTG_SP")</f>
        <v>BBB-</v>
      </c>
      <c r="G330" t="str">
        <f>_xll.BDP("JV584468 Corp","CRNCY")</f>
        <v>USD</v>
      </c>
      <c r="H330" t="str">
        <f>_xll.BDP("JV584468 Corp","ID_ISIN")</f>
        <v>US25152R2Y86</v>
      </c>
      <c r="I330">
        <f>_xll.BDP("JV584468 Corp","YLD_YTM_MID")</f>
        <v>5.9552996319457261</v>
      </c>
      <c r="J330">
        <f>_xll.BDP("JV584468 Corp","YIELD_ON_ISSUE_DATE")</f>
        <v>4.1189999999999998</v>
      </c>
      <c r="K330">
        <f>_xll.BDP("JV584468 Corp","CPN")</f>
        <v>4.0999999999999996</v>
      </c>
      <c r="L330" t="str">
        <f>_xll.BDP("JV584468 Corp","RTG_MDY_OUTLOOK")</f>
        <v>STABLE</v>
      </c>
      <c r="M330" t="str">
        <f>_xll.BDP("JV584468 Corp","RTG_SP_OUTLOOK")</f>
        <v>POS</v>
      </c>
      <c r="N330">
        <f>_xll.BDP("JV584468 Corp","LQA_BID_ASK_SPREAD")</f>
        <v>0.25013202805045981</v>
      </c>
      <c r="O330">
        <f>_xll.BDP("JV584468 Corp","CUR_MKT_CAP")</f>
        <v>22573248090</v>
      </c>
    </row>
    <row r="331" spans="1:15" x14ac:dyDescent="0.25">
      <c r="A331" t="s">
        <v>19</v>
      </c>
      <c r="B331">
        <v>1671850000</v>
      </c>
      <c r="C331" t="str">
        <f>_xll.BDP("AP033570 Corp","ISSUE_DT")</f>
        <v>9/12/2017</v>
      </c>
      <c r="D331" t="str">
        <f>_xll.BDP("AP033570 Corp","MATURITY")</f>
        <v>9/12/2027</v>
      </c>
      <c r="E331" t="str">
        <f>_xll.BDP("AP033570 Corp","RTG_MOODY")</f>
        <v>Aaa</v>
      </c>
      <c r="F331" t="str">
        <f>_xll.BDP("AP033570 Corp","RTG_SP")</f>
        <v>AA+</v>
      </c>
      <c r="G331" t="str">
        <f>_xll.BDP("AP033570 Corp","CRNCY")</f>
        <v>USD</v>
      </c>
      <c r="H331" t="str">
        <f>_xll.BDP("AP033570 Corp","ID_ISIN")</f>
        <v>US037833DB33</v>
      </c>
      <c r="I331">
        <f>_xll.BDP("AP033570 Corp","YLD_YTM_MID")</f>
        <v>4.6590294279361961</v>
      </c>
      <c r="J331" t="str">
        <f>_xll.BDP("AP033570 Corp","YIELD_ON_ISSUE_DATE")</f>
        <v>#N/A N/A</v>
      </c>
      <c r="K331">
        <f>_xll.BDP("AP033570 Corp","CPN")</f>
        <v>2.9</v>
      </c>
      <c r="L331" t="str">
        <f>_xll.BDP("AP033570 Corp","RTG_MDY_OUTLOOK")</f>
        <v>STABLE</v>
      </c>
      <c r="M331" t="str">
        <f>_xll.BDP("AP033570 Corp","RTG_SP_OUTLOOK")</f>
        <v>STABLE</v>
      </c>
      <c r="N331">
        <f>_xll.BDP("AP033570 Corp","LQA_BID_ASK_SPREAD")</f>
        <v>0.1219411505988202</v>
      </c>
      <c r="O331">
        <f>_xll.BDP("AP033570 Corp","CUR_MKT_CAP")</f>
        <v>2962954783520</v>
      </c>
    </row>
    <row r="332" spans="1:15" x14ac:dyDescent="0.25">
      <c r="A332" t="s">
        <v>17</v>
      </c>
      <c r="B332">
        <v>896806250</v>
      </c>
      <c r="C332" t="str">
        <f>_xll.BDP("EI437908 Corp","ISSUE_DT")</f>
        <v>10/21/2010</v>
      </c>
      <c r="D332" t="str">
        <f>_xll.BDP("EI437908 Corp","MATURITY")</f>
        <v>10/15/2040</v>
      </c>
      <c r="E332" t="str">
        <f>_xll.BDP("EI437908 Corp","RTG_MOODY")</f>
        <v>A1</v>
      </c>
      <c r="F332" t="str">
        <f>_xll.BDP("EI437908 Corp","RTG_SP")</f>
        <v>A-</v>
      </c>
      <c r="G332" t="str">
        <f>_xll.BDP("EI437908 Corp","CRNCY")</f>
        <v>USD</v>
      </c>
      <c r="H332" t="str">
        <f>_xll.BDP("EI437908 Corp","ID_ISIN")</f>
        <v>US46625HHV50</v>
      </c>
      <c r="I332">
        <f>_xll.BDP("EI437908 Corp","YLD_YTM_MID")</f>
        <v>5.5398679608264452</v>
      </c>
      <c r="J332">
        <f>_xll.BDP("EI437908 Corp","YIELD_ON_ISSUE_DATE")</f>
        <v>5.5630000000000006</v>
      </c>
      <c r="K332">
        <f>_xll.BDP("EI437908 Corp","CPN")</f>
        <v>5.5</v>
      </c>
      <c r="L332" t="str">
        <f>_xll.BDP("EI437908 Corp","RTG_MDY_OUTLOOK")</f>
        <v>STABLE</v>
      </c>
      <c r="M332" t="str">
        <f>_xll.BDP("EI437908 Corp","RTG_SP_OUTLOOK")</f>
        <v>STABLE</v>
      </c>
      <c r="N332">
        <f>_xll.BDP("EI437908 Corp","LQA_BID_ASK_SPREAD")</f>
        <v>0.3303174841281048</v>
      </c>
      <c r="O332">
        <f>_xll.BDP("EI437908 Corp","CUR_MKT_CAP")</f>
        <v>443654140000</v>
      </c>
    </row>
    <row r="333" spans="1:15" x14ac:dyDescent="0.25">
      <c r="A333" t="s">
        <v>20</v>
      </c>
      <c r="B333">
        <v>1750000000</v>
      </c>
      <c r="C333" t="str">
        <f>_xll.BDP("BZ808713 Corp","ISSUE_DT")</f>
        <v>10/25/2022</v>
      </c>
      <c r="D333" t="str">
        <f>_xll.BDP("BZ808713 Corp","MATURITY")</f>
        <v>1/25/2034</v>
      </c>
      <c r="E333" t="str">
        <f>_xll.BDP("BZ808713 Corp","RTG_MOODY")</f>
        <v>A1</v>
      </c>
      <c r="F333" t="str">
        <f>_xll.BDP("BZ808713 Corp","RTG_SP")</f>
        <v>A-</v>
      </c>
      <c r="G333" t="str">
        <f>_xll.BDP("BZ808713 Corp","CRNCY")</f>
        <v>EUR</v>
      </c>
      <c r="H333" t="str">
        <f>_xll.BDP("BZ808713 Corp","ID_ISIN")</f>
        <v>XS2548081053</v>
      </c>
      <c r="I333">
        <f>_xll.BDP("BZ808713 Corp","YLD_YTM_MID")</f>
        <v>4.4921067156218655</v>
      </c>
      <c r="J333" t="str">
        <f>_xll.BDP("BZ808713 Corp","YIELD_ON_ISSUE_DATE")</f>
        <v>#N/A N/A</v>
      </c>
      <c r="K333">
        <f>_xll.BDP("BZ808713 Corp","CPN")</f>
        <v>5.1479999999999997</v>
      </c>
      <c r="L333" t="str">
        <f>_xll.BDP("BZ808713 Corp","RTG_MDY_OUTLOOK")</f>
        <v>STABLE</v>
      </c>
      <c r="M333" t="str">
        <f>_xll.BDP("BZ808713 Corp","RTG_SP_OUTLOOK")</f>
        <v>STABLE</v>
      </c>
      <c r="N333">
        <f>_xll.BDP("BZ808713 Corp","LQA_BID_ASK_SPREAD")</f>
        <v>0.25288235382015878</v>
      </c>
      <c r="O333">
        <f>_xll.BDP("BZ808713 Corp","CUR_MKT_CAP")</f>
        <v>125905011300</v>
      </c>
    </row>
    <row r="334" spans="1:15" x14ac:dyDescent="0.25">
      <c r="A334" t="s">
        <v>17</v>
      </c>
      <c r="B334">
        <v>2000000000</v>
      </c>
      <c r="C334" t="str">
        <f>_xll.BDP("AX452259 Corp","ISSUE_DT")</f>
        <v>3/11/2019</v>
      </c>
      <c r="D334" t="str">
        <f>_xll.BDP("AX452259 Corp","MATURITY")</f>
        <v>3/11/2027</v>
      </c>
      <c r="E334" t="str">
        <f>_xll.BDP("AX452259 Corp","RTG_MOODY")</f>
        <v>A1</v>
      </c>
      <c r="F334" t="str">
        <f>_xll.BDP("AX452259 Corp","RTG_SP")</f>
        <v>A-</v>
      </c>
      <c r="G334" t="str">
        <f>_xll.BDP("AX452259 Corp","CRNCY")</f>
        <v>EUR</v>
      </c>
      <c r="H334" t="str">
        <f>_xll.BDP("AX452259 Corp","ID_ISIN")</f>
        <v>XS1960248919</v>
      </c>
      <c r="I334">
        <f>_xll.BDP("AX452259 Corp","YLD_YTM_MID")</f>
        <v>4.2749657611878922</v>
      </c>
      <c r="J334" t="str">
        <f>_xll.BDP("AX452259 Corp","YIELD_ON_ISSUE_DATE")</f>
        <v>#N/A N/A</v>
      </c>
      <c r="K334">
        <f>_xll.BDP("AX452259 Corp","CPN")</f>
        <v>1.0900000000000001</v>
      </c>
      <c r="L334" t="str">
        <f>_xll.BDP("AX452259 Corp","RTG_MDY_OUTLOOK")</f>
        <v>STABLE</v>
      </c>
      <c r="M334" t="str">
        <f>_xll.BDP("AX452259 Corp","RTG_SP_OUTLOOK")</f>
        <v>STABLE</v>
      </c>
      <c r="N334">
        <f>_xll.BDP("AX452259 Corp","LQA_BID_ASK_SPREAD")</f>
        <v>8.3005631865172694E-2</v>
      </c>
      <c r="O334">
        <f>_xll.BDP("AX452259 Corp","CUR_MKT_CAP")</f>
        <v>443654140000</v>
      </c>
    </row>
    <row r="335" spans="1:15" x14ac:dyDescent="0.25">
      <c r="A335" t="s">
        <v>15</v>
      </c>
      <c r="B335">
        <v>1706222000</v>
      </c>
      <c r="C335" t="str">
        <f>_xll.BDP("BY326360 Corp","ISSUE_DT")</f>
        <v>8/12/2022</v>
      </c>
      <c r="D335" t="str">
        <f>_xll.BDP("BY326360 Corp","MATURITY")</f>
        <v>8/11/2028</v>
      </c>
      <c r="E335" t="str">
        <f>_xll.BDP("BY326360 Corp","RTG_MOODY")</f>
        <v>A3</v>
      </c>
      <c r="F335" t="str">
        <f>_xll.BDP("BY326360 Corp","RTG_SP")</f>
        <v>A-</v>
      </c>
      <c r="G335" t="str">
        <f>_xll.BDP("BY326360 Corp","CRNCY")</f>
        <v>USD</v>
      </c>
      <c r="H335" t="str">
        <f>_xll.BDP("BY326360 Corp","ID_ISIN")</f>
        <v>USH3698DDN15</v>
      </c>
      <c r="I335">
        <f>_xll.BDP("BY326360 Corp","YLD_YTM_MID")</f>
        <v>6.5913801852927785</v>
      </c>
      <c r="J335" t="str">
        <f>_xll.BDP("BY326360 Corp","YIELD_ON_ISSUE_DATE")</f>
        <v>#N/A N/A</v>
      </c>
      <c r="K335">
        <f>_xll.BDP("BY326360 Corp","CPN")</f>
        <v>6.4420000000000002</v>
      </c>
      <c r="L335" t="str">
        <f>_xll.BDP("BY326360 Corp","RTG_MDY_OUTLOOK")</f>
        <v>POS</v>
      </c>
      <c r="M335" t="str">
        <f>_xll.BDP("BY326360 Corp","RTG_SP_OUTLOOK")</f>
        <v>NEG</v>
      </c>
      <c r="N335">
        <f>_xll.BDP("BY326360 Corp","LQA_BID_ASK_SPREAD")</f>
        <v>0.17788399941660529</v>
      </c>
      <c r="O335">
        <f>_xll.BDP("BY326360 Corp","CUR_MKT_CAP")</f>
        <v>80112709880</v>
      </c>
    </row>
    <row r="336" spans="1:15" x14ac:dyDescent="0.25">
      <c r="A336" t="s">
        <v>23</v>
      </c>
      <c r="B336">
        <v>358668000</v>
      </c>
      <c r="C336" t="str">
        <f>_xll.BDP("BY658440 Corp","ISSUE_DT")</f>
        <v>9/5/2022</v>
      </c>
      <c r="D336" t="str">
        <f>_xll.BDP("BY658440 Corp","MATURITY")</f>
        <v>9/5/2026</v>
      </c>
      <c r="E336" t="str">
        <f>_xll.BDP("BY658440 Corp","RTG_MOODY")</f>
        <v>Baa1</v>
      </c>
      <c r="F336" t="str">
        <f>_xll.BDP("BY658440 Corp","RTG_SP")</f>
        <v>BBB-</v>
      </c>
      <c r="G336" t="str">
        <f>_xll.BDP("BY658440 Corp","CRNCY")</f>
        <v>SGD</v>
      </c>
      <c r="H336" t="str">
        <f>_xll.BDP("BY658440 Corp","ID_ISIN")</f>
        <v>XS2526843797</v>
      </c>
      <c r="I336">
        <f>_xll.BDP("BY658440 Corp","YLD_YTM_MID")</f>
        <v>5.0672357528333976</v>
      </c>
      <c r="J336" t="str">
        <f>_xll.BDP("BY658440 Corp","YIELD_ON_ISSUE_DATE")</f>
        <v>#N/A N/A</v>
      </c>
      <c r="K336">
        <f>_xll.BDP("BY658440 Corp","CPN")</f>
        <v>5</v>
      </c>
      <c r="L336" t="str">
        <f>_xll.BDP("BY658440 Corp","RTG_MDY_OUTLOOK")</f>
        <v>STABLE</v>
      </c>
      <c r="M336" t="str">
        <f>_xll.BDP("BY658440 Corp","RTG_SP_OUTLOOK")</f>
        <v>POS</v>
      </c>
      <c r="N336">
        <f>_xll.BDP("BY658440 Corp","LQA_BID_ASK_SPREAD")</f>
        <v>0.81547827157354003</v>
      </c>
      <c r="O336">
        <f>_xll.BDP("BY658440 Corp","CUR_MKT_CAP")</f>
        <v>22573248090</v>
      </c>
    </row>
    <row r="337" spans="1:15" x14ac:dyDescent="0.25">
      <c r="A337" t="s">
        <v>20</v>
      </c>
      <c r="B337">
        <v>1000000000</v>
      </c>
      <c r="C337" t="str">
        <f>_xll.BDP("BZ808711 Corp","ISSUE_DT")</f>
        <v>10/25/2022</v>
      </c>
      <c r="D337" t="str">
        <f>_xll.BDP("BZ808711 Corp","MATURITY")</f>
        <v>10/25/2028</v>
      </c>
      <c r="E337" t="str">
        <f>_xll.BDP("BZ808711 Corp","RTG_MOODY")</f>
        <v>A1</v>
      </c>
      <c r="F337" t="str">
        <f>_xll.BDP("BZ808711 Corp","RTG_SP")</f>
        <v>A-</v>
      </c>
      <c r="G337" t="str">
        <f>_xll.BDP("BZ808711 Corp","CRNCY")</f>
        <v>EUR</v>
      </c>
      <c r="H337" t="str">
        <f>_xll.BDP("BZ808711 Corp","ID_ISIN")</f>
        <v>XS2548080832</v>
      </c>
      <c r="I337">
        <f>_xll.BDP("BZ808711 Corp","YLD_YTM_MID")</f>
        <v>4.3507654353053953</v>
      </c>
      <c r="J337">
        <f>_xll.BDP("BZ808711 Corp","YIELD_ON_ISSUE_DATE")</f>
        <v>4.8129999999999997</v>
      </c>
      <c r="K337">
        <f>_xll.BDP("BZ808711 Corp","CPN")</f>
        <v>4.8129999999999997</v>
      </c>
      <c r="L337" t="str">
        <f>_xll.BDP("BZ808711 Corp","RTG_MDY_OUTLOOK")</f>
        <v>STABLE</v>
      </c>
      <c r="M337" t="str">
        <f>_xll.BDP("BZ808711 Corp","RTG_SP_OUTLOOK")</f>
        <v>STABLE</v>
      </c>
      <c r="N337">
        <f>_xll.BDP("BZ808711 Corp","LQA_BID_ASK_SPREAD")</f>
        <v>0.146273559431711</v>
      </c>
      <c r="O337">
        <f>_xll.BDP("BZ808711 Corp","CUR_MKT_CAP")</f>
        <v>125896804740</v>
      </c>
    </row>
    <row r="338" spans="1:15" x14ac:dyDescent="0.25">
      <c r="A338" t="s">
        <v>17</v>
      </c>
      <c r="B338">
        <v>2202642500</v>
      </c>
      <c r="C338" t="str">
        <f>_xll.BDP("AV929074 Corp","ISSUE_DT")</f>
        <v>12/5/2018</v>
      </c>
      <c r="D338" t="str">
        <f>_xll.BDP("AV929074 Corp","MATURITY")</f>
        <v>12/5/2029</v>
      </c>
      <c r="E338" t="str">
        <f>_xll.BDP("AV929074 Corp","RTG_MOODY")</f>
        <v>A1</v>
      </c>
      <c r="F338" t="str">
        <f>_xll.BDP("AV929074 Corp","RTG_SP")</f>
        <v>A-</v>
      </c>
      <c r="G338" t="str">
        <f>_xll.BDP("AV929074 Corp","CRNCY")</f>
        <v>USD</v>
      </c>
      <c r="H338" t="str">
        <f>_xll.BDP("AV929074 Corp","ID_ISIN")</f>
        <v>US46647PAX42</v>
      </c>
      <c r="I338">
        <f>_xll.BDP("AV929074 Corp","YLD_YTM_MID")</f>
        <v>5.7196266559109548</v>
      </c>
      <c r="J338">
        <f>_xll.BDP("AV929074 Corp","YIELD_ON_ISSUE_DATE")</f>
        <v>4.452</v>
      </c>
      <c r="K338">
        <f>_xll.BDP("AV929074 Corp","CPN")</f>
        <v>4.452</v>
      </c>
      <c r="L338" t="str">
        <f>_xll.BDP("AV929074 Corp","RTG_MDY_OUTLOOK")</f>
        <v>STABLE</v>
      </c>
      <c r="M338" t="str">
        <f>_xll.BDP("AV929074 Corp","RTG_SP_OUTLOOK")</f>
        <v>STABLE</v>
      </c>
      <c r="N338">
        <f>_xll.BDP("AV929074 Corp","LQA_BID_ASK_SPREAD")</f>
        <v>0.18822831559505171</v>
      </c>
      <c r="O338">
        <f>_xll.BDP("AV929074 Corp","CUR_MKT_CAP")</f>
        <v>443654140000</v>
      </c>
    </row>
    <row r="339" spans="1:15" x14ac:dyDescent="0.25">
      <c r="A339" t="s">
        <v>15</v>
      </c>
      <c r="B339">
        <v>1500000000</v>
      </c>
      <c r="C339" t="str">
        <f>_xll.BDP("AZ187014 Corp","ISSUE_DT")</f>
        <v>6/24/2019</v>
      </c>
      <c r="D339" t="str">
        <f>_xll.BDP("AZ187014 Corp","MATURITY")</f>
        <v>6/24/2027</v>
      </c>
      <c r="E339" t="str">
        <f>_xll.BDP("AZ187014 Corp","RTG_MOODY")</f>
        <v>A3</v>
      </c>
      <c r="F339" t="str">
        <f>_xll.BDP("AZ187014 Corp","RTG_SP")</f>
        <v>A-</v>
      </c>
      <c r="G339" t="str">
        <f>_xll.BDP("AZ187014 Corp","CRNCY")</f>
        <v>EUR</v>
      </c>
      <c r="H339" t="str">
        <f>_xll.BDP("AZ187014 Corp","ID_ISIN")</f>
        <v>CH0483180946</v>
      </c>
      <c r="I339">
        <f>_xll.BDP("AZ187014 Corp","YLD_YTM_MID")</f>
        <v>4.6166911898543805</v>
      </c>
      <c r="J339" t="str">
        <f>_xll.BDP("AZ187014 Corp","YIELD_ON_ISSUE_DATE")</f>
        <v>#N/A N/A</v>
      </c>
      <c r="K339">
        <f>_xll.BDP("AZ187014 Corp","CPN")</f>
        <v>1</v>
      </c>
      <c r="L339" t="str">
        <f>_xll.BDP("AZ187014 Corp","RTG_MDY_OUTLOOK")</f>
        <v>POS</v>
      </c>
      <c r="M339" t="str">
        <f>_xll.BDP("AZ187014 Corp","RTG_SP_OUTLOOK")</f>
        <v>NEG</v>
      </c>
      <c r="N339">
        <f>_xll.BDP("AZ187014 Corp","LQA_BID_ASK_SPREAD")</f>
        <v>0.1469612589907115</v>
      </c>
      <c r="O339">
        <f>_xll.BDP("AZ187014 Corp","CUR_MKT_CAP")</f>
        <v>80112709880</v>
      </c>
    </row>
    <row r="340" spans="1:15" x14ac:dyDescent="0.25">
      <c r="A340" t="s">
        <v>19</v>
      </c>
      <c r="B340">
        <v>2490219000</v>
      </c>
      <c r="C340" t="str">
        <f>_xll.BDP("BN849497 Corp","ISSUE_DT")</f>
        <v>2/8/2021</v>
      </c>
      <c r="D340" t="str">
        <f>_xll.BDP("BN849497 Corp","MATURITY")</f>
        <v>2/8/2051</v>
      </c>
      <c r="E340" t="str">
        <f>_xll.BDP("BN849497 Corp","RTG_MOODY")</f>
        <v>Aaa</v>
      </c>
      <c r="F340" t="str">
        <f>_xll.BDP("BN849497 Corp","RTG_SP")</f>
        <v>AA+</v>
      </c>
      <c r="G340" t="str">
        <f>_xll.BDP("BN849497 Corp","CRNCY")</f>
        <v>USD</v>
      </c>
      <c r="H340" t="str">
        <f>_xll.BDP("BN849497 Corp","ID_ISIN")</f>
        <v>US037833EF38</v>
      </c>
      <c r="I340">
        <f>_xll.BDP("BN849497 Corp","YLD_YTM_MID")</f>
        <v>5.105321338591585</v>
      </c>
      <c r="J340">
        <f>_xll.BDP("BN849497 Corp","YIELD_ON_ISSUE_DATE")</f>
        <v>2.6819999999999999</v>
      </c>
      <c r="K340">
        <f>_xll.BDP("BN849497 Corp","CPN")</f>
        <v>2.65</v>
      </c>
      <c r="L340" t="str">
        <f>_xll.BDP("BN849497 Corp","RTG_MDY_OUTLOOK")</f>
        <v>STABLE</v>
      </c>
      <c r="M340" t="str">
        <f>_xll.BDP("BN849497 Corp","RTG_SP_OUTLOOK")</f>
        <v>STABLE</v>
      </c>
      <c r="N340">
        <f>_xll.BDP("BN849497 Corp","LQA_BID_ASK_SPREAD")</f>
        <v>0.30055197508017228</v>
      </c>
      <c r="O340">
        <f>_xll.BDP("BN849497 Corp","CUR_MKT_CAP")</f>
        <v>2962954783520</v>
      </c>
    </row>
    <row r="341" spans="1:15" x14ac:dyDescent="0.25">
      <c r="A341" t="s">
        <v>17</v>
      </c>
      <c r="B341">
        <v>934670000</v>
      </c>
      <c r="C341" t="str">
        <f>_xll.BDP("EJ792966 Corp","ISSUE_DT")</f>
        <v>8/21/2013</v>
      </c>
      <c r="D341" t="str">
        <f>_xll.BDP("EJ792966 Corp","MATURITY")</f>
        <v>8/16/2043</v>
      </c>
      <c r="E341" t="str">
        <f>_xll.BDP("EJ792966 Corp","RTG_MOODY")</f>
        <v>A3</v>
      </c>
      <c r="F341" t="str">
        <f>_xll.BDP("EJ792966 Corp","RTG_SP")</f>
        <v>BBB+</v>
      </c>
      <c r="G341" t="str">
        <f>_xll.BDP("EJ792966 Corp","CRNCY")</f>
        <v>USD</v>
      </c>
      <c r="H341" t="str">
        <f>_xll.BDP("EJ792966 Corp","ID_ISIN")</f>
        <v>US46625HJM34</v>
      </c>
      <c r="I341">
        <f>_xll.BDP("EJ792966 Corp","YLD_YTM_MID")</f>
        <v>5.7169446258431362</v>
      </c>
      <c r="J341">
        <f>_xll.BDP("EJ792966 Corp","YIELD_ON_ISSUE_DATE")</f>
        <v>5.6779999999999999</v>
      </c>
      <c r="K341">
        <f>_xll.BDP("EJ792966 Corp","CPN")</f>
        <v>5.625</v>
      </c>
      <c r="L341" t="str">
        <f>_xll.BDP("EJ792966 Corp","RTG_MDY_OUTLOOK")</f>
        <v>STABLE</v>
      </c>
      <c r="M341" t="str">
        <f>_xll.BDP("EJ792966 Corp","RTG_SP_OUTLOOK")</f>
        <v>STABLE</v>
      </c>
      <c r="N341">
        <f>_xll.BDP("EJ792966 Corp","LQA_BID_ASK_SPREAD")</f>
        <v>0.43504957251645898</v>
      </c>
      <c r="O341">
        <f>_xll.BDP("EJ792966 Corp","CUR_MKT_CAP")</f>
        <v>443654140000</v>
      </c>
    </row>
    <row r="342" spans="1:15" x14ac:dyDescent="0.25">
      <c r="A342" t="s">
        <v>18</v>
      </c>
      <c r="B342">
        <v>723700000</v>
      </c>
      <c r="C342" t="str">
        <f>_xll.BDP("AO985596 Corp","ISSUE_DT")</f>
        <v>9/26/2017</v>
      </c>
      <c r="D342" t="str">
        <f>_xll.BDP("AO985596 Corp","MATURITY")</f>
        <v>9/26/2024</v>
      </c>
      <c r="E342" t="str">
        <f>_xll.BDP("AO985596 Corp","RTG_MOODY")</f>
        <v>#N/A N/A</v>
      </c>
      <c r="F342" t="str">
        <f>_xll.BDP("AO985596 Corp","RTG_SP")</f>
        <v>#N/A N/A</v>
      </c>
      <c r="G342" t="str">
        <f>_xll.BDP("AO985596 Corp","CRNCY")</f>
        <v>EUR</v>
      </c>
      <c r="H342" t="str">
        <f>_xll.BDP("AO985596 Corp","ID_ISIN")</f>
        <v>IT0005279887</v>
      </c>
      <c r="I342">
        <f>_xll.BDP("AO985596 Corp","YLD_YTM_MID")</f>
        <v>4.864118543834425</v>
      </c>
      <c r="J342" t="str">
        <f>_xll.BDP("AO985596 Corp","YIELD_ON_ISSUE_DATE")</f>
        <v>#N/A N/A</v>
      </c>
      <c r="K342">
        <f>_xll.BDP("AO985596 Corp","CPN")</f>
        <v>5.84</v>
      </c>
      <c r="L342" t="str">
        <f>_xll.BDP("AO985596 Corp","RTG_MDY_OUTLOOK")</f>
        <v>STABLE</v>
      </c>
      <c r="M342" t="str">
        <f>_xll.BDP("AO985596 Corp","RTG_SP_OUTLOOK")</f>
        <v>STABLE</v>
      </c>
      <c r="N342">
        <f>_xll.BDP("AO985596 Corp","LQA_BID_ASK_SPREAD")</f>
        <v>0.42022427176846849</v>
      </c>
      <c r="O342">
        <f>_xll.BDP("AO985596 Corp","CUR_MKT_CAP")</f>
        <v>47827802150</v>
      </c>
    </row>
    <row r="343" spans="1:15" x14ac:dyDescent="0.25">
      <c r="A343" t="s">
        <v>26</v>
      </c>
      <c r="B343">
        <v>3371816000</v>
      </c>
      <c r="C343" t="str">
        <f>_xll.BDP("BM049161 Corp","ISSUE_DT")</f>
        <v>11/17/2020</v>
      </c>
      <c r="D343" t="str">
        <f>_xll.BDP("BM049161 Corp","MATURITY")</f>
        <v>11/21/2039</v>
      </c>
      <c r="E343" t="str">
        <f>_xll.BDP("BM049161 Corp","RTG_MOODY")</f>
        <v>A3</v>
      </c>
      <c r="F343" t="str">
        <f>_xll.BDP("BM049161 Corp","RTG_SP")</f>
        <v>A-</v>
      </c>
      <c r="G343" t="str">
        <f>_xll.BDP("BM049161 Corp","CRNCY")</f>
        <v>USD</v>
      </c>
      <c r="H343" t="str">
        <f>_xll.BDP("BM049161 Corp","ID_ISIN")</f>
        <v>US00287YCA55</v>
      </c>
      <c r="I343">
        <f>_xll.BDP("BM049161 Corp","YLD_YTM_MID")</f>
        <v>5.4376972176553364</v>
      </c>
      <c r="J343" t="str">
        <f>_xll.BDP("BM049161 Corp","YIELD_ON_ISSUE_DATE")</f>
        <v>#N/A N/A</v>
      </c>
      <c r="K343">
        <f>_xll.BDP("BM049161 Corp","CPN")</f>
        <v>4.05</v>
      </c>
      <c r="L343" t="str">
        <f>_xll.BDP("BM049161 Corp","RTG_MDY_OUTLOOK")</f>
        <v>STABLE</v>
      </c>
      <c r="M343" t="str">
        <f>_xll.BDP("BM049161 Corp","RTG_SP_OUTLOOK")</f>
        <v>STABLE</v>
      </c>
      <c r="N343">
        <f>_xll.BDP("BM049161 Corp","LQA_BID_ASK_SPREAD")</f>
        <v>0.22415050391624161</v>
      </c>
      <c r="O343">
        <f>_xll.BDP("BM049161 Corp","CUR_MKT_CAP")</f>
        <v>245904051990</v>
      </c>
    </row>
    <row r="344" spans="1:15" x14ac:dyDescent="0.25">
      <c r="A344" t="s">
        <v>23</v>
      </c>
      <c r="B344">
        <v>1500000000</v>
      </c>
      <c r="C344" t="str">
        <f>_xll.BDP("BM347006 Corp","ISSUE_DT")</f>
        <v>11/19/2020</v>
      </c>
      <c r="D344" t="str">
        <f>_xll.BDP("BM347006 Corp","MATURITY")</f>
        <v>11/19/2025</v>
      </c>
      <c r="E344" t="str">
        <f>_xll.BDP("BM347006 Corp","RTG_MOODY")</f>
        <v>Baa1</v>
      </c>
      <c r="F344" t="str">
        <f>_xll.BDP("BM347006 Corp","RTG_SP")</f>
        <v>BBB-</v>
      </c>
      <c r="G344" t="str">
        <f>_xll.BDP("BM347006 Corp","CRNCY")</f>
        <v>EUR</v>
      </c>
      <c r="H344" t="str">
        <f>_xll.BDP("BM347006 Corp","ID_ISIN")</f>
        <v>DE000DL19VR6</v>
      </c>
      <c r="I344">
        <f>_xll.BDP("BM347006 Corp","YLD_YTM_MID")</f>
        <v>5.1927002776959164</v>
      </c>
      <c r="J344" t="str">
        <f>_xll.BDP("BM347006 Corp","YIELD_ON_ISSUE_DATE")</f>
        <v>#N/A N/A</v>
      </c>
      <c r="K344">
        <f>_xll.BDP("BM347006 Corp","CPN")</f>
        <v>1</v>
      </c>
      <c r="L344" t="str">
        <f>_xll.BDP("BM347006 Corp","RTG_MDY_OUTLOOK")</f>
        <v>STABLE</v>
      </c>
      <c r="M344" t="str">
        <f>_xll.BDP("BM347006 Corp","RTG_SP_OUTLOOK")</f>
        <v>POS</v>
      </c>
      <c r="N344">
        <f>_xll.BDP("BM347006 Corp","LQA_BID_ASK_SPREAD")</f>
        <v>7.1609996225118905E-2</v>
      </c>
      <c r="O344">
        <f>_xll.BDP("BM347006 Corp","CUR_MKT_CAP")</f>
        <v>22573248090</v>
      </c>
    </row>
    <row r="345" spans="1:15" x14ac:dyDescent="0.25">
      <c r="A345" t="s">
        <v>17</v>
      </c>
      <c r="B345">
        <v>1841530500</v>
      </c>
      <c r="C345" t="str">
        <f>_xll.BDP("AS243918 Corp","ISSUE_DT")</f>
        <v>4/23/2018</v>
      </c>
      <c r="D345" t="str">
        <f>_xll.BDP("AS243918 Corp","MATURITY")</f>
        <v>4/23/2029</v>
      </c>
      <c r="E345" t="str">
        <f>_xll.BDP("AS243918 Corp","RTG_MOODY")</f>
        <v>A1</v>
      </c>
      <c r="F345" t="str">
        <f>_xll.BDP("AS243918 Corp","RTG_SP")</f>
        <v>A-</v>
      </c>
      <c r="G345" t="str">
        <f>_xll.BDP("AS243918 Corp","CRNCY")</f>
        <v>USD</v>
      </c>
      <c r="H345" t="str">
        <f>_xll.BDP("AS243918 Corp","ID_ISIN")</f>
        <v>US46647PAR73</v>
      </c>
      <c r="I345">
        <f>_xll.BDP("AS243918 Corp","YLD_YTM_MID")</f>
        <v>5.7072813886404274</v>
      </c>
      <c r="J345">
        <f>_xll.BDP("AS243918 Corp","YIELD_ON_ISSUE_DATE")</f>
        <v>4.0049999999999999</v>
      </c>
      <c r="K345">
        <f>_xll.BDP("AS243918 Corp","CPN")</f>
        <v>4.0049999999999999</v>
      </c>
      <c r="L345" t="str">
        <f>_xll.BDP("AS243918 Corp","RTG_MDY_OUTLOOK")</f>
        <v>STABLE</v>
      </c>
      <c r="M345" t="str">
        <f>_xll.BDP("AS243918 Corp","RTG_SP_OUTLOOK")</f>
        <v>STABLE</v>
      </c>
      <c r="N345">
        <f>_xll.BDP("AS243918 Corp","LQA_BID_ASK_SPREAD")</f>
        <v>0.1396623211991406</v>
      </c>
      <c r="O345">
        <f>_xll.BDP("AS243918 Corp","CUR_MKT_CAP")</f>
        <v>443654140000</v>
      </c>
    </row>
    <row r="346" spans="1:15" x14ac:dyDescent="0.25">
      <c r="A346" t="s">
        <v>15</v>
      </c>
      <c r="B346">
        <v>864442500</v>
      </c>
      <c r="C346" t="str">
        <f>_xll.BDP("BY775850 Corp","ISSUE_DT")</f>
        <v>9/7/2022</v>
      </c>
      <c r="D346" t="str">
        <f>_xll.BDP("BY775850 Corp","MATURITY")</f>
        <v>9/30/2027</v>
      </c>
      <c r="E346" t="str">
        <f>_xll.BDP("BY775850 Corp","RTG_MOODY")</f>
        <v>A3</v>
      </c>
      <c r="F346" t="str">
        <f>_xll.BDP("BY775850 Corp","RTG_SP")</f>
        <v>A-</v>
      </c>
      <c r="G346" t="str">
        <f>_xll.BDP("BY775850 Corp","CRNCY")</f>
        <v>GBP</v>
      </c>
      <c r="H346" t="str">
        <f>_xll.BDP("BY775850 Corp","ID_ISIN")</f>
        <v>CH1211713180</v>
      </c>
      <c r="I346">
        <f>_xll.BDP("BY775850 Corp","YLD_YTM_MID")</f>
        <v>6.9970182177395523</v>
      </c>
      <c r="J346" t="str">
        <f>_xll.BDP("BY775850 Corp","YIELD_ON_ISSUE_DATE")</f>
        <v>#N/A N/A</v>
      </c>
      <c r="K346">
        <f>_xll.BDP("BY775850 Corp","CPN")</f>
        <v>7</v>
      </c>
      <c r="L346" t="str">
        <f>_xll.BDP("BY775850 Corp","RTG_MDY_OUTLOOK")</f>
        <v>POS</v>
      </c>
      <c r="M346" t="str">
        <f>_xll.BDP("BY775850 Corp","RTG_SP_OUTLOOK")</f>
        <v>NEG</v>
      </c>
      <c r="N346">
        <f>_xll.BDP("BY775850 Corp","LQA_BID_ASK_SPREAD")</f>
        <v>0.15307905812879499</v>
      </c>
      <c r="O346">
        <f>_xll.BDP("BY775850 Corp","CUR_MKT_CAP")</f>
        <v>80112709880</v>
      </c>
    </row>
    <row r="347" spans="1:15" x14ac:dyDescent="0.25">
      <c r="A347" t="s">
        <v>17</v>
      </c>
      <c r="B347">
        <v>2321379500</v>
      </c>
      <c r="C347" t="str">
        <f>_xll.BDP("BM452970 Corp","ISSUE_DT")</f>
        <v>11/19/2020</v>
      </c>
      <c r="D347" t="str">
        <f>_xll.BDP("BM452970 Corp","MATURITY")</f>
        <v>11/19/2026</v>
      </c>
      <c r="E347" t="str">
        <f>_xll.BDP("BM452970 Corp","RTG_MOODY")</f>
        <v>A1</v>
      </c>
      <c r="F347" t="str">
        <f>_xll.BDP("BM452970 Corp","RTG_SP")</f>
        <v>A-</v>
      </c>
      <c r="G347" t="str">
        <f>_xll.BDP("BM452970 Corp","CRNCY")</f>
        <v>USD</v>
      </c>
      <c r="H347" t="str">
        <f>_xll.BDP("BM452970 Corp","ID_ISIN")</f>
        <v>US46647PBT21</v>
      </c>
      <c r="I347">
        <f>_xll.BDP("BM452970 Corp","YLD_YTM_MID")</f>
        <v>5.9749850993137201</v>
      </c>
      <c r="J347">
        <f>_xll.BDP("BM452970 Corp","YIELD_ON_ISSUE_DATE")</f>
        <v>1.0449999999999999</v>
      </c>
      <c r="K347">
        <f>_xll.BDP("BM452970 Corp","CPN")</f>
        <v>1.0449999999999999</v>
      </c>
      <c r="L347" t="str">
        <f>_xll.BDP("BM452970 Corp","RTG_MDY_OUTLOOK")</f>
        <v>STABLE</v>
      </c>
      <c r="M347" t="str">
        <f>_xll.BDP("BM452970 Corp","RTG_SP_OUTLOOK")</f>
        <v>STABLE</v>
      </c>
      <c r="N347">
        <f>_xll.BDP("BM452970 Corp","LQA_BID_ASK_SPREAD")</f>
        <v>8.9521834159698804E-2</v>
      </c>
      <c r="O347">
        <f>_xll.BDP("BM452970 Corp","CUR_MKT_CAP")</f>
        <v>443654140000</v>
      </c>
    </row>
    <row r="348" spans="1:15" x14ac:dyDescent="0.25">
      <c r="A348" t="s">
        <v>18</v>
      </c>
      <c r="B348">
        <v>680256000</v>
      </c>
      <c r="C348" t="str">
        <f>_xll.BDP("ZL469579 Corp","ISSUE_DT")</f>
        <v>3/14/2023</v>
      </c>
      <c r="D348" t="str">
        <f>_xll.BDP("ZL469579 Corp","MATURITY")</f>
        <v>3/14/2029</v>
      </c>
      <c r="E348" t="str">
        <f>_xll.BDP("ZL469579 Corp","RTG_MOODY")</f>
        <v>Baa3</v>
      </c>
      <c r="F348" t="str">
        <f>_xll.BDP("ZL469579 Corp","RTG_SP")</f>
        <v>BBB-</v>
      </c>
      <c r="G348" t="str">
        <f>_xll.BDP("ZL469579 Corp","CRNCY")</f>
        <v>GBP</v>
      </c>
      <c r="H348" t="str">
        <f>_xll.BDP("ZL469579 Corp","ID_ISIN")</f>
        <v>XS2598063480</v>
      </c>
      <c r="I348">
        <f>_xll.BDP("ZL469579 Corp","YLD_YTM_MID")</f>
        <v>7.0849345736919105</v>
      </c>
      <c r="J348" t="str">
        <f>_xll.BDP("ZL469579 Corp","YIELD_ON_ISSUE_DATE")</f>
        <v>#N/A N/A</v>
      </c>
      <c r="K348">
        <f>_xll.BDP("ZL469579 Corp","CPN")</f>
        <v>6.5</v>
      </c>
      <c r="L348" t="str">
        <f>_xll.BDP("ZL469579 Corp","RTG_MDY_OUTLOOK")</f>
        <v>STABLE</v>
      </c>
      <c r="M348" t="str">
        <f>_xll.BDP("ZL469579 Corp","RTG_SP_OUTLOOK")</f>
        <v>STABLE</v>
      </c>
      <c r="N348">
        <f>_xll.BDP("ZL469579 Corp","LQA_BID_ASK_SPREAD")</f>
        <v>0.15886151327264311</v>
      </c>
      <c r="O348">
        <f>_xll.BDP("ZL469579 Corp","CUR_MKT_CAP")</f>
        <v>47827802150</v>
      </c>
    </row>
    <row r="349" spans="1:15" x14ac:dyDescent="0.25">
      <c r="A349" t="s">
        <v>33</v>
      </c>
      <c r="B349">
        <v>513766800</v>
      </c>
      <c r="C349" t="str">
        <f>_xll.BDP("BS128891 Corp","ISSUE_DT")</f>
        <v>10/28/2021</v>
      </c>
      <c r="D349" t="str">
        <f>_xll.BDP("BS128891 Corp","MATURITY")</f>
        <v>#N/A Field Not Applicable</v>
      </c>
      <c r="E349" t="str">
        <f>_xll.BDP("BS128891 Corp","RTG_MOODY")</f>
        <v>WR</v>
      </c>
      <c r="F349" t="str">
        <f>_xll.BDP("BS128891 Corp","RTG_SP")</f>
        <v>NR</v>
      </c>
      <c r="G349" t="str">
        <f>_xll.BDP("BS128891 Corp","CRNCY")</f>
        <v>USD</v>
      </c>
      <c r="H349" t="str">
        <f>_xll.BDP("BS128891 Corp","ID_ISIN")</f>
        <v>US78486QAQ47</v>
      </c>
      <c r="I349">
        <f>_xll.BDP("BS128891 Corp","YLD_YTM_MID")</f>
        <v>188.03854077170686</v>
      </c>
      <c r="J349">
        <f>_xll.BDP("BS128891 Corp","YIELD_ON_ISSUE_DATE")</f>
        <v>4.7</v>
      </c>
      <c r="K349">
        <f>_xll.BDP("BS128891 Corp","CPN")</f>
        <v>4.7</v>
      </c>
      <c r="L349" t="str">
        <f>_xll.BDP("BS128891 Corp","RTG_MDY_OUTLOOK")</f>
        <v>#N/A N/A</v>
      </c>
      <c r="M349" t="str">
        <f>_xll.BDP("BS128891 Corp","RTG_SP_OUTLOOK")</f>
        <v>#N/A N/A</v>
      </c>
      <c r="N349">
        <f>_xll.BDP("BS128891 Corp","LQA_BID_ASK_SPREAD")</f>
        <v>0.29915872490399348</v>
      </c>
      <c r="O349">
        <f>_xll.BDP("BS128891 Corp","CUR_MKT_CAP")</f>
        <v>710410</v>
      </c>
    </row>
    <row r="350" spans="1:15" x14ac:dyDescent="0.25">
      <c r="A350" t="s">
        <v>33</v>
      </c>
      <c r="B350">
        <v>556580700</v>
      </c>
      <c r="C350" t="str">
        <f>_xll.BDP("BS128397 Corp","ISSUE_DT")</f>
        <v>10/28/2021</v>
      </c>
      <c r="D350" t="str">
        <f>_xll.BDP("BS128397 Corp","MATURITY")</f>
        <v>10/28/2026</v>
      </c>
      <c r="E350" t="str">
        <f>_xll.BDP("BS128397 Corp","RTG_MOODY")</f>
        <v>WR</v>
      </c>
      <c r="F350" t="str">
        <f>_xll.BDP("BS128397 Corp","RTG_SP")</f>
        <v>NR</v>
      </c>
      <c r="G350" t="str">
        <f>_xll.BDP("BS128397 Corp","CRNCY")</f>
        <v>USD</v>
      </c>
      <c r="H350" t="str">
        <f>_xll.BDP("BS128397 Corp","ID_ISIN")</f>
        <v>US78486QAL59</v>
      </c>
      <c r="I350">
        <f>_xll.BDP("BS128397 Corp","YLD_YTM_MID")</f>
        <v>18.946038510833038</v>
      </c>
      <c r="J350">
        <f>_xll.BDP("BS128397 Corp","YIELD_ON_ISSUE_DATE")</f>
        <v>1.8260000000000001</v>
      </c>
      <c r="K350">
        <f>_xll.BDP("BS128397 Corp","CPN")</f>
        <v>1.8</v>
      </c>
      <c r="L350" t="str">
        <f>_xll.BDP("BS128397 Corp","RTG_MDY_OUTLOOK")</f>
        <v>#N/A N/A</v>
      </c>
      <c r="M350" t="str">
        <f>_xll.BDP("BS128397 Corp","RTG_SP_OUTLOOK")</f>
        <v>#N/A N/A</v>
      </c>
      <c r="N350">
        <f>_xll.BDP("BS128397 Corp","LQA_BID_ASK_SPREAD")</f>
        <v>0.75181187644082603</v>
      </c>
      <c r="O350">
        <f>_xll.BDP("BS128397 Corp","CUR_MKT_CAP")</f>
        <v>710410</v>
      </c>
    </row>
    <row r="351" spans="1:15" x14ac:dyDescent="0.25">
      <c r="A351" t="s">
        <v>21</v>
      </c>
      <c r="B351">
        <v>576960750</v>
      </c>
      <c r="C351" t="str">
        <f>_xll.BDP("EJ470913 Corp","ISSUE_DT")</f>
        <v>12/11/2012</v>
      </c>
      <c r="D351" t="str">
        <f>_xll.BDP("EJ470913 Corp","MATURITY")</f>
        <v>12/15/2032</v>
      </c>
      <c r="E351" t="str">
        <f>_xll.BDP("EJ470913 Corp","RTG_MOODY")</f>
        <v>A2</v>
      </c>
      <c r="F351" t="str">
        <f>_xll.BDP("EJ470913 Corp","RTG_SP")</f>
        <v>A</v>
      </c>
      <c r="G351" t="str">
        <f>_xll.BDP("EJ470913 Corp","CRNCY")</f>
        <v>USD</v>
      </c>
      <c r="H351" t="str">
        <f>_xll.BDP("EJ470913 Corp","ID_ISIN")</f>
        <v>US458140AN04</v>
      </c>
      <c r="I351">
        <f>_xll.BDP("EJ470913 Corp","YLD_YTM_MID")</f>
        <v>4.981016831011047</v>
      </c>
      <c r="J351">
        <f>_xll.BDP("EJ470913 Corp","YIELD_ON_ISSUE_DATE")</f>
        <v>4.0650000000000004</v>
      </c>
      <c r="K351">
        <f>_xll.BDP("EJ470913 Corp","CPN")</f>
        <v>4</v>
      </c>
      <c r="L351" t="str">
        <f>_xll.BDP("EJ470913 Corp","RTG_MDY_OUTLOOK")</f>
        <v>NEG</v>
      </c>
      <c r="M351" t="str">
        <f>_xll.BDP("EJ470913 Corp","RTG_SP_OUTLOOK")</f>
        <v>NEG</v>
      </c>
      <c r="N351">
        <f>_xll.BDP("EJ470913 Corp","LQA_BID_ASK_SPREAD")</f>
        <v>0.25579303601871162</v>
      </c>
      <c r="O351">
        <f>_xll.BDP("EJ470913 Corp","CUR_MKT_CAP")</f>
        <v>186958520000</v>
      </c>
    </row>
    <row r="352" spans="1:15" x14ac:dyDescent="0.25">
      <c r="A352" t="s">
        <v>17</v>
      </c>
      <c r="B352">
        <v>2080309500</v>
      </c>
      <c r="C352" t="str">
        <f>_xll.BDP("BH840822 Corp","ISSUE_DT")</f>
        <v>4/22/2020</v>
      </c>
      <c r="D352" t="str">
        <f>_xll.BDP("BH840822 Corp","MATURITY")</f>
        <v>4/22/2051</v>
      </c>
      <c r="E352" t="str">
        <f>_xll.BDP("BH840822 Corp","RTG_MOODY")</f>
        <v>A1</v>
      </c>
      <c r="F352" t="str">
        <f>_xll.BDP("BH840822 Corp","RTG_SP")</f>
        <v>A-</v>
      </c>
      <c r="G352" t="str">
        <f>_xll.BDP("BH840822 Corp","CRNCY")</f>
        <v>USD</v>
      </c>
      <c r="H352" t="str">
        <f>_xll.BDP("BH840822 Corp","ID_ISIN")</f>
        <v>US46647PBN50</v>
      </c>
      <c r="I352">
        <f>_xll.BDP("BH840822 Corp","YLD_YTM_MID")</f>
        <v>5.596010313467783</v>
      </c>
      <c r="J352">
        <f>_xll.BDP("BH840822 Corp","YIELD_ON_ISSUE_DATE")</f>
        <v>3.109</v>
      </c>
      <c r="K352">
        <f>_xll.BDP("BH840822 Corp","CPN")</f>
        <v>3.109</v>
      </c>
      <c r="L352" t="str">
        <f>_xll.BDP("BH840822 Corp","RTG_MDY_OUTLOOK")</f>
        <v>STABLE</v>
      </c>
      <c r="M352" t="str">
        <f>_xll.BDP("BH840822 Corp","RTG_SP_OUTLOOK")</f>
        <v>STABLE</v>
      </c>
      <c r="N352">
        <f>_xll.BDP("BH840822 Corp","LQA_BID_ASK_SPREAD")</f>
        <v>0.3657781711874139</v>
      </c>
      <c r="O352">
        <f>_xll.BDP("BH840822 Corp","CUR_MKT_CAP")</f>
        <v>443654140000</v>
      </c>
    </row>
    <row r="353" spans="1:15" x14ac:dyDescent="0.25">
      <c r="A353" t="s">
        <v>34</v>
      </c>
      <c r="B353">
        <v>748525140</v>
      </c>
      <c r="C353" t="str">
        <f>_xll.BDP("EK591865 Corp","ISSUE_DT")</f>
        <v>11/17/2014</v>
      </c>
      <c r="D353" t="str">
        <f>_xll.BDP("EK591865 Corp","MATURITY")</f>
        <v>11/25/2024</v>
      </c>
      <c r="E353" t="str">
        <f>_xll.BDP("EK591865 Corp","RTG_MOODY")</f>
        <v>Aaa</v>
      </c>
      <c r="F353" t="str">
        <f>_xll.BDP("EK591865 Corp","RTG_SP")</f>
        <v>AAA</v>
      </c>
      <c r="G353" t="str">
        <f>_xll.BDP("EK591865 Corp","CRNCY")</f>
        <v>INR</v>
      </c>
      <c r="H353" t="str">
        <f>_xll.BDP("EK591865 Corp","ID_ISIN")</f>
        <v>US45950VEM46</v>
      </c>
      <c r="I353">
        <f>_xll.BDP("EK591865 Corp","YLD_YTM_MID")</f>
        <v>7.0440582015005511</v>
      </c>
      <c r="J353" t="str">
        <f>_xll.BDP("EK591865 Corp","YIELD_ON_ISSUE_DATE")</f>
        <v>#N/A N/A</v>
      </c>
      <c r="K353">
        <f>_xll.BDP("EK591865 Corp","CPN")</f>
        <v>6.3</v>
      </c>
      <c r="L353" t="str">
        <f>_xll.BDP("EK591865 Corp","RTG_MDY_OUTLOOK")</f>
        <v>STABLE</v>
      </c>
      <c r="M353" t="str">
        <f>_xll.BDP("EK591865 Corp","RTG_SP_OUTLOOK")</f>
        <v>STABLE</v>
      </c>
      <c r="N353">
        <f>_xll.BDP("EK591865 Corp","LQA_BID_ASK_SPREAD")</f>
        <v>7.7846089602189694E-2</v>
      </c>
      <c r="O353" t="str">
        <f>_xll.BDP("EK591865 Corp","CUR_MKT_CAP")</f>
        <v>#N/A N/A</v>
      </c>
    </row>
    <row r="354" spans="1:15" x14ac:dyDescent="0.25">
      <c r="A354" t="s">
        <v>20</v>
      </c>
      <c r="B354">
        <v>1386783000</v>
      </c>
      <c r="C354" t="str">
        <f>_xll.BDP("ZM509045 Corp","ISSUE_DT")</f>
        <v>1/19/2023</v>
      </c>
      <c r="D354" t="str">
        <f>_xll.BDP("ZM509045 Corp","MATURITY")</f>
        <v>1/28/2027</v>
      </c>
      <c r="E354" t="str">
        <f>_xll.BDP("ZM509045 Corp","RTG_MOODY")</f>
        <v>A1</v>
      </c>
      <c r="F354" t="str">
        <f>_xll.BDP("ZM509045 Corp","RTG_SP")</f>
        <v>A-</v>
      </c>
      <c r="G354" t="str">
        <f>_xll.BDP("ZM509045 Corp","CRNCY")</f>
        <v>USD</v>
      </c>
      <c r="H354" t="str">
        <f>_xll.BDP("ZM509045 Corp","ID_ISIN")</f>
        <v>US61747YEZ43</v>
      </c>
      <c r="I354">
        <f>_xll.BDP("ZM509045 Corp","YLD_YTM_MID")</f>
        <v>5.9486316006710078</v>
      </c>
      <c r="J354">
        <f>_xll.BDP("ZM509045 Corp","YIELD_ON_ISSUE_DATE")</f>
        <v>5.05</v>
      </c>
      <c r="K354">
        <f>_xll.BDP("ZM509045 Corp","CPN")</f>
        <v>5.05</v>
      </c>
      <c r="L354" t="str">
        <f>_xll.BDP("ZM509045 Corp","RTG_MDY_OUTLOOK")</f>
        <v>STABLE</v>
      </c>
      <c r="M354" t="str">
        <f>_xll.BDP("ZM509045 Corp","RTG_SP_OUTLOOK")</f>
        <v>STABLE</v>
      </c>
      <c r="N354">
        <f>_xll.BDP("ZM509045 Corp","LQA_BID_ASK_SPREAD")</f>
        <v>9.8750361719714699E-2</v>
      </c>
      <c r="O354">
        <f>_xll.BDP("ZM509045 Corp","CUR_MKT_CAP")</f>
        <v>125905011300</v>
      </c>
    </row>
    <row r="355" spans="1:15" x14ac:dyDescent="0.25">
      <c r="A355" t="s">
        <v>37</v>
      </c>
      <c r="B355">
        <v>300000000</v>
      </c>
      <c r="C355" t="str">
        <f>_xll.BDP("ZK654957 Corp","ISSUE_DT")</f>
        <v>5/25/2023</v>
      </c>
      <c r="D355" t="str">
        <f>_xll.BDP("ZK654957 Corp","MATURITY")</f>
        <v>5/25/2026</v>
      </c>
      <c r="E355" t="str">
        <f>_xll.BDP("ZK654957 Corp","RTG_MOODY")</f>
        <v>A3</v>
      </c>
      <c r="F355" t="str">
        <f>_xll.BDP("ZK654957 Corp","RTG_SP")</f>
        <v>#N/A N/A</v>
      </c>
      <c r="G355" t="str">
        <f>_xll.BDP("ZK654957 Corp","CRNCY")</f>
        <v>EUR</v>
      </c>
      <c r="H355" t="str">
        <f>_xll.BDP("ZK654957 Corp","ID_ISIN")</f>
        <v>XS2620752811</v>
      </c>
      <c r="I355">
        <f>_xll.BDP("ZK654957 Corp","YLD_YTM_MID")</f>
        <v>5.5871043908616738</v>
      </c>
      <c r="J355">
        <f>_xll.BDP("ZK654957 Corp","YIELD_ON_ISSUE_DATE")</f>
        <v>7.25</v>
      </c>
      <c r="K355">
        <f>_xll.BDP("ZK654957 Corp","CPN")</f>
        <v>7.25</v>
      </c>
      <c r="L355" t="str">
        <f>_xll.BDP("ZK654957 Corp","RTG_MDY_OUTLOOK")</f>
        <v>STABLE</v>
      </c>
      <c r="M355" t="str">
        <f>_xll.BDP("ZK654957 Corp","RTG_SP_OUTLOOK")</f>
        <v>STABLE</v>
      </c>
      <c r="N355">
        <f>_xll.BDP("ZK654957 Corp","LQA_BID_ASK_SPREAD")</f>
        <v>0.13621582379904179</v>
      </c>
      <c r="O355">
        <f>_xll.BDP("ZK654957 Corp","CUR_MKT_CAP")</f>
        <v>194180000000</v>
      </c>
    </row>
    <row r="356" spans="1:15" x14ac:dyDescent="0.25">
      <c r="A356" t="s">
        <v>15</v>
      </c>
      <c r="B356">
        <v>1000000000</v>
      </c>
      <c r="C356" t="str">
        <f>_xll.BDP("ZM231745 Corp","ISSUE_DT")</f>
        <v>1/11/2023</v>
      </c>
      <c r="D356" t="str">
        <f>_xll.BDP("ZM231745 Corp","MATURITY")</f>
        <v>1/11/2031</v>
      </c>
      <c r="E356" t="str">
        <f>_xll.BDP("ZM231745 Corp","RTG_MOODY")</f>
        <v>A3</v>
      </c>
      <c r="F356" t="str">
        <f>_xll.BDP("ZM231745 Corp","RTG_SP")</f>
        <v>A-</v>
      </c>
      <c r="G356" t="str">
        <f>_xll.BDP("ZM231745 Corp","CRNCY")</f>
        <v>EUR</v>
      </c>
      <c r="H356" t="str">
        <f>_xll.BDP("ZM231745 Corp","ID_ISIN")</f>
        <v>CH1236363391</v>
      </c>
      <c r="I356">
        <f>_xll.BDP("ZM231745 Corp","YLD_YTM_MID")</f>
        <v>4.5496058569808415</v>
      </c>
      <c r="J356" t="str">
        <f>_xll.BDP("ZM231745 Corp","YIELD_ON_ISSUE_DATE")</f>
        <v>#N/A N/A</v>
      </c>
      <c r="K356">
        <f>_xll.BDP("ZM231745 Corp","CPN")</f>
        <v>4.375</v>
      </c>
      <c r="L356" t="str">
        <f>_xll.BDP("ZM231745 Corp","RTG_MDY_OUTLOOK")</f>
        <v>POS</v>
      </c>
      <c r="M356" t="str">
        <f>_xll.BDP("ZM231745 Corp","RTG_SP_OUTLOOK")</f>
        <v>NEG</v>
      </c>
      <c r="N356">
        <f>_xll.BDP("ZM231745 Corp","LQA_BID_ASK_SPREAD")</f>
        <v>0.2037238408663152</v>
      </c>
      <c r="O356">
        <f>_xll.BDP("ZM231745 Corp","CUR_MKT_CAP")</f>
        <v>80112709880</v>
      </c>
    </row>
    <row r="357" spans="1:15" x14ac:dyDescent="0.25">
      <c r="A357" t="s">
        <v>15</v>
      </c>
      <c r="B357">
        <v>1853606783.8800001</v>
      </c>
      <c r="C357" t="str">
        <f>_xll.BDP("AL087369 Corp","ISSUE_DT")</f>
        <v>11/16/2016</v>
      </c>
      <c r="D357" t="str">
        <f>_xll.BDP("AL087369 Corp","MATURITY")</f>
        <v>4/17/2026</v>
      </c>
      <c r="E357" t="str">
        <f>_xll.BDP("AL087369 Corp","RTG_MOODY")</f>
        <v>A3</v>
      </c>
      <c r="F357" t="str">
        <f>_xll.BDP("AL087369 Corp","RTG_SP")</f>
        <v>A-</v>
      </c>
      <c r="G357" t="str">
        <f>_xll.BDP("AL087369 Corp","CRNCY")</f>
        <v>USD</v>
      </c>
      <c r="H357" t="str">
        <f>_xll.BDP("AL087369 Corp","ID_ISIN")</f>
        <v>US902613BB36</v>
      </c>
      <c r="I357">
        <f>_xll.BDP("AL087369 Corp","YLD_YTM_MID")</f>
        <v>5.8296154921101753</v>
      </c>
      <c r="J357" t="str">
        <f>_xll.BDP("AL087369 Corp","YIELD_ON_ISSUE_DATE")</f>
        <v>#N/A N/A</v>
      </c>
      <c r="K357">
        <f>_xll.BDP("AL087369 Corp","CPN")</f>
        <v>4.55</v>
      </c>
      <c r="L357" t="str">
        <f>_xll.BDP("AL087369 Corp","RTG_MDY_OUTLOOK")</f>
        <v>POS</v>
      </c>
      <c r="M357" t="str">
        <f>_xll.BDP("AL087369 Corp","RTG_SP_OUTLOOK")</f>
        <v>NEG</v>
      </c>
      <c r="N357">
        <f>_xll.BDP("AL087369 Corp","LQA_BID_ASK_SPREAD")</f>
        <v>9.8658689732495294E-2</v>
      </c>
      <c r="O357">
        <f>_xll.BDP("AL087369 Corp","CUR_MKT_CAP")</f>
        <v>80112709880</v>
      </c>
    </row>
    <row r="358" spans="1:15" x14ac:dyDescent="0.25">
      <c r="A358" t="s">
        <v>19</v>
      </c>
      <c r="B358">
        <v>1840452000</v>
      </c>
      <c r="C358" t="str">
        <f>_xll.BDP("AN466677 Corp","ISSUE_DT")</f>
        <v>5/11/2017</v>
      </c>
      <c r="D358" t="str">
        <f>_xll.BDP("AN466677 Corp","MATURITY")</f>
        <v>5/11/2027</v>
      </c>
      <c r="E358" t="str">
        <f>_xll.BDP("AN466677 Corp","RTG_MOODY")</f>
        <v>Aaa</v>
      </c>
      <c r="F358" t="str">
        <f>_xll.BDP("AN466677 Corp","RTG_SP")</f>
        <v>AA+</v>
      </c>
      <c r="G358" t="str">
        <f>_xll.BDP("AN466677 Corp","CRNCY")</f>
        <v>USD</v>
      </c>
      <c r="H358" t="str">
        <f>_xll.BDP("AN466677 Corp","ID_ISIN")</f>
        <v>US037833CR93</v>
      </c>
      <c r="I358">
        <f>_xll.BDP("AN466677 Corp","YLD_YTM_MID")</f>
        <v>4.6942787819962124</v>
      </c>
      <c r="J358">
        <f>_xll.BDP("AN466677 Corp","YIELD_ON_ISSUE_DATE")</f>
        <v>3.2</v>
      </c>
      <c r="K358">
        <f>_xll.BDP("AN466677 Corp","CPN")</f>
        <v>3.2</v>
      </c>
      <c r="L358" t="str">
        <f>_xll.BDP("AN466677 Corp","RTG_MDY_OUTLOOK")</f>
        <v>STABLE</v>
      </c>
      <c r="M358" t="str">
        <f>_xll.BDP("AN466677 Corp","RTG_SP_OUTLOOK")</f>
        <v>STABLE</v>
      </c>
      <c r="N358">
        <f>_xll.BDP("AN466677 Corp","LQA_BID_ASK_SPREAD")</f>
        <v>0.121419157307978</v>
      </c>
      <c r="O358">
        <f>_xll.BDP("AN466677 Corp","CUR_MKT_CAP")</f>
        <v>2962954783520</v>
      </c>
    </row>
    <row r="359" spans="1:15" x14ac:dyDescent="0.25">
      <c r="A359" t="s">
        <v>33</v>
      </c>
      <c r="B359">
        <v>426563550</v>
      </c>
      <c r="C359" t="str">
        <f>_xll.BDP("BW148253 Corp","ISSUE_DT")</f>
        <v>4/29/2022</v>
      </c>
      <c r="D359" t="str">
        <f>_xll.BDP("BW148253 Corp","MATURITY")</f>
        <v>4/29/2033</v>
      </c>
      <c r="E359" t="str">
        <f>_xll.BDP("BW148253 Corp","RTG_MOODY")</f>
        <v>WR</v>
      </c>
      <c r="F359" t="str">
        <f>_xll.BDP("BW148253 Corp","RTG_SP")</f>
        <v>NR</v>
      </c>
      <c r="G359" t="str">
        <f>_xll.BDP("BW148253 Corp","CRNCY")</f>
        <v>USD</v>
      </c>
      <c r="H359" t="str">
        <f>_xll.BDP("BW148253 Corp","ID_ISIN")</f>
        <v>US78486QAS03</v>
      </c>
      <c r="I359">
        <f>_xll.BDP("BW148253 Corp","YLD_YTM_MID")</f>
        <v>10.91632086203685</v>
      </c>
      <c r="J359" t="str">
        <f>_xll.BDP("BW148253 Corp","YIELD_ON_ISSUE_DATE")</f>
        <v>#N/A N/A</v>
      </c>
      <c r="K359">
        <f>_xll.BDP("BW148253 Corp","CPN")</f>
        <v>4.57</v>
      </c>
      <c r="L359" t="str">
        <f>_xll.BDP("BW148253 Corp","RTG_MDY_OUTLOOK")</f>
        <v>#N/A N/A</v>
      </c>
      <c r="M359" t="str">
        <f>_xll.BDP("BW148253 Corp","RTG_SP_OUTLOOK")</f>
        <v>#N/A N/A</v>
      </c>
      <c r="N359">
        <f>_xll.BDP("BW148253 Corp","LQA_BID_ASK_SPREAD")</f>
        <v>0.65941527466343541</v>
      </c>
      <c r="O359">
        <f>_xll.BDP("BW148253 Corp","CUR_MKT_CAP")</f>
        <v>710410</v>
      </c>
    </row>
    <row r="360" spans="1:15" x14ac:dyDescent="0.25">
      <c r="A360" t="s">
        <v>15</v>
      </c>
      <c r="B360">
        <v>1855082000</v>
      </c>
      <c r="C360" t="str">
        <f>_xll.BDP("AM894588 Corp","ISSUE_DT")</f>
        <v>3/23/2017</v>
      </c>
      <c r="D360" t="str">
        <f>_xll.BDP("AM894588 Corp","MATURITY")</f>
        <v>3/23/2028</v>
      </c>
      <c r="E360" t="str">
        <f>_xll.BDP("AM894588 Corp","RTG_MOODY")</f>
        <v>A3u</v>
      </c>
      <c r="F360" t="str">
        <f>_xll.BDP("AM894588 Corp","RTG_SP")</f>
        <v>A-</v>
      </c>
      <c r="G360" t="str">
        <f>_xll.BDP("AM894588 Corp","CRNCY")</f>
        <v>USD</v>
      </c>
      <c r="H360" t="str">
        <f>_xll.BDP("AM894588 Corp","ID_ISIN")</f>
        <v>USH4209UAC02</v>
      </c>
      <c r="I360">
        <f>_xll.BDP("AM894588 Corp","YLD_YTM_MID")</f>
        <v>5.917056268398146</v>
      </c>
      <c r="J360">
        <f>_xll.BDP("AM894588 Corp","YIELD_ON_ISSUE_DATE")</f>
        <v>4.2530000000000001</v>
      </c>
      <c r="K360">
        <f>_xll.BDP("AM894588 Corp","CPN")</f>
        <v>4.2530000000000001</v>
      </c>
      <c r="L360" t="str">
        <f>_xll.BDP("AM894588 Corp","RTG_MDY_OUTLOOK")</f>
        <v>POS</v>
      </c>
      <c r="M360" t="str">
        <f>_xll.BDP("AM894588 Corp","RTG_SP_OUTLOOK")</f>
        <v>NEG</v>
      </c>
      <c r="N360">
        <f>_xll.BDP("AM894588 Corp","LQA_BID_ASK_SPREAD")</f>
        <v>0.18657971150113989</v>
      </c>
      <c r="O360">
        <f>_xll.BDP("AM894588 Corp","CUR_MKT_CAP")</f>
        <v>80112709880</v>
      </c>
    </row>
    <row r="361" spans="1:15" x14ac:dyDescent="0.25">
      <c r="A361" t="s">
        <v>19</v>
      </c>
      <c r="B361">
        <v>844668000</v>
      </c>
      <c r="C361" t="str">
        <f>_xll.BDP("BQ791814 Corp","ISSUE_DT")</f>
        <v>8/5/2021</v>
      </c>
      <c r="D361" t="str">
        <f>_xll.BDP("BQ791814 Corp","MATURITY")</f>
        <v>8/5/2031</v>
      </c>
      <c r="E361" t="str">
        <f>_xll.BDP("BQ791814 Corp","RTG_MOODY")</f>
        <v>Aaa</v>
      </c>
      <c r="F361" t="str">
        <f>_xll.BDP("BQ791814 Corp","RTG_SP")</f>
        <v>AA+</v>
      </c>
      <c r="G361" t="str">
        <f>_xll.BDP("BQ791814 Corp","CRNCY")</f>
        <v>USD</v>
      </c>
      <c r="H361" t="str">
        <f>_xll.BDP("BQ791814 Corp","ID_ISIN")</f>
        <v>US037833EJ59</v>
      </c>
      <c r="I361">
        <f>_xll.BDP("BQ791814 Corp","YLD_YTM_MID")</f>
        <v>4.6801048803619203</v>
      </c>
      <c r="J361">
        <f>_xll.BDP("BQ791814 Corp","YIELD_ON_ISSUE_DATE")</f>
        <v>1.746</v>
      </c>
      <c r="K361">
        <f>_xll.BDP("BQ791814 Corp","CPN")</f>
        <v>1.7</v>
      </c>
      <c r="L361" t="str">
        <f>_xll.BDP("BQ791814 Corp","RTG_MDY_OUTLOOK")</f>
        <v>STABLE</v>
      </c>
      <c r="M361" t="str">
        <f>_xll.BDP("BQ791814 Corp","RTG_SP_OUTLOOK")</f>
        <v>STABLE</v>
      </c>
      <c r="N361">
        <f>_xll.BDP("BQ791814 Corp","LQA_BID_ASK_SPREAD")</f>
        <v>0.15577688323259409</v>
      </c>
      <c r="O361">
        <f>_xll.BDP("BQ791814 Corp","CUR_MKT_CAP")</f>
        <v>2962488200960</v>
      </c>
    </row>
    <row r="362" spans="1:15" x14ac:dyDescent="0.25">
      <c r="A362" t="s">
        <v>15</v>
      </c>
      <c r="B362">
        <v>1250000000</v>
      </c>
      <c r="C362" t="str">
        <f>_xll.BDP("BS169559 Corp","ISSUE_DT")</f>
        <v>11/3/2021</v>
      </c>
      <c r="D362" t="str">
        <f>_xll.BDP("BS169559 Corp","MATURITY")</f>
        <v>11/3/2026</v>
      </c>
      <c r="E362" t="str">
        <f>_xll.BDP("BS169559 Corp","RTG_MOODY")</f>
        <v>A3</v>
      </c>
      <c r="F362" t="str">
        <f>_xll.BDP("BS169559 Corp","RTG_SP")</f>
        <v>A-</v>
      </c>
      <c r="G362" t="str">
        <f>_xll.BDP("BS169559 Corp","CRNCY")</f>
        <v>EUR</v>
      </c>
      <c r="H362" t="str">
        <f>_xll.BDP("BS169559 Corp","ID_ISIN")</f>
        <v>CH1142231682</v>
      </c>
      <c r="I362">
        <f>_xll.BDP("BS169559 Corp","YLD_YTM_MID")</f>
        <v>4.4737890653788561</v>
      </c>
      <c r="J362" t="str">
        <f>_xll.BDP("BS169559 Corp","YIELD_ON_ISSUE_DATE")</f>
        <v>#N/A N/A</v>
      </c>
      <c r="K362">
        <f>_xll.BDP("BS169559 Corp","CPN")</f>
        <v>0.25</v>
      </c>
      <c r="L362" t="str">
        <f>_xll.BDP("BS169559 Corp","RTG_MDY_OUTLOOK")</f>
        <v>POS</v>
      </c>
      <c r="M362" t="str">
        <f>_xll.BDP("BS169559 Corp","RTG_SP_OUTLOOK")</f>
        <v>NEG</v>
      </c>
      <c r="N362">
        <f>_xll.BDP("BS169559 Corp","LQA_BID_ASK_SPREAD")</f>
        <v>9.71886126712313E-2</v>
      </c>
      <c r="O362">
        <f>_xll.BDP("BS169559 Corp","CUR_MKT_CAP")</f>
        <v>80112709880</v>
      </c>
    </row>
    <row r="363" spans="1:15" x14ac:dyDescent="0.25">
      <c r="A363" t="s">
        <v>38</v>
      </c>
      <c r="B363">
        <v>1141897400</v>
      </c>
      <c r="C363" t="str">
        <f>_xll.BDP("BN071205 Corp","ISSUE_DT")</f>
        <v>12/17/2020</v>
      </c>
      <c r="D363" t="str">
        <f>_xll.BDP("BN071205 Corp","MATURITY")</f>
        <v>2/15/2024</v>
      </c>
      <c r="E363" t="str">
        <f>_xll.BDP("BN071205 Corp","RTG_MOODY")</f>
        <v>Baa1</v>
      </c>
      <c r="F363" t="str">
        <f>_xll.BDP("BN071205 Corp","RTG_SP")</f>
        <v>#N/A N/A</v>
      </c>
      <c r="G363" t="str">
        <f>_xll.BDP("BN071205 Corp","CRNCY")</f>
        <v>USD</v>
      </c>
      <c r="H363" t="str">
        <f>_xll.BDP("BN071205 Corp","ID_ISIN")</f>
        <v>US595017BB97</v>
      </c>
      <c r="I363">
        <f>_xll.BDP("BN071205 Corp","YLD_YTM_MID")</f>
        <v>6.2642464324061118</v>
      </c>
      <c r="J363">
        <f>_xll.BDP("BN071205 Corp","YIELD_ON_ISSUE_DATE")</f>
        <v>0.97199999999999998</v>
      </c>
      <c r="K363">
        <f>_xll.BDP("BN071205 Corp","CPN")</f>
        <v>0.97199999999999998</v>
      </c>
      <c r="L363" t="str">
        <f>_xll.BDP("BN071205 Corp","RTG_MDY_OUTLOOK")</f>
        <v>STABLE</v>
      </c>
      <c r="M363" t="str">
        <f>_xll.BDP("BN071205 Corp","RTG_SP_OUTLOOK")</f>
        <v>#N/A N/A</v>
      </c>
      <c r="N363">
        <f>_xll.BDP("BN071205 Corp","LQA_BID_ASK_SPREAD")</f>
        <v>8.1845139146778406E-2</v>
      </c>
      <c r="O363">
        <f>_xll.BDP("BN071205 Corp","CUR_MKT_CAP")</f>
        <v>44381945790</v>
      </c>
    </row>
    <row r="364" spans="1:15" x14ac:dyDescent="0.25">
      <c r="A364" t="s">
        <v>20</v>
      </c>
      <c r="B364">
        <v>662409750</v>
      </c>
      <c r="C364" t="str">
        <f>_xll.BDP("BU616732 Corp","ISSUE_DT")</f>
        <v>2/18/2022</v>
      </c>
      <c r="D364" t="str">
        <f>_xll.BDP("BU616732 Corp","MATURITY")</f>
        <v>2/18/2026</v>
      </c>
      <c r="E364" t="str">
        <f>_xll.BDP("BU616732 Corp","RTG_MOODY")</f>
        <v>A1</v>
      </c>
      <c r="F364" t="str">
        <f>_xll.BDP("BU616732 Corp","RTG_SP")</f>
        <v>A-</v>
      </c>
      <c r="G364" t="str">
        <f>_xll.BDP("BU616732 Corp","CRNCY")</f>
        <v>USD</v>
      </c>
      <c r="H364" t="str">
        <f>_xll.BDP("BU616732 Corp","ID_ISIN")</f>
        <v>US61747YEN13</v>
      </c>
      <c r="I364">
        <f>_xll.BDP("BU616732 Corp","YLD_YTM_MID")</f>
        <v>6.3440771370771847</v>
      </c>
      <c r="J364" t="str">
        <f>_xll.BDP("BU616732 Corp","YIELD_ON_ISSUE_DATE")</f>
        <v>#N/A N/A</v>
      </c>
      <c r="K364">
        <f>_xll.BDP("BU616732 Corp","CPN")</f>
        <v>6.305039315346523</v>
      </c>
      <c r="L364" t="str">
        <f>_xll.BDP("BU616732 Corp","RTG_MDY_OUTLOOK")</f>
        <v>STABLE</v>
      </c>
      <c r="M364" t="str">
        <f>_xll.BDP("BU616732 Corp","RTG_SP_OUTLOOK")</f>
        <v>STABLE</v>
      </c>
      <c r="N364">
        <f>_xll.BDP("BU616732 Corp","LQA_BID_ASK_SPREAD")</f>
        <v>0.1556553322311986</v>
      </c>
      <c r="O364">
        <f>_xll.BDP("BU616732 Corp","CUR_MKT_CAP")</f>
        <v>125905011300</v>
      </c>
    </row>
    <row r="365" spans="1:15" x14ac:dyDescent="0.25">
      <c r="A365" t="s">
        <v>28</v>
      </c>
      <c r="B365">
        <v>894362000</v>
      </c>
      <c r="C365" t="str">
        <f>_xll.BDP("ZS242850 Corp","ISSUE_DT")</f>
        <v>4/29/2019</v>
      </c>
      <c r="D365" t="str">
        <f>_xll.BDP("ZS242850 Corp","MATURITY")</f>
        <v>4/30/2029</v>
      </c>
      <c r="E365" t="str">
        <f>_xll.BDP("ZS242850 Corp","RTG_MOODY")</f>
        <v>Aa3</v>
      </c>
      <c r="F365" t="str">
        <f>_xll.BDP("ZS242850 Corp","RTG_SP")</f>
        <v>AA-</v>
      </c>
      <c r="G365" t="str">
        <f>_xll.BDP("ZS242850 Corp","CRNCY")</f>
        <v>USD</v>
      </c>
      <c r="H365" t="str">
        <f>_xll.BDP("ZS242850 Corp","ID_ISIN")</f>
        <v>US09247XAP69</v>
      </c>
      <c r="I365">
        <f>_xll.BDP("ZS242850 Corp","YLD_YTM_MID")</f>
        <v>4.7437079267836166</v>
      </c>
      <c r="J365">
        <f>_xll.BDP("ZS242850 Corp","YIELD_ON_ISSUE_DATE")</f>
        <v>3.3460000000000001</v>
      </c>
      <c r="K365">
        <f>_xll.BDP("ZS242850 Corp","CPN")</f>
        <v>3.25</v>
      </c>
      <c r="L365" t="str">
        <f>_xll.BDP("ZS242850 Corp","RTG_MDY_OUTLOOK")</f>
        <v>STABLE</v>
      </c>
      <c r="M365" t="str">
        <f>_xll.BDP("ZS242850 Corp","RTG_SP_OUTLOOK")</f>
        <v>STABLE</v>
      </c>
      <c r="N365">
        <f>_xll.BDP("ZS242850 Corp","LQA_BID_ASK_SPREAD")</f>
        <v>0.1259019027353524</v>
      </c>
      <c r="O365">
        <f>_xll.BDP("ZS242850 Corp","CUR_MKT_CAP")</f>
        <v>110200630110</v>
      </c>
    </row>
    <row r="366" spans="1:15" x14ac:dyDescent="0.25">
      <c r="A366" t="s">
        <v>20</v>
      </c>
      <c r="B366">
        <v>581982000</v>
      </c>
      <c r="C366" t="str">
        <f>_xll.BDP("EF604232 Corp","ISSUE_DT")</f>
        <v>8/9/2006</v>
      </c>
      <c r="D366" t="str">
        <f>_xll.BDP("EF604232 Corp","MATURITY")</f>
        <v>8/9/2026</v>
      </c>
      <c r="E366" t="str">
        <f>_xll.BDP("EF604232 Corp","RTG_MOODY")</f>
        <v>A1</v>
      </c>
      <c r="F366" t="str">
        <f>_xll.BDP("EF604232 Corp","RTG_SP")</f>
        <v>A-</v>
      </c>
      <c r="G366" t="str">
        <f>_xll.BDP("EF604232 Corp","CRNCY")</f>
        <v>USD</v>
      </c>
      <c r="H366" t="str">
        <f>_xll.BDP("EF604232 Corp","ID_ISIN")</f>
        <v>US61746BCY02</v>
      </c>
      <c r="I366">
        <f>_xll.BDP("EF604232 Corp","YLD_YTM_MID")</f>
        <v>5.4959479375008833</v>
      </c>
      <c r="J366" t="str">
        <f>_xll.BDP("EF604232 Corp","YIELD_ON_ISSUE_DATE")</f>
        <v>#N/A N/A</v>
      </c>
      <c r="K366">
        <f>_xll.BDP("EF604232 Corp","CPN")</f>
        <v>6.25</v>
      </c>
      <c r="L366" t="str">
        <f>_xll.BDP("EF604232 Corp","RTG_MDY_OUTLOOK")</f>
        <v>STABLE</v>
      </c>
      <c r="M366" t="str">
        <f>_xll.BDP("EF604232 Corp","RTG_SP_OUTLOOK")</f>
        <v>STABLE</v>
      </c>
      <c r="N366">
        <f>_xll.BDP("EF604232 Corp","LQA_BID_ASK_SPREAD")</f>
        <v>0.1285479358661534</v>
      </c>
      <c r="O366">
        <f>_xll.BDP("EF604232 Corp","CUR_MKT_CAP")</f>
        <v>125896804740</v>
      </c>
    </row>
    <row r="367" spans="1:15" x14ac:dyDescent="0.25">
      <c r="A367" t="s">
        <v>24</v>
      </c>
      <c r="B367">
        <v>500000000</v>
      </c>
      <c r="C367" t="str">
        <f>_xll.BDP("ZR380226 Corp","ISSUE_DT")</f>
        <v>9/5/2019</v>
      </c>
      <c r="D367" t="str">
        <f>_xll.BDP("ZR380226 Corp","MATURITY")</f>
        <v>9/5/2024</v>
      </c>
      <c r="E367" t="str">
        <f>_xll.BDP("ZR380226 Corp","RTG_MOODY")</f>
        <v>#N/A N/A</v>
      </c>
      <c r="F367" t="str">
        <f>_xll.BDP("ZR380226 Corp","RTG_SP")</f>
        <v>BBB</v>
      </c>
      <c r="G367" t="str">
        <f>_xll.BDP("ZR380226 Corp","CRNCY")</f>
        <v>EUR</v>
      </c>
      <c r="H367" t="str">
        <f>_xll.BDP("ZR380226 Corp","ID_ISIN")</f>
        <v>DE000A2NBKK3</v>
      </c>
      <c r="I367">
        <f>_xll.BDP("ZR380226 Corp","YLD_YTM_MID")</f>
        <v>5.8365736621326407</v>
      </c>
      <c r="J367" t="str">
        <f>_xll.BDP("ZR380226 Corp","YIELD_ON_ISSUE_DATE")</f>
        <v>#N/A N/A</v>
      </c>
      <c r="K367">
        <f>_xll.BDP("ZR380226 Corp","CPN")</f>
        <v>0.125</v>
      </c>
      <c r="L367" t="str">
        <f>_xll.BDP("ZR380226 Corp","RTG_MDY_OUTLOOK")</f>
        <v>#N/A N/A</v>
      </c>
      <c r="M367" t="str">
        <f>_xll.BDP("ZR380226 Corp","RTG_SP_OUTLOOK")</f>
        <v>NEG</v>
      </c>
      <c r="N367">
        <f>_xll.BDP("ZR380226 Corp","LQA_BID_ASK_SPREAD")</f>
        <v>0.22068833460775661</v>
      </c>
      <c r="O367">
        <f>_xll.BDP("ZR380226 Corp","CUR_MKT_CAP")</f>
        <v>794749070</v>
      </c>
    </row>
    <row r="368" spans="1:15" x14ac:dyDescent="0.25">
      <c r="A368" t="s">
        <v>20</v>
      </c>
      <c r="B368">
        <v>1962602000</v>
      </c>
      <c r="C368" t="str">
        <f>_xll.BDP("BX920450 Corp","ISSUE_DT")</f>
        <v>7/20/2022</v>
      </c>
      <c r="D368" t="str">
        <f>_xll.BDP("BX920450 Corp","MATURITY")</f>
        <v>7/20/2033</v>
      </c>
      <c r="E368" t="str">
        <f>_xll.BDP("BX920450 Corp","RTG_MOODY")</f>
        <v>A1</v>
      </c>
      <c r="F368" t="str">
        <f>_xll.BDP("BX920450 Corp","RTG_SP")</f>
        <v>A-</v>
      </c>
      <c r="G368" t="str">
        <f>_xll.BDP("BX920450 Corp","CRNCY")</f>
        <v>USD</v>
      </c>
      <c r="H368" t="str">
        <f>_xll.BDP("BX920450 Corp","ID_ISIN")</f>
        <v>US61747YEU55</v>
      </c>
      <c r="I368">
        <f>_xll.BDP("BX920450 Corp","YLD_YTM_MID")</f>
        <v>5.9807441071471992</v>
      </c>
      <c r="J368">
        <f>_xll.BDP("BX920450 Corp","YIELD_ON_ISSUE_DATE")</f>
        <v>4.8890000000000002</v>
      </c>
      <c r="K368">
        <f>_xll.BDP("BX920450 Corp","CPN")</f>
        <v>4.8890000000000002</v>
      </c>
      <c r="L368" t="str">
        <f>_xll.BDP("BX920450 Corp","RTG_MDY_OUTLOOK")</f>
        <v>STABLE</v>
      </c>
      <c r="M368" t="str">
        <f>_xll.BDP("BX920450 Corp","RTG_SP_OUTLOOK")</f>
        <v>STABLE</v>
      </c>
      <c r="N368">
        <f>_xll.BDP("BX920450 Corp","LQA_BID_ASK_SPREAD")</f>
        <v>0.219415543522157</v>
      </c>
      <c r="O368">
        <f>_xll.BDP("BX920450 Corp","CUR_MKT_CAP")</f>
        <v>125896804740</v>
      </c>
    </row>
    <row r="369" spans="1:15" x14ac:dyDescent="0.25">
      <c r="A369" t="s">
        <v>17</v>
      </c>
      <c r="B369">
        <v>3100720000</v>
      </c>
      <c r="C369" t="str">
        <f>_xll.BDP("BT605978 Corp","ISSUE_DT")</f>
        <v>1/25/2022</v>
      </c>
      <c r="D369" t="str">
        <f>_xll.BDP("BT605978 Corp","MATURITY")</f>
        <v>1/25/2033</v>
      </c>
      <c r="E369" t="str">
        <f>_xll.BDP("BT605978 Corp","RTG_MOODY")</f>
        <v>A1</v>
      </c>
      <c r="F369" t="str">
        <f>_xll.BDP("BT605978 Corp","RTG_SP")</f>
        <v>A-</v>
      </c>
      <c r="G369" t="str">
        <f>_xll.BDP("BT605978 Corp","CRNCY")</f>
        <v>USD</v>
      </c>
      <c r="H369" t="str">
        <f>_xll.BDP("BT605978 Corp","ID_ISIN")</f>
        <v>US46647PCU84</v>
      </c>
      <c r="I369">
        <f>_xll.BDP("BT605978 Corp","YLD_YTM_MID")</f>
        <v>5.7680480324487453</v>
      </c>
      <c r="J369">
        <f>_xll.BDP("BT605978 Corp","YIELD_ON_ISSUE_DATE")</f>
        <v>2.9630000000000001</v>
      </c>
      <c r="K369">
        <f>_xll.BDP("BT605978 Corp","CPN")</f>
        <v>2.9630000000000001</v>
      </c>
      <c r="L369" t="str">
        <f>_xll.BDP("BT605978 Corp","RTG_MDY_OUTLOOK")</f>
        <v>STABLE</v>
      </c>
      <c r="M369" t="str">
        <f>_xll.BDP("BT605978 Corp","RTG_SP_OUTLOOK")</f>
        <v>STABLE</v>
      </c>
      <c r="N369">
        <f>_xll.BDP("BT605978 Corp","LQA_BID_ASK_SPREAD")</f>
        <v>0.1440091712861801</v>
      </c>
      <c r="O369">
        <f>_xll.BDP("BT605978 Corp","CUR_MKT_CAP")</f>
        <v>443654140000</v>
      </c>
    </row>
    <row r="370" spans="1:15" x14ac:dyDescent="0.25">
      <c r="A370" t="s">
        <v>19</v>
      </c>
      <c r="B370">
        <v>1619140250</v>
      </c>
      <c r="C370" t="str">
        <f>_xll.BDP("BJ262213 Corp","ISSUE_DT")</f>
        <v>5/11/2020</v>
      </c>
      <c r="D370" t="str">
        <f>_xll.BDP("BJ262213 Corp","MATURITY")</f>
        <v>5/11/2030</v>
      </c>
      <c r="E370" t="str">
        <f>_xll.BDP("BJ262213 Corp","RTG_MOODY")</f>
        <v>Aaa</v>
      </c>
      <c r="F370" t="str">
        <f>_xll.BDP("BJ262213 Corp","RTG_SP")</f>
        <v>AA+</v>
      </c>
      <c r="G370" t="str">
        <f>_xll.BDP("BJ262213 Corp","CRNCY")</f>
        <v>USD</v>
      </c>
      <c r="H370" t="str">
        <f>_xll.BDP("BJ262213 Corp","ID_ISIN")</f>
        <v>US037833DU14</v>
      </c>
      <c r="I370">
        <f>_xll.BDP("BJ262213 Corp","YLD_YTM_MID")</f>
        <v>4.6765929780751874</v>
      </c>
      <c r="J370">
        <f>_xll.BDP("BJ262213 Corp","YIELD_ON_ISSUE_DATE")</f>
        <v>1.7270000000000001</v>
      </c>
      <c r="K370">
        <f>_xll.BDP("BJ262213 Corp","CPN")</f>
        <v>1.65</v>
      </c>
      <c r="L370" t="str">
        <f>_xll.BDP("BJ262213 Corp","RTG_MDY_OUTLOOK")</f>
        <v>STABLE</v>
      </c>
      <c r="M370" t="str">
        <f>_xll.BDP("BJ262213 Corp","RTG_SP_OUTLOOK")</f>
        <v>STABLE</v>
      </c>
      <c r="N370">
        <f>_xll.BDP("BJ262213 Corp","LQA_BID_ASK_SPREAD")</f>
        <v>0.15626119228461641</v>
      </c>
      <c r="O370">
        <f>_xll.BDP("BJ262213 Corp","CUR_MKT_CAP")</f>
        <v>2962954783520</v>
      </c>
    </row>
    <row r="371" spans="1:15" x14ac:dyDescent="0.25">
      <c r="A371" t="s">
        <v>20</v>
      </c>
      <c r="B371">
        <v>2734458000</v>
      </c>
      <c r="C371" t="str">
        <f>_xll.BDP("BH397538 Corp","ISSUE_DT")</f>
        <v>3/31/2020</v>
      </c>
      <c r="D371" t="str">
        <f>_xll.BDP("BH397538 Corp","MATURITY")</f>
        <v>4/1/2031</v>
      </c>
      <c r="E371" t="str">
        <f>_xll.BDP("BH397538 Corp","RTG_MOODY")</f>
        <v>A1</v>
      </c>
      <c r="F371" t="str">
        <f>_xll.BDP("BH397538 Corp","RTG_SP")</f>
        <v>A-</v>
      </c>
      <c r="G371" t="str">
        <f>_xll.BDP("BH397538 Corp","CRNCY")</f>
        <v>USD</v>
      </c>
      <c r="H371" t="str">
        <f>_xll.BDP("BH397538 Corp","ID_ISIN")</f>
        <v>US6174468P76</v>
      </c>
      <c r="I371">
        <f>_xll.BDP("BH397538 Corp","YLD_YTM_MID")</f>
        <v>6.0962832638292799</v>
      </c>
      <c r="J371">
        <f>_xll.BDP("BH397538 Corp","YIELD_ON_ISSUE_DATE")</f>
        <v>3.6219999999999999</v>
      </c>
      <c r="K371">
        <f>_xll.BDP("BH397538 Corp","CPN")</f>
        <v>3.6219999999999999</v>
      </c>
      <c r="L371" t="str">
        <f>_xll.BDP("BH397538 Corp","RTG_MDY_OUTLOOK")</f>
        <v>STABLE</v>
      </c>
      <c r="M371" t="str">
        <f>_xll.BDP("BH397538 Corp","RTG_SP_OUTLOOK")</f>
        <v>STABLE</v>
      </c>
      <c r="N371">
        <f>_xll.BDP("BH397538 Corp","LQA_BID_ASK_SPREAD")</f>
        <v>0.14295037434353519</v>
      </c>
      <c r="O371">
        <f>_xll.BDP("BH397538 Corp","CUR_MKT_CAP")</f>
        <v>125905011300</v>
      </c>
    </row>
    <row r="372" spans="1:15" x14ac:dyDescent="0.25">
      <c r="A372" t="s">
        <v>28</v>
      </c>
      <c r="B372">
        <v>700000000</v>
      </c>
      <c r="C372" t="str">
        <f>_xll.BDP("EK858953 Corp","ISSUE_DT")</f>
        <v>5/6/2015</v>
      </c>
      <c r="D372" t="str">
        <f>_xll.BDP("EK858953 Corp","MATURITY")</f>
        <v>5/6/2025</v>
      </c>
      <c r="E372" t="str">
        <f>_xll.BDP("EK858953 Corp","RTG_MOODY")</f>
        <v>Aa3</v>
      </c>
      <c r="F372" t="str">
        <f>_xll.BDP("EK858953 Corp","RTG_SP")</f>
        <v>AA-</v>
      </c>
      <c r="G372" t="str">
        <f>_xll.BDP("EK858953 Corp","CRNCY")</f>
        <v>EUR</v>
      </c>
      <c r="H372" t="str">
        <f>_xll.BDP("EK858953 Corp","ID_ISIN")</f>
        <v>XS1117297785</v>
      </c>
      <c r="I372">
        <f>_xll.BDP("EK858953 Corp","YLD_YTM_MID")</f>
        <v>3.7763780709270716</v>
      </c>
      <c r="J372">
        <f>_xll.BDP("EK858953 Corp","YIELD_ON_ISSUE_DATE")</f>
        <v>1.286</v>
      </c>
      <c r="K372">
        <f>_xll.BDP("EK858953 Corp","CPN")</f>
        <v>1.25</v>
      </c>
      <c r="L372" t="str">
        <f>_xll.BDP("EK858953 Corp","RTG_MDY_OUTLOOK")</f>
        <v>STABLE</v>
      </c>
      <c r="M372" t="str">
        <f>_xll.BDP("EK858953 Corp","RTG_SP_OUTLOOK")</f>
        <v>STABLE</v>
      </c>
      <c r="N372">
        <f>_xll.BDP("EK858953 Corp","LQA_BID_ASK_SPREAD")</f>
        <v>9.6098221438493003E-2</v>
      </c>
      <c r="O372">
        <f>_xll.BDP("EK858953 Corp","CUR_MKT_CAP")</f>
        <v>110200630110</v>
      </c>
    </row>
    <row r="373" spans="1:15" x14ac:dyDescent="0.25">
      <c r="A373" t="s">
        <v>17</v>
      </c>
      <c r="B373">
        <v>2283230000</v>
      </c>
      <c r="C373" t="str">
        <f>_xll.BDP("AN263669 Corp","ISSUE_DT")</f>
        <v>4/25/2017</v>
      </c>
      <c r="D373" t="str">
        <f>_xll.BDP("AN263669 Corp","MATURITY")</f>
        <v>5/1/2028</v>
      </c>
      <c r="E373" t="str">
        <f>_xll.BDP("AN263669 Corp","RTG_MOODY")</f>
        <v>A1</v>
      </c>
      <c r="F373" t="str">
        <f>_xll.BDP("AN263669 Corp","RTG_SP")</f>
        <v>A-</v>
      </c>
      <c r="G373" t="str">
        <f>_xll.BDP("AN263669 Corp","CRNCY")</f>
        <v>USD</v>
      </c>
      <c r="H373" t="str">
        <f>_xll.BDP("AN263669 Corp","ID_ISIN")</f>
        <v>US46647PAF36</v>
      </c>
      <c r="I373">
        <f>_xll.BDP("AN263669 Corp","YLD_YTM_MID")</f>
        <v>5.8283639829762306</v>
      </c>
      <c r="J373">
        <f>_xll.BDP("AN263669 Corp","YIELD_ON_ISSUE_DATE")</f>
        <v>3.54</v>
      </c>
      <c r="K373">
        <f>_xll.BDP("AN263669 Corp","CPN")</f>
        <v>3.54</v>
      </c>
      <c r="L373" t="str">
        <f>_xll.BDP("AN263669 Corp","RTG_MDY_OUTLOOK")</f>
        <v>STABLE</v>
      </c>
      <c r="M373" t="str">
        <f>_xll.BDP("AN263669 Corp","RTG_SP_OUTLOOK")</f>
        <v>STABLE</v>
      </c>
      <c r="N373">
        <f>_xll.BDP("AN263669 Corp","LQA_BID_ASK_SPREAD")</f>
        <v>0.12922755567023911</v>
      </c>
      <c r="O373">
        <f>_xll.BDP("AN263669 Corp","CUR_MKT_CAP")</f>
        <v>443654140000</v>
      </c>
    </row>
    <row r="374" spans="1:15" x14ac:dyDescent="0.25">
      <c r="A374" t="s">
        <v>18</v>
      </c>
      <c r="B374">
        <v>455069000</v>
      </c>
      <c r="C374" t="str">
        <f>_xll.BDP("ZR642161 Corp","ISSUE_DT")</f>
        <v>9/23/2019</v>
      </c>
      <c r="D374" t="str">
        <f>_xll.BDP("ZR642161 Corp","MATURITY")</f>
        <v>9/23/2049</v>
      </c>
      <c r="E374" t="str">
        <f>_xll.BDP("ZR642161 Corp","RTG_MOODY")</f>
        <v>Baa1</v>
      </c>
      <c r="F374" t="str">
        <f>_xll.BDP("ZR642161 Corp","RTG_SP")</f>
        <v>BBB</v>
      </c>
      <c r="G374" t="str">
        <f>_xll.BDP("ZR642161 Corp","CRNCY")</f>
        <v>USD</v>
      </c>
      <c r="H374" t="str">
        <f>_xll.BDP("ZR642161 Corp","ID_ISIN")</f>
        <v>US46115HBN61</v>
      </c>
      <c r="I374">
        <f>_xll.BDP("ZR642161 Corp","YLD_YTM_MID")</f>
        <v>7.4825498305244</v>
      </c>
      <c r="J374">
        <f>_xll.BDP("ZR642161 Corp","YIELD_ON_ISSUE_DATE")</f>
        <v>4.742</v>
      </c>
      <c r="K374">
        <f>_xll.BDP("ZR642161 Corp","CPN")</f>
        <v>4.7</v>
      </c>
      <c r="L374" t="str">
        <f>_xll.BDP("ZR642161 Corp","RTG_MDY_OUTLOOK")</f>
        <v>STABLE</v>
      </c>
      <c r="M374" t="str">
        <f>_xll.BDP("ZR642161 Corp","RTG_SP_OUTLOOK")</f>
        <v>STABLE</v>
      </c>
      <c r="N374">
        <f>_xll.BDP("ZR642161 Corp","LQA_BID_ASK_SPREAD")</f>
        <v>0.3173340752213244</v>
      </c>
      <c r="O374">
        <f>_xll.BDP("ZR642161 Corp","CUR_MKT_CAP")</f>
        <v>47827802150</v>
      </c>
    </row>
    <row r="375" spans="1:15" x14ac:dyDescent="0.25">
      <c r="A375" t="s">
        <v>17</v>
      </c>
      <c r="B375">
        <v>1594773250</v>
      </c>
      <c r="C375" t="str">
        <f>_xll.BDP("EK931727 Corp","ISSUE_DT")</f>
        <v>5/29/2015</v>
      </c>
      <c r="D375" t="str">
        <f>_xll.BDP("EK931727 Corp","MATURITY")</f>
        <v>6/1/2045</v>
      </c>
      <c r="E375" t="str">
        <f>_xll.BDP("EK931727 Corp","RTG_MOODY")</f>
        <v>A3</v>
      </c>
      <c r="F375" t="str">
        <f>_xll.BDP("EK931727 Corp","RTG_SP")</f>
        <v>BBB+</v>
      </c>
      <c r="G375" t="str">
        <f>_xll.BDP("EK931727 Corp","CRNCY")</f>
        <v>USD</v>
      </c>
      <c r="H375" t="str">
        <f>_xll.BDP("EK931727 Corp","ID_ISIN")</f>
        <v>US46625HLL23</v>
      </c>
      <c r="I375">
        <f>_xll.BDP("EK931727 Corp","YLD_YTM_MID")</f>
        <v>5.733720777614784</v>
      </c>
      <c r="J375">
        <f>_xll.BDP("EK931727 Corp","YIELD_ON_ISSUE_DATE")</f>
        <v>4.9960000000000004</v>
      </c>
      <c r="K375">
        <f>_xll.BDP("EK931727 Corp","CPN")</f>
        <v>4.95</v>
      </c>
      <c r="L375" t="str">
        <f>_xll.BDP("EK931727 Corp","RTG_MDY_OUTLOOK")</f>
        <v>STABLE</v>
      </c>
      <c r="M375" t="str">
        <f>_xll.BDP("EK931727 Corp","RTG_SP_OUTLOOK")</f>
        <v>STABLE</v>
      </c>
      <c r="N375">
        <f>_xll.BDP("EK931727 Corp","LQA_BID_ASK_SPREAD")</f>
        <v>0.45978082063730608</v>
      </c>
      <c r="O375">
        <f>_xll.BDP("EK931727 Corp","CUR_MKT_CAP")</f>
        <v>443654140000</v>
      </c>
    </row>
    <row r="376" spans="1:15" x14ac:dyDescent="0.25">
      <c r="A376" t="s">
        <v>15</v>
      </c>
      <c r="B376">
        <v>1310736000</v>
      </c>
      <c r="C376" t="str">
        <f>_xll.BDP("BT359060 Corp","ISSUE_DT")</f>
        <v>1/12/2022</v>
      </c>
      <c r="D376" t="str">
        <f>_xll.BDP("BT359060 Corp","MATURITY")</f>
        <v>#N/A Field Not Applicable</v>
      </c>
      <c r="E376" t="str">
        <f>_xll.BDP("BT359060 Corp","RTG_MOODY")</f>
        <v>#N/A N/A</v>
      </c>
      <c r="F376" t="str">
        <f>_xll.BDP("BT359060 Corp","RTG_SP")</f>
        <v>BB</v>
      </c>
      <c r="G376" t="str">
        <f>_xll.BDP("BT359060 Corp","CRNCY")</f>
        <v>USD</v>
      </c>
      <c r="H376" t="str">
        <f>_xll.BDP("BT359060 Corp","ID_ISIN")</f>
        <v>US902613AJ70</v>
      </c>
      <c r="I376">
        <f>_xll.BDP("BT359060 Corp","YLD_YTM_MID")</f>
        <v>8.2534270489358974</v>
      </c>
      <c r="J376">
        <f>_xll.BDP("BT359060 Corp","YIELD_ON_ISSUE_DATE")</f>
        <v>4.8739999999999997</v>
      </c>
      <c r="K376">
        <f>_xll.BDP("BT359060 Corp","CPN")</f>
        <v>4.875</v>
      </c>
      <c r="L376" t="str">
        <f>_xll.BDP("BT359060 Corp","RTG_MDY_OUTLOOK")</f>
        <v>POS</v>
      </c>
      <c r="M376" t="str">
        <f>_xll.BDP("BT359060 Corp","RTG_SP_OUTLOOK")</f>
        <v>NEG</v>
      </c>
      <c r="N376">
        <f>_xll.BDP("BT359060 Corp","LQA_BID_ASK_SPREAD")</f>
        <v>0.4428774465823308</v>
      </c>
      <c r="O376">
        <f>_xll.BDP("BT359060 Corp","CUR_MKT_CAP")</f>
        <v>80112709880</v>
      </c>
    </row>
    <row r="377" spans="1:15" x14ac:dyDescent="0.25">
      <c r="A377" t="s">
        <v>15</v>
      </c>
      <c r="B377">
        <v>1664052000</v>
      </c>
      <c r="C377" t="str">
        <f>_xll.BDP("BN749078 Corp","ISSUE_DT")</f>
        <v>2/2/2021</v>
      </c>
      <c r="D377" t="str">
        <f>_xll.BDP("BN749078 Corp","MATURITY")</f>
        <v>2/2/2027</v>
      </c>
      <c r="E377" t="str">
        <f>_xll.BDP("BN749078 Corp","RTG_MOODY")</f>
        <v>A3</v>
      </c>
      <c r="F377" t="str">
        <f>_xll.BDP("BN749078 Corp","RTG_SP")</f>
        <v>A-</v>
      </c>
      <c r="G377" t="str">
        <f>_xll.BDP("BN749078 Corp","CRNCY")</f>
        <v>USD</v>
      </c>
      <c r="H377" t="str">
        <f>_xll.BDP("BN749078 Corp","ID_ISIN")</f>
        <v>US225401AT54</v>
      </c>
      <c r="I377">
        <f>_xll.BDP("BN749078 Corp","YLD_YTM_MID")</f>
        <v>6.2929175382935174</v>
      </c>
      <c r="J377" t="str">
        <f>_xll.BDP("BN749078 Corp","YIELD_ON_ISSUE_DATE")</f>
        <v>#N/A N/A</v>
      </c>
      <c r="K377">
        <f>_xll.BDP("BN749078 Corp","CPN")</f>
        <v>1.3049999999999999</v>
      </c>
      <c r="L377" t="str">
        <f>_xll.BDP("BN749078 Corp","RTG_MDY_OUTLOOK")</f>
        <v>POS</v>
      </c>
      <c r="M377" t="str">
        <f>_xll.BDP("BN749078 Corp","RTG_SP_OUTLOOK")</f>
        <v>NEG</v>
      </c>
      <c r="N377">
        <f>_xll.BDP("BN749078 Corp","LQA_BID_ASK_SPREAD")</f>
        <v>0.138790586590226</v>
      </c>
      <c r="O377">
        <f>_xll.BDP("BN749078 Corp","CUR_MKT_CAP")</f>
        <v>80112709880</v>
      </c>
    </row>
    <row r="378" spans="1:15" x14ac:dyDescent="0.25">
      <c r="A378" t="s">
        <v>20</v>
      </c>
      <c r="B378">
        <v>2202137500</v>
      </c>
      <c r="C378" t="str">
        <f>_xll.BDP("EK715429 Corp","ISSUE_DT")</f>
        <v>1/27/2015</v>
      </c>
      <c r="D378" t="str">
        <f>_xll.BDP("EK715429 Corp","MATURITY")</f>
        <v>1/27/2045</v>
      </c>
      <c r="E378" t="str">
        <f>_xll.BDP("EK715429 Corp","RTG_MOODY")</f>
        <v>A1</v>
      </c>
      <c r="F378" t="str">
        <f>_xll.BDP("EK715429 Corp","RTG_SP")</f>
        <v>A-</v>
      </c>
      <c r="G378" t="str">
        <f>_xll.BDP("EK715429 Corp","CRNCY")</f>
        <v>USD</v>
      </c>
      <c r="H378" t="str">
        <f>_xll.BDP("EK715429 Corp","ID_ISIN")</f>
        <v>US61747YDY86</v>
      </c>
      <c r="I378">
        <f>_xll.BDP("EK715429 Corp","YLD_YTM_MID")</f>
        <v>5.6294700237711641</v>
      </c>
      <c r="J378">
        <f>_xll.BDP("EK715429 Corp","YIELD_ON_ISSUE_DATE")</f>
        <v>4.3449999999999998</v>
      </c>
      <c r="K378">
        <f>_xll.BDP("EK715429 Corp","CPN")</f>
        <v>4.3</v>
      </c>
      <c r="L378" t="str">
        <f>_xll.BDP("EK715429 Corp","RTG_MDY_OUTLOOK")</f>
        <v>STABLE</v>
      </c>
      <c r="M378" t="str">
        <f>_xll.BDP("EK715429 Corp","RTG_SP_OUTLOOK")</f>
        <v>STABLE</v>
      </c>
      <c r="N378">
        <f>_xll.BDP("EK715429 Corp","LQA_BID_ASK_SPREAD")</f>
        <v>0.28137534366246808</v>
      </c>
      <c r="O378">
        <f>_xll.BDP("EK715429 Corp","CUR_MKT_CAP")</f>
        <v>125905011300</v>
      </c>
    </row>
    <row r="379" spans="1:15" x14ac:dyDescent="0.25">
      <c r="A379" t="s">
        <v>19</v>
      </c>
      <c r="B379">
        <v>1400000000</v>
      </c>
      <c r="C379" t="str">
        <f>_xll.BDP("EK583835 Corp","ISSUE_DT")</f>
        <v>11/10/2014</v>
      </c>
      <c r="D379" t="str">
        <f>_xll.BDP("EK583835 Corp","MATURITY")</f>
        <v>11/10/2026</v>
      </c>
      <c r="E379" t="str">
        <f>_xll.BDP("EK583835 Corp","RTG_MOODY")</f>
        <v>Aaa</v>
      </c>
      <c r="F379" t="str">
        <f>_xll.BDP("EK583835 Corp","RTG_SP")</f>
        <v>AA+</v>
      </c>
      <c r="G379" t="str">
        <f>_xll.BDP("EK583835 Corp","CRNCY")</f>
        <v>EUR</v>
      </c>
      <c r="H379" t="str">
        <f>_xll.BDP("EK583835 Corp","ID_ISIN")</f>
        <v>XS1135337498</v>
      </c>
      <c r="I379">
        <f>_xll.BDP("EK583835 Corp","YLD_YTM_MID")</f>
        <v>3.3082894591544711</v>
      </c>
      <c r="J379">
        <f>_xll.BDP("EK583835 Corp","YIELD_ON_ISSUE_DATE")</f>
        <v>1.671</v>
      </c>
      <c r="K379">
        <f>_xll.BDP("EK583835 Corp","CPN")</f>
        <v>1.625</v>
      </c>
      <c r="L379" t="str">
        <f>_xll.BDP("EK583835 Corp","RTG_MDY_OUTLOOK")</f>
        <v>STABLE</v>
      </c>
      <c r="M379" t="str">
        <f>_xll.BDP("EK583835 Corp","RTG_SP_OUTLOOK")</f>
        <v>STABLE</v>
      </c>
      <c r="N379">
        <f>_xll.BDP("EK583835 Corp","LQA_BID_ASK_SPREAD")</f>
        <v>0.16875966588710969</v>
      </c>
      <c r="O379">
        <f>_xll.BDP("EK583835 Corp","CUR_MKT_CAP")</f>
        <v>2962954783520</v>
      </c>
    </row>
    <row r="380" spans="1:15" x14ac:dyDescent="0.25">
      <c r="A380" t="s">
        <v>16</v>
      </c>
      <c r="B380">
        <v>1162763750</v>
      </c>
      <c r="C380" t="str">
        <f>_xll.BDP("ZM244992 Corp","ISSUE_DT")</f>
        <v>1/9/2023</v>
      </c>
      <c r="D380" t="str">
        <f>_xll.BDP("ZM244992 Corp","MATURITY")</f>
        <v>1/9/2026</v>
      </c>
      <c r="E380" t="str">
        <f>_xll.BDP("ZM244992 Corp","RTG_MOODY")</f>
        <v>Baa2</v>
      </c>
      <c r="F380" t="str">
        <f>_xll.BDP("ZM244992 Corp","RTG_SP")</f>
        <v>BBB+</v>
      </c>
      <c r="G380" t="str">
        <f>_xll.BDP("ZM244992 Corp","CRNCY")</f>
        <v>USD</v>
      </c>
      <c r="H380" t="str">
        <f>_xll.BDP("ZM244992 Corp","ID_ISIN")</f>
        <v>US23636BBF58</v>
      </c>
      <c r="I380">
        <f>_xll.BDP("ZM244992 Corp","YLD_YTM_MID")</f>
        <v>6.7953099650336029</v>
      </c>
      <c r="J380">
        <f>_xll.BDP("ZM244992 Corp","YIELD_ON_ISSUE_DATE")</f>
        <v>6.4660000000000002</v>
      </c>
      <c r="K380">
        <f>_xll.BDP("ZM244992 Corp","CPN")</f>
        <v>6.4660000000000002</v>
      </c>
      <c r="L380" t="str">
        <f>_xll.BDP("ZM244992 Corp","RTG_MDY_OUTLOOK")</f>
        <v>POS</v>
      </c>
      <c r="M380" t="str">
        <f>_xll.BDP("ZM244992 Corp","RTG_SP_OUTLOOK")</f>
        <v>STABLE</v>
      </c>
      <c r="N380">
        <f>_xll.BDP("ZM244992 Corp","LQA_BID_ASK_SPREAD")</f>
        <v>5.9530424557753703E-2</v>
      </c>
      <c r="O380">
        <f>_xll.BDP("ZM244992 Corp","CUR_MKT_CAP")</f>
        <v>150968527130</v>
      </c>
    </row>
    <row r="381" spans="1:15" x14ac:dyDescent="0.25">
      <c r="A381" t="s">
        <v>19</v>
      </c>
      <c r="B381">
        <v>1816976000</v>
      </c>
      <c r="C381" t="str">
        <f>_xll.BDP("ZR462221 Corp","ISSUE_DT")</f>
        <v>9/11/2019</v>
      </c>
      <c r="D381" t="str">
        <f>_xll.BDP("ZR462221 Corp","MATURITY")</f>
        <v>9/11/2026</v>
      </c>
      <c r="E381" t="str">
        <f>_xll.BDP("ZR462221 Corp","RTG_MOODY")</f>
        <v>Aaa</v>
      </c>
      <c r="F381" t="str">
        <f>_xll.BDP("ZR462221 Corp","RTG_SP")</f>
        <v>AA+</v>
      </c>
      <c r="G381" t="str">
        <f>_xll.BDP("ZR462221 Corp","CRNCY")</f>
        <v>USD</v>
      </c>
      <c r="H381" t="str">
        <f>_xll.BDP("ZR462221 Corp","ID_ISIN")</f>
        <v>US037833DN70</v>
      </c>
      <c r="I381">
        <f>_xll.BDP("ZR462221 Corp","YLD_YTM_MID")</f>
        <v>4.7715527147828425</v>
      </c>
      <c r="J381">
        <f>_xll.BDP("ZR462221 Corp","YIELD_ON_ISSUE_DATE")</f>
        <v>2.0760000000000001</v>
      </c>
      <c r="K381">
        <f>_xll.BDP("ZR462221 Corp","CPN")</f>
        <v>2.0499999999999998</v>
      </c>
      <c r="L381" t="str">
        <f>_xll.BDP("ZR462221 Corp","RTG_MDY_OUTLOOK")</f>
        <v>STABLE</v>
      </c>
      <c r="M381" t="str">
        <f>_xll.BDP("ZR462221 Corp","RTG_SP_OUTLOOK")</f>
        <v>STABLE</v>
      </c>
      <c r="N381">
        <f>_xll.BDP("ZR462221 Corp","LQA_BID_ASK_SPREAD")</f>
        <v>9.8095460219283004E-2</v>
      </c>
      <c r="O381">
        <f>_xll.BDP("ZR462221 Corp","CUR_MKT_CAP")</f>
        <v>2962954783520</v>
      </c>
    </row>
    <row r="382" spans="1:15" x14ac:dyDescent="0.25">
      <c r="A382" t="s">
        <v>17</v>
      </c>
      <c r="B382">
        <v>2557425750</v>
      </c>
      <c r="C382" t="str">
        <f>_xll.BDP("AM287637 Corp","ISSUE_DT")</f>
        <v>2/1/2017</v>
      </c>
      <c r="D382" t="str">
        <f>_xll.BDP("AM287637 Corp","MATURITY")</f>
        <v>2/1/2028</v>
      </c>
      <c r="E382" t="str">
        <f>_xll.BDP("AM287637 Corp","RTG_MOODY")</f>
        <v>A1</v>
      </c>
      <c r="F382" t="str">
        <f>_xll.BDP("AM287637 Corp","RTG_SP")</f>
        <v>A-</v>
      </c>
      <c r="G382" t="str">
        <f>_xll.BDP("AM287637 Corp","CRNCY")</f>
        <v>USD</v>
      </c>
      <c r="H382" t="str">
        <f>_xll.BDP("AM287637 Corp","ID_ISIN")</f>
        <v>US46625HRY89</v>
      </c>
      <c r="I382">
        <f>_xll.BDP("AM287637 Corp","YLD_YTM_MID")</f>
        <v>5.8517828386214719</v>
      </c>
      <c r="J382">
        <f>_xll.BDP("AM287637 Corp","YIELD_ON_ISSUE_DATE")</f>
        <v>3.782</v>
      </c>
      <c r="K382">
        <f>_xll.BDP("AM287637 Corp","CPN")</f>
        <v>3.782</v>
      </c>
      <c r="L382" t="str">
        <f>_xll.BDP("AM287637 Corp","RTG_MDY_OUTLOOK")</f>
        <v>STABLE</v>
      </c>
      <c r="M382" t="str">
        <f>_xll.BDP("AM287637 Corp","RTG_SP_OUTLOOK")</f>
        <v>STABLE</v>
      </c>
      <c r="N382">
        <f>_xll.BDP("AM287637 Corp","LQA_BID_ASK_SPREAD")</f>
        <v>0.1213208055724465</v>
      </c>
      <c r="O382">
        <f>_xll.BDP("AM287637 Corp","CUR_MKT_CAP")</f>
        <v>443654140000</v>
      </c>
    </row>
    <row r="383" spans="1:15" x14ac:dyDescent="0.25">
      <c r="A383" t="s">
        <v>20</v>
      </c>
      <c r="B383">
        <v>1844508000</v>
      </c>
      <c r="C383" t="str">
        <f>_xll.BDP("BV979446 Corp","ISSUE_DT")</f>
        <v>4/20/2022</v>
      </c>
      <c r="D383" t="str">
        <f>_xll.BDP("BV979446 Corp","MATURITY")</f>
        <v>4/17/2025</v>
      </c>
      <c r="E383" t="str">
        <f>_xll.BDP("BV979446 Corp","RTG_MOODY")</f>
        <v>A1</v>
      </c>
      <c r="F383" t="str">
        <f>_xll.BDP("BV979446 Corp","RTG_SP")</f>
        <v>A-</v>
      </c>
      <c r="G383" t="str">
        <f>_xll.BDP("BV979446 Corp","CRNCY")</f>
        <v>USD</v>
      </c>
      <c r="H383" t="str">
        <f>_xll.BDP("BV979446 Corp","ID_ISIN")</f>
        <v>US61747YEQ44</v>
      </c>
      <c r="I383">
        <f>_xll.BDP("BV979446 Corp","YLD_YTM_MID")</f>
        <v>6.4737876101509233</v>
      </c>
      <c r="J383">
        <f>_xll.BDP("BV979446 Corp","YIELD_ON_ISSUE_DATE")</f>
        <v>3.62</v>
      </c>
      <c r="K383">
        <f>_xll.BDP("BV979446 Corp","CPN")</f>
        <v>3.62</v>
      </c>
      <c r="L383" t="str">
        <f>_xll.BDP("BV979446 Corp","RTG_MDY_OUTLOOK")</f>
        <v>STABLE</v>
      </c>
      <c r="M383" t="str">
        <f>_xll.BDP("BV979446 Corp","RTG_SP_OUTLOOK")</f>
        <v>STABLE</v>
      </c>
      <c r="N383">
        <f>_xll.BDP("BV979446 Corp","LQA_BID_ASK_SPREAD")</f>
        <v>3.5335425431951402E-2</v>
      </c>
      <c r="O383">
        <f>_xll.BDP("BV979446 Corp","CUR_MKT_CAP")</f>
        <v>125905011300</v>
      </c>
    </row>
    <row r="384" spans="1:15" x14ac:dyDescent="0.25">
      <c r="A384" t="s">
        <v>19</v>
      </c>
      <c r="B384">
        <v>812077875</v>
      </c>
      <c r="C384" t="str">
        <f>_xll.BDP("EK747255 Corp","ISSUE_DT")</f>
        <v>2/25/2015</v>
      </c>
      <c r="D384" t="str">
        <f>_xll.BDP("EK747255 Corp","MATURITY")</f>
        <v>11/25/2024</v>
      </c>
      <c r="E384" t="str">
        <f>_xll.BDP("EK747255 Corp","RTG_MOODY")</f>
        <v>Aaa</v>
      </c>
      <c r="F384" t="str">
        <f>_xll.BDP("EK747255 Corp","RTG_SP")</f>
        <v>AA+</v>
      </c>
      <c r="G384" t="str">
        <f>_xll.BDP("EK747255 Corp","CRNCY")</f>
        <v>CHF</v>
      </c>
      <c r="H384" t="str">
        <f>_xll.BDP("EK747255 Corp","ID_ISIN")</f>
        <v>CH0271171685</v>
      </c>
      <c r="I384">
        <f>_xll.BDP("EK747255 Corp","YLD_YTM_MID")</f>
        <v>1.7139551718016788</v>
      </c>
      <c r="J384" t="str">
        <f>_xll.BDP("EK747255 Corp","YIELD_ON_ISSUE_DATE")</f>
        <v>#N/A N/A</v>
      </c>
      <c r="K384">
        <f>_xll.BDP("EK747255 Corp","CPN")</f>
        <v>0.375</v>
      </c>
      <c r="L384" t="str">
        <f>_xll.BDP("EK747255 Corp","RTG_MDY_OUTLOOK")</f>
        <v>STABLE</v>
      </c>
      <c r="M384" t="str">
        <f>_xll.BDP("EK747255 Corp","RTG_SP_OUTLOOK")</f>
        <v>STABLE</v>
      </c>
      <c r="N384">
        <f>_xll.BDP("EK747255 Corp","LQA_BID_ASK_SPREAD")</f>
        <v>0.1236623159063637</v>
      </c>
      <c r="O384">
        <f>_xll.BDP("EK747255 Corp","CUR_MKT_CAP")</f>
        <v>2963032547280</v>
      </c>
    </row>
    <row r="385" spans="1:15" x14ac:dyDescent="0.25">
      <c r="A385" t="s">
        <v>23</v>
      </c>
      <c r="B385">
        <v>998053000</v>
      </c>
      <c r="C385" t="str">
        <f>_xll.BDP("ZP388420 Corp","ISSUE_DT")</f>
        <v>1/16/2020</v>
      </c>
      <c r="D385" t="str">
        <f>_xll.BDP("ZP388420 Corp","MATURITY")</f>
        <v>12/16/2024</v>
      </c>
      <c r="E385" t="str">
        <f>_xll.BDP("ZP388420 Corp","RTG_MOODY")</f>
        <v>Baa1</v>
      </c>
      <c r="F385" t="str">
        <f>_xll.BDP("ZP388420 Corp","RTG_SP")</f>
        <v>BBB-</v>
      </c>
      <c r="G385" t="str">
        <f>_xll.BDP("ZP388420 Corp","CRNCY")</f>
        <v>GBP</v>
      </c>
      <c r="H385" t="str">
        <f>_xll.BDP("ZP388420 Corp","ID_ISIN")</f>
        <v>XS2102507600</v>
      </c>
      <c r="I385">
        <f>_xll.BDP("ZP388420 Corp","YLD_YTM_MID")</f>
        <v>6.6106137767574324</v>
      </c>
      <c r="J385" t="str">
        <f>_xll.BDP("ZP388420 Corp","YIELD_ON_ISSUE_DATE")</f>
        <v>#N/A N/A</v>
      </c>
      <c r="K385">
        <f>_xll.BDP("ZP388420 Corp","CPN")</f>
        <v>2.625</v>
      </c>
      <c r="L385" t="str">
        <f>_xll.BDP("ZP388420 Corp","RTG_MDY_OUTLOOK")</f>
        <v>STABLE</v>
      </c>
      <c r="M385" t="str">
        <f>_xll.BDP("ZP388420 Corp","RTG_SP_OUTLOOK")</f>
        <v>POS</v>
      </c>
      <c r="N385">
        <f>_xll.BDP("ZP388420 Corp","LQA_BID_ASK_SPREAD")</f>
        <v>9.8651172494506903E-2</v>
      </c>
      <c r="O385">
        <f>_xll.BDP("ZP388420 Corp","CUR_MKT_CAP")</f>
        <v>22573248090</v>
      </c>
    </row>
    <row r="386" spans="1:15" x14ac:dyDescent="0.25">
      <c r="A386" t="s">
        <v>19</v>
      </c>
      <c r="B386">
        <v>1182535200</v>
      </c>
      <c r="C386" t="str">
        <f>_xll.BDP("BQ791818 Corp","ISSUE_DT")</f>
        <v>8/5/2021</v>
      </c>
      <c r="D386" t="str">
        <f>_xll.BDP("BQ791818 Corp","MATURITY")</f>
        <v>8/5/2061</v>
      </c>
      <c r="E386" t="str">
        <f>_xll.BDP("BQ791818 Corp","RTG_MOODY")</f>
        <v>Aaa</v>
      </c>
      <c r="F386" t="str">
        <f>_xll.BDP("BQ791818 Corp","RTG_SP")</f>
        <v>AA+</v>
      </c>
      <c r="G386" t="str">
        <f>_xll.BDP("BQ791818 Corp","CRNCY")</f>
        <v>USD</v>
      </c>
      <c r="H386" t="str">
        <f>_xll.BDP("BQ791818 Corp","ID_ISIN")</f>
        <v>US037833EL06</v>
      </c>
      <c r="I386">
        <f>_xll.BDP("BQ791818 Corp","YLD_YTM_MID")</f>
        <v>5.035307413276497</v>
      </c>
      <c r="J386">
        <f>_xll.BDP("BQ791818 Corp","YIELD_ON_ISSUE_DATE")</f>
        <v>2.855</v>
      </c>
      <c r="K386">
        <f>_xll.BDP("BQ791818 Corp","CPN")</f>
        <v>2.85</v>
      </c>
      <c r="L386" t="str">
        <f>_xll.BDP("BQ791818 Corp","RTG_MDY_OUTLOOK")</f>
        <v>STABLE</v>
      </c>
      <c r="M386" t="str">
        <f>_xll.BDP("BQ791818 Corp","RTG_SP_OUTLOOK")</f>
        <v>STABLE</v>
      </c>
      <c r="N386">
        <f>_xll.BDP("BQ791818 Corp","LQA_BID_ASK_SPREAD")</f>
        <v>0.3096721525194403</v>
      </c>
      <c r="O386">
        <f>_xll.BDP("BQ791818 Corp","CUR_MKT_CAP")</f>
        <v>2962488200960</v>
      </c>
    </row>
    <row r="387" spans="1:15" x14ac:dyDescent="0.25">
      <c r="A387" t="s">
        <v>17</v>
      </c>
      <c r="B387">
        <v>2076168600</v>
      </c>
      <c r="C387" t="str">
        <f>_xll.BDP("BS908004 Corp","ISSUE_DT")</f>
        <v>12/10/2021</v>
      </c>
      <c r="D387" t="str">
        <f>_xll.BDP("BS908004 Corp","MATURITY")</f>
        <v>12/10/2025</v>
      </c>
      <c r="E387" t="str">
        <f>_xll.BDP("BS908004 Corp","RTG_MOODY")</f>
        <v>A1</v>
      </c>
      <c r="F387" t="str">
        <f>_xll.BDP("BS908004 Corp","RTG_SP")</f>
        <v>A-</v>
      </c>
      <c r="G387" t="str">
        <f>_xll.BDP("BS908004 Corp","CRNCY")</f>
        <v>USD</v>
      </c>
      <c r="H387" t="str">
        <f>_xll.BDP("BS908004 Corp","ID_ISIN")</f>
        <v>US46647PCT12</v>
      </c>
      <c r="I387">
        <f>_xll.BDP("BS908004 Corp","YLD_YTM_MID")</f>
        <v>6.168869593851551</v>
      </c>
      <c r="J387">
        <f>_xll.BDP("BS908004 Corp","YIELD_ON_ISSUE_DATE")</f>
        <v>1.5609999999999999</v>
      </c>
      <c r="K387">
        <f>_xll.BDP("BS908004 Corp","CPN")</f>
        <v>1.5609999999999999</v>
      </c>
      <c r="L387" t="str">
        <f>_xll.BDP("BS908004 Corp","RTG_MDY_OUTLOOK")</f>
        <v>STABLE</v>
      </c>
      <c r="M387" t="str">
        <f>_xll.BDP("BS908004 Corp","RTG_SP_OUTLOOK")</f>
        <v>STABLE</v>
      </c>
      <c r="N387">
        <f>_xll.BDP("BS908004 Corp","LQA_BID_ASK_SPREAD")</f>
        <v>5.07919864909223E-2</v>
      </c>
      <c r="O387">
        <f>_xll.BDP("BS908004 Corp","CUR_MKT_CAP")</f>
        <v>443654140000</v>
      </c>
    </row>
    <row r="388" spans="1:15" x14ac:dyDescent="0.25">
      <c r="A388" t="s">
        <v>17</v>
      </c>
      <c r="B388">
        <v>1500000000</v>
      </c>
      <c r="C388" t="str">
        <f>_xll.BDP("EK708985 Corp","ISSUE_DT")</f>
        <v>1/27/2015</v>
      </c>
      <c r="D388" t="str">
        <f>_xll.BDP("EK708985 Corp","MATURITY")</f>
        <v>1/27/2025</v>
      </c>
      <c r="E388" t="str">
        <f>_xll.BDP("EK708985 Corp","RTG_MOODY")</f>
        <v>A1</v>
      </c>
      <c r="F388" t="str">
        <f>_xll.BDP("EK708985 Corp","RTG_SP")</f>
        <v>A-</v>
      </c>
      <c r="G388" t="str">
        <f>_xll.BDP("EK708985 Corp","CRNCY")</f>
        <v>EUR</v>
      </c>
      <c r="H388" t="str">
        <f>_xll.BDP("EK708985 Corp","ID_ISIN")</f>
        <v>XS1174469137</v>
      </c>
      <c r="I388">
        <f>_xll.BDP("EK708985 Corp","YLD_YTM_MID")</f>
        <v>4.0506517969602625</v>
      </c>
      <c r="J388">
        <f>_xll.BDP("EK708985 Corp","YIELD_ON_ISSUE_DATE")</f>
        <v>1.506</v>
      </c>
      <c r="K388">
        <f>_xll.BDP("EK708985 Corp","CPN")</f>
        <v>1.5</v>
      </c>
      <c r="L388" t="str">
        <f>_xll.BDP("EK708985 Corp","RTG_MDY_OUTLOOK")</f>
        <v>STABLE</v>
      </c>
      <c r="M388" t="str">
        <f>_xll.BDP("EK708985 Corp","RTG_SP_OUTLOOK")</f>
        <v>STABLE</v>
      </c>
      <c r="N388">
        <f>_xll.BDP("EK708985 Corp","LQA_BID_ASK_SPREAD")</f>
        <v>0.16485736006867141</v>
      </c>
      <c r="O388">
        <f>_xll.BDP("EK708985 Corp","CUR_MKT_CAP")</f>
        <v>443654140000</v>
      </c>
    </row>
    <row r="389" spans="1:15" x14ac:dyDescent="0.25">
      <c r="A389" t="s">
        <v>39</v>
      </c>
      <c r="B389">
        <v>500000000</v>
      </c>
      <c r="C389" t="str">
        <f>_xll.BDP("AS025912 Corp","ISSUE_DT")</f>
        <v>4/18/2018</v>
      </c>
      <c r="D389" t="str">
        <f>_xll.BDP("AS025912 Corp","MATURITY")</f>
        <v>4/18/2025</v>
      </c>
      <c r="E389" t="str">
        <f>_xll.BDP("AS025912 Corp","RTG_MOODY")</f>
        <v>#N/A N/A</v>
      </c>
      <c r="F389" t="str">
        <f>_xll.BDP("AS025912 Corp","RTG_SP")</f>
        <v>BBB+</v>
      </c>
      <c r="G389" t="str">
        <f>_xll.BDP("AS025912 Corp","CRNCY")</f>
        <v>EUR</v>
      </c>
      <c r="H389" t="str">
        <f>_xll.BDP("AS025912 Corp","ID_ISIN")</f>
        <v>XS1789623029</v>
      </c>
      <c r="I389">
        <f>_xll.BDP("AS025912 Corp","YLD_YTM_MID")</f>
        <v>4.0894072321277628</v>
      </c>
      <c r="J389" t="str">
        <f>_xll.BDP("AS025912 Corp","YIELD_ON_ISSUE_DATE")</f>
        <v>#N/A N/A</v>
      </c>
      <c r="K389">
        <f>_xll.BDP("AS025912 Corp","CPN")</f>
        <v>1</v>
      </c>
      <c r="L389" t="str">
        <f>_xll.BDP("AS025912 Corp","RTG_MDY_OUTLOOK")</f>
        <v>#N/A N/A</v>
      </c>
      <c r="M389" t="str">
        <f>_xll.BDP("AS025912 Corp","RTG_SP_OUTLOOK")</f>
        <v>STABLE</v>
      </c>
      <c r="N389">
        <f>_xll.BDP("AS025912 Corp","LQA_BID_ASK_SPREAD")</f>
        <v>7.9018579977173903E-2</v>
      </c>
      <c r="O389">
        <f>_xll.BDP("AS025912 Corp","CUR_MKT_CAP")</f>
        <v>8102591140</v>
      </c>
    </row>
    <row r="390" spans="1:15" x14ac:dyDescent="0.25">
      <c r="A390" t="s">
        <v>20</v>
      </c>
      <c r="B390">
        <v>1793618000</v>
      </c>
      <c r="C390" t="str">
        <f>_xll.BDP("AZ726185 Corp","ISSUE_DT")</f>
        <v>7/23/2019</v>
      </c>
      <c r="D390" t="str">
        <f>_xll.BDP("AZ726185 Corp","MATURITY")</f>
        <v>7/22/2025</v>
      </c>
      <c r="E390" t="str">
        <f>_xll.BDP("AZ726185 Corp","RTG_MOODY")</f>
        <v>A1</v>
      </c>
      <c r="F390" t="str">
        <f>_xll.BDP("AZ726185 Corp","RTG_SP")</f>
        <v>A-</v>
      </c>
      <c r="G390" t="str">
        <f>_xll.BDP("AZ726185 Corp","CRNCY")</f>
        <v>USD</v>
      </c>
      <c r="H390" t="str">
        <f>_xll.BDP("AZ726185 Corp","ID_ISIN")</f>
        <v>US6174468J17</v>
      </c>
      <c r="I390">
        <f>_xll.BDP("AZ726185 Corp","YLD_YTM_MID")</f>
        <v>6.4457137114004732</v>
      </c>
      <c r="J390">
        <f>_xll.BDP("AZ726185 Corp","YIELD_ON_ISSUE_DATE")</f>
        <v>2.72</v>
      </c>
      <c r="K390">
        <f>_xll.BDP("AZ726185 Corp","CPN")</f>
        <v>2.72</v>
      </c>
      <c r="L390" t="str">
        <f>_xll.BDP("AZ726185 Corp","RTG_MDY_OUTLOOK")</f>
        <v>STABLE</v>
      </c>
      <c r="M390" t="str">
        <f>_xll.BDP("AZ726185 Corp","RTG_SP_OUTLOOK")</f>
        <v>STABLE</v>
      </c>
      <c r="N390">
        <f>_xll.BDP("AZ726185 Corp","LQA_BID_ASK_SPREAD")</f>
        <v>3.7449499551735002E-2</v>
      </c>
      <c r="O390">
        <f>_xll.BDP("AZ726185 Corp","CUR_MKT_CAP")</f>
        <v>125896804740</v>
      </c>
    </row>
    <row r="391" spans="1:15" x14ac:dyDescent="0.25">
      <c r="A391" t="s">
        <v>18</v>
      </c>
      <c r="B391">
        <v>500000000</v>
      </c>
      <c r="C391" t="str">
        <f>_xll.BDP("JV806215 Corp","ISSUE_DT")</f>
        <v>1/26/2016</v>
      </c>
      <c r="D391" t="str">
        <f>_xll.BDP("JV806215 Corp","MATURITY")</f>
        <v>1/26/2026</v>
      </c>
      <c r="E391" t="str">
        <f>_xll.BDP("JV806215 Corp","RTG_MOODY")</f>
        <v>#N/A N/A</v>
      </c>
      <c r="F391" t="str">
        <f>_xll.BDP("JV806215 Corp","RTG_SP")</f>
        <v>#N/A N/A</v>
      </c>
      <c r="G391" t="str">
        <f>_xll.BDP("JV806215 Corp","CRNCY")</f>
        <v>EUR</v>
      </c>
      <c r="H391" t="str">
        <f>_xll.BDP("JV806215 Corp","ID_ISIN")</f>
        <v>XS1341083555</v>
      </c>
      <c r="I391">
        <f>_xll.BDP("JV806215 Corp","YLD_YTM_MID")</f>
        <v>4.5973202958487445</v>
      </c>
      <c r="J391" t="str">
        <f>_xll.BDP("JV806215 Corp","YIELD_ON_ISSUE_DATE")</f>
        <v>#N/A N/A</v>
      </c>
      <c r="K391">
        <f>_xll.BDP("JV806215 Corp","CPN")</f>
        <v>3.2509999999999999</v>
      </c>
      <c r="L391" t="str">
        <f>_xll.BDP("JV806215 Corp","RTG_MDY_OUTLOOK")</f>
        <v>STABLE</v>
      </c>
      <c r="M391" t="str">
        <f>_xll.BDP("JV806215 Corp","RTG_SP_OUTLOOK")</f>
        <v>STABLE</v>
      </c>
      <c r="N391">
        <f>_xll.BDP("JV806215 Corp","LQA_BID_ASK_SPREAD")</f>
        <v>0.4015776623469508</v>
      </c>
      <c r="O391">
        <f>_xll.BDP("JV806215 Corp","CUR_MKT_CAP")</f>
        <v>47827802150</v>
      </c>
    </row>
    <row r="392" spans="1:15" x14ac:dyDescent="0.25">
      <c r="A392" t="s">
        <v>17</v>
      </c>
      <c r="B392">
        <v>2542600500</v>
      </c>
      <c r="C392" t="str">
        <f>_xll.BDP("BH840819 Corp","ISSUE_DT")</f>
        <v>4/22/2020</v>
      </c>
      <c r="D392" t="str">
        <f>_xll.BDP("BH840819 Corp","MATURITY")</f>
        <v>4/22/2031</v>
      </c>
      <c r="E392" t="str">
        <f>_xll.BDP("BH840819 Corp","RTG_MOODY")</f>
        <v>A1</v>
      </c>
      <c r="F392" t="str">
        <f>_xll.BDP("BH840819 Corp","RTG_SP")</f>
        <v>A-</v>
      </c>
      <c r="G392" t="str">
        <f>_xll.BDP("BH840819 Corp","CRNCY")</f>
        <v>USD</v>
      </c>
      <c r="H392" t="str">
        <f>_xll.BDP("BH840819 Corp","ID_ISIN")</f>
        <v>US46647PBL94</v>
      </c>
      <c r="I392">
        <f>_xll.BDP("BH840819 Corp","YLD_YTM_MID")</f>
        <v>5.8092290761494976</v>
      </c>
      <c r="J392">
        <f>_xll.BDP("BH840819 Corp","YIELD_ON_ISSUE_DATE")</f>
        <v>2.5220000000000002</v>
      </c>
      <c r="K392">
        <f>_xll.BDP("BH840819 Corp","CPN")</f>
        <v>2.5219999999999998</v>
      </c>
      <c r="L392" t="str">
        <f>_xll.BDP("BH840819 Corp","RTG_MDY_OUTLOOK")</f>
        <v>STABLE</v>
      </c>
      <c r="M392" t="str">
        <f>_xll.BDP("BH840819 Corp","RTG_SP_OUTLOOK")</f>
        <v>STABLE</v>
      </c>
      <c r="N392">
        <f>_xll.BDP("BH840819 Corp","LQA_BID_ASK_SPREAD")</f>
        <v>0.15424421646751951</v>
      </c>
      <c r="O392">
        <f>_xll.BDP("BH840819 Corp","CUR_MKT_CAP")</f>
        <v>443654140000</v>
      </c>
    </row>
    <row r="393" spans="1:15" x14ac:dyDescent="0.25">
      <c r="A393" t="s">
        <v>26</v>
      </c>
      <c r="B393">
        <v>1959658962.5999999</v>
      </c>
      <c r="C393" t="str">
        <f>_xll.BDP("EJ748833 Corp","ISSUE_DT")</f>
        <v>8/5/2013</v>
      </c>
      <c r="D393" t="str">
        <f>_xll.BDP("EJ748833 Corp","MATURITY")</f>
        <v>11/6/2042</v>
      </c>
      <c r="E393" t="str">
        <f>_xll.BDP("EJ748833 Corp","RTG_MOODY")</f>
        <v>A3</v>
      </c>
      <c r="F393" t="str">
        <f>_xll.BDP("EJ748833 Corp","RTG_SP")</f>
        <v>A-</v>
      </c>
      <c r="G393" t="str">
        <f>_xll.BDP("EJ748833 Corp","CRNCY")</f>
        <v>USD</v>
      </c>
      <c r="H393" t="str">
        <f>_xll.BDP("EJ748833 Corp","ID_ISIN")</f>
        <v>US00287YAM12</v>
      </c>
      <c r="I393">
        <f>_xll.BDP("EJ748833 Corp","YLD_YTM_MID")</f>
        <v>5.5037264471581784</v>
      </c>
      <c r="J393" t="str">
        <f>_xll.BDP("EJ748833 Corp","YIELD_ON_ISSUE_DATE")</f>
        <v>#N/A N/A</v>
      </c>
      <c r="K393">
        <f>_xll.BDP("EJ748833 Corp","CPN")</f>
        <v>4.4000000000000004</v>
      </c>
      <c r="L393" t="str">
        <f>_xll.BDP("EJ748833 Corp","RTG_MDY_OUTLOOK")</f>
        <v>STABLE</v>
      </c>
      <c r="M393" t="str">
        <f>_xll.BDP("EJ748833 Corp","RTG_SP_OUTLOOK")</f>
        <v>STABLE</v>
      </c>
      <c r="N393">
        <f>_xll.BDP("EJ748833 Corp","LQA_BID_ASK_SPREAD")</f>
        <v>0.26191332499698949</v>
      </c>
      <c r="O393">
        <f>_xll.BDP("EJ748833 Corp","CUR_MKT_CAP")</f>
        <v>245904051990</v>
      </c>
    </row>
    <row r="394" spans="1:15" x14ac:dyDescent="0.25">
      <c r="A394" t="s">
        <v>26</v>
      </c>
      <c r="B394">
        <v>850104778.78199995</v>
      </c>
      <c r="C394" t="str">
        <f>_xll.BDP("BM047283 Corp","ISSUE_DT")</f>
        <v>11/17/2020</v>
      </c>
      <c r="D394" t="str">
        <f>_xll.BDP("BM047283 Corp","MATURITY")</f>
        <v>6/15/2044</v>
      </c>
      <c r="E394" t="str">
        <f>_xll.BDP("BM047283 Corp","RTG_MOODY")</f>
        <v>A3</v>
      </c>
      <c r="F394" t="str">
        <f>_xll.BDP("BM047283 Corp","RTG_SP")</f>
        <v>A-</v>
      </c>
      <c r="G394" t="str">
        <f>_xll.BDP("BM047283 Corp","CRNCY")</f>
        <v>USD</v>
      </c>
      <c r="H394" t="str">
        <f>_xll.BDP("BM047283 Corp","ID_ISIN")</f>
        <v>US00287YDA47</v>
      </c>
      <c r="I394">
        <f>_xll.BDP("BM047283 Corp","YLD_YTM_MID")</f>
        <v>5.5514394100725921</v>
      </c>
      <c r="J394" t="str">
        <f>_xll.BDP("BM047283 Corp","YIELD_ON_ISSUE_DATE")</f>
        <v>#N/A N/A</v>
      </c>
      <c r="K394">
        <f>_xll.BDP("BM047283 Corp","CPN")</f>
        <v>4.8499999999999996</v>
      </c>
      <c r="L394" t="str">
        <f>_xll.BDP("BM047283 Corp","RTG_MDY_OUTLOOK")</f>
        <v>STABLE</v>
      </c>
      <c r="M394" t="str">
        <f>_xll.BDP("BM047283 Corp","RTG_SP_OUTLOOK")</f>
        <v>STABLE</v>
      </c>
      <c r="N394">
        <f>_xll.BDP("BM047283 Corp","LQA_BID_ASK_SPREAD")</f>
        <v>0.22731051891342521</v>
      </c>
      <c r="O394">
        <f>_xll.BDP("BM047283 Corp","CUR_MKT_CAP")</f>
        <v>245882865540</v>
      </c>
    </row>
    <row r="395" spans="1:15" x14ac:dyDescent="0.25">
      <c r="A395" t="s">
        <v>19</v>
      </c>
      <c r="B395">
        <v>1286151000</v>
      </c>
      <c r="C395" t="str">
        <f>_xll.BDP("AP891053 Corp","ISSUE_DT")</f>
        <v>11/13/2017</v>
      </c>
      <c r="D395" t="str">
        <f>_xll.BDP("AP891053 Corp","MATURITY")</f>
        <v>1/13/2025</v>
      </c>
      <c r="E395" t="str">
        <f>_xll.BDP("AP891053 Corp","RTG_MOODY")</f>
        <v>Aaa</v>
      </c>
      <c r="F395" t="str">
        <f>_xll.BDP("AP891053 Corp","RTG_SP")</f>
        <v>AA+</v>
      </c>
      <c r="G395" t="str">
        <f>_xll.BDP("AP891053 Corp","CRNCY")</f>
        <v>USD</v>
      </c>
      <c r="H395" t="str">
        <f>_xll.BDP("AP891053 Corp","ID_ISIN")</f>
        <v>US037833DF47</v>
      </c>
      <c r="I395">
        <f>_xll.BDP("AP891053 Corp","YLD_YTM_MID")</f>
        <v>5.0810565082192243</v>
      </c>
      <c r="J395">
        <f>_xll.BDP("AP891053 Corp","YIELD_ON_ISSUE_DATE")</f>
        <v>2.7720000000000002</v>
      </c>
      <c r="K395">
        <f>_xll.BDP("AP891053 Corp","CPN")</f>
        <v>2.75</v>
      </c>
      <c r="L395" t="str">
        <f>_xll.BDP("AP891053 Corp","RTG_MDY_OUTLOOK")</f>
        <v>STABLE</v>
      </c>
      <c r="M395" t="str">
        <f>_xll.BDP("AP891053 Corp","RTG_SP_OUTLOOK")</f>
        <v>STABLE</v>
      </c>
      <c r="N395">
        <f>_xll.BDP("AP891053 Corp","LQA_BID_ASK_SPREAD")</f>
        <v>4.6252106236958801E-2</v>
      </c>
      <c r="O395">
        <f>_xll.BDP("AP891053 Corp","CUR_MKT_CAP")</f>
        <v>2963062097500</v>
      </c>
    </row>
    <row r="396" spans="1:15" x14ac:dyDescent="0.25">
      <c r="A396" t="s">
        <v>16</v>
      </c>
      <c r="B396">
        <v>750000000</v>
      </c>
      <c r="C396" t="str">
        <f>_xll.BDP("AX751539 Corp","ISSUE_DT")</f>
        <v>3/22/2019</v>
      </c>
      <c r="D396" t="str">
        <f>_xll.BDP("AX751539 Corp","MATURITY")</f>
        <v>6/21/2029</v>
      </c>
      <c r="E396" t="str">
        <f>_xll.BDP("AX751539 Corp","RTG_MOODY")</f>
        <v>#N/A N/A</v>
      </c>
      <c r="F396" t="str">
        <f>_xll.BDP("AX751539 Corp","RTG_SP")</f>
        <v>BBB</v>
      </c>
      <c r="G396" t="str">
        <f>_xll.BDP("AX751539 Corp","CRNCY")</f>
        <v>EUR</v>
      </c>
      <c r="H396" t="str">
        <f>_xll.BDP("AX751539 Corp","ID_ISIN")</f>
        <v>XS1967697738</v>
      </c>
      <c r="I396">
        <f>_xll.BDP("AX751539 Corp","YLD_YTM_MID")</f>
        <v>5.4706426353676942</v>
      </c>
      <c r="J396" t="str">
        <f>_xll.BDP("AX751539 Corp","YIELD_ON_ISSUE_DATE")</f>
        <v>#N/A N/A</v>
      </c>
      <c r="K396">
        <f>_xll.BDP("AX751539 Corp","CPN")</f>
        <v>2.5</v>
      </c>
      <c r="L396" t="str">
        <f>_xll.BDP("AX751539 Corp","RTG_MDY_OUTLOOK")</f>
        <v>POS</v>
      </c>
      <c r="M396" t="str">
        <f>_xll.BDP("AX751539 Corp","RTG_SP_OUTLOOK")</f>
        <v>STABLE</v>
      </c>
      <c r="N396">
        <f>_xll.BDP("AX751539 Corp","LQA_BID_ASK_SPREAD")</f>
        <v>8.1920519972153799E-2</v>
      </c>
      <c r="O396">
        <f>_xll.BDP("AX751539 Corp","CUR_MKT_CAP")</f>
        <v>150968527130</v>
      </c>
    </row>
    <row r="397" spans="1:15" x14ac:dyDescent="0.25">
      <c r="A397" t="s">
        <v>38</v>
      </c>
      <c r="B397">
        <v>1081285200</v>
      </c>
      <c r="C397" t="str">
        <f>_xll.BDP("BJ717595 Corp","ISSUE_DT")</f>
        <v>5/29/2020</v>
      </c>
      <c r="D397" t="str">
        <f>_xll.BDP("BJ717595 Corp","MATURITY")</f>
        <v>9/1/2025</v>
      </c>
      <c r="E397" t="str">
        <f>_xll.BDP("BJ717595 Corp","RTG_MOODY")</f>
        <v>Baa1</v>
      </c>
      <c r="F397" t="str">
        <f>_xll.BDP("BJ717595 Corp","RTG_SP")</f>
        <v>NR</v>
      </c>
      <c r="G397" t="str">
        <f>_xll.BDP("BJ717595 Corp","CRNCY")</f>
        <v>USD</v>
      </c>
      <c r="H397" t="str">
        <f>_xll.BDP("BJ717595 Corp","ID_ISIN")</f>
        <v>US595017BA15</v>
      </c>
      <c r="I397">
        <f>_xll.BDP("BJ717595 Corp","YLD_YTM_MID")</f>
        <v>5.8414780166824416</v>
      </c>
      <c r="J397">
        <f>_xll.BDP("BJ717595 Corp","YIELD_ON_ISSUE_DATE")</f>
        <v>4.25</v>
      </c>
      <c r="K397">
        <f>_xll.BDP("BJ717595 Corp","CPN")</f>
        <v>4.25</v>
      </c>
      <c r="L397" t="str">
        <f>_xll.BDP("BJ717595 Corp","RTG_MDY_OUTLOOK")</f>
        <v>STABLE</v>
      </c>
      <c r="M397" t="str">
        <f>_xll.BDP("BJ717595 Corp","RTG_SP_OUTLOOK")</f>
        <v>#N/A N/A</v>
      </c>
      <c r="N397">
        <f>_xll.BDP("BJ717595 Corp","LQA_BID_ASK_SPREAD")</f>
        <v>0.14101210835873679</v>
      </c>
      <c r="O397">
        <f>_xll.BDP("BJ717595 Corp","CUR_MKT_CAP")</f>
        <v>44381945790</v>
      </c>
    </row>
    <row r="398" spans="1:15" x14ac:dyDescent="0.25">
      <c r="A398" t="s">
        <v>18</v>
      </c>
      <c r="B398">
        <v>682603500</v>
      </c>
      <c r="C398" t="str">
        <f>_xll.BDP("ZR642160 Corp","ISSUE_DT")</f>
        <v>9/23/2019</v>
      </c>
      <c r="D398" t="str">
        <f>_xll.BDP("ZR642160 Corp","MATURITY")</f>
        <v>9/23/2029</v>
      </c>
      <c r="E398" t="str">
        <f>_xll.BDP("ZR642160 Corp","RTG_MOODY")</f>
        <v>Baa1</v>
      </c>
      <c r="F398" t="str">
        <f>_xll.BDP("ZR642160 Corp","RTG_SP")</f>
        <v>BBB</v>
      </c>
      <c r="G398" t="str">
        <f>_xll.BDP("ZR642160 Corp","CRNCY")</f>
        <v>USD</v>
      </c>
      <c r="H398" t="str">
        <f>_xll.BDP("ZR642160 Corp","ID_ISIN")</f>
        <v>US46115HBL06</v>
      </c>
      <c r="I398">
        <f>_xll.BDP("ZR642160 Corp","YLD_YTM_MID")</f>
        <v>6.6208448427678244</v>
      </c>
      <c r="J398">
        <f>_xll.BDP("ZR642160 Corp","YIELD_ON_ISSUE_DATE")</f>
        <v>4.0830000000000002</v>
      </c>
      <c r="K398">
        <f>_xll.BDP("ZR642160 Corp","CPN")</f>
        <v>4</v>
      </c>
      <c r="L398" t="str">
        <f>_xll.BDP("ZR642160 Corp","RTG_MDY_OUTLOOK")</f>
        <v>STABLE</v>
      </c>
      <c r="M398" t="str">
        <f>_xll.BDP("ZR642160 Corp","RTG_SP_OUTLOOK")</f>
        <v>STABLE</v>
      </c>
      <c r="N398">
        <f>_xll.BDP("ZR642160 Corp","LQA_BID_ASK_SPREAD")</f>
        <v>0.29123362411949522</v>
      </c>
      <c r="O398">
        <f>_xll.BDP("ZR642160 Corp","CUR_MKT_CAP")</f>
        <v>47827802150</v>
      </c>
    </row>
    <row r="399" spans="1:15" x14ac:dyDescent="0.25">
      <c r="A399" t="s">
        <v>15</v>
      </c>
      <c r="B399">
        <v>1250000000</v>
      </c>
      <c r="C399" t="str">
        <f>_xll.BDP("BS169560 Corp","ISSUE_DT")</f>
        <v>11/3/2021</v>
      </c>
      <c r="D399" t="str">
        <f>_xll.BDP("BS169560 Corp","MATURITY")</f>
        <v>11/3/2031</v>
      </c>
      <c r="E399" t="str">
        <f>_xll.BDP("BS169560 Corp","RTG_MOODY")</f>
        <v>A3</v>
      </c>
      <c r="F399" t="str">
        <f>_xll.BDP("BS169560 Corp","RTG_SP")</f>
        <v>A-</v>
      </c>
      <c r="G399" t="str">
        <f>_xll.BDP("BS169560 Corp","CRNCY")</f>
        <v>EUR</v>
      </c>
      <c r="H399" t="str">
        <f>_xll.BDP("BS169560 Corp","ID_ISIN")</f>
        <v>CH1142231690</v>
      </c>
      <c r="I399">
        <f>_xll.BDP("BS169560 Corp","YLD_YTM_MID")</f>
        <v>4.4034718648693376</v>
      </c>
      <c r="J399" t="str">
        <f>_xll.BDP("BS169560 Corp","YIELD_ON_ISSUE_DATE")</f>
        <v>#N/A N/A</v>
      </c>
      <c r="K399">
        <f>_xll.BDP("BS169560 Corp","CPN")</f>
        <v>0.875</v>
      </c>
      <c r="L399" t="str">
        <f>_xll.BDP("BS169560 Corp","RTG_MDY_OUTLOOK")</f>
        <v>POS</v>
      </c>
      <c r="M399" t="str">
        <f>_xll.BDP("BS169560 Corp","RTG_SP_OUTLOOK")</f>
        <v>NEG</v>
      </c>
      <c r="N399">
        <f>_xll.BDP("BS169560 Corp","LQA_BID_ASK_SPREAD")</f>
        <v>0.23389126613779071</v>
      </c>
      <c r="O399">
        <f>_xll.BDP("BS169560 Corp","CUR_MKT_CAP")</f>
        <v>80112709880</v>
      </c>
    </row>
    <row r="400" spans="1:15" x14ac:dyDescent="0.25">
      <c r="A400" t="s">
        <v>21</v>
      </c>
      <c r="B400">
        <v>1718559500</v>
      </c>
      <c r="C400" t="str">
        <f>_xll.BDP("BY221784 Corp","ISSUE_DT")</f>
        <v>8/5/2022</v>
      </c>
      <c r="D400" t="str">
        <f>_xll.BDP("BY221784 Corp","MATURITY")</f>
        <v>8/5/2052</v>
      </c>
      <c r="E400" t="str">
        <f>_xll.BDP("BY221784 Corp","RTG_MOODY")</f>
        <v>A2</v>
      </c>
      <c r="F400" t="str">
        <f>_xll.BDP("BY221784 Corp","RTG_SP")</f>
        <v>A</v>
      </c>
      <c r="G400" t="str">
        <f>_xll.BDP("BY221784 Corp","CRNCY")</f>
        <v>USD</v>
      </c>
      <c r="H400" t="str">
        <f>_xll.BDP("BY221784 Corp","ID_ISIN")</f>
        <v>US458140CB48</v>
      </c>
      <c r="I400">
        <f>_xll.BDP("BY221784 Corp","YLD_YTM_MID")</f>
        <v>5.5650776070152093</v>
      </c>
      <c r="J400">
        <f>_xll.BDP("BY221784 Corp","YIELD_ON_ISSUE_DATE")</f>
        <v>4.9130000000000003</v>
      </c>
      <c r="K400">
        <f>_xll.BDP("BY221784 Corp","CPN")</f>
        <v>4.9000000000000004</v>
      </c>
      <c r="L400" t="str">
        <f>_xll.BDP("BY221784 Corp","RTG_MDY_OUTLOOK")</f>
        <v>NEG</v>
      </c>
      <c r="M400" t="str">
        <f>_xll.BDP("BY221784 Corp","RTG_SP_OUTLOOK")</f>
        <v>NEG</v>
      </c>
      <c r="N400">
        <f>_xll.BDP("BY221784 Corp","LQA_BID_ASK_SPREAD")</f>
        <v>0.41936724398271402</v>
      </c>
      <c r="O400">
        <f>_xll.BDP("BY221784 Corp","CUR_MKT_CAP")</f>
        <v>186958520000</v>
      </c>
    </row>
    <row r="401" spans="1:15" x14ac:dyDescent="0.25">
      <c r="A401" t="s">
        <v>15</v>
      </c>
      <c r="B401">
        <v>1158524400</v>
      </c>
      <c r="C401" t="str">
        <f>_xll.BDP("BW306943 Corp","ISSUE_DT")</f>
        <v>5/12/2022</v>
      </c>
      <c r="D401" t="str">
        <f>_xll.BDP("BW306943 Corp","MATURITY")</f>
        <v>5/12/2026</v>
      </c>
      <c r="E401" t="str">
        <f>_xll.BDP("BW306943 Corp","RTG_MOODY")</f>
        <v>A3</v>
      </c>
      <c r="F401" t="str">
        <f>_xll.BDP("BW306943 Corp","RTG_SP")</f>
        <v>A-</v>
      </c>
      <c r="G401" t="str">
        <f>_xll.BDP("BW306943 Corp","CRNCY")</f>
        <v>USD</v>
      </c>
      <c r="H401" t="str">
        <f>_xll.BDP("BW306943 Corp","ID_ISIN")</f>
        <v>USH42097CZ86</v>
      </c>
      <c r="I401">
        <f>_xll.BDP("BW306943 Corp","YLD_YTM_MID")</f>
        <v>6.4522763432402011</v>
      </c>
      <c r="J401">
        <f>_xll.BDP("BW306943 Corp","YIELD_ON_ISSUE_DATE")</f>
        <v>4.4880000000000004</v>
      </c>
      <c r="K401">
        <f>_xll.BDP("BW306943 Corp","CPN")</f>
        <v>4.4880000000000004</v>
      </c>
      <c r="L401" t="str">
        <f>_xll.BDP("BW306943 Corp","RTG_MDY_OUTLOOK")</f>
        <v>POS</v>
      </c>
      <c r="M401" t="str">
        <f>_xll.BDP("BW306943 Corp","RTG_SP_OUTLOOK")</f>
        <v>NEG</v>
      </c>
      <c r="N401">
        <f>_xll.BDP("BW306943 Corp","LQA_BID_ASK_SPREAD")</f>
        <v>0.12276146326547779</v>
      </c>
      <c r="O401">
        <f>_xll.BDP("BW306943 Corp","CUR_MKT_CAP")</f>
        <v>80112709880</v>
      </c>
    </row>
    <row r="402" spans="1:15" x14ac:dyDescent="0.25">
      <c r="A402" t="s">
        <v>26</v>
      </c>
      <c r="B402">
        <v>750000000</v>
      </c>
      <c r="C402" t="str">
        <f>_xll.BDP("AL241126 Corp","ISSUE_DT")</f>
        <v>11/17/2016</v>
      </c>
      <c r="D402" t="str">
        <f>_xll.BDP("AL241126 Corp","MATURITY")</f>
        <v>11/17/2028</v>
      </c>
      <c r="E402" t="str">
        <f>_xll.BDP("AL241126 Corp","RTG_MOODY")</f>
        <v>A3</v>
      </c>
      <c r="F402" t="str">
        <f>_xll.BDP("AL241126 Corp","RTG_SP")</f>
        <v>A-</v>
      </c>
      <c r="G402" t="str">
        <f>_xll.BDP("AL241126 Corp","CRNCY")</f>
        <v>EUR</v>
      </c>
      <c r="H402" t="str">
        <f>_xll.BDP("AL241126 Corp","ID_ISIN")</f>
        <v>XS1520907814</v>
      </c>
      <c r="I402">
        <f>_xll.BDP("AL241126 Corp","YLD_YTM_MID")</f>
        <v>3.5278493140891025</v>
      </c>
      <c r="J402" t="str">
        <f>_xll.BDP("AL241126 Corp","YIELD_ON_ISSUE_DATE")</f>
        <v>#N/A N/A</v>
      </c>
      <c r="K402">
        <f>_xll.BDP("AL241126 Corp","CPN")</f>
        <v>2.125</v>
      </c>
      <c r="L402" t="str">
        <f>_xll.BDP("AL241126 Corp","RTG_MDY_OUTLOOK")</f>
        <v>STABLE</v>
      </c>
      <c r="M402" t="str">
        <f>_xll.BDP("AL241126 Corp","RTG_SP_OUTLOOK")</f>
        <v>STABLE</v>
      </c>
      <c r="N402">
        <f>_xll.BDP("AL241126 Corp","LQA_BID_ASK_SPREAD")</f>
        <v>0.20806516804880909</v>
      </c>
      <c r="O402">
        <f>_xll.BDP("AL241126 Corp","CUR_MKT_CAP")</f>
        <v>245882865540</v>
      </c>
    </row>
    <row r="403" spans="1:15" x14ac:dyDescent="0.25">
      <c r="A403" t="s">
        <v>17</v>
      </c>
      <c r="B403">
        <v>2136862500</v>
      </c>
      <c r="C403" t="str">
        <f>_xll.BDP("AT617350 Corp","ISSUE_DT")</f>
        <v>7/23/2018</v>
      </c>
      <c r="D403" t="str">
        <f>_xll.BDP("AT617350 Corp","MATURITY")</f>
        <v>7/23/2029</v>
      </c>
      <c r="E403" t="str">
        <f>_xll.BDP("AT617350 Corp","RTG_MOODY")</f>
        <v>A1</v>
      </c>
      <c r="F403" t="str">
        <f>_xll.BDP("AT617350 Corp","RTG_SP")</f>
        <v>A-</v>
      </c>
      <c r="G403" t="str">
        <f>_xll.BDP("AT617350 Corp","CRNCY")</f>
        <v>USD</v>
      </c>
      <c r="H403" t="str">
        <f>_xll.BDP("AT617350 Corp","ID_ISIN")</f>
        <v>US46647PAV85</v>
      </c>
      <c r="I403">
        <f>_xll.BDP("AT617350 Corp","YLD_YTM_MID")</f>
        <v>5.7060794456924011</v>
      </c>
      <c r="J403">
        <f>_xll.BDP("AT617350 Corp","YIELD_ON_ISSUE_DATE")</f>
        <v>4.2030000000000003</v>
      </c>
      <c r="K403">
        <f>_xll.BDP("AT617350 Corp","CPN")</f>
        <v>4.2030000000000003</v>
      </c>
      <c r="L403" t="str">
        <f>_xll.BDP("AT617350 Corp","RTG_MDY_OUTLOOK")</f>
        <v>STABLE</v>
      </c>
      <c r="M403" t="str">
        <f>_xll.BDP("AT617350 Corp","RTG_SP_OUTLOOK")</f>
        <v>STABLE</v>
      </c>
      <c r="N403">
        <f>_xll.BDP("AT617350 Corp","LQA_BID_ASK_SPREAD")</f>
        <v>0.16120539106159901</v>
      </c>
      <c r="O403">
        <f>_xll.BDP("AT617350 Corp","CUR_MKT_CAP")</f>
        <v>443654140000</v>
      </c>
    </row>
    <row r="404" spans="1:15" x14ac:dyDescent="0.25">
      <c r="A404" t="s">
        <v>32</v>
      </c>
      <c r="B404">
        <v>458254500</v>
      </c>
      <c r="C404" t="str">
        <f>_xll.BDP("ZJ075985 Corp","ISSUE_DT")</f>
        <v>6/28/2023</v>
      </c>
      <c r="D404" t="str">
        <f>_xll.BDP("ZJ075985 Corp","MATURITY")</f>
        <v>6/28/2025</v>
      </c>
      <c r="E404" t="str">
        <f>_xll.BDP("ZJ075985 Corp","RTG_MOODY")</f>
        <v>Baa2</v>
      </c>
      <c r="F404" t="str">
        <f>_xll.BDP("ZJ075985 Corp","RTG_SP")</f>
        <v>BBB</v>
      </c>
      <c r="G404" t="str">
        <f>_xll.BDP("ZJ075985 Corp","CRNCY")</f>
        <v>USD</v>
      </c>
      <c r="H404" t="str">
        <f>_xll.BDP("ZJ075985 Corp","ID_ISIN")</f>
        <v>US63111XAG60</v>
      </c>
      <c r="I404">
        <f>_xll.BDP("ZJ075985 Corp","YLD_YTM_MID")</f>
        <v>5.5811487381181939</v>
      </c>
      <c r="J404">
        <f>_xll.BDP("ZJ075985 Corp","YIELD_ON_ISSUE_DATE")</f>
        <v>5.6930000000000005</v>
      </c>
      <c r="K404">
        <f>_xll.BDP("ZJ075985 Corp","CPN")</f>
        <v>5.65</v>
      </c>
      <c r="L404" t="str">
        <f>_xll.BDP("ZJ075985 Corp","RTG_MDY_OUTLOOK")</f>
        <v>STABLE</v>
      </c>
      <c r="M404" t="str">
        <f>_xll.BDP("ZJ075985 Corp","RTG_SP_OUTLOOK")</f>
        <v>STABLE</v>
      </c>
      <c r="N404">
        <f>_xll.BDP("ZJ075985 Corp","LQA_BID_ASK_SPREAD")</f>
        <v>6.2320700587898598E-2</v>
      </c>
      <c r="O404">
        <f>_xll.BDP("ZJ075985 Corp","CUR_MKT_CAP")</f>
        <v>32223471230</v>
      </c>
    </row>
    <row r="405" spans="1:15" x14ac:dyDescent="0.25">
      <c r="A405" t="s">
        <v>17</v>
      </c>
      <c r="B405">
        <v>1366759500</v>
      </c>
      <c r="C405" t="str">
        <f>_xll.BDP("BJ608458 Corp","ISSUE_DT")</f>
        <v>5/27/2020</v>
      </c>
      <c r="D405" t="str">
        <f>_xll.BDP("BJ608458 Corp","MATURITY")</f>
        <v>6/1/2028</v>
      </c>
      <c r="E405" t="str">
        <f>_xll.BDP("BJ608458 Corp","RTG_MOODY")</f>
        <v>A1</v>
      </c>
      <c r="F405" t="str">
        <f>_xll.BDP("BJ608458 Corp","RTG_SP")</f>
        <v>A-</v>
      </c>
      <c r="G405" t="str">
        <f>_xll.BDP("BJ608458 Corp","CRNCY")</f>
        <v>USD</v>
      </c>
      <c r="H405" t="str">
        <f>_xll.BDP("BJ608458 Corp","ID_ISIN")</f>
        <v>US46647PBR64</v>
      </c>
      <c r="I405">
        <f>_xll.BDP("BJ608458 Corp","YLD_YTM_MID")</f>
        <v>5.8575920710400959</v>
      </c>
      <c r="J405">
        <f>_xll.BDP("BJ608458 Corp","YIELD_ON_ISSUE_DATE")</f>
        <v>2.1819999999999999</v>
      </c>
      <c r="K405">
        <f>_xll.BDP("BJ608458 Corp","CPN")</f>
        <v>2.1819999999999999</v>
      </c>
      <c r="L405" t="str">
        <f>_xll.BDP("BJ608458 Corp","RTG_MDY_OUTLOOK")</f>
        <v>STABLE</v>
      </c>
      <c r="M405" t="str">
        <f>_xll.BDP("BJ608458 Corp","RTG_SP_OUTLOOK")</f>
        <v>STABLE</v>
      </c>
      <c r="N405">
        <f>_xll.BDP("BJ608458 Corp","LQA_BID_ASK_SPREAD")</f>
        <v>0.1330011270804998</v>
      </c>
      <c r="O405">
        <f>_xll.BDP("BJ608458 Corp","CUR_MKT_CAP")</f>
        <v>443654140000</v>
      </c>
    </row>
    <row r="406" spans="1:15" x14ac:dyDescent="0.25">
      <c r="A406" t="s">
        <v>28</v>
      </c>
      <c r="B406">
        <v>1156606250</v>
      </c>
      <c r="C406" t="str">
        <f>_xll.BDP("BJ147384 Corp","ISSUE_DT")</f>
        <v>5/6/2020</v>
      </c>
      <c r="D406" t="str">
        <f>_xll.BDP("BJ147384 Corp","MATURITY")</f>
        <v>1/28/2031</v>
      </c>
      <c r="E406" t="str">
        <f>_xll.BDP("BJ147384 Corp","RTG_MOODY")</f>
        <v>Aa3</v>
      </c>
      <c r="F406" t="str">
        <f>_xll.BDP("BJ147384 Corp","RTG_SP")</f>
        <v>AA-</v>
      </c>
      <c r="G406" t="str">
        <f>_xll.BDP("BJ147384 Corp","CRNCY")</f>
        <v>USD</v>
      </c>
      <c r="H406" t="str">
        <f>_xll.BDP("BJ147384 Corp","ID_ISIN")</f>
        <v>US09247XAR26</v>
      </c>
      <c r="I406">
        <f>_xll.BDP("BJ147384 Corp","YLD_YTM_MID")</f>
        <v>5.0816233220138383</v>
      </c>
      <c r="J406">
        <f>_xll.BDP("BJ147384 Corp","YIELD_ON_ISSUE_DATE")</f>
        <v>1.9370000000000001</v>
      </c>
      <c r="K406">
        <f>_xll.BDP("BJ147384 Corp","CPN")</f>
        <v>1.9</v>
      </c>
      <c r="L406" t="str">
        <f>_xll.BDP("BJ147384 Corp","RTG_MDY_OUTLOOK")</f>
        <v>STABLE</v>
      </c>
      <c r="M406" t="str">
        <f>_xll.BDP("BJ147384 Corp","RTG_SP_OUTLOOK")</f>
        <v>STABLE</v>
      </c>
      <c r="N406">
        <f>_xll.BDP("BJ147384 Corp","LQA_BID_ASK_SPREAD")</f>
        <v>0.18630928192164289</v>
      </c>
      <c r="O406">
        <f>_xll.BDP("BJ147384 Corp","CUR_MKT_CAP")</f>
        <v>110200630110</v>
      </c>
    </row>
    <row r="407" spans="1:15" x14ac:dyDescent="0.25">
      <c r="A407" t="s">
        <v>23</v>
      </c>
      <c r="B407">
        <v>1250000000</v>
      </c>
      <c r="C407" t="str">
        <f>_xll.BDP("AQ688740 Corp","ISSUE_DT")</f>
        <v>1/16/2018</v>
      </c>
      <c r="D407" t="str">
        <f>_xll.BDP("AQ688740 Corp","MATURITY")</f>
        <v>1/17/2028</v>
      </c>
      <c r="E407" t="str">
        <f>_xll.BDP("AQ688740 Corp","RTG_MOODY")</f>
        <v>Baa1</v>
      </c>
      <c r="F407" t="str">
        <f>_xll.BDP("AQ688740 Corp","RTG_SP")</f>
        <v>BBB-</v>
      </c>
      <c r="G407" t="str">
        <f>_xll.BDP("AQ688740 Corp","CRNCY")</f>
        <v>EUR</v>
      </c>
      <c r="H407" t="str">
        <f>_xll.BDP("AQ688740 Corp","ID_ISIN")</f>
        <v>DE000DL19T26</v>
      </c>
      <c r="I407">
        <f>_xll.BDP("AQ688740 Corp","YLD_YTM_MID")</f>
        <v>4.5879858037654513</v>
      </c>
      <c r="J407" t="str">
        <f>_xll.BDP("AQ688740 Corp","YIELD_ON_ISSUE_DATE")</f>
        <v>#N/A N/A</v>
      </c>
      <c r="K407">
        <f>_xll.BDP("AQ688740 Corp","CPN")</f>
        <v>1.75</v>
      </c>
      <c r="L407" t="str">
        <f>_xll.BDP("AQ688740 Corp","RTG_MDY_OUTLOOK")</f>
        <v>STABLE</v>
      </c>
      <c r="M407" t="str">
        <f>_xll.BDP("AQ688740 Corp","RTG_SP_OUTLOOK")</f>
        <v>POS</v>
      </c>
      <c r="N407">
        <f>_xll.BDP("AQ688740 Corp","LQA_BID_ASK_SPREAD")</f>
        <v>0.26950145088010202</v>
      </c>
      <c r="O407">
        <f>_xll.BDP("AQ688740 Corp","CUR_MKT_CAP")</f>
        <v>22573248090</v>
      </c>
    </row>
    <row r="408" spans="1:15" x14ac:dyDescent="0.25">
      <c r="A408" t="s">
        <v>15</v>
      </c>
      <c r="B408">
        <v>1500000000</v>
      </c>
      <c r="C408" t="str">
        <f>_xll.BDP("BN453705 Corp","ISSUE_DT")</f>
        <v>1/18/2021</v>
      </c>
      <c r="D408" t="str">
        <f>_xll.BDP("BN453705 Corp","MATURITY")</f>
        <v>1/18/2033</v>
      </c>
      <c r="E408" t="str">
        <f>_xll.BDP("BN453705 Corp","RTG_MOODY")</f>
        <v>A3</v>
      </c>
      <c r="F408" t="str">
        <f>_xll.BDP("BN453705 Corp","RTG_SP")</f>
        <v>A-</v>
      </c>
      <c r="G408" t="str">
        <f>_xll.BDP("BN453705 Corp","CRNCY")</f>
        <v>EUR</v>
      </c>
      <c r="H408" t="str">
        <f>_xll.BDP("BN453705 Corp","ID_ISIN")</f>
        <v>CH0591979627</v>
      </c>
      <c r="I408">
        <f>_xll.BDP("BN453705 Corp","YLD_YTM_MID")</f>
        <v>4.4894291847384036</v>
      </c>
      <c r="J408" t="str">
        <f>_xll.BDP("BN453705 Corp","YIELD_ON_ISSUE_DATE")</f>
        <v>#N/A N/A</v>
      </c>
      <c r="K408">
        <f>_xll.BDP("BN453705 Corp","CPN")</f>
        <v>0.625</v>
      </c>
      <c r="L408" t="str">
        <f>_xll.BDP("BN453705 Corp","RTG_MDY_OUTLOOK")</f>
        <v>POS</v>
      </c>
      <c r="M408" t="str">
        <f>_xll.BDP("BN453705 Corp","RTG_SP_OUTLOOK")</f>
        <v>NEG</v>
      </c>
      <c r="N408">
        <f>_xll.BDP("BN453705 Corp","LQA_BID_ASK_SPREAD")</f>
        <v>0.25042187760614421</v>
      </c>
      <c r="O408">
        <f>_xll.BDP("BN453705 Corp","CUR_MKT_CAP")</f>
        <v>80112709880</v>
      </c>
    </row>
    <row r="409" spans="1:15" x14ac:dyDescent="0.25">
      <c r="A409" t="s">
        <v>32</v>
      </c>
      <c r="B409">
        <v>600000000</v>
      </c>
      <c r="C409" t="str">
        <f>_xll.BDP("AX848246 Corp","ISSUE_DT")</f>
        <v>4/1/2019</v>
      </c>
      <c r="D409" t="str">
        <f>_xll.BDP("AX848246 Corp","MATURITY")</f>
        <v>3/28/2029</v>
      </c>
      <c r="E409" t="str">
        <f>_xll.BDP("AX848246 Corp","RTG_MOODY")</f>
        <v>Baa2</v>
      </c>
      <c r="F409" t="str">
        <f>_xll.BDP("AX848246 Corp","RTG_SP")</f>
        <v>BBB</v>
      </c>
      <c r="G409" t="str">
        <f>_xll.BDP("AX848246 Corp","CRNCY")</f>
        <v>EUR</v>
      </c>
      <c r="H409" t="str">
        <f>_xll.BDP("AX848246 Corp","ID_ISIN")</f>
        <v>XS1843442622</v>
      </c>
      <c r="I409">
        <f>_xll.BDP("AX848246 Corp","YLD_YTM_MID")</f>
        <v>3.8753799346818525</v>
      </c>
      <c r="J409" t="str">
        <f>_xll.BDP("AX848246 Corp","YIELD_ON_ISSUE_DATE")</f>
        <v>#N/A N/A</v>
      </c>
      <c r="K409">
        <f>_xll.BDP("AX848246 Corp","CPN")</f>
        <v>1.75</v>
      </c>
      <c r="L409" t="str">
        <f>_xll.BDP("AX848246 Corp","RTG_MDY_OUTLOOK")</f>
        <v>STABLE</v>
      </c>
      <c r="M409" t="str">
        <f>_xll.BDP("AX848246 Corp","RTG_SP_OUTLOOK")</f>
        <v>STABLE</v>
      </c>
      <c r="N409">
        <f>_xll.BDP("AX848246 Corp","LQA_BID_ASK_SPREAD")</f>
        <v>0.27872225559200281</v>
      </c>
      <c r="O409">
        <f>_xll.BDP("AX848246 Corp","CUR_MKT_CAP")</f>
        <v>32223471230</v>
      </c>
    </row>
    <row r="410" spans="1:15" x14ac:dyDescent="0.25">
      <c r="A410" t="s">
        <v>17</v>
      </c>
      <c r="B410">
        <v>1000000000</v>
      </c>
      <c r="C410" t="str">
        <f>_xll.BDP("EK075087 Corp","ISSUE_DT")</f>
        <v>2/19/2014</v>
      </c>
      <c r="D410" t="str">
        <f>_xll.BDP("EK075087 Corp","MATURITY")</f>
        <v>2/19/2026</v>
      </c>
      <c r="E410" t="str">
        <f>_xll.BDP("EK075087 Corp","RTG_MOODY")</f>
        <v>A1</v>
      </c>
      <c r="F410" t="str">
        <f>_xll.BDP("EK075087 Corp","RTG_SP")</f>
        <v>A-</v>
      </c>
      <c r="G410" t="str">
        <f>_xll.BDP("EK075087 Corp","CRNCY")</f>
        <v>EUR</v>
      </c>
      <c r="H410" t="str">
        <f>_xll.BDP("EK075087 Corp","ID_ISIN")</f>
        <v>XS1034975406</v>
      </c>
      <c r="I410">
        <f>_xll.BDP("EK075087 Corp","YLD_YTM_MID")</f>
        <v>3.9339004871479837</v>
      </c>
      <c r="J410">
        <f>_xll.BDP("EK075087 Corp","YIELD_ON_ISSUE_DATE")</f>
        <v>3.0710000000000002</v>
      </c>
      <c r="K410">
        <f>_xll.BDP("EK075087 Corp","CPN")</f>
        <v>3</v>
      </c>
      <c r="L410" t="str">
        <f>_xll.BDP("EK075087 Corp","RTG_MDY_OUTLOOK")</f>
        <v>STABLE</v>
      </c>
      <c r="M410" t="str">
        <f>_xll.BDP("EK075087 Corp","RTG_SP_OUTLOOK")</f>
        <v>STABLE</v>
      </c>
      <c r="N410">
        <f>_xll.BDP("EK075087 Corp","LQA_BID_ASK_SPREAD")</f>
        <v>0.20913644328728631</v>
      </c>
      <c r="O410">
        <f>_xll.BDP("EK075087 Corp","CUR_MKT_CAP")</f>
        <v>443654140000</v>
      </c>
    </row>
    <row r="411" spans="1:15" x14ac:dyDescent="0.25">
      <c r="A411" t="s">
        <v>17</v>
      </c>
      <c r="B411">
        <v>1028464800</v>
      </c>
      <c r="C411" t="str">
        <f>_xll.BDP("AL209750 Corp","ISSUE_DT")</f>
        <v>11/16/2016</v>
      </c>
      <c r="D411" t="str">
        <f>_xll.BDP("AL209750 Corp","MATURITY")</f>
        <v>12/1/2027</v>
      </c>
      <c r="E411" t="str">
        <f>_xll.BDP("AL209750 Corp","RTG_MOODY")</f>
        <v>A3</v>
      </c>
      <c r="F411" t="str">
        <f>_xll.BDP("AL209750 Corp","RTG_SP")</f>
        <v>BBB+</v>
      </c>
      <c r="G411" t="str">
        <f>_xll.BDP("AL209750 Corp","CRNCY")</f>
        <v>USD</v>
      </c>
      <c r="H411" t="str">
        <f>_xll.BDP("AL209750 Corp","ID_ISIN")</f>
        <v>US46625HRX07</v>
      </c>
      <c r="I411">
        <f>_xll.BDP("AL209750 Corp","YLD_YTM_MID")</f>
        <v>5.2633388304051385</v>
      </c>
      <c r="J411">
        <f>_xll.BDP("AL209750 Corp","YIELD_ON_ISSUE_DATE")</f>
        <v>3.6440000000000001</v>
      </c>
      <c r="K411">
        <f>_xll.BDP("AL209750 Corp","CPN")</f>
        <v>3.625</v>
      </c>
      <c r="L411" t="str">
        <f>_xll.BDP("AL209750 Corp","RTG_MDY_OUTLOOK")</f>
        <v>STABLE</v>
      </c>
      <c r="M411" t="str">
        <f>_xll.BDP("AL209750 Corp","RTG_SP_OUTLOOK")</f>
        <v>STABLE</v>
      </c>
      <c r="N411">
        <f>_xll.BDP("AL209750 Corp","LQA_BID_ASK_SPREAD")</f>
        <v>0.1246977563559213</v>
      </c>
      <c r="O411">
        <f>_xll.BDP("AL209750 Corp","CUR_MKT_CAP")</f>
        <v>443654140000</v>
      </c>
    </row>
    <row r="412" spans="1:15" x14ac:dyDescent="0.25">
      <c r="A412" t="s">
        <v>17</v>
      </c>
      <c r="B412">
        <v>2914541000</v>
      </c>
      <c r="C412" t="str">
        <f>_xll.BDP("BP112702 Corp","ISSUE_DT")</f>
        <v>4/22/2021</v>
      </c>
      <c r="D412" t="str">
        <f>_xll.BDP("BP112702 Corp","MATURITY")</f>
        <v>4/22/2027</v>
      </c>
      <c r="E412" t="str">
        <f>_xll.BDP("BP112702 Corp","RTG_MOODY")</f>
        <v>A1</v>
      </c>
      <c r="F412" t="str">
        <f>_xll.BDP("BP112702 Corp","RTG_SP")</f>
        <v>A-</v>
      </c>
      <c r="G412" t="str">
        <f>_xll.BDP("BP112702 Corp","CRNCY")</f>
        <v>USD</v>
      </c>
      <c r="H412" t="str">
        <f>_xll.BDP("BP112702 Corp","ID_ISIN")</f>
        <v>US46647PCB04</v>
      </c>
      <c r="I412">
        <f>_xll.BDP("BP112702 Corp","YLD_YTM_MID")</f>
        <v>5.9117261805021233</v>
      </c>
      <c r="J412">
        <f>_xll.BDP("BP112702 Corp","YIELD_ON_ISSUE_DATE")</f>
        <v>1.5780000000000001</v>
      </c>
      <c r="K412">
        <f>_xll.BDP("BP112702 Corp","CPN")</f>
        <v>1.5780000000000001</v>
      </c>
      <c r="L412" t="str">
        <f>_xll.BDP("BP112702 Corp","RTG_MDY_OUTLOOK")</f>
        <v>STABLE</v>
      </c>
      <c r="M412" t="str">
        <f>_xll.BDP("BP112702 Corp","RTG_SP_OUTLOOK")</f>
        <v>STABLE</v>
      </c>
      <c r="N412">
        <f>_xll.BDP("BP112702 Corp","LQA_BID_ASK_SPREAD")</f>
        <v>9.4106943080686803E-2</v>
      </c>
      <c r="O412">
        <f>_xll.BDP("BP112702 Corp","CUR_MKT_CAP")</f>
        <v>443654140000</v>
      </c>
    </row>
    <row r="413" spans="1:15" x14ac:dyDescent="0.25">
      <c r="A413" t="s">
        <v>19</v>
      </c>
      <c r="B413">
        <v>1610395500</v>
      </c>
      <c r="C413" t="str">
        <f>_xll.BDP("AN466565 Corp","ISSUE_DT")</f>
        <v>5/11/2017</v>
      </c>
      <c r="D413" t="str">
        <f>_xll.BDP("AN466565 Corp","MATURITY")</f>
        <v>5/11/2024</v>
      </c>
      <c r="E413" t="str">
        <f>_xll.BDP("AN466565 Corp","RTG_MOODY")</f>
        <v>Aaa</v>
      </c>
      <c r="F413" t="str">
        <f>_xll.BDP("AN466565 Corp","RTG_SP")</f>
        <v>AA+</v>
      </c>
      <c r="G413" t="str">
        <f>_xll.BDP("AN466565 Corp","CRNCY")</f>
        <v>USD</v>
      </c>
      <c r="H413" t="str">
        <f>_xll.BDP("AN466565 Corp","ID_ISIN")</f>
        <v>US037833CU23</v>
      </c>
      <c r="I413">
        <f>_xll.BDP("AN466565 Corp","YLD_YTM_MID")</f>
        <v>5.3732444278279656</v>
      </c>
      <c r="J413">
        <f>_xll.BDP("AN466565 Corp","YIELD_ON_ISSUE_DATE")</f>
        <v>2.8650000000000002</v>
      </c>
      <c r="K413">
        <f>_xll.BDP("AN466565 Corp","CPN")</f>
        <v>2.85</v>
      </c>
      <c r="L413" t="str">
        <f>_xll.BDP("AN466565 Corp","RTG_MDY_OUTLOOK")</f>
        <v>STABLE</v>
      </c>
      <c r="M413" t="str">
        <f>_xll.BDP("AN466565 Corp","RTG_SP_OUTLOOK")</f>
        <v>STABLE</v>
      </c>
      <c r="N413">
        <f>_xll.BDP("AN466565 Corp","LQA_BID_ASK_SPREAD")</f>
        <v>0.1326431534283096</v>
      </c>
      <c r="O413">
        <f>_xll.BDP("AN466565 Corp","CUR_MKT_CAP")</f>
        <v>2962954783520</v>
      </c>
    </row>
    <row r="414" spans="1:15" x14ac:dyDescent="0.25">
      <c r="A414" t="s">
        <v>20</v>
      </c>
      <c r="B414">
        <v>1500000000</v>
      </c>
      <c r="C414" t="str">
        <f>_xll.BDP("JK368654 Corp","ISSUE_DT")</f>
        <v>3/11/2016</v>
      </c>
      <c r="D414" t="str">
        <f>_xll.BDP("JK368654 Corp","MATURITY")</f>
        <v>3/11/2024</v>
      </c>
      <c r="E414" t="str">
        <f>_xll.BDP("JK368654 Corp","RTG_MOODY")</f>
        <v>A1</v>
      </c>
      <c r="F414" t="str">
        <f>_xll.BDP("JK368654 Corp","RTG_SP")</f>
        <v>A-</v>
      </c>
      <c r="G414" t="str">
        <f>_xll.BDP("JK368654 Corp","CRNCY")</f>
        <v>EUR</v>
      </c>
      <c r="H414" t="str">
        <f>_xll.BDP("JK368654 Corp","ID_ISIN")</f>
        <v>XS1379171140</v>
      </c>
      <c r="I414">
        <f>_xll.BDP("JK368654 Corp","YLD_YTM_MID")</f>
        <v>4.0160363977548261</v>
      </c>
      <c r="J414" t="str">
        <f>_xll.BDP("JK368654 Corp","YIELD_ON_ISSUE_DATE")</f>
        <v>#N/A N/A</v>
      </c>
      <c r="K414">
        <f>_xll.BDP("JK368654 Corp","CPN")</f>
        <v>1.75</v>
      </c>
      <c r="L414" t="str">
        <f>_xll.BDP("JK368654 Corp","RTG_MDY_OUTLOOK")</f>
        <v>STABLE</v>
      </c>
      <c r="M414" t="str">
        <f>_xll.BDP("JK368654 Corp","RTG_SP_OUTLOOK")</f>
        <v>STABLE</v>
      </c>
      <c r="N414">
        <f>_xll.BDP("JK368654 Corp","LQA_BID_ASK_SPREAD")</f>
        <v>2.2305441660505399E-2</v>
      </c>
      <c r="O414">
        <f>_xll.BDP("JK368654 Corp","CUR_MKT_CAP")</f>
        <v>125905011300</v>
      </c>
    </row>
    <row r="415" spans="1:15" x14ac:dyDescent="0.25">
      <c r="A415" t="s">
        <v>26</v>
      </c>
      <c r="B415">
        <v>2372865300</v>
      </c>
      <c r="C415" t="str">
        <f>_xll.BDP("EK897601 Corp","ISSUE_DT")</f>
        <v>5/14/2015</v>
      </c>
      <c r="D415" t="str">
        <f>_xll.BDP("EK897601 Corp","MATURITY")</f>
        <v>5/14/2045</v>
      </c>
      <c r="E415" t="str">
        <f>_xll.BDP("EK897601 Corp","RTG_MOODY")</f>
        <v>A3</v>
      </c>
      <c r="F415" t="str">
        <f>_xll.BDP("EK897601 Corp","RTG_SP")</f>
        <v>A-</v>
      </c>
      <c r="G415" t="str">
        <f>_xll.BDP("EK897601 Corp","CRNCY")</f>
        <v>USD</v>
      </c>
      <c r="H415" t="str">
        <f>_xll.BDP("EK897601 Corp","ID_ISIN")</f>
        <v>US00287YAS81</v>
      </c>
      <c r="I415">
        <f>_xll.BDP("EK897601 Corp","YLD_YTM_MID")</f>
        <v>5.5405848343812352</v>
      </c>
      <c r="J415">
        <f>_xll.BDP("EK897601 Corp","YIELD_ON_ISSUE_DATE")</f>
        <v>4.7030000000000003</v>
      </c>
      <c r="K415">
        <f>_xll.BDP("EK897601 Corp","CPN")</f>
        <v>4.7</v>
      </c>
      <c r="L415" t="str">
        <f>_xll.BDP("EK897601 Corp","RTG_MDY_OUTLOOK")</f>
        <v>STABLE</v>
      </c>
      <c r="M415" t="str">
        <f>_xll.BDP("EK897601 Corp","RTG_SP_OUTLOOK")</f>
        <v>STABLE</v>
      </c>
      <c r="N415">
        <f>_xll.BDP("EK897601 Corp","LQA_BID_ASK_SPREAD")</f>
        <v>0.26514655244303509</v>
      </c>
      <c r="O415">
        <f>_xll.BDP("EK897601 Corp","CUR_MKT_CAP")</f>
        <v>245912879680</v>
      </c>
    </row>
    <row r="416" spans="1:15" x14ac:dyDescent="0.25">
      <c r="A416" t="s">
        <v>17</v>
      </c>
      <c r="B416">
        <v>1438637500</v>
      </c>
      <c r="C416" t="str">
        <f>_xll.BDP("BP153159 Corp","ISSUE_DT")</f>
        <v>4/28/2021</v>
      </c>
      <c r="D416" t="str">
        <f>_xll.BDP("BP153159 Corp","MATURITY")</f>
        <v>4/28/2026</v>
      </c>
      <c r="E416" t="str">
        <f>_xll.BDP("BP153159 Corp","RTG_MOODY")</f>
        <v>A1</v>
      </c>
      <c r="F416" t="str">
        <f>_xll.BDP("BP153159 Corp","RTG_SP")</f>
        <v>A-</v>
      </c>
      <c r="G416" t="str">
        <f>_xll.BDP("BP153159 Corp","CRNCY")</f>
        <v>GBP</v>
      </c>
      <c r="H416" t="str">
        <f>_xll.BDP("BP153159 Corp","ID_ISIN")</f>
        <v>XS2335966631</v>
      </c>
      <c r="I416">
        <f>_xll.BDP("BP153159 Corp","YLD_YTM_MID")</f>
        <v>5.8389027159457179</v>
      </c>
      <c r="J416" t="str">
        <f>_xll.BDP("BP153159 Corp","YIELD_ON_ISSUE_DATE")</f>
        <v>#N/A N/A</v>
      </c>
      <c r="K416">
        <f>_xll.BDP("BP153159 Corp","CPN")</f>
        <v>0.99099999999999999</v>
      </c>
      <c r="L416" t="str">
        <f>_xll.BDP("BP153159 Corp","RTG_MDY_OUTLOOK")</f>
        <v>STABLE</v>
      </c>
      <c r="M416" t="str">
        <f>_xll.BDP("BP153159 Corp","RTG_SP_OUTLOOK")</f>
        <v>STABLE</v>
      </c>
      <c r="N416">
        <f>_xll.BDP("BP153159 Corp","LQA_BID_ASK_SPREAD")</f>
        <v>7.2688091367505703E-2</v>
      </c>
      <c r="O416">
        <f>_xll.BDP("BP153159 Corp","CUR_MKT_CAP")</f>
        <v>443711960170</v>
      </c>
    </row>
    <row r="417" spans="1:15" x14ac:dyDescent="0.25">
      <c r="A417" t="s">
        <v>17</v>
      </c>
      <c r="B417">
        <v>25879625.989999998</v>
      </c>
      <c r="C417" t="str">
        <f>_xll.BDP("ZH806153 Corp","ISSUE_DT")</f>
        <v>11/15/2023</v>
      </c>
      <c r="D417" t="str">
        <f>_xll.BDP("ZH806153 Corp","MATURITY")</f>
        <v>11/15/2028</v>
      </c>
      <c r="E417" t="str">
        <f>_xll.BDP("ZH806153 Corp","RTG_MOODY")</f>
        <v>#N/A N/A</v>
      </c>
      <c r="F417" t="str">
        <f>_xll.BDP("ZH806153 Corp","RTG_SP")</f>
        <v>A-</v>
      </c>
      <c r="G417" t="str">
        <f>_xll.BDP("ZH806153 Corp","CRNCY")</f>
        <v>USD</v>
      </c>
      <c r="H417" t="str">
        <f>_xll.BDP("ZH806153 Corp","ID_ISIN")</f>
        <v>US48130CDD48</v>
      </c>
      <c r="I417">
        <f>_xll.BDP("ZH806153 Corp","YLD_YTM_MID")</f>
        <v>5.6885747560876743</v>
      </c>
      <c r="J417">
        <f>_xll.BDP("ZH806153 Corp","YIELD_ON_ISSUE_DATE")</f>
        <v>6</v>
      </c>
      <c r="K417">
        <f>_xll.BDP("ZH806153 Corp","CPN")</f>
        <v>6</v>
      </c>
      <c r="L417" t="str">
        <f>_xll.BDP("ZH806153 Corp","RTG_MDY_OUTLOOK")</f>
        <v>STABLE</v>
      </c>
      <c r="M417" t="str">
        <f>_xll.BDP("ZH806153 Corp","RTG_SP_OUTLOOK")</f>
        <v>STABLE</v>
      </c>
      <c r="N417">
        <f>_xll.BDP("ZH806153 Corp","LQA_BID_ASK_SPREAD")</f>
        <v>0.54047393304028823</v>
      </c>
      <c r="O417">
        <f>_xll.BDP("ZH806153 Corp","CUR_MKT_CAP")</f>
        <v>443654140000</v>
      </c>
    </row>
    <row r="418" spans="1:15" x14ac:dyDescent="0.25">
      <c r="A418" t="s">
        <v>20</v>
      </c>
      <c r="B418">
        <v>256019700</v>
      </c>
      <c r="C418" t="str">
        <f>_xll.BDP("ZO785862 Corp","ISSUE_DT")</f>
        <v>10/2/2020</v>
      </c>
      <c r="D418" t="str">
        <f>_xll.BDP("ZO785862 Corp","MATURITY")</f>
        <v>#N/A Field Not Applicable</v>
      </c>
      <c r="E418" t="str">
        <f>_xll.BDP("ZO785862 Corp","RTG_MOODY")</f>
        <v>Baa3</v>
      </c>
      <c r="F418" t="str">
        <f>_xll.BDP("ZO785862 Corp","RTG_SP")</f>
        <v>BBB-</v>
      </c>
      <c r="G418" t="str">
        <f>_xll.BDP("ZO785862 Corp","CRNCY")</f>
        <v>USD</v>
      </c>
      <c r="H418" t="str">
        <f>_xll.BDP("ZO785862 Corp","ID_ISIN")</f>
        <v>US61745VAB99</v>
      </c>
      <c r="I418">
        <f>_xll.BDP("ZO785862 Corp","YLD_YTM_MID")</f>
        <v>8.614051079606206</v>
      </c>
      <c r="J418" t="str">
        <f>_xll.BDP("ZO785862 Corp","YIELD_ON_ISSUE_DATE")</f>
        <v>#N/A N/A</v>
      </c>
      <c r="K418">
        <f>_xll.BDP("ZO785862 Corp","CPN")</f>
        <v>8.8310400000000033</v>
      </c>
      <c r="L418" t="str">
        <f>_xll.BDP("ZO785862 Corp","RTG_MDY_OUTLOOK")</f>
        <v>STABLE</v>
      </c>
      <c r="M418" t="str">
        <f>_xll.BDP("ZO785862 Corp","RTG_SP_OUTLOOK")</f>
        <v>STABLE</v>
      </c>
      <c r="N418">
        <f>_xll.BDP("ZO785862 Corp","LQA_BID_ASK_SPREAD")</f>
        <v>0.36426328032305538</v>
      </c>
      <c r="O418">
        <f>_xll.BDP("ZO785862 Corp","CUR_MKT_CAP")</f>
        <v>125896804740</v>
      </c>
    </row>
    <row r="419" spans="1:15" x14ac:dyDescent="0.25">
      <c r="A419" t="s">
        <v>17</v>
      </c>
      <c r="B419">
        <v>1181793200</v>
      </c>
      <c r="C419" t="str">
        <f>_xll.BDP("BM451251 Corp","ISSUE_DT")</f>
        <v>11/19/2020</v>
      </c>
      <c r="D419" t="str">
        <f>_xll.BDP("BM451251 Corp","MATURITY")</f>
        <v>11/19/2031</v>
      </c>
      <c r="E419" t="str">
        <f>_xll.BDP("BM451251 Corp","RTG_MOODY")</f>
        <v>A1</v>
      </c>
      <c r="F419" t="str">
        <f>_xll.BDP("BM451251 Corp","RTG_SP")</f>
        <v>A-</v>
      </c>
      <c r="G419" t="str">
        <f>_xll.BDP("BM451251 Corp","CRNCY")</f>
        <v>USD</v>
      </c>
      <c r="H419" t="str">
        <f>_xll.BDP("BM451251 Corp","ID_ISIN")</f>
        <v>US46647PBU93</v>
      </c>
      <c r="I419">
        <f>_xll.BDP("BM451251 Corp","YLD_YTM_MID")</f>
        <v>5.6770133988898444</v>
      </c>
      <c r="J419">
        <f>_xll.BDP("BM451251 Corp","YIELD_ON_ISSUE_DATE")</f>
        <v>1.764</v>
      </c>
      <c r="K419">
        <f>_xll.BDP("BM451251 Corp","CPN")</f>
        <v>1.764</v>
      </c>
      <c r="L419" t="str">
        <f>_xll.BDP("BM451251 Corp","RTG_MDY_OUTLOOK")</f>
        <v>STABLE</v>
      </c>
      <c r="M419" t="str">
        <f>_xll.BDP("BM451251 Corp","RTG_SP_OUTLOOK")</f>
        <v>STABLE</v>
      </c>
      <c r="N419">
        <f>_xll.BDP("BM451251 Corp","LQA_BID_ASK_SPREAD")</f>
        <v>0.17715247531224659</v>
      </c>
      <c r="O419">
        <f>_xll.BDP("BM451251 Corp","CUR_MKT_CAP")</f>
        <v>443668595050</v>
      </c>
    </row>
    <row r="420" spans="1:15" x14ac:dyDescent="0.25">
      <c r="A420" t="s">
        <v>20</v>
      </c>
      <c r="B420">
        <v>1500000000</v>
      </c>
      <c r="C420" t="str">
        <f>_xll.BDP("BW359662 Corp","ISSUE_DT")</f>
        <v>5/10/2022</v>
      </c>
      <c r="D420" t="str">
        <f>_xll.BDP("BW359662 Corp","MATURITY")</f>
        <v>5/7/2032</v>
      </c>
      <c r="E420" t="str">
        <f>_xll.BDP("BW359662 Corp","RTG_MOODY")</f>
        <v>A1</v>
      </c>
      <c r="F420" t="str">
        <f>_xll.BDP("BW359662 Corp","RTG_SP")</f>
        <v>A-</v>
      </c>
      <c r="G420" t="str">
        <f>_xll.BDP("BW359662 Corp","CRNCY")</f>
        <v>EUR</v>
      </c>
      <c r="H420" t="str">
        <f>_xll.BDP("BW359662 Corp","ID_ISIN")</f>
        <v>XS2446386430</v>
      </c>
      <c r="I420">
        <f>_xll.BDP("BW359662 Corp","YLD_YTM_MID")</f>
        <v>4.426945676881652</v>
      </c>
      <c r="J420" t="str">
        <f>_xll.BDP("BW359662 Corp","YIELD_ON_ISSUE_DATE")</f>
        <v>#N/A N/A</v>
      </c>
      <c r="K420">
        <f>_xll.BDP("BW359662 Corp","CPN")</f>
        <v>2.95</v>
      </c>
      <c r="L420" t="str">
        <f>_xll.BDP("BW359662 Corp","RTG_MDY_OUTLOOK")</f>
        <v>STABLE</v>
      </c>
      <c r="M420" t="str">
        <f>_xll.BDP("BW359662 Corp","RTG_SP_OUTLOOK")</f>
        <v>STABLE</v>
      </c>
      <c r="N420">
        <f>_xll.BDP("BW359662 Corp","LQA_BID_ASK_SPREAD")</f>
        <v>0.1812262334969085</v>
      </c>
      <c r="O420">
        <f>_xll.BDP("BW359662 Corp","CUR_MKT_CAP")</f>
        <v>125905011300</v>
      </c>
    </row>
    <row r="421" spans="1:15" x14ac:dyDescent="0.25">
      <c r="A421" t="s">
        <v>15</v>
      </c>
      <c r="B421">
        <v>1000000000</v>
      </c>
      <c r="C421" t="str">
        <f>_xll.BDP("BX041036 Corp","ISSUE_DT")</f>
        <v>6/15/2022</v>
      </c>
      <c r="D421" t="str">
        <f>_xll.BDP("BX041036 Corp","MATURITY")</f>
        <v>6/15/2030</v>
      </c>
      <c r="E421" t="str">
        <f>_xll.BDP("BX041036 Corp","RTG_MOODY")</f>
        <v>A3</v>
      </c>
      <c r="F421" t="str">
        <f>_xll.BDP("BX041036 Corp","RTG_SP")</f>
        <v>A-</v>
      </c>
      <c r="G421" t="str">
        <f>_xll.BDP("BX041036 Corp","CRNCY")</f>
        <v>EUR</v>
      </c>
      <c r="H421" t="str">
        <f>_xll.BDP("BX041036 Corp","ID_ISIN")</f>
        <v>CH1194000357</v>
      </c>
      <c r="I421">
        <f>_xll.BDP("BX041036 Corp","YLD_YTM_MID")</f>
        <v>4.5449324669690263</v>
      </c>
      <c r="J421" t="str">
        <f>_xll.BDP("BX041036 Corp","YIELD_ON_ISSUE_DATE")</f>
        <v>#N/A N/A</v>
      </c>
      <c r="K421">
        <f>_xll.BDP("BX041036 Corp","CPN")</f>
        <v>3.125</v>
      </c>
      <c r="L421" t="str">
        <f>_xll.BDP("BX041036 Corp","RTG_MDY_OUTLOOK")</f>
        <v>POS</v>
      </c>
      <c r="M421" t="str">
        <f>_xll.BDP("BX041036 Corp","RTG_SP_OUTLOOK")</f>
        <v>NEG</v>
      </c>
      <c r="N421">
        <f>_xll.BDP("BX041036 Corp","LQA_BID_ASK_SPREAD")</f>
        <v>0.1851613300473211</v>
      </c>
      <c r="O421">
        <f>_xll.BDP("BX041036 Corp","CUR_MKT_CAP")</f>
        <v>80112709880</v>
      </c>
    </row>
    <row r="422" spans="1:15" x14ac:dyDescent="0.25">
      <c r="A422" t="s">
        <v>18</v>
      </c>
      <c r="B422">
        <v>500000000</v>
      </c>
      <c r="C422" t="str">
        <f>_xll.BDP("AX397531 Corp","ISSUE_DT")</f>
        <v>3/4/2019</v>
      </c>
      <c r="D422" t="str">
        <f>_xll.BDP("AX397531 Corp","MATURITY")</f>
        <v>3/4/2029</v>
      </c>
      <c r="E422" t="str">
        <f>_xll.BDP("AX397531 Corp","RTG_MOODY")</f>
        <v>Baa3</v>
      </c>
      <c r="F422" t="str">
        <f>_xll.BDP("AX397531 Corp","RTG_SP")</f>
        <v>BB+</v>
      </c>
      <c r="G422" t="str">
        <f>_xll.BDP("AX397531 Corp","CRNCY")</f>
        <v>EUR</v>
      </c>
      <c r="H422" t="str">
        <f>_xll.BDP("AX397531 Corp","ID_ISIN")</f>
        <v>XS1958656552</v>
      </c>
      <c r="I422">
        <f>_xll.BDP("AX397531 Corp","YLD_YTM_MID")</f>
        <v>8.5064622150589528</v>
      </c>
      <c r="J422" t="str">
        <f>_xll.BDP("AX397531 Corp","YIELD_ON_ISSUE_DATE")</f>
        <v>#N/A N/A</v>
      </c>
      <c r="K422">
        <f>_xll.BDP("AX397531 Corp","CPN")</f>
        <v>5.875</v>
      </c>
      <c r="L422" t="str">
        <f>_xll.BDP("AX397531 Corp","RTG_MDY_OUTLOOK")</f>
        <v>STABLE</v>
      </c>
      <c r="M422" t="str">
        <f>_xll.BDP("AX397531 Corp","RTG_SP_OUTLOOK")</f>
        <v>STABLE</v>
      </c>
      <c r="N422">
        <f>_xll.BDP("AX397531 Corp","LQA_BID_ASK_SPREAD")</f>
        <v>0.31065340342473619</v>
      </c>
      <c r="O422">
        <f>_xll.BDP("AX397531 Corp","CUR_MKT_CAP")</f>
        <v>47827802150</v>
      </c>
    </row>
    <row r="423" spans="1:15" x14ac:dyDescent="0.25">
      <c r="A423" t="s">
        <v>17</v>
      </c>
      <c r="B423">
        <v>1665452000</v>
      </c>
      <c r="C423" t="str">
        <f>_xll.BDP("BP112705 Corp","ISSUE_DT")</f>
        <v>4/22/2021</v>
      </c>
      <c r="D423" t="str">
        <f>_xll.BDP("BP112705 Corp","MATURITY")</f>
        <v>4/22/2042</v>
      </c>
      <c r="E423" t="str">
        <f>_xll.BDP("BP112705 Corp","RTG_MOODY")</f>
        <v>A1</v>
      </c>
      <c r="F423" t="str">
        <f>_xll.BDP("BP112705 Corp","RTG_SP")</f>
        <v>A-</v>
      </c>
      <c r="G423" t="str">
        <f>_xll.BDP("BP112705 Corp","CRNCY")</f>
        <v>USD</v>
      </c>
      <c r="H423" t="str">
        <f>_xll.BDP("BP112705 Corp","ID_ISIN")</f>
        <v>US46647PCD69</v>
      </c>
      <c r="I423">
        <f>_xll.BDP("BP112705 Corp","YLD_YTM_MID")</f>
        <v>5.6906007003923982</v>
      </c>
      <c r="J423">
        <f>_xll.BDP("BP112705 Corp","YIELD_ON_ISSUE_DATE")</f>
        <v>3.157</v>
      </c>
      <c r="K423">
        <f>_xll.BDP("BP112705 Corp","CPN")</f>
        <v>3.157</v>
      </c>
      <c r="L423" t="str">
        <f>_xll.BDP("BP112705 Corp","RTG_MDY_OUTLOOK")</f>
        <v>STABLE</v>
      </c>
      <c r="M423" t="str">
        <f>_xll.BDP("BP112705 Corp","RTG_SP_OUTLOOK")</f>
        <v>STABLE</v>
      </c>
      <c r="N423">
        <f>_xll.BDP("BP112705 Corp","LQA_BID_ASK_SPREAD")</f>
        <v>0.36268553130710302</v>
      </c>
      <c r="O423">
        <f>_xll.BDP("BP112705 Corp","CUR_MKT_CAP")</f>
        <v>443654140000</v>
      </c>
    </row>
    <row r="424" spans="1:15" x14ac:dyDescent="0.25">
      <c r="A424" t="s">
        <v>21</v>
      </c>
      <c r="B424">
        <v>1227542500</v>
      </c>
      <c r="C424" t="str">
        <f>_xll.BDP("BY221780 Corp","ISSUE_DT")</f>
        <v>8/5/2022</v>
      </c>
      <c r="D424" t="str">
        <f>_xll.BDP("BY221780 Corp","MATURITY")</f>
        <v>8/5/2027</v>
      </c>
      <c r="E424" t="str">
        <f>_xll.BDP("BY221780 Corp","RTG_MOODY")</f>
        <v>A2</v>
      </c>
      <c r="F424" t="str">
        <f>_xll.BDP("BY221780 Corp","RTG_SP")</f>
        <v>A</v>
      </c>
      <c r="G424" t="str">
        <f>_xll.BDP("BY221780 Corp","CRNCY")</f>
        <v>USD</v>
      </c>
      <c r="H424" t="str">
        <f>_xll.BDP("BY221780 Corp","ID_ISIN")</f>
        <v>US458140BY59</v>
      </c>
      <c r="I424">
        <f>_xll.BDP("BY221780 Corp","YLD_YTM_MID")</f>
        <v>4.9227379742371458</v>
      </c>
      <c r="J424">
        <f>_xll.BDP("BY221780 Corp","YIELD_ON_ISSUE_DATE")</f>
        <v>3.7730000000000001</v>
      </c>
      <c r="K424">
        <f>_xll.BDP("BY221780 Corp","CPN")</f>
        <v>3.75</v>
      </c>
      <c r="L424" t="str">
        <f>_xll.BDP("BY221780 Corp","RTG_MDY_OUTLOOK")</f>
        <v>NEG</v>
      </c>
      <c r="M424" t="str">
        <f>_xll.BDP("BY221780 Corp","RTG_SP_OUTLOOK")</f>
        <v>NEG</v>
      </c>
      <c r="N424">
        <f>_xll.BDP("BY221780 Corp","LQA_BID_ASK_SPREAD")</f>
        <v>0.13173723389085401</v>
      </c>
      <c r="O424">
        <f>_xll.BDP("BY221780 Corp","CUR_MKT_CAP")</f>
        <v>186958520000</v>
      </c>
    </row>
    <row r="425" spans="1:15" x14ac:dyDescent="0.25">
      <c r="A425" t="s">
        <v>20</v>
      </c>
      <c r="B425">
        <v>2443095000</v>
      </c>
      <c r="C425" t="str">
        <f>_xll.BDP("AQ863111 Corp","ISSUE_DT")</f>
        <v>1/23/2018</v>
      </c>
      <c r="D425" t="str">
        <f>_xll.BDP("AQ863111 Corp","MATURITY")</f>
        <v>1/24/2029</v>
      </c>
      <c r="E425" t="str">
        <f>_xll.BDP("AQ863111 Corp","RTG_MOODY")</f>
        <v>A1</v>
      </c>
      <c r="F425" t="str">
        <f>_xll.BDP("AQ863111 Corp","RTG_SP")</f>
        <v>A-</v>
      </c>
      <c r="G425" t="str">
        <f>_xll.BDP("AQ863111 Corp","CRNCY")</f>
        <v>USD</v>
      </c>
      <c r="H425" t="str">
        <f>_xll.BDP("AQ863111 Corp","ID_ISIN")</f>
        <v>US61744YAP34</v>
      </c>
      <c r="I425">
        <f>_xll.BDP("AQ863111 Corp","YLD_YTM_MID")</f>
        <v>5.8777479643755042</v>
      </c>
      <c r="J425">
        <f>_xll.BDP("AQ863111 Corp","YIELD_ON_ISSUE_DATE")</f>
        <v>3.7720000000000002</v>
      </c>
      <c r="K425">
        <f>_xll.BDP("AQ863111 Corp","CPN")</f>
        <v>3.7719999999999998</v>
      </c>
      <c r="L425" t="str">
        <f>_xll.BDP("AQ863111 Corp","RTG_MDY_OUTLOOK")</f>
        <v>STABLE</v>
      </c>
      <c r="M425" t="str">
        <f>_xll.BDP("AQ863111 Corp","RTG_SP_OUTLOOK")</f>
        <v>STABLE</v>
      </c>
      <c r="N425">
        <f>_xll.BDP("AQ863111 Corp","LQA_BID_ASK_SPREAD")</f>
        <v>0.15964596266181769</v>
      </c>
      <c r="O425">
        <f>_xll.BDP("AQ863111 Corp","CUR_MKT_CAP")</f>
        <v>125896804740</v>
      </c>
    </row>
    <row r="426" spans="1:15" x14ac:dyDescent="0.25">
      <c r="A426" t="s">
        <v>19</v>
      </c>
      <c r="B426">
        <v>1000000000</v>
      </c>
      <c r="C426" t="str">
        <f>_xll.BDP("ZQ512622 Corp","ISSUE_DT")</f>
        <v>11/15/2019</v>
      </c>
      <c r="D426" t="str">
        <f>_xll.BDP("ZQ512622 Corp","MATURITY")</f>
        <v>11/15/2031</v>
      </c>
      <c r="E426" t="str">
        <f>_xll.BDP("ZQ512622 Corp","RTG_MOODY")</f>
        <v>Aaa</v>
      </c>
      <c r="F426" t="str">
        <f>_xll.BDP("ZQ512622 Corp","RTG_SP")</f>
        <v>AA+</v>
      </c>
      <c r="G426" t="str">
        <f>_xll.BDP("ZQ512622 Corp","CRNCY")</f>
        <v>EUR</v>
      </c>
      <c r="H426" t="str">
        <f>_xll.BDP("ZQ512622 Corp","ID_ISIN")</f>
        <v>XS2079716937</v>
      </c>
      <c r="I426">
        <f>_xll.BDP("ZQ512622 Corp","YLD_YTM_MID")</f>
        <v>3.13505080443946</v>
      </c>
      <c r="J426" t="str">
        <f>_xll.BDP("ZQ512622 Corp","YIELD_ON_ISSUE_DATE")</f>
        <v>#N/A N/A</v>
      </c>
      <c r="K426">
        <f>_xll.BDP("ZQ512622 Corp","CPN")</f>
        <v>0.5</v>
      </c>
      <c r="L426" t="str">
        <f>_xll.BDP("ZQ512622 Corp","RTG_MDY_OUTLOOK")</f>
        <v>STABLE</v>
      </c>
      <c r="M426" t="str">
        <f>_xll.BDP("ZQ512622 Corp","RTG_SP_OUTLOOK")</f>
        <v>STABLE</v>
      </c>
      <c r="N426">
        <f>_xll.BDP("ZQ512622 Corp","LQA_BID_ASK_SPREAD")</f>
        <v>0.33267807447272951</v>
      </c>
      <c r="O426">
        <f>_xll.BDP("ZQ512622 Corp","CUR_MKT_CAP")</f>
        <v>2962488200960</v>
      </c>
    </row>
    <row r="427" spans="1:15" x14ac:dyDescent="0.25">
      <c r="A427" t="s">
        <v>17</v>
      </c>
      <c r="B427">
        <v>2000000000</v>
      </c>
      <c r="C427" t="str">
        <f>_xll.BDP("AN575183 Corp","ISSUE_DT")</f>
        <v>5/18/2017</v>
      </c>
      <c r="D427" t="str">
        <f>_xll.BDP("AN575183 Corp","MATURITY")</f>
        <v>5/18/2028</v>
      </c>
      <c r="E427" t="str">
        <f>_xll.BDP("AN575183 Corp","RTG_MOODY")</f>
        <v>A1</v>
      </c>
      <c r="F427" t="str">
        <f>_xll.BDP("AN575183 Corp","RTG_SP")</f>
        <v>A-</v>
      </c>
      <c r="G427" t="str">
        <f>_xll.BDP("AN575183 Corp","CRNCY")</f>
        <v>EUR</v>
      </c>
      <c r="H427" t="str">
        <f>_xll.BDP("AN575183 Corp","ID_ISIN")</f>
        <v>XS1615079974</v>
      </c>
      <c r="I427">
        <f>_xll.BDP("AN575183 Corp","YLD_YTM_MID")</f>
        <v>4.1909472437359439</v>
      </c>
      <c r="J427">
        <f>_xll.BDP("AN575183 Corp","YIELD_ON_ISSUE_DATE")</f>
        <v>1.6380000000000001</v>
      </c>
      <c r="K427">
        <f>_xll.BDP("AN575183 Corp","CPN")</f>
        <v>1.6379999999999999</v>
      </c>
      <c r="L427" t="str">
        <f>_xll.BDP("AN575183 Corp","RTG_MDY_OUTLOOK")</f>
        <v>STABLE</v>
      </c>
      <c r="M427" t="str">
        <f>_xll.BDP("AN575183 Corp","RTG_SP_OUTLOOK")</f>
        <v>STABLE</v>
      </c>
      <c r="N427">
        <f>_xll.BDP("AN575183 Corp","LQA_BID_ASK_SPREAD")</f>
        <v>0.129661792604117</v>
      </c>
      <c r="O427">
        <f>_xll.BDP("AN575183 Corp","CUR_MKT_CAP")</f>
        <v>443654140000</v>
      </c>
    </row>
    <row r="428" spans="1:15" x14ac:dyDescent="0.25">
      <c r="A428" t="s">
        <v>21</v>
      </c>
      <c r="B428">
        <v>1807876000</v>
      </c>
      <c r="C428" t="str">
        <f>_xll.BDP("ZQ668958 Corp","ISSUE_DT")</f>
        <v>11/21/2019</v>
      </c>
      <c r="D428" t="str">
        <f>_xll.BDP("ZQ668958 Corp","MATURITY")</f>
        <v>11/15/2029</v>
      </c>
      <c r="E428" t="str">
        <f>_xll.BDP("ZQ668958 Corp","RTG_MOODY")</f>
        <v>A2</v>
      </c>
      <c r="F428" t="str">
        <f>_xll.BDP("ZQ668958 Corp","RTG_SP")</f>
        <v>A</v>
      </c>
      <c r="G428" t="str">
        <f>_xll.BDP("ZQ668958 Corp","CRNCY")</f>
        <v>USD</v>
      </c>
      <c r="H428" t="str">
        <f>_xll.BDP("ZQ668958 Corp","ID_ISIN")</f>
        <v>US458140BH27</v>
      </c>
      <c r="I428">
        <f>_xll.BDP("ZQ668958 Corp","YLD_YTM_MID")</f>
        <v>4.8608795791496489</v>
      </c>
      <c r="J428">
        <f>_xll.BDP("ZQ668958 Corp","YIELD_ON_ISSUE_DATE")</f>
        <v>2.4649999999999999</v>
      </c>
      <c r="K428">
        <f>_xll.BDP("ZQ668958 Corp","CPN")</f>
        <v>2.4500000000000002</v>
      </c>
      <c r="L428" t="str">
        <f>_xll.BDP("ZQ668958 Corp","RTG_MDY_OUTLOOK")</f>
        <v>NEG</v>
      </c>
      <c r="M428" t="str">
        <f>_xll.BDP("ZQ668958 Corp","RTG_SP_OUTLOOK")</f>
        <v>NEG</v>
      </c>
      <c r="N428">
        <f>_xll.BDP("ZQ668958 Corp","LQA_BID_ASK_SPREAD")</f>
        <v>0.18641181721246991</v>
      </c>
      <c r="O428">
        <f>_xll.BDP("ZQ668958 Corp","CUR_MKT_CAP")</f>
        <v>186958520000</v>
      </c>
    </row>
    <row r="429" spans="1:15" x14ac:dyDescent="0.25">
      <c r="A429" t="s">
        <v>15</v>
      </c>
      <c r="B429">
        <v>832207500</v>
      </c>
      <c r="C429" t="str">
        <f>_xll.BDP("AP030106 Corp","ISSUE_DT")</f>
        <v>9/12/2017</v>
      </c>
      <c r="D429" t="str">
        <f>_xll.BDP("AP030106 Corp","MATURITY")</f>
        <v>9/12/2025</v>
      </c>
      <c r="E429" t="str">
        <f>_xll.BDP("AP030106 Corp","RTG_MOODY")</f>
        <v>A3</v>
      </c>
      <c r="F429" t="str">
        <f>_xll.BDP("AP030106 Corp","RTG_SP")</f>
        <v>A-</v>
      </c>
      <c r="G429" t="str">
        <f>_xll.BDP("AP030106 Corp","CRNCY")</f>
        <v>GBP</v>
      </c>
      <c r="H429" t="str">
        <f>_xll.BDP("AP030106 Corp","ID_ISIN")</f>
        <v>CH0379268722</v>
      </c>
      <c r="I429">
        <f>_xll.BDP("AP030106 Corp","YLD_YTM_MID")</f>
        <v>6.4192265807715749</v>
      </c>
      <c r="J429" t="str">
        <f>_xll.BDP("AP030106 Corp","YIELD_ON_ISSUE_DATE")</f>
        <v>#N/A N/A</v>
      </c>
      <c r="K429">
        <f>_xll.BDP("AP030106 Corp","CPN")</f>
        <v>2.125</v>
      </c>
      <c r="L429" t="str">
        <f>_xll.BDP("AP030106 Corp","RTG_MDY_OUTLOOK")</f>
        <v>POS</v>
      </c>
      <c r="M429" t="str">
        <f>_xll.BDP("AP030106 Corp","RTG_SP_OUTLOOK")</f>
        <v>NEG</v>
      </c>
      <c r="N429">
        <f>_xll.BDP("AP030106 Corp","LQA_BID_ASK_SPREAD")</f>
        <v>0.1214379842139227</v>
      </c>
      <c r="O429">
        <f>_xll.BDP("AP030106 Corp","CUR_MKT_CAP")</f>
        <v>80112709880</v>
      </c>
    </row>
    <row r="430" spans="1:15" x14ac:dyDescent="0.25">
      <c r="A430" t="s">
        <v>17</v>
      </c>
      <c r="B430">
        <v>6970087.6519999998</v>
      </c>
      <c r="C430" t="str">
        <f>_xll.BDP("ZH957355 Corp","ISSUE_DT")</f>
        <v>11/21/2023</v>
      </c>
      <c r="D430" t="str">
        <f>_xll.BDP("ZH957355 Corp","MATURITY")</f>
        <v>11/21/2030</v>
      </c>
      <c r="E430" t="str">
        <f>_xll.BDP("ZH957355 Corp","RTG_MOODY")</f>
        <v>A1</v>
      </c>
      <c r="F430" t="str">
        <f>_xll.BDP("ZH957355 Corp","RTG_SP")</f>
        <v>A-</v>
      </c>
      <c r="G430" t="str">
        <f>_xll.BDP("ZH957355 Corp","CRNCY")</f>
        <v>USD</v>
      </c>
      <c r="H430" t="str">
        <f>_xll.BDP("ZH957355 Corp","ID_ISIN")</f>
        <v>US48130CDR34</v>
      </c>
      <c r="I430">
        <f>_xll.BDP("ZH957355 Corp","YLD_YTM_MID")</f>
        <v>5.945043774371312</v>
      </c>
      <c r="J430">
        <f>_xll.BDP("ZH957355 Corp","YIELD_ON_ISSUE_DATE")</f>
        <v>6</v>
      </c>
      <c r="K430">
        <f>_xll.BDP("ZH957355 Corp","CPN")</f>
        <v>6</v>
      </c>
      <c r="L430" t="str">
        <f>_xll.BDP("ZH957355 Corp","RTG_MDY_OUTLOOK")</f>
        <v>STABLE</v>
      </c>
      <c r="M430" t="str">
        <f>_xll.BDP("ZH957355 Corp","RTG_SP_OUTLOOK")</f>
        <v>STABLE</v>
      </c>
      <c r="N430" t="str">
        <f>_xll.BDP("ZH957355 Corp","LQA_BID_ASK_SPREAD")</f>
        <v>#N/A N/A</v>
      </c>
      <c r="O430">
        <f>_xll.BDP("ZH957355 Corp","CUR_MKT_CAP")</f>
        <v>443654140000</v>
      </c>
    </row>
    <row r="431" spans="1:15" x14ac:dyDescent="0.25">
      <c r="A431" t="s">
        <v>17</v>
      </c>
      <c r="B431">
        <v>825839000</v>
      </c>
      <c r="C431" t="str">
        <f>_xll.BDP("BN993785 Corp","ISSUE_DT")</f>
        <v>2/16/2021</v>
      </c>
      <c r="D431" t="str">
        <f>_xll.BDP("BN993785 Corp","MATURITY")</f>
        <v>2/16/2025</v>
      </c>
      <c r="E431" t="str">
        <f>_xll.BDP("BN993785 Corp","RTG_MOODY")</f>
        <v>A1</v>
      </c>
      <c r="F431" t="str">
        <f>_xll.BDP("BN993785 Corp","RTG_SP")</f>
        <v>A-</v>
      </c>
      <c r="G431" t="str">
        <f>_xll.BDP("BN993785 Corp","CRNCY")</f>
        <v>USD</v>
      </c>
      <c r="H431" t="str">
        <f>_xll.BDP("BN993785 Corp","ID_ISIN")</f>
        <v>US46647PBY16</v>
      </c>
      <c r="I431">
        <f>_xll.BDP("BN993785 Corp","YLD_YTM_MID")</f>
        <v>5.9134202113633396</v>
      </c>
      <c r="J431">
        <f>_xll.BDP("BN993785 Corp","YIELD_ON_ISSUE_DATE")</f>
        <v>0.56300000000000006</v>
      </c>
      <c r="K431">
        <f>_xll.BDP("BN993785 Corp","CPN")</f>
        <v>0.56299999999999994</v>
      </c>
      <c r="L431" t="str">
        <f>_xll.BDP("BN993785 Corp","RTG_MDY_OUTLOOK")</f>
        <v>STABLE</v>
      </c>
      <c r="M431" t="str">
        <f>_xll.BDP("BN993785 Corp","RTG_SP_OUTLOOK")</f>
        <v>STABLE</v>
      </c>
      <c r="N431">
        <f>_xll.BDP("BN993785 Corp","LQA_BID_ASK_SPREAD")</f>
        <v>2.8032639724951802E-2</v>
      </c>
      <c r="O431">
        <f>_xll.BDP("BN993785 Corp","CUR_MKT_CAP")</f>
        <v>443654140000</v>
      </c>
    </row>
    <row r="432" spans="1:15" x14ac:dyDescent="0.25">
      <c r="A432" t="s">
        <v>20</v>
      </c>
      <c r="B432">
        <v>1436987500</v>
      </c>
      <c r="C432" t="str">
        <f>_xll.BDP("ZN407909 Corp","ISSUE_DT")</f>
        <v>11/18/2022</v>
      </c>
      <c r="D432" t="str">
        <f>_xll.BDP("ZN407909 Corp","MATURITY")</f>
        <v>11/18/2033</v>
      </c>
      <c r="E432" t="str">
        <f>_xll.BDP("ZN407909 Corp","RTG_MOODY")</f>
        <v>A1</v>
      </c>
      <c r="F432" t="str">
        <f>_xll.BDP("ZN407909 Corp","RTG_SP")</f>
        <v>A-</v>
      </c>
      <c r="G432" t="str">
        <f>_xll.BDP("ZN407909 Corp","CRNCY")</f>
        <v>GBP</v>
      </c>
      <c r="H432" t="str">
        <f>_xll.BDP("ZN407909 Corp","ID_ISIN")</f>
        <v>XS2558389891</v>
      </c>
      <c r="I432">
        <f>_xll.BDP("ZN407909 Corp","YLD_YTM_MID")</f>
        <v>5.8001641761914708</v>
      </c>
      <c r="J432">
        <f>_xll.BDP("ZN407909 Corp","YIELD_ON_ISSUE_DATE")</f>
        <v>5.7889999999999997</v>
      </c>
      <c r="K432">
        <f>_xll.BDP("ZN407909 Corp","CPN")</f>
        <v>5.7889999999999997</v>
      </c>
      <c r="L432" t="str">
        <f>_xll.BDP("ZN407909 Corp","RTG_MDY_OUTLOOK")</f>
        <v>STABLE</v>
      </c>
      <c r="M432" t="str">
        <f>_xll.BDP("ZN407909 Corp","RTG_SP_OUTLOOK")</f>
        <v>STABLE</v>
      </c>
      <c r="N432">
        <f>_xll.BDP("ZN407909 Corp","LQA_BID_ASK_SPREAD")</f>
        <v>0.29269178259238821</v>
      </c>
      <c r="O432">
        <f>_xll.BDP("ZN407909 Corp","CUR_MKT_CAP")</f>
        <v>125896804740</v>
      </c>
    </row>
    <row r="433" spans="1:15" x14ac:dyDescent="0.25">
      <c r="A433" t="s">
        <v>18</v>
      </c>
      <c r="B433">
        <v>300000000</v>
      </c>
      <c r="C433" t="str">
        <f>_xll.BDP("AZ528439 Corp","ISSUE_DT")</f>
        <v>7/12/2019</v>
      </c>
      <c r="D433" t="str">
        <f>_xll.BDP("AZ528439 Corp","MATURITY")</f>
        <v>7/12/2029</v>
      </c>
      <c r="E433" t="str">
        <f>_xll.BDP("AZ528439 Corp","RTG_MOODY")</f>
        <v>Baa3</v>
      </c>
      <c r="F433" t="str">
        <f>_xll.BDP("AZ528439 Corp","RTG_SP")</f>
        <v>BB+</v>
      </c>
      <c r="G433" t="str">
        <f>_xll.BDP("AZ528439 Corp","CRNCY")</f>
        <v>EUR</v>
      </c>
      <c r="H433" t="str">
        <f>_xll.BDP("AZ528439 Corp","ID_ISIN")</f>
        <v>XS2026295126</v>
      </c>
      <c r="I433">
        <f>_xll.BDP("AZ528439 Corp","YLD_YTM_MID")</f>
        <v>7.4532759056684146</v>
      </c>
      <c r="J433">
        <f>_xll.BDP("AZ528439 Corp","YIELD_ON_ISSUE_DATE")</f>
        <v>4.4630000000000001</v>
      </c>
      <c r="K433">
        <f>_xll.BDP("AZ528439 Corp","CPN")</f>
        <v>4.375</v>
      </c>
      <c r="L433" t="str">
        <f>_xll.BDP("AZ528439 Corp","RTG_MDY_OUTLOOK")</f>
        <v>STABLE</v>
      </c>
      <c r="M433" t="str">
        <f>_xll.BDP("AZ528439 Corp","RTG_SP_OUTLOOK")</f>
        <v>STABLE</v>
      </c>
      <c r="N433">
        <f>_xll.BDP("AZ528439 Corp","LQA_BID_ASK_SPREAD")</f>
        <v>0.39294247279430472</v>
      </c>
      <c r="O433">
        <f>_xll.BDP("AZ528439 Corp","CUR_MKT_CAP")</f>
        <v>47827802150</v>
      </c>
    </row>
    <row r="434" spans="1:15" x14ac:dyDescent="0.25">
      <c r="A434" t="s">
        <v>23</v>
      </c>
      <c r="B434">
        <v>750000000</v>
      </c>
      <c r="C434" t="str">
        <f>_xll.BDP("LW023774 Corp","ISSUE_DT")</f>
        <v>5/19/2016</v>
      </c>
      <c r="D434" t="str">
        <f>_xll.BDP("LW023774 Corp","MATURITY")</f>
        <v>5/19/2026</v>
      </c>
      <c r="E434" t="str">
        <f>_xll.BDP("LW023774 Corp","RTG_MOODY")</f>
        <v>Baa3</v>
      </c>
      <c r="F434" t="str">
        <f>_xll.BDP("LW023774 Corp","RTG_SP")</f>
        <v>BB+</v>
      </c>
      <c r="G434" t="str">
        <f>_xll.BDP("LW023774 Corp","CRNCY")</f>
        <v>EUR</v>
      </c>
      <c r="H434" t="str">
        <f>_xll.BDP("LW023774 Corp","ID_ISIN")</f>
        <v>DE000DL40SR8</v>
      </c>
      <c r="I434">
        <f>_xll.BDP("LW023774 Corp","YLD_YTM_MID")</f>
        <v>4.485099560571137</v>
      </c>
      <c r="J434" t="str">
        <f>_xll.BDP("LW023774 Corp","YIELD_ON_ISSUE_DATE")</f>
        <v>#N/A N/A</v>
      </c>
      <c r="K434">
        <f>_xll.BDP("LW023774 Corp","CPN")</f>
        <v>4.5</v>
      </c>
      <c r="L434" t="str">
        <f>_xll.BDP("LW023774 Corp","RTG_MDY_OUTLOOK")</f>
        <v>STABLE</v>
      </c>
      <c r="M434" t="str">
        <f>_xll.BDP("LW023774 Corp","RTG_SP_OUTLOOK")</f>
        <v>POS</v>
      </c>
      <c r="N434">
        <f>_xll.BDP("LW023774 Corp","LQA_BID_ASK_SPREAD")</f>
        <v>0.41063235150973437</v>
      </c>
      <c r="O434">
        <f>_xll.BDP("LW023774 Corp","CUR_MKT_CAP")</f>
        <v>22573248090</v>
      </c>
    </row>
    <row r="435" spans="1:15" x14ac:dyDescent="0.25">
      <c r="A435" t="s">
        <v>19</v>
      </c>
      <c r="B435">
        <v>1000000000</v>
      </c>
      <c r="C435" t="str">
        <f>_xll.BDP("ZQ512620 Corp","ISSUE_DT")</f>
        <v>11/15/2019</v>
      </c>
      <c r="D435" t="str">
        <f>_xll.BDP("ZQ512620 Corp","MATURITY")</f>
        <v>11/15/2025</v>
      </c>
      <c r="E435" t="str">
        <f>_xll.BDP("ZQ512620 Corp","RTG_MOODY")</f>
        <v>Aaa</v>
      </c>
      <c r="F435" t="str">
        <f>_xll.BDP("ZQ512620 Corp","RTG_SP")</f>
        <v>AA+</v>
      </c>
      <c r="G435" t="str">
        <f>_xll.BDP("ZQ512620 Corp","CRNCY")</f>
        <v>EUR</v>
      </c>
      <c r="H435" t="str">
        <f>_xll.BDP("ZQ512620 Corp","ID_ISIN")</f>
        <v>XS2079716853</v>
      </c>
      <c r="I435">
        <f>_xll.BDP("ZQ512620 Corp","YLD_YTM_MID")</f>
        <v>3.3161171890919494</v>
      </c>
      <c r="J435" t="str">
        <f>_xll.BDP("ZQ512620 Corp","YIELD_ON_ISSUE_DATE")</f>
        <v>#N/A N/A</v>
      </c>
      <c r="K435">
        <f>_xll.BDP("ZQ512620 Corp","CPN")</f>
        <v>0</v>
      </c>
      <c r="L435" t="str">
        <f>_xll.BDP("ZQ512620 Corp","RTG_MDY_OUTLOOK")</f>
        <v>STABLE</v>
      </c>
      <c r="M435" t="str">
        <f>_xll.BDP("ZQ512620 Corp","RTG_SP_OUTLOOK")</f>
        <v>STABLE</v>
      </c>
      <c r="N435">
        <f>_xll.BDP("ZQ512620 Corp","LQA_BID_ASK_SPREAD")</f>
        <v>8.8082944239006103E-2</v>
      </c>
      <c r="O435">
        <f>_xll.BDP("ZQ512620 Corp","CUR_MKT_CAP")</f>
        <v>2962488200960</v>
      </c>
    </row>
    <row r="436" spans="1:15" x14ac:dyDescent="0.25">
      <c r="A436" t="s">
        <v>28</v>
      </c>
      <c r="B436">
        <v>718293000</v>
      </c>
      <c r="C436" t="str">
        <f>_xll.BDP("EK127510 Corp","ISSUE_DT")</f>
        <v>3/18/2014</v>
      </c>
      <c r="D436" t="str">
        <f>_xll.BDP("EK127510 Corp","MATURITY")</f>
        <v>3/18/2024</v>
      </c>
      <c r="E436" t="str">
        <f>_xll.BDP("EK127510 Corp","RTG_MOODY")</f>
        <v>Aa3</v>
      </c>
      <c r="F436" t="str">
        <f>_xll.BDP("EK127510 Corp","RTG_SP")</f>
        <v>AA-</v>
      </c>
      <c r="G436" t="str">
        <f>_xll.BDP("EK127510 Corp","CRNCY")</f>
        <v>USD</v>
      </c>
      <c r="H436" t="str">
        <f>_xll.BDP("EK127510 Corp","ID_ISIN")</f>
        <v>US09247XAL55</v>
      </c>
      <c r="I436">
        <f>_xll.BDP("EK127510 Corp","YLD_YTM_MID")</f>
        <v>5.4538916413616381</v>
      </c>
      <c r="J436">
        <f>_xll.BDP("EK127510 Corp","YIELD_ON_ISSUE_DATE")</f>
        <v>3.5400000000000005</v>
      </c>
      <c r="K436">
        <f>_xll.BDP("EK127510 Corp","CPN")</f>
        <v>3.5</v>
      </c>
      <c r="L436" t="str">
        <f>_xll.BDP("EK127510 Corp","RTG_MDY_OUTLOOK")</f>
        <v>STABLE</v>
      </c>
      <c r="M436" t="str">
        <f>_xll.BDP("EK127510 Corp","RTG_SP_OUTLOOK")</f>
        <v>STABLE</v>
      </c>
      <c r="N436">
        <f>_xll.BDP("EK127510 Corp","LQA_BID_ASK_SPREAD")</f>
        <v>7.7329744806919801E-2</v>
      </c>
      <c r="O436">
        <f>_xll.BDP("EK127510 Corp","CUR_MKT_CAP")</f>
        <v>110200630110</v>
      </c>
    </row>
    <row r="437" spans="1:15" x14ac:dyDescent="0.25">
      <c r="A437" t="s">
        <v>21</v>
      </c>
      <c r="B437">
        <v>883830600</v>
      </c>
      <c r="C437" t="str">
        <f>_xll.BDP("BY221785 Corp","ISSUE_DT")</f>
        <v>8/5/2022</v>
      </c>
      <c r="D437" t="str">
        <f>_xll.BDP("BY221785 Corp","MATURITY")</f>
        <v>8/5/2062</v>
      </c>
      <c r="E437" t="str">
        <f>_xll.BDP("BY221785 Corp","RTG_MOODY")</f>
        <v>A2</v>
      </c>
      <c r="F437" t="str">
        <f>_xll.BDP("BY221785 Corp","RTG_SP")</f>
        <v>A</v>
      </c>
      <c r="G437" t="str">
        <f>_xll.BDP("BY221785 Corp","CRNCY")</f>
        <v>USD</v>
      </c>
      <c r="H437" t="str">
        <f>_xll.BDP("BY221785 Corp","ID_ISIN")</f>
        <v>US458140CC21</v>
      </c>
      <c r="I437">
        <f>_xll.BDP("BY221785 Corp","YLD_YTM_MID")</f>
        <v>5.6285762511377051</v>
      </c>
      <c r="J437">
        <f>_xll.BDP("BY221785 Corp","YIELD_ON_ISSUE_DATE")</f>
        <v>5.0629999999999997</v>
      </c>
      <c r="K437">
        <f>_xll.BDP("BY221785 Corp","CPN")</f>
        <v>5.05</v>
      </c>
      <c r="L437" t="str">
        <f>_xll.BDP("BY221785 Corp","RTG_MDY_OUTLOOK")</f>
        <v>NEG</v>
      </c>
      <c r="M437" t="str">
        <f>_xll.BDP("BY221785 Corp","RTG_SP_OUTLOOK")</f>
        <v>NEG</v>
      </c>
      <c r="N437">
        <f>_xll.BDP("BY221785 Corp","LQA_BID_ASK_SPREAD")</f>
        <v>0.37440105567056381</v>
      </c>
      <c r="O437">
        <f>_xll.BDP("BY221785 Corp","CUR_MKT_CAP")</f>
        <v>186958520000</v>
      </c>
    </row>
    <row r="438" spans="1:15" x14ac:dyDescent="0.25">
      <c r="A438" t="s">
        <v>23</v>
      </c>
      <c r="B438">
        <v>1700000000</v>
      </c>
      <c r="C438" t="str">
        <f>_xll.BDP("BM347009 Corp","ISSUE_DT")</f>
        <v>11/19/2020</v>
      </c>
      <c r="D438" t="str">
        <f>_xll.BDP("BM347009 Corp","MATURITY")</f>
        <v>11/19/2030</v>
      </c>
      <c r="E438" t="str">
        <f>_xll.BDP("BM347009 Corp","RTG_MOODY")</f>
        <v>Baa1</v>
      </c>
      <c r="F438" t="str">
        <f>_xll.BDP("BM347009 Corp","RTG_SP")</f>
        <v>BBB-</v>
      </c>
      <c r="G438" t="str">
        <f>_xll.BDP("BM347009 Corp","CRNCY")</f>
        <v>EUR</v>
      </c>
      <c r="H438" t="str">
        <f>_xll.BDP("BM347009 Corp","ID_ISIN")</f>
        <v>DE000DL19VS4</v>
      </c>
      <c r="I438">
        <f>_xll.BDP("BM347009 Corp","YLD_YTM_MID")</f>
        <v>5.3225460384186825</v>
      </c>
      <c r="J438" t="str">
        <f>_xll.BDP("BM347009 Corp","YIELD_ON_ISSUE_DATE")</f>
        <v>#N/A N/A</v>
      </c>
      <c r="K438">
        <f>_xll.BDP("BM347009 Corp","CPN")</f>
        <v>1.75</v>
      </c>
      <c r="L438" t="str">
        <f>_xll.BDP("BM347009 Corp","RTG_MDY_OUTLOOK")</f>
        <v>STABLE</v>
      </c>
      <c r="M438" t="str">
        <f>_xll.BDP("BM347009 Corp","RTG_SP_OUTLOOK")</f>
        <v>POS</v>
      </c>
      <c r="N438">
        <f>_xll.BDP("BM347009 Corp","LQA_BID_ASK_SPREAD")</f>
        <v>0.2206136303184543</v>
      </c>
      <c r="O438">
        <f>_xll.BDP("BM347009 Corp","CUR_MKT_CAP")</f>
        <v>22573248090</v>
      </c>
    </row>
    <row r="439" spans="1:15" x14ac:dyDescent="0.25">
      <c r="A439" t="s">
        <v>20</v>
      </c>
      <c r="B439">
        <v>2305635000</v>
      </c>
      <c r="C439" t="str">
        <f>_xll.BDP("BV979449 Corp","ISSUE_DT")</f>
        <v>4/20/2022</v>
      </c>
      <c r="D439" t="str">
        <f>_xll.BDP("BV979449 Corp","MATURITY")</f>
        <v>4/20/2028</v>
      </c>
      <c r="E439" t="str">
        <f>_xll.BDP("BV979449 Corp","RTG_MOODY")</f>
        <v>A1</v>
      </c>
      <c r="F439" t="str">
        <f>_xll.BDP("BV979449 Corp","RTG_SP")</f>
        <v>A-</v>
      </c>
      <c r="G439" t="str">
        <f>_xll.BDP("BV979449 Corp","CRNCY")</f>
        <v>USD</v>
      </c>
      <c r="H439" t="str">
        <f>_xll.BDP("BV979449 Corp","ID_ISIN")</f>
        <v>US61747YER27</v>
      </c>
      <c r="I439">
        <f>_xll.BDP("BV979449 Corp","YLD_YTM_MID")</f>
        <v>5.8918294659122044</v>
      </c>
      <c r="J439">
        <f>_xll.BDP("BV979449 Corp","YIELD_ON_ISSUE_DATE")</f>
        <v>4.21</v>
      </c>
      <c r="K439">
        <f>_xll.BDP("BV979449 Corp","CPN")</f>
        <v>4.21</v>
      </c>
      <c r="L439" t="str">
        <f>_xll.BDP("BV979449 Corp","RTG_MDY_OUTLOOK")</f>
        <v>STABLE</v>
      </c>
      <c r="M439" t="str">
        <f>_xll.BDP("BV979449 Corp","RTG_SP_OUTLOOK")</f>
        <v>STABLE</v>
      </c>
      <c r="N439">
        <f>_xll.BDP("BV979449 Corp","LQA_BID_ASK_SPREAD")</f>
        <v>0.13730194628829459</v>
      </c>
      <c r="O439">
        <f>_xll.BDP("BV979449 Corp","CUR_MKT_CAP")</f>
        <v>125905011300</v>
      </c>
    </row>
    <row r="440" spans="1:15" x14ac:dyDescent="0.25">
      <c r="A440" t="s">
        <v>28</v>
      </c>
      <c r="B440">
        <v>646146900</v>
      </c>
      <c r="C440" t="str">
        <f>_xll.BDP("AM948362 Corp","ISSUE_DT")</f>
        <v>3/28/2017</v>
      </c>
      <c r="D440" t="str">
        <f>_xll.BDP("AM948362 Corp","MATURITY")</f>
        <v>3/15/2027</v>
      </c>
      <c r="E440" t="str">
        <f>_xll.BDP("AM948362 Corp","RTG_MOODY")</f>
        <v>Aa3</v>
      </c>
      <c r="F440" t="str">
        <f>_xll.BDP("AM948362 Corp","RTG_SP")</f>
        <v>AA-</v>
      </c>
      <c r="G440" t="str">
        <f>_xll.BDP("AM948362 Corp","CRNCY")</f>
        <v>USD</v>
      </c>
      <c r="H440" t="str">
        <f>_xll.BDP("AM948362 Corp","ID_ISIN")</f>
        <v>US09247XAN12</v>
      </c>
      <c r="I440">
        <f>_xll.BDP("AM948362 Corp","YLD_YTM_MID")</f>
        <v>4.7902188484151491</v>
      </c>
      <c r="J440">
        <f>_xll.BDP("AM948362 Corp","YIELD_ON_ISSUE_DATE")</f>
        <v>3.2480000000000002</v>
      </c>
      <c r="K440">
        <f>_xll.BDP("AM948362 Corp","CPN")</f>
        <v>3.2</v>
      </c>
      <c r="L440" t="str">
        <f>_xll.BDP("AM948362 Corp","RTG_MDY_OUTLOOK")</f>
        <v>STABLE</v>
      </c>
      <c r="M440" t="str">
        <f>_xll.BDP("AM948362 Corp","RTG_SP_OUTLOOK")</f>
        <v>STABLE</v>
      </c>
      <c r="N440">
        <f>_xll.BDP("AM948362 Corp","LQA_BID_ASK_SPREAD")</f>
        <v>0.118283040814985</v>
      </c>
      <c r="O440">
        <f>_xll.BDP("AM948362 Corp","CUR_MKT_CAP")</f>
        <v>110200630110</v>
      </c>
    </row>
    <row r="441" spans="1:15" x14ac:dyDescent="0.25">
      <c r="A441" t="s">
        <v>21</v>
      </c>
      <c r="B441">
        <v>1381113000</v>
      </c>
      <c r="C441" t="str">
        <f>_xll.BDP("BH177537 Corp","ISSUE_DT")</f>
        <v>3/25/2020</v>
      </c>
      <c r="D441" t="str">
        <f>_xll.BDP("BH177537 Corp","MATURITY")</f>
        <v>3/25/2025</v>
      </c>
      <c r="E441" t="str">
        <f>_xll.BDP("BH177537 Corp","RTG_MOODY")</f>
        <v>A2</v>
      </c>
      <c r="F441" t="str">
        <f>_xll.BDP("BH177537 Corp","RTG_SP")</f>
        <v>A</v>
      </c>
      <c r="G441" t="str">
        <f>_xll.BDP("BH177537 Corp","CRNCY")</f>
        <v>USD</v>
      </c>
      <c r="H441" t="str">
        <f>_xll.BDP("BH177537 Corp","ID_ISIN")</f>
        <v>US458140BP43</v>
      </c>
      <c r="I441">
        <f>_xll.BDP("BH177537 Corp","YLD_YTM_MID")</f>
        <v>5.3650735854877283</v>
      </c>
      <c r="J441">
        <f>_xll.BDP("BH177537 Corp","YIELD_ON_ISSUE_DATE")</f>
        <v>3.4340000000000002</v>
      </c>
      <c r="K441">
        <f>_xll.BDP("BH177537 Corp","CPN")</f>
        <v>3.4</v>
      </c>
      <c r="L441" t="str">
        <f>_xll.BDP("BH177537 Corp","RTG_MDY_OUTLOOK")</f>
        <v>NEG</v>
      </c>
      <c r="M441" t="str">
        <f>_xll.BDP("BH177537 Corp","RTG_SP_OUTLOOK")</f>
        <v>NEG</v>
      </c>
      <c r="N441">
        <f>_xll.BDP("BH177537 Corp","LQA_BID_ASK_SPREAD")</f>
        <v>5.9352077044264803E-2</v>
      </c>
      <c r="O441">
        <f>_xll.BDP("BH177537 Corp","CUR_MKT_CAP")</f>
        <v>186958520000</v>
      </c>
    </row>
    <row r="442" spans="1:15" x14ac:dyDescent="0.25">
      <c r="A442" t="s">
        <v>23</v>
      </c>
      <c r="B442">
        <v>750000000</v>
      </c>
      <c r="C442" t="str">
        <f>_xll.BDP("ZJ606858 Corp","ISSUE_DT")</f>
        <v>7/11/2023</v>
      </c>
      <c r="D442" t="str">
        <f>_xll.BDP("ZJ606858 Corp","MATURITY")</f>
        <v>7/11/2025</v>
      </c>
      <c r="E442" t="str">
        <f>_xll.BDP("ZJ606858 Corp","RTG_MOODY")</f>
        <v>A1</v>
      </c>
      <c r="F442" t="str">
        <f>_xll.BDP("ZJ606858 Corp","RTG_SP")</f>
        <v>A-</v>
      </c>
      <c r="G442" t="str">
        <f>_xll.BDP("ZJ606858 Corp","CRNCY")</f>
        <v>EUR</v>
      </c>
      <c r="H442" t="str">
        <f>_xll.BDP("ZJ606858 Corp","ID_ISIN")</f>
        <v>XS2648075658</v>
      </c>
      <c r="I442">
        <f>_xll.BDP("ZJ606858 Corp","YLD_YTM_MID")</f>
        <v>4.3574795188029638</v>
      </c>
      <c r="J442" t="str">
        <f>_xll.BDP("ZJ606858 Corp","YIELD_ON_ISSUE_DATE")</f>
        <v>#N/A N/A</v>
      </c>
      <c r="K442">
        <f>_xll.BDP("ZJ606858 Corp","CPN")</f>
        <v>4.4800000000000004</v>
      </c>
      <c r="L442" t="str">
        <f>_xll.BDP("ZJ606858 Corp","RTG_MDY_OUTLOOK")</f>
        <v>STABLE</v>
      </c>
      <c r="M442" t="str">
        <f>_xll.BDP("ZJ606858 Corp","RTG_SP_OUTLOOK")</f>
        <v>POS</v>
      </c>
      <c r="N442">
        <f>_xll.BDP("ZJ606858 Corp","LQA_BID_ASK_SPREAD")</f>
        <v>5.0522879603168903E-2</v>
      </c>
      <c r="O442">
        <f>_xll.BDP("ZJ606858 Corp","CUR_MKT_CAP")</f>
        <v>22573248090</v>
      </c>
    </row>
    <row r="443" spans="1:15" x14ac:dyDescent="0.25">
      <c r="A443" t="s">
        <v>33</v>
      </c>
      <c r="B443">
        <v>416013000</v>
      </c>
      <c r="C443" t="str">
        <f>_xll.BDP("BN755583 Corp","ISSUE_DT")</f>
        <v>2/2/2021</v>
      </c>
      <c r="D443" t="str">
        <f>_xll.BDP("BN755583 Corp","MATURITY")</f>
        <v>2/2/2031</v>
      </c>
      <c r="E443" t="str">
        <f>_xll.BDP("BN755583 Corp","RTG_MOODY")</f>
        <v>WR</v>
      </c>
      <c r="F443" t="str">
        <f>_xll.BDP("BN755583 Corp","RTG_SP")</f>
        <v>NR</v>
      </c>
      <c r="G443" t="str">
        <f>_xll.BDP("BN755583 Corp","CRNCY")</f>
        <v>USD</v>
      </c>
      <c r="H443" t="str">
        <f>_xll.BDP("BN755583 Corp","ID_ISIN")</f>
        <v>US78486QAF81</v>
      </c>
      <c r="I443">
        <f>_xll.BDP("BN755583 Corp","YLD_YTM_MID")</f>
        <v>9.0624921124652236</v>
      </c>
      <c r="J443">
        <f>_xll.BDP("BN755583 Corp","YIELD_ON_ISSUE_DATE")</f>
        <v>1.8359999999999999</v>
      </c>
      <c r="K443">
        <f>_xll.BDP("BN755583 Corp","CPN")</f>
        <v>1.8</v>
      </c>
      <c r="L443" t="str">
        <f>_xll.BDP("BN755583 Corp","RTG_MDY_OUTLOOK")</f>
        <v>#N/A N/A</v>
      </c>
      <c r="M443" t="str">
        <f>_xll.BDP("BN755583 Corp","RTG_SP_OUTLOOK")</f>
        <v>#N/A N/A</v>
      </c>
      <c r="N443">
        <f>_xll.BDP("BN755583 Corp","LQA_BID_ASK_SPREAD")</f>
        <v>0.55546286194111016</v>
      </c>
      <c r="O443">
        <f>_xll.BDP("BN755583 Corp","CUR_MKT_CAP")</f>
        <v>710410</v>
      </c>
    </row>
    <row r="444" spans="1:15" x14ac:dyDescent="0.25">
      <c r="A444" t="s">
        <v>17</v>
      </c>
      <c r="B444">
        <v>1750000000</v>
      </c>
      <c r="C444" t="str">
        <f>_xll.BDP("ZQ326837 Corp","ISSUE_DT")</f>
        <v>11/4/2019</v>
      </c>
      <c r="D444" t="str">
        <f>_xll.BDP("ZQ326837 Corp","MATURITY")</f>
        <v>11/4/2032</v>
      </c>
      <c r="E444" t="str">
        <f>_xll.BDP("ZQ326837 Corp","RTG_MOODY")</f>
        <v>A1</v>
      </c>
      <c r="F444" t="str">
        <f>_xll.BDP("ZQ326837 Corp","RTG_SP")</f>
        <v>A-</v>
      </c>
      <c r="G444" t="str">
        <f>_xll.BDP("ZQ326837 Corp","CRNCY")</f>
        <v>EUR</v>
      </c>
      <c r="H444" t="str">
        <f>_xll.BDP("ZQ326837 Corp","ID_ISIN")</f>
        <v>XS2075811948</v>
      </c>
      <c r="I444">
        <f>_xll.BDP("ZQ326837 Corp","YLD_YTM_MID")</f>
        <v>4.1281699611972558</v>
      </c>
      <c r="J444" t="str">
        <f>_xll.BDP("ZQ326837 Corp","YIELD_ON_ISSUE_DATE")</f>
        <v>#N/A N/A</v>
      </c>
      <c r="K444">
        <f>_xll.BDP("ZQ326837 Corp","CPN")</f>
        <v>1.0469999999999999</v>
      </c>
      <c r="L444" t="str">
        <f>_xll.BDP("ZQ326837 Corp","RTG_MDY_OUTLOOK")</f>
        <v>STABLE</v>
      </c>
      <c r="M444" t="str">
        <f>_xll.BDP("ZQ326837 Corp","RTG_SP_OUTLOOK")</f>
        <v>STABLE</v>
      </c>
      <c r="N444">
        <f>_xll.BDP("ZQ326837 Corp","LQA_BID_ASK_SPREAD")</f>
        <v>0.323085389194539</v>
      </c>
      <c r="O444">
        <f>_xll.BDP("ZQ326837 Corp","CUR_MKT_CAP")</f>
        <v>443654140000</v>
      </c>
    </row>
    <row r="445" spans="1:15" x14ac:dyDescent="0.25">
      <c r="A445" t="s">
        <v>20</v>
      </c>
      <c r="B445">
        <v>2058520000</v>
      </c>
      <c r="C445" t="str">
        <f>_xll.BDP("BN653649 Corp","ISSUE_DT")</f>
        <v>1/25/2021</v>
      </c>
      <c r="D445" t="str">
        <f>_xll.BDP("BN653649 Corp","MATURITY")</f>
        <v>4/28/2032</v>
      </c>
      <c r="E445" t="str">
        <f>_xll.BDP("BN653649 Corp","RTG_MOODY")</f>
        <v>A1</v>
      </c>
      <c r="F445" t="str">
        <f>_xll.BDP("BN653649 Corp","RTG_SP")</f>
        <v>A-</v>
      </c>
      <c r="G445" t="str">
        <f>_xll.BDP("BN653649 Corp","CRNCY")</f>
        <v>USD</v>
      </c>
      <c r="H445" t="str">
        <f>_xll.BDP("BN653649 Corp","ID_ISIN")</f>
        <v>US6174468X01</v>
      </c>
      <c r="I445">
        <f>_xll.BDP("BN653649 Corp","YLD_YTM_MID")</f>
        <v>5.9196433024895612</v>
      </c>
      <c r="J445">
        <f>_xll.BDP("BN653649 Corp","YIELD_ON_ISSUE_DATE")</f>
        <v>1.9279999999999999</v>
      </c>
      <c r="K445">
        <f>_xll.BDP("BN653649 Corp","CPN")</f>
        <v>1.9279999999999999</v>
      </c>
      <c r="L445" t="str">
        <f>_xll.BDP("BN653649 Corp","RTG_MDY_OUTLOOK")</f>
        <v>STABLE</v>
      </c>
      <c r="M445" t="str">
        <f>_xll.BDP("BN653649 Corp","RTG_SP_OUTLOOK")</f>
        <v>STABLE</v>
      </c>
      <c r="N445">
        <f>_xll.BDP("BN653649 Corp","LQA_BID_ASK_SPREAD")</f>
        <v>0.1683819388101663</v>
      </c>
      <c r="O445">
        <f>_xll.BDP("BN653649 Corp","CUR_MKT_CAP")</f>
        <v>125905011300</v>
      </c>
    </row>
    <row r="446" spans="1:15" x14ac:dyDescent="0.25">
      <c r="A446" t="s">
        <v>23</v>
      </c>
      <c r="B446">
        <v>853147500</v>
      </c>
      <c r="C446" t="str">
        <f>_xll.BDP("ZL181776 Corp","ISSUE_DT")</f>
        <v>2/27/2023</v>
      </c>
      <c r="D446" t="str">
        <f>_xll.BDP("ZL181776 Corp","MATURITY")</f>
        <v>12/12/2030</v>
      </c>
      <c r="E446" t="str">
        <f>_xll.BDP("ZL181776 Corp","RTG_MOODY")</f>
        <v>Baa1</v>
      </c>
      <c r="F446" t="str">
        <f>_xll.BDP("ZL181776 Corp","RTG_SP")</f>
        <v>BBB-</v>
      </c>
      <c r="G446" t="str">
        <f>_xll.BDP("ZL181776 Corp","CRNCY")</f>
        <v>GBP</v>
      </c>
      <c r="H446" t="str">
        <f>_xll.BDP("ZL181776 Corp","ID_ISIN")</f>
        <v>XS2592017300</v>
      </c>
      <c r="I446">
        <f>_xll.BDP("ZL181776 Corp","YLD_YTM_MID")</f>
        <v>7.0288311517518611</v>
      </c>
      <c r="J446" t="str">
        <f>_xll.BDP("ZL181776 Corp","YIELD_ON_ISSUE_DATE")</f>
        <v>#N/A N/A</v>
      </c>
      <c r="K446">
        <f>_xll.BDP("ZL181776 Corp","CPN")</f>
        <v>6.125</v>
      </c>
      <c r="L446" t="str">
        <f>_xll.BDP("ZL181776 Corp","RTG_MDY_OUTLOOK")</f>
        <v>STABLE</v>
      </c>
      <c r="M446" t="str">
        <f>_xll.BDP("ZL181776 Corp","RTG_SP_OUTLOOK")</f>
        <v>POS</v>
      </c>
      <c r="N446">
        <f>_xll.BDP("ZL181776 Corp","LQA_BID_ASK_SPREAD")</f>
        <v>0.25837570093110979</v>
      </c>
      <c r="O446">
        <f>_xll.BDP("ZL181776 Corp","CUR_MKT_CAP")</f>
        <v>22573248090</v>
      </c>
    </row>
    <row r="447" spans="1:15" x14ac:dyDescent="0.25">
      <c r="A447" t="s">
        <v>15</v>
      </c>
      <c r="B447">
        <v>1321090500</v>
      </c>
      <c r="C447" t="str">
        <f>_xll.BDP("BT306762 Corp","ISSUE_DT")</f>
        <v>1/11/2022</v>
      </c>
      <c r="D447" t="str">
        <f>_xll.BDP("BT306762 Corp","MATURITY")</f>
        <v>2/11/2043</v>
      </c>
      <c r="E447" t="str">
        <f>_xll.BDP("BT306762 Corp","RTG_MOODY")</f>
        <v>A3</v>
      </c>
      <c r="F447" t="str">
        <f>_xll.BDP("BT306762 Corp","RTG_SP")</f>
        <v>A-</v>
      </c>
      <c r="G447" t="str">
        <f>_xll.BDP("BT306762 Corp","CRNCY")</f>
        <v>USD</v>
      </c>
      <c r="H447" t="str">
        <f>_xll.BDP("BT306762 Corp","ID_ISIN")</f>
        <v>USH42097CU99</v>
      </c>
      <c r="I447">
        <f>_xll.BDP("BT306762 Corp","YLD_YTM_MID")</f>
        <v>6.1617304252282299</v>
      </c>
      <c r="J447">
        <f>_xll.BDP("BT306762 Corp","YIELD_ON_ISSUE_DATE")</f>
        <v>3.1790000000000003</v>
      </c>
      <c r="K447">
        <f>_xll.BDP("BT306762 Corp","CPN")</f>
        <v>3.1789999999999998</v>
      </c>
      <c r="L447" t="str">
        <f>_xll.BDP("BT306762 Corp","RTG_MDY_OUTLOOK")</f>
        <v>POS</v>
      </c>
      <c r="M447" t="str">
        <f>_xll.BDP("BT306762 Corp","RTG_SP_OUTLOOK")</f>
        <v>NEG</v>
      </c>
      <c r="N447">
        <f>_xll.BDP("BT306762 Corp","LQA_BID_ASK_SPREAD")</f>
        <v>0.56351181062961331</v>
      </c>
      <c r="O447">
        <f>_xll.BDP("BT306762 Corp","CUR_MKT_CAP")</f>
        <v>80112709880</v>
      </c>
    </row>
    <row r="448" spans="1:15" x14ac:dyDescent="0.25">
      <c r="A448" t="s">
        <v>18</v>
      </c>
      <c r="B448">
        <v>187277400</v>
      </c>
      <c r="C448" t="str">
        <f>_xll.BDP("ZG041967 Corp","ISSUE_DT")</f>
        <v>11/10/2023</v>
      </c>
      <c r="D448" t="str">
        <f>_xll.BDP("ZG041967 Corp","MATURITY")</f>
        <v>11/10/2029</v>
      </c>
      <c r="E448" t="str">
        <f>_xll.BDP("ZG041967 Corp","RTG_MOODY")</f>
        <v>#N/A N/A</v>
      </c>
      <c r="F448" t="str">
        <f>_xll.BDP("ZG041967 Corp","RTG_SP")</f>
        <v>#N/A N/A</v>
      </c>
      <c r="G448" t="str">
        <f>_xll.BDP("ZG041967 Corp","CRNCY")</f>
        <v>USD</v>
      </c>
      <c r="H448" t="str">
        <f>_xll.BDP("ZG041967 Corp","ID_ISIN")</f>
        <v>XS2698043606</v>
      </c>
      <c r="I448">
        <f>_xll.BDP("ZG041967 Corp","YLD_YTM_MID")</f>
        <v>6.1086057703171308</v>
      </c>
      <c r="J448">
        <f>_xll.BDP("ZG041967 Corp","YIELD_ON_ISSUE_DATE")</f>
        <v>6.3010000000000002</v>
      </c>
      <c r="K448">
        <f>_xll.BDP("ZG041967 Corp","CPN")</f>
        <v>8</v>
      </c>
      <c r="L448" t="str">
        <f>_xll.BDP("ZG041967 Corp","RTG_MDY_OUTLOOK")</f>
        <v>STABLE</v>
      </c>
      <c r="M448" t="str">
        <f>_xll.BDP("ZG041967 Corp","RTG_SP_OUTLOOK")</f>
        <v>STABLE</v>
      </c>
      <c r="N448">
        <f>_xll.BDP("ZG041967 Corp","LQA_BID_ASK_SPREAD")</f>
        <v>0.56778586132063857</v>
      </c>
      <c r="O448">
        <f>_xll.BDP("ZG041967 Corp","CUR_MKT_CAP")</f>
        <v>47827802150</v>
      </c>
    </row>
    <row r="449" spans="1:15" x14ac:dyDescent="0.25">
      <c r="A449" t="s">
        <v>26</v>
      </c>
      <c r="B449">
        <v>878241000</v>
      </c>
      <c r="C449" t="str">
        <f>_xll.BDP("LW065434 Corp","ISSUE_DT")</f>
        <v>5/12/2016</v>
      </c>
      <c r="D449" t="str">
        <f>_xll.BDP("LW065434 Corp","MATURITY")</f>
        <v>5/14/2036</v>
      </c>
      <c r="E449" t="str">
        <f>_xll.BDP("LW065434 Corp","RTG_MOODY")</f>
        <v>A3</v>
      </c>
      <c r="F449" t="str">
        <f>_xll.BDP("LW065434 Corp","RTG_SP")</f>
        <v>A-</v>
      </c>
      <c r="G449" t="str">
        <f>_xll.BDP("LW065434 Corp","CRNCY")</f>
        <v>USD</v>
      </c>
      <c r="H449" t="str">
        <f>_xll.BDP("LW065434 Corp","ID_ISIN")</f>
        <v>US00287YAV11</v>
      </c>
      <c r="I449">
        <f>_xll.BDP("LW065434 Corp","YLD_YTM_MID")</f>
        <v>5.2796054127561245</v>
      </c>
      <c r="J449">
        <f>_xll.BDP("LW065434 Corp","YIELD_ON_ISSUE_DATE")</f>
        <v>4.3410000000000002</v>
      </c>
      <c r="K449">
        <f>_xll.BDP("LW065434 Corp","CPN")</f>
        <v>4.3</v>
      </c>
      <c r="L449" t="str">
        <f>_xll.BDP("LW065434 Corp","RTG_MDY_OUTLOOK")</f>
        <v>STABLE</v>
      </c>
      <c r="M449" t="str">
        <f>_xll.BDP("LW065434 Corp","RTG_SP_OUTLOOK")</f>
        <v>STABLE</v>
      </c>
      <c r="N449">
        <f>_xll.BDP("LW065434 Corp","LQA_BID_ASK_SPREAD")</f>
        <v>0.24181499313729121</v>
      </c>
      <c r="O449">
        <f>_xll.BDP("LW065434 Corp","CUR_MKT_CAP")</f>
        <v>245882865540</v>
      </c>
    </row>
    <row r="450" spans="1:15" x14ac:dyDescent="0.25">
      <c r="A450" t="s">
        <v>15</v>
      </c>
      <c r="B450">
        <v>1500000000</v>
      </c>
      <c r="C450" t="str">
        <f>_xll.BDP("BM138977 Corp","ISSUE_DT")</f>
        <v>11/5/2020</v>
      </c>
      <c r="D450" t="str">
        <f>_xll.BDP("BM138977 Corp","MATURITY")</f>
        <v>11/5/2028</v>
      </c>
      <c r="E450" t="str">
        <f>_xll.BDP("BM138977 Corp","RTG_MOODY")</f>
        <v>A3</v>
      </c>
      <c r="F450" t="str">
        <f>_xll.BDP("BM138977 Corp","RTG_SP")</f>
        <v>A-</v>
      </c>
      <c r="G450" t="str">
        <f>_xll.BDP("BM138977 Corp","CRNCY")</f>
        <v>EUR</v>
      </c>
      <c r="H450" t="str">
        <f>_xll.BDP("BM138977 Corp","ID_ISIN")</f>
        <v>CH0576402181</v>
      </c>
      <c r="I450">
        <f>_xll.BDP("BM138977 Corp","YLD_YTM_MID")</f>
        <v>4.3804945533632269</v>
      </c>
      <c r="J450" t="str">
        <f>_xll.BDP("BM138977 Corp","YIELD_ON_ISSUE_DATE")</f>
        <v>#N/A N/A</v>
      </c>
      <c r="K450">
        <f>_xll.BDP("BM138977 Corp","CPN")</f>
        <v>0.25</v>
      </c>
      <c r="L450" t="str">
        <f>_xll.BDP("BM138977 Corp","RTG_MDY_OUTLOOK")</f>
        <v>POS</v>
      </c>
      <c r="M450" t="str">
        <f>_xll.BDP("BM138977 Corp","RTG_SP_OUTLOOK")</f>
        <v>NEG</v>
      </c>
      <c r="N450">
        <f>_xll.BDP("BM138977 Corp","LQA_BID_ASK_SPREAD")</f>
        <v>0.18485463730281071</v>
      </c>
      <c r="O450">
        <f>_xll.BDP("BM138977 Corp","CUR_MKT_CAP")</f>
        <v>80112709880</v>
      </c>
    </row>
    <row r="451" spans="1:15" x14ac:dyDescent="0.25">
      <c r="A451" t="s">
        <v>15</v>
      </c>
      <c r="B451">
        <v>1707096000</v>
      </c>
      <c r="C451" t="str">
        <f>_xll.BDP("BQ856848 Corp","ISSUE_DT")</f>
        <v>8/10/2021</v>
      </c>
      <c r="D451" t="str">
        <f>_xll.BDP("BQ856848 Corp","MATURITY")</f>
        <v>8/10/2027</v>
      </c>
      <c r="E451" t="str">
        <f>_xll.BDP("BQ856848 Corp","RTG_MOODY")</f>
        <v>A3</v>
      </c>
      <c r="F451" t="str">
        <f>_xll.BDP("BQ856848 Corp","RTG_SP")</f>
        <v>A-</v>
      </c>
      <c r="G451" t="str">
        <f>_xll.BDP("BQ856848 Corp","CRNCY")</f>
        <v>USD</v>
      </c>
      <c r="H451" t="str">
        <f>_xll.BDP("BQ856848 Corp","ID_ISIN")</f>
        <v>US902613AH15</v>
      </c>
      <c r="I451">
        <f>_xll.BDP("BQ856848 Corp","YLD_YTM_MID")</f>
        <v>6.1822407475456149</v>
      </c>
      <c r="J451">
        <f>_xll.BDP("BQ856848 Corp","YIELD_ON_ISSUE_DATE")</f>
        <v>1.494</v>
      </c>
      <c r="K451">
        <f>_xll.BDP("BQ856848 Corp","CPN")</f>
        <v>1.494</v>
      </c>
      <c r="L451" t="str">
        <f>_xll.BDP("BQ856848 Corp","RTG_MDY_OUTLOOK")</f>
        <v>POS</v>
      </c>
      <c r="M451" t="str">
        <f>_xll.BDP("BQ856848 Corp","RTG_SP_OUTLOOK")</f>
        <v>NEG</v>
      </c>
      <c r="N451">
        <f>_xll.BDP("BQ856848 Corp","LQA_BID_ASK_SPREAD")</f>
        <v>0.14189879019670551</v>
      </c>
      <c r="O451">
        <f>_xll.BDP("BQ856848 Corp","CUR_MKT_CAP")</f>
        <v>80112709880</v>
      </c>
    </row>
    <row r="452" spans="1:15" x14ac:dyDescent="0.25">
      <c r="A452" t="s">
        <v>17</v>
      </c>
      <c r="B452">
        <v>2914541000</v>
      </c>
      <c r="C452" t="str">
        <f>_xll.BDP("BP112704 Corp","ISSUE_DT")</f>
        <v>4/22/2021</v>
      </c>
      <c r="D452" t="str">
        <f>_xll.BDP("BP112704 Corp","MATURITY")</f>
        <v>4/22/2032</v>
      </c>
      <c r="E452" t="str">
        <f>_xll.BDP("BP112704 Corp","RTG_MOODY")</f>
        <v>A1</v>
      </c>
      <c r="F452" t="str">
        <f>_xll.BDP("BP112704 Corp","RTG_SP")</f>
        <v>A-</v>
      </c>
      <c r="G452" t="str">
        <f>_xll.BDP("BP112704 Corp","CRNCY")</f>
        <v>USD</v>
      </c>
      <c r="H452" t="str">
        <f>_xll.BDP("BP112704 Corp","ID_ISIN")</f>
        <v>US46647PCC86</v>
      </c>
      <c r="I452">
        <f>_xll.BDP("BP112704 Corp","YLD_YTM_MID")</f>
        <v>5.777861014459285</v>
      </c>
      <c r="J452">
        <f>_xll.BDP("BP112704 Corp","YIELD_ON_ISSUE_DATE")</f>
        <v>2.58</v>
      </c>
      <c r="K452">
        <f>_xll.BDP("BP112704 Corp","CPN")</f>
        <v>2.58</v>
      </c>
      <c r="L452" t="str">
        <f>_xll.BDP("BP112704 Corp","RTG_MDY_OUTLOOK")</f>
        <v>STABLE</v>
      </c>
      <c r="M452" t="str">
        <f>_xll.BDP("BP112704 Corp","RTG_SP_OUTLOOK")</f>
        <v>STABLE</v>
      </c>
      <c r="N452">
        <f>_xll.BDP("BP112704 Corp","LQA_BID_ASK_SPREAD")</f>
        <v>0.1758932042103688</v>
      </c>
      <c r="O452">
        <f>_xll.BDP("BP112704 Corp","CUR_MKT_CAP")</f>
        <v>443711960170</v>
      </c>
    </row>
    <row r="453" spans="1:15" x14ac:dyDescent="0.25">
      <c r="A453" t="s">
        <v>33</v>
      </c>
      <c r="B453">
        <v>442849500</v>
      </c>
      <c r="C453" t="str">
        <f>_xll.BDP("BJ818842 Corp","ISSUE_DT")</f>
        <v>6/5/2020</v>
      </c>
      <c r="D453" t="str">
        <f>_xll.BDP("BJ818842 Corp","MATURITY")</f>
        <v>6/5/2030</v>
      </c>
      <c r="E453" t="str">
        <f>_xll.BDP("BJ818842 Corp","RTG_MOODY")</f>
        <v>WR</v>
      </c>
      <c r="F453" t="str">
        <f>_xll.BDP("BJ818842 Corp","RTG_SP")</f>
        <v>NR</v>
      </c>
      <c r="G453" t="str">
        <f>_xll.BDP("BJ818842 Corp","CRNCY")</f>
        <v>USD</v>
      </c>
      <c r="H453" t="str">
        <f>_xll.BDP("BJ818842 Corp","ID_ISIN")</f>
        <v>US78486QAE17</v>
      </c>
      <c r="I453">
        <f>_xll.BDP("BJ818842 Corp","YLD_YTM_MID")</f>
        <v>11.742945141281803</v>
      </c>
      <c r="J453">
        <f>_xll.BDP("BJ818842 Corp","YIELD_ON_ISSUE_DATE")</f>
        <v>3.1339999999999999</v>
      </c>
      <c r="K453">
        <f>_xll.BDP("BJ818842 Corp","CPN")</f>
        <v>3.125</v>
      </c>
      <c r="L453" t="str">
        <f>_xll.BDP("BJ818842 Corp","RTG_MDY_OUTLOOK")</f>
        <v>#N/A N/A</v>
      </c>
      <c r="M453" t="str">
        <f>_xll.BDP("BJ818842 Corp","RTG_SP_OUTLOOK")</f>
        <v>#N/A N/A</v>
      </c>
      <c r="N453">
        <f>_xll.BDP("BJ818842 Corp","LQA_BID_ASK_SPREAD")</f>
        <v>0.58240307034985273</v>
      </c>
      <c r="O453">
        <f>_xll.BDP("BJ818842 Corp","CUR_MKT_CAP")</f>
        <v>710410</v>
      </c>
    </row>
    <row r="454" spans="1:15" x14ac:dyDescent="0.25">
      <c r="A454" t="s">
        <v>15</v>
      </c>
      <c r="B454">
        <v>1235755500</v>
      </c>
      <c r="C454" t="str">
        <f>_xll.BDP("BN843719 Corp","ISSUE_DT")</f>
        <v>2/10/2021</v>
      </c>
      <c r="D454" t="str">
        <f>_xll.BDP("BN843719 Corp","MATURITY")</f>
        <v>#N/A Field Not Applicable</v>
      </c>
      <c r="E454" t="str">
        <f>_xll.BDP("BN843719 Corp","RTG_MOODY")</f>
        <v>Baa3</v>
      </c>
      <c r="F454" t="str">
        <f>_xll.BDP("BN843719 Corp","RTG_SP")</f>
        <v>BB</v>
      </c>
      <c r="G454" t="str">
        <f>_xll.BDP("BN843719 Corp","CRNCY")</f>
        <v>USD</v>
      </c>
      <c r="H454" t="str">
        <f>_xll.BDP("BN843719 Corp","ID_ISIN")</f>
        <v>US902613AD01</v>
      </c>
      <c r="I454">
        <f>_xll.BDP("BN843719 Corp","YLD_YTM_MID")</f>
        <v>8.4017586493507075</v>
      </c>
      <c r="J454">
        <f>_xll.BDP("BN843719 Corp","YIELD_ON_ISSUE_DATE")</f>
        <v>4.375</v>
      </c>
      <c r="K454">
        <f>_xll.BDP("BN843719 Corp","CPN")</f>
        <v>4.375</v>
      </c>
      <c r="L454" t="str">
        <f>_xll.BDP("BN843719 Corp","RTG_MDY_OUTLOOK")</f>
        <v>POS</v>
      </c>
      <c r="M454" t="str">
        <f>_xll.BDP("BN843719 Corp","RTG_SP_OUTLOOK")</f>
        <v>NEG</v>
      </c>
      <c r="N454">
        <f>_xll.BDP("BN843719 Corp","LQA_BID_ASK_SPREAD")</f>
        <v>0.46504030626688192</v>
      </c>
      <c r="O454">
        <f>_xll.BDP("BN843719 Corp","CUR_MKT_CAP")</f>
        <v>80112709880</v>
      </c>
    </row>
    <row r="455" spans="1:15" x14ac:dyDescent="0.25">
      <c r="A455" t="s">
        <v>25</v>
      </c>
      <c r="B455">
        <v>500000000</v>
      </c>
      <c r="C455" t="str">
        <f>_xll.BDP("ZN288485 Corp","ISSUE_DT")</f>
        <v>11/18/2022</v>
      </c>
      <c r="D455" t="str">
        <f>_xll.BDP("ZN288485 Corp","MATURITY")</f>
        <v>11/18/2024</v>
      </c>
      <c r="E455" t="str">
        <f>_xll.BDP("ZN288485 Corp","RTG_MOODY")</f>
        <v>Baa2</v>
      </c>
      <c r="F455" t="str">
        <f>_xll.BDP("ZN288485 Corp","RTG_SP")</f>
        <v>#N/A N/A</v>
      </c>
      <c r="G455" t="str">
        <f>_xll.BDP("ZN288485 Corp","CRNCY")</f>
        <v>EUR</v>
      </c>
      <c r="H455" t="str">
        <f>_xll.BDP("ZN288485 Corp","ID_ISIN")</f>
        <v>DE000HCB0BQ0</v>
      </c>
      <c r="I455">
        <f>_xll.BDP("ZN288485 Corp","YLD_YTM_MID")</f>
        <v>5.9687468610214092</v>
      </c>
      <c r="J455">
        <f>_xll.BDP("ZN288485 Corp","YIELD_ON_ISSUE_DATE")</f>
        <v>6.3090000000000002</v>
      </c>
      <c r="K455">
        <f>_xll.BDP("ZN288485 Corp","CPN")</f>
        <v>6.25</v>
      </c>
      <c r="L455" t="str">
        <f>_xll.BDP("ZN288485 Corp","RTG_MDY_OUTLOOK")</f>
        <v>STABLE</v>
      </c>
      <c r="M455" t="str">
        <f>_xll.BDP("ZN288485 Corp","RTG_SP_OUTLOOK")</f>
        <v>#N/A N/A</v>
      </c>
      <c r="N455">
        <f>_xll.BDP("ZN288485 Corp","LQA_BID_ASK_SPREAD")</f>
        <v>0.16710020412414039</v>
      </c>
      <c r="O455" t="str">
        <f>_xll.BDP("ZN288485 Corp","CUR_MKT_CAP")</f>
        <v>#N/A N/A</v>
      </c>
    </row>
    <row r="456" spans="1:15" x14ac:dyDescent="0.25">
      <c r="A456" t="s">
        <v>20</v>
      </c>
      <c r="B456">
        <v>1646816000</v>
      </c>
      <c r="C456" t="str">
        <f>_xll.BDP("BN653650 Corp","ISSUE_DT")</f>
        <v>1/25/2021</v>
      </c>
      <c r="D456" t="str">
        <f>_xll.BDP("BN653650 Corp","MATURITY")</f>
        <v>1/25/2052</v>
      </c>
      <c r="E456" t="str">
        <f>_xll.BDP("BN653650 Corp","RTG_MOODY")</f>
        <v>A1</v>
      </c>
      <c r="F456" t="str">
        <f>_xll.BDP("BN653650 Corp","RTG_SP")</f>
        <v>A-</v>
      </c>
      <c r="G456" t="str">
        <f>_xll.BDP("BN653650 Corp","CRNCY")</f>
        <v>USD</v>
      </c>
      <c r="H456" t="str">
        <f>_xll.BDP("BN653650 Corp","ID_ISIN")</f>
        <v>US6174468Y83</v>
      </c>
      <c r="I456">
        <f>_xll.BDP("BN653650 Corp","YLD_YTM_MID")</f>
        <v>5.5169998543965439</v>
      </c>
      <c r="J456">
        <f>_xll.BDP("BN653650 Corp","YIELD_ON_ISSUE_DATE")</f>
        <v>2.802</v>
      </c>
      <c r="K456">
        <f>_xll.BDP("BN653650 Corp","CPN")</f>
        <v>2.802</v>
      </c>
      <c r="L456" t="str">
        <f>_xll.BDP("BN653650 Corp","RTG_MDY_OUTLOOK")</f>
        <v>STABLE</v>
      </c>
      <c r="M456" t="str">
        <f>_xll.BDP("BN653650 Corp","RTG_SP_OUTLOOK")</f>
        <v>STABLE</v>
      </c>
      <c r="N456">
        <f>_xll.BDP("BN653650 Corp","LQA_BID_ASK_SPREAD")</f>
        <v>0.36214958705723188</v>
      </c>
      <c r="O456">
        <f>_xll.BDP("BN653650 Corp","CUR_MKT_CAP")</f>
        <v>125896804740</v>
      </c>
    </row>
    <row r="457" spans="1:15" x14ac:dyDescent="0.25">
      <c r="A457" t="s">
        <v>18</v>
      </c>
      <c r="B457">
        <v>500000000</v>
      </c>
      <c r="C457" t="str">
        <f>_xll.BDP("ZQ099087 Corp","ISSUE_DT")</f>
        <v>10/21/2019</v>
      </c>
      <c r="D457" t="str">
        <f>_xll.BDP("ZQ099087 Corp","MATURITY")</f>
        <v>4/21/2025</v>
      </c>
      <c r="E457" t="str">
        <f>_xll.BDP("ZQ099087 Corp","RTG_MOODY")</f>
        <v>Baa3</v>
      </c>
      <c r="F457" t="str">
        <f>_xll.BDP("ZQ099087 Corp","RTG_SP")</f>
        <v>BBB-</v>
      </c>
      <c r="G457" t="str">
        <f>_xll.BDP("ZQ099087 Corp","CRNCY")</f>
        <v>EUR</v>
      </c>
      <c r="H457" t="str">
        <f>_xll.BDP("ZQ099087 Corp","ID_ISIN")</f>
        <v>XS2067213913</v>
      </c>
      <c r="I457">
        <f>_xll.BDP("ZQ099087 Corp","YLD_YTM_MID")</f>
        <v>3.9107940575384235</v>
      </c>
      <c r="J457" t="str">
        <f>_xll.BDP("ZQ099087 Corp","YIELD_ON_ISSUE_DATE")</f>
        <v>#N/A N/A</v>
      </c>
      <c r="K457">
        <f>_xll.BDP("ZQ099087 Corp","CPN")</f>
        <v>1.625</v>
      </c>
      <c r="L457" t="str">
        <f>_xll.BDP("ZQ099087 Corp","RTG_MDY_OUTLOOK")</f>
        <v>STABLE</v>
      </c>
      <c r="M457" t="str">
        <f>_xll.BDP("ZQ099087 Corp","RTG_SP_OUTLOOK")</f>
        <v>STABLE</v>
      </c>
      <c r="N457">
        <f>_xll.BDP("ZQ099087 Corp","LQA_BID_ASK_SPREAD")</f>
        <v>9.1782719887877104E-2</v>
      </c>
      <c r="O457">
        <f>_xll.BDP("ZQ099087 Corp","CUR_MKT_CAP")</f>
        <v>47827802150</v>
      </c>
    </row>
    <row r="458" spans="1:15" x14ac:dyDescent="0.25">
      <c r="A458" t="s">
        <v>18</v>
      </c>
      <c r="B458">
        <v>500000000</v>
      </c>
      <c r="C458" t="str">
        <f>_xll.BDP("AZ150484 Corp","ISSUE_DT")</f>
        <v>6/20/2019</v>
      </c>
      <c r="D458" t="str">
        <f>_xll.BDP("AZ150484 Corp","MATURITY")</f>
        <v>6/20/2024</v>
      </c>
      <c r="E458" t="str">
        <f>_xll.BDP("AZ150484 Corp","RTG_MOODY")</f>
        <v>Baa3</v>
      </c>
      <c r="F458" t="str">
        <f>_xll.BDP("AZ150484 Corp","RTG_SP")</f>
        <v>BBB-</v>
      </c>
      <c r="G458" t="str">
        <f>_xll.BDP("AZ150484 Corp","CRNCY")</f>
        <v>EUR</v>
      </c>
      <c r="H458" t="str">
        <f>_xll.BDP("AZ150484 Corp","ID_ISIN")</f>
        <v>XS2015314037</v>
      </c>
      <c r="I458">
        <f>_xll.BDP("AZ150484 Corp","YLD_YTM_MID")</f>
        <v>4.2077408487221497</v>
      </c>
      <c r="J458" t="str">
        <f>_xll.BDP("AZ150484 Corp","YIELD_ON_ISSUE_DATE")</f>
        <v>#N/A N/A</v>
      </c>
      <c r="K458">
        <f>_xll.BDP("AZ150484 Corp","CPN")</f>
        <v>2.625</v>
      </c>
      <c r="L458" t="str">
        <f>_xll.BDP("AZ150484 Corp","RTG_MDY_OUTLOOK")</f>
        <v>STABLE</v>
      </c>
      <c r="M458" t="str">
        <f>_xll.BDP("AZ150484 Corp","RTG_SP_OUTLOOK")</f>
        <v>STABLE</v>
      </c>
      <c r="N458">
        <f>_xll.BDP("AZ150484 Corp","LQA_BID_ASK_SPREAD")</f>
        <v>5.4600581317805097E-2</v>
      </c>
      <c r="O458">
        <f>_xll.BDP("AZ150484 Corp","CUR_MKT_CAP")</f>
        <v>47827802150</v>
      </c>
    </row>
    <row r="459" spans="1:15" x14ac:dyDescent="0.25">
      <c r="A459" t="s">
        <v>15</v>
      </c>
      <c r="B459">
        <v>1706222000</v>
      </c>
      <c r="C459" t="str">
        <f>_xll.BDP("BY326351 Corp","ISSUE_DT")</f>
        <v>8/12/2022</v>
      </c>
      <c r="D459" t="str">
        <f>_xll.BDP("BY326351 Corp","MATURITY")</f>
        <v>8/11/2028</v>
      </c>
      <c r="E459" t="str">
        <f>_xll.BDP("BY326351 Corp","RTG_MOODY")</f>
        <v>A3</v>
      </c>
      <c r="F459" t="str">
        <f>_xll.BDP("BY326351 Corp","RTG_SP")</f>
        <v>A-</v>
      </c>
      <c r="G459" t="str">
        <f>_xll.BDP("BY326351 Corp","CRNCY")</f>
        <v>USD</v>
      </c>
      <c r="H459" t="str">
        <f>_xll.BDP("BY326351 Corp","ID_ISIN")</f>
        <v>US225401AV01</v>
      </c>
      <c r="I459">
        <f>_xll.BDP("BY326351 Corp","YLD_YTM_MID")</f>
        <v>6.6001503161584933</v>
      </c>
      <c r="J459" t="str">
        <f>_xll.BDP("BY326351 Corp","YIELD_ON_ISSUE_DATE")</f>
        <v>#N/A N/A</v>
      </c>
      <c r="K459">
        <f>_xll.BDP("BY326351 Corp","CPN")</f>
        <v>6.4420000000000002</v>
      </c>
      <c r="L459" t="str">
        <f>_xll.BDP("BY326351 Corp","RTG_MDY_OUTLOOK")</f>
        <v>POS</v>
      </c>
      <c r="M459" t="str">
        <f>_xll.BDP("BY326351 Corp","RTG_SP_OUTLOOK")</f>
        <v>NEG</v>
      </c>
      <c r="N459">
        <f>_xll.BDP("BY326351 Corp","LQA_BID_ASK_SPREAD")</f>
        <v>0.17788399941660529</v>
      </c>
      <c r="O459">
        <f>_xll.BDP("BY326351 Corp","CUR_MKT_CAP")</f>
        <v>80112709880</v>
      </c>
    </row>
    <row r="460" spans="1:15" x14ac:dyDescent="0.25">
      <c r="A460" t="s">
        <v>17</v>
      </c>
      <c r="B460">
        <v>505400367.27600002</v>
      </c>
      <c r="C460" t="str">
        <f>_xll.BDP("AQ217937 Corp","ISSUE_DT")</f>
        <v>12/18/2017</v>
      </c>
      <c r="D460" t="str">
        <f>_xll.BDP("AQ217937 Corp","MATURITY")</f>
        <v>5/15/2047</v>
      </c>
      <c r="E460" t="str">
        <f>_xll.BDP("AQ217937 Corp","RTG_MOODY")</f>
        <v>Baa1</v>
      </c>
      <c r="F460" t="str">
        <f>_xll.BDP("AQ217937 Corp","RTG_SP")</f>
        <v>BBB-</v>
      </c>
      <c r="G460" t="str">
        <f>_xll.BDP("AQ217937 Corp","CRNCY")</f>
        <v>USD</v>
      </c>
      <c r="H460" t="str">
        <f>_xll.BDP("AQ217937 Corp","ID_ISIN")</f>
        <v>US48123UAB08</v>
      </c>
      <c r="I460">
        <f>_xll.BDP("AQ217937 Corp","YLD_YTM_MID")</f>
        <v>8.0246345328353268</v>
      </c>
      <c r="J460" t="str">
        <f>_xll.BDP("AQ217937 Corp","YIELD_ON_ISSUE_DATE")</f>
        <v>#N/A N/A</v>
      </c>
      <c r="K460">
        <f>_xll.BDP("AQ217937 Corp","CPN")</f>
        <v>6.6413300000000017</v>
      </c>
      <c r="L460" t="str">
        <f>_xll.BDP("AQ217937 Corp","RTG_MDY_OUTLOOK")</f>
        <v>STABLE</v>
      </c>
      <c r="M460" t="str">
        <f>_xll.BDP("AQ217937 Corp","RTG_SP_OUTLOOK")</f>
        <v>STABLE</v>
      </c>
      <c r="N460">
        <f>_xll.BDP("AQ217937 Corp","LQA_BID_ASK_SPREAD")</f>
        <v>0.53269246073480492</v>
      </c>
      <c r="O460">
        <f>_xll.BDP("AQ217937 Corp","CUR_MKT_CAP")</f>
        <v>443711960170</v>
      </c>
    </row>
    <row r="461" spans="1:15" x14ac:dyDescent="0.25">
      <c r="A461" t="s">
        <v>15</v>
      </c>
      <c r="B461">
        <v>2073980250</v>
      </c>
      <c r="C461" t="str">
        <f>_xll.BDP("ZM198543 Corp","ISSUE_DT")</f>
        <v>1/12/2023</v>
      </c>
      <c r="D461" t="str">
        <f>_xll.BDP("ZM198543 Corp","MATURITY")</f>
        <v>1/12/2034</v>
      </c>
      <c r="E461" t="str">
        <f>_xll.BDP("ZM198543 Corp","RTG_MOODY")</f>
        <v>A3</v>
      </c>
      <c r="F461" t="str">
        <f>_xll.BDP("ZM198543 Corp","RTG_SP")</f>
        <v>A-</v>
      </c>
      <c r="G461" t="str">
        <f>_xll.BDP("ZM198543 Corp","CRNCY")</f>
        <v>USD</v>
      </c>
      <c r="H461" t="str">
        <f>_xll.BDP("ZM198543 Corp","ID_ISIN")</f>
        <v>US902613AV09</v>
      </c>
      <c r="I461">
        <f>_xll.BDP("ZM198543 Corp","YLD_YTM_MID")</f>
        <v>6.2596669766568596</v>
      </c>
      <c r="J461">
        <f>_xll.BDP("ZM198543 Corp","YIELD_ON_ISSUE_DATE")</f>
        <v>5.9590000000000005</v>
      </c>
      <c r="K461">
        <f>_xll.BDP("ZM198543 Corp","CPN")</f>
        <v>5.9589999999999996</v>
      </c>
      <c r="L461" t="str">
        <f>_xll.BDP("ZM198543 Corp","RTG_MDY_OUTLOOK")</f>
        <v>POS</v>
      </c>
      <c r="M461" t="str">
        <f>_xll.BDP("ZM198543 Corp","RTG_SP_OUTLOOK")</f>
        <v>NEG</v>
      </c>
      <c r="N461">
        <f>_xll.BDP("ZM198543 Corp","LQA_BID_ASK_SPREAD")</f>
        <v>0.33652948176616598</v>
      </c>
      <c r="O461">
        <f>_xll.BDP("ZM198543 Corp","CUR_MKT_CAP")</f>
        <v>80112709880</v>
      </c>
    </row>
    <row r="462" spans="1:15" x14ac:dyDescent="0.25">
      <c r="A462" t="s">
        <v>18</v>
      </c>
      <c r="B462">
        <v>1090841250</v>
      </c>
      <c r="C462" t="str">
        <f>_xll.BDP("AO311072 Corp","ISSUE_DT")</f>
        <v>7/14/2017</v>
      </c>
      <c r="D462" t="str">
        <f>_xll.BDP("AO311072 Corp","MATURITY")</f>
        <v>7/14/2027</v>
      </c>
      <c r="E462" t="str">
        <f>_xll.BDP("AO311072 Corp","RTG_MOODY")</f>
        <v>Baa1</v>
      </c>
      <c r="F462" t="str">
        <f>_xll.BDP("AO311072 Corp","RTG_SP")</f>
        <v>BBB</v>
      </c>
      <c r="G462" t="str">
        <f>_xll.BDP("AO311072 Corp","CRNCY")</f>
        <v>USD</v>
      </c>
      <c r="H462" t="str">
        <f>_xll.BDP("AO311072 Corp","ID_ISIN")</f>
        <v>US46115HBB24</v>
      </c>
      <c r="I462">
        <f>_xll.BDP("AO311072 Corp","YLD_YTM_MID")</f>
        <v>6.7872613850993107</v>
      </c>
      <c r="J462">
        <f>_xll.BDP("AO311072 Corp","YIELD_ON_ISSUE_DATE")</f>
        <v>3.9010000000000002</v>
      </c>
      <c r="K462">
        <f>_xll.BDP("AO311072 Corp","CPN")</f>
        <v>3.875</v>
      </c>
      <c r="L462" t="str">
        <f>_xll.BDP("AO311072 Corp","RTG_MDY_OUTLOOK")</f>
        <v>STABLE</v>
      </c>
      <c r="M462" t="str">
        <f>_xll.BDP("AO311072 Corp","RTG_SP_OUTLOOK")</f>
        <v>STABLE</v>
      </c>
      <c r="N462">
        <f>_xll.BDP("AO311072 Corp","LQA_BID_ASK_SPREAD")</f>
        <v>0.52083808047395996</v>
      </c>
      <c r="O462">
        <f>_xll.BDP("AO311072 Corp","CUR_MKT_CAP")</f>
        <v>47827802150</v>
      </c>
    </row>
    <row r="463" spans="1:15" x14ac:dyDescent="0.25">
      <c r="A463" t="s">
        <v>21</v>
      </c>
      <c r="B463">
        <v>690556500</v>
      </c>
      <c r="C463" t="str">
        <f>_xll.BDP("BH177543 Corp","ISSUE_DT")</f>
        <v>3/25/2020</v>
      </c>
      <c r="D463" t="str">
        <f>_xll.BDP("BH177543 Corp","MATURITY")</f>
        <v>3/25/2040</v>
      </c>
      <c r="E463" t="str">
        <f>_xll.BDP("BH177543 Corp","RTG_MOODY")</f>
        <v>A2</v>
      </c>
      <c r="F463" t="str">
        <f>_xll.BDP("BH177543 Corp","RTG_SP")</f>
        <v>A</v>
      </c>
      <c r="G463" t="str">
        <f>_xll.BDP("BH177543 Corp","CRNCY")</f>
        <v>USD</v>
      </c>
      <c r="H463" t="str">
        <f>_xll.BDP("BH177543 Corp","ID_ISIN")</f>
        <v>US458140BL39</v>
      </c>
      <c r="I463">
        <f>_xll.BDP("BH177543 Corp","YLD_YTM_MID")</f>
        <v>5.3084975768325444</v>
      </c>
      <c r="J463">
        <f>_xll.BDP("BH177543 Corp","YIELD_ON_ISSUE_DATE")</f>
        <v>4.6070000000000002</v>
      </c>
      <c r="K463">
        <f>_xll.BDP("BH177543 Corp","CPN")</f>
        <v>4.5999999999999996</v>
      </c>
      <c r="L463" t="str">
        <f>_xll.BDP("BH177543 Corp","RTG_MDY_OUTLOOK")</f>
        <v>NEG</v>
      </c>
      <c r="M463" t="str">
        <f>_xll.BDP("BH177543 Corp","RTG_SP_OUTLOOK")</f>
        <v>NEG</v>
      </c>
      <c r="N463">
        <f>_xll.BDP("BH177543 Corp","LQA_BID_ASK_SPREAD")</f>
        <v>0.31728492682411102</v>
      </c>
      <c r="O463">
        <f>_xll.BDP("BH177543 Corp","CUR_MKT_CAP")</f>
        <v>186958520000</v>
      </c>
    </row>
    <row r="464" spans="1:15" x14ac:dyDescent="0.25">
      <c r="A464" t="s">
        <v>40</v>
      </c>
      <c r="B464">
        <v>750000000</v>
      </c>
      <c r="C464" t="str">
        <f>_xll.BDP("ZK533629 Corp","ISSUE_DT")</f>
        <v>5/17/2023</v>
      </c>
      <c r="D464" t="str">
        <f>_xll.BDP("ZK533629 Corp","MATURITY")</f>
        <v>5/17/2027</v>
      </c>
      <c r="E464" t="str">
        <f>_xll.BDP("ZK533629 Corp","RTG_MOODY")</f>
        <v>Aaa</v>
      </c>
      <c r="F464" t="str">
        <f>_xll.BDP("ZK533629 Corp","RTG_SP")</f>
        <v>#N/A N/A</v>
      </c>
      <c r="G464" t="str">
        <f>_xll.BDP("ZK533629 Corp","CRNCY")</f>
        <v>EUR</v>
      </c>
      <c r="H464" t="str">
        <f>_xll.BDP("ZK533629 Corp","ID_ISIN")</f>
        <v>DE000HV2AZT8</v>
      </c>
      <c r="I464">
        <f>_xll.BDP("ZK533629 Corp","YLD_YTM_MID")</f>
        <v>3.296555576079633</v>
      </c>
      <c r="J464">
        <f>_xll.BDP("ZK533629 Corp","YIELD_ON_ISSUE_DATE")</f>
        <v>3.0990000000000002</v>
      </c>
      <c r="K464">
        <f>_xll.BDP("ZK533629 Corp","CPN")</f>
        <v>3</v>
      </c>
      <c r="L464" t="str">
        <f>_xll.BDP("ZK533629 Corp","RTG_MDY_OUTLOOK")</f>
        <v>STABLE</v>
      </c>
      <c r="M464" t="str">
        <f>_xll.BDP("ZK533629 Corp","RTG_SP_OUTLOOK")</f>
        <v>STABLE</v>
      </c>
      <c r="N464">
        <f>_xll.BDP("ZK533629 Corp","LQA_BID_ASK_SPREAD")</f>
        <v>3.8682959178734599E-2</v>
      </c>
      <c r="O464" t="str">
        <f>_xll.BDP("ZK533629 Corp","CUR_MKT_CAP")</f>
        <v>#N/A N/A</v>
      </c>
    </row>
    <row r="465" spans="1:15" x14ac:dyDescent="0.25">
      <c r="A465" t="s">
        <v>17</v>
      </c>
      <c r="B465">
        <v>1500000000</v>
      </c>
      <c r="C465" t="str">
        <f>_xll.BDP("BN967806 Corp","ISSUE_DT")</f>
        <v>2/17/2021</v>
      </c>
      <c r="D465" t="str">
        <f>_xll.BDP("BN967806 Corp","MATURITY")</f>
        <v>2/17/2033</v>
      </c>
      <c r="E465" t="str">
        <f>_xll.BDP("BN967806 Corp","RTG_MOODY")</f>
        <v>A1</v>
      </c>
      <c r="F465" t="str">
        <f>_xll.BDP("BN967806 Corp","RTG_SP")</f>
        <v>A-</v>
      </c>
      <c r="G465" t="str">
        <f>_xll.BDP("BN967806 Corp","CRNCY")</f>
        <v>EUR</v>
      </c>
      <c r="H465" t="str">
        <f>_xll.BDP("BN967806 Corp","ID_ISIN")</f>
        <v>XS2300175655</v>
      </c>
      <c r="I465">
        <f>_xll.BDP("BN967806 Corp","YLD_YTM_MID")</f>
        <v>4.0490863229943868</v>
      </c>
      <c r="J465" t="str">
        <f>_xll.BDP("BN967806 Corp","YIELD_ON_ISSUE_DATE")</f>
        <v>#N/A N/A</v>
      </c>
      <c r="K465">
        <f>_xll.BDP("BN967806 Corp","CPN")</f>
        <v>0.59699999999999998</v>
      </c>
      <c r="L465" t="str">
        <f>_xll.BDP("BN967806 Corp","RTG_MDY_OUTLOOK")</f>
        <v>STABLE</v>
      </c>
      <c r="M465" t="str">
        <f>_xll.BDP("BN967806 Corp","RTG_SP_OUTLOOK")</f>
        <v>STABLE</v>
      </c>
      <c r="N465">
        <f>_xll.BDP("BN967806 Corp","LQA_BID_ASK_SPREAD")</f>
        <v>0.21444951413256569</v>
      </c>
      <c r="O465">
        <f>_xll.BDP("BN967806 Corp","CUR_MKT_CAP")</f>
        <v>443654140000</v>
      </c>
    </row>
    <row r="466" spans="1:15" x14ac:dyDescent="0.25">
      <c r="A466" t="s">
        <v>17</v>
      </c>
      <c r="B466">
        <v>957913750</v>
      </c>
      <c r="C466" t="str">
        <f>_xll.BDP("EI911318 Corp","ISSUE_DT")</f>
        <v>12/22/2011</v>
      </c>
      <c r="D466" t="str">
        <f>_xll.BDP("EI911318 Corp","MATURITY")</f>
        <v>1/6/2042</v>
      </c>
      <c r="E466" t="str">
        <f>_xll.BDP("EI911318 Corp","RTG_MOODY")</f>
        <v>A1</v>
      </c>
      <c r="F466" t="str">
        <f>_xll.BDP("EI911318 Corp","RTG_SP")</f>
        <v>A-</v>
      </c>
      <c r="G466" t="str">
        <f>_xll.BDP("EI911318 Corp","CRNCY")</f>
        <v>USD</v>
      </c>
      <c r="H466" t="str">
        <f>_xll.BDP("EI911318 Corp","ID_ISIN")</f>
        <v>US48126BAA17</v>
      </c>
      <c r="I466">
        <f>_xll.BDP("EI911318 Corp","YLD_YTM_MID")</f>
        <v>5.5042032416315827</v>
      </c>
      <c r="J466">
        <f>_xll.BDP("EI911318 Corp","YIELD_ON_ISSUE_DATE")</f>
        <v>5.4110000000000005</v>
      </c>
      <c r="K466">
        <f>_xll.BDP("EI911318 Corp","CPN")</f>
        <v>5.4</v>
      </c>
      <c r="L466" t="str">
        <f>_xll.BDP("EI911318 Corp","RTG_MDY_OUTLOOK")</f>
        <v>STABLE</v>
      </c>
      <c r="M466" t="str">
        <f>_xll.BDP("EI911318 Corp","RTG_SP_OUTLOOK")</f>
        <v>STABLE</v>
      </c>
      <c r="N466">
        <f>_xll.BDP("EI911318 Corp","LQA_BID_ASK_SPREAD")</f>
        <v>0.28009426406844329</v>
      </c>
      <c r="O466">
        <f>_xll.BDP("EI911318 Corp","CUR_MKT_CAP")</f>
        <v>443668595050</v>
      </c>
    </row>
    <row r="467" spans="1:15" x14ac:dyDescent="0.25">
      <c r="A467" t="s">
        <v>21</v>
      </c>
      <c r="B467">
        <v>1150282500</v>
      </c>
      <c r="C467" t="str">
        <f>_xll.BDP("AN517084 Corp","ISSUE_DT")</f>
        <v>5/11/2017</v>
      </c>
      <c r="D467" t="str">
        <f>_xll.BDP("AN517084 Corp","MATURITY")</f>
        <v>5/11/2024</v>
      </c>
      <c r="E467" t="str">
        <f>_xll.BDP("AN517084 Corp","RTG_MOODY")</f>
        <v>A2</v>
      </c>
      <c r="F467" t="str">
        <f>_xll.BDP("AN517084 Corp","RTG_SP")</f>
        <v>A</v>
      </c>
      <c r="G467" t="str">
        <f>_xll.BDP("AN517084 Corp","CRNCY")</f>
        <v>USD</v>
      </c>
      <c r="H467" t="str">
        <f>_xll.BDP("AN517084 Corp","ID_ISIN")</f>
        <v>US458140BD13</v>
      </c>
      <c r="I467">
        <f>_xll.BDP("AN517084 Corp","YLD_YTM_MID")</f>
        <v>5.5800543016857453</v>
      </c>
      <c r="J467">
        <f>_xll.BDP("AN517084 Corp","YIELD_ON_ISSUE_DATE")</f>
        <v>2.879</v>
      </c>
      <c r="K467">
        <f>_xll.BDP("AN517084 Corp","CPN")</f>
        <v>2.875</v>
      </c>
      <c r="L467" t="str">
        <f>_xll.BDP("AN517084 Corp","RTG_MDY_OUTLOOK")</f>
        <v>NEG</v>
      </c>
      <c r="M467" t="str">
        <f>_xll.BDP("AN517084 Corp","RTG_SP_OUTLOOK")</f>
        <v>NEG</v>
      </c>
      <c r="N467">
        <f>_xll.BDP("AN517084 Corp","LQA_BID_ASK_SPREAD")</f>
        <v>0.15071262688019879</v>
      </c>
      <c r="O467">
        <f>_xll.BDP("AN517084 Corp","CUR_MKT_CAP")</f>
        <v>186958520000</v>
      </c>
    </row>
    <row r="468" spans="1:15" x14ac:dyDescent="0.25">
      <c r="A468" t="s">
        <v>20</v>
      </c>
      <c r="B468">
        <v>1750000000</v>
      </c>
      <c r="C468" t="str">
        <f>_xll.BDP("BP288705 Corp","ISSUE_DT")</f>
        <v>4/30/2021</v>
      </c>
      <c r="D468" t="str">
        <f>_xll.BDP("BP288705 Corp","MATURITY")</f>
        <v>10/29/2027</v>
      </c>
      <c r="E468" t="str">
        <f>_xll.BDP("BP288705 Corp","RTG_MOODY")</f>
        <v>A1</v>
      </c>
      <c r="F468" t="str">
        <f>_xll.BDP("BP288705 Corp","RTG_SP")</f>
        <v>A-</v>
      </c>
      <c r="G468" t="str">
        <f>_xll.BDP("BP288705 Corp","CRNCY")</f>
        <v>EUR</v>
      </c>
      <c r="H468" t="str">
        <f>_xll.BDP("BP288705 Corp","ID_ISIN")</f>
        <v>XS2338643740</v>
      </c>
      <c r="I468">
        <f>_xll.BDP("BP288705 Corp","YLD_YTM_MID")</f>
        <v>4.2608476101200283</v>
      </c>
      <c r="J468" t="str">
        <f>_xll.BDP("BP288705 Corp","YIELD_ON_ISSUE_DATE")</f>
        <v>#N/A N/A</v>
      </c>
      <c r="K468">
        <f>_xll.BDP("BP288705 Corp","CPN")</f>
        <v>0.40600000000000003</v>
      </c>
      <c r="L468" t="str">
        <f>_xll.BDP("BP288705 Corp","RTG_MDY_OUTLOOK")</f>
        <v>STABLE</v>
      </c>
      <c r="M468" t="str">
        <f>_xll.BDP("BP288705 Corp","RTG_SP_OUTLOOK")</f>
        <v>STABLE</v>
      </c>
      <c r="N468">
        <f>_xll.BDP("BP288705 Corp","LQA_BID_ASK_SPREAD")</f>
        <v>0.10498444688822781</v>
      </c>
      <c r="O468">
        <f>_xll.BDP("BP288705 Corp","CUR_MKT_CAP")</f>
        <v>125905011300</v>
      </c>
    </row>
    <row r="469" spans="1:15" x14ac:dyDescent="0.25">
      <c r="A469" t="s">
        <v>18</v>
      </c>
      <c r="B469">
        <v>456260000</v>
      </c>
      <c r="C469" t="str">
        <f>_xll.BDP("BY999605 Corp","ISSUE_DT")</f>
        <v>9/20/2022</v>
      </c>
      <c r="D469" t="str">
        <f>_xll.BDP("BY999605 Corp","MATURITY")</f>
        <v>9/20/2032</v>
      </c>
      <c r="E469" t="str">
        <f>_xll.BDP("BY999605 Corp","RTG_MOODY")</f>
        <v>Baa3</v>
      </c>
      <c r="F469" t="str">
        <f>_xll.BDP("BY999605 Corp","RTG_SP")</f>
        <v>BB+</v>
      </c>
      <c r="G469" t="str">
        <f>_xll.BDP("BY999605 Corp","CRNCY")</f>
        <v>GBP</v>
      </c>
      <c r="H469" t="str">
        <f>_xll.BDP("BY999605 Corp","ID_ISIN")</f>
        <v>XS2534883363</v>
      </c>
      <c r="I469">
        <f>_xll.BDP("BY999605 Corp","YLD_YTM_MID")</f>
        <v>8.0065426193312348</v>
      </c>
      <c r="J469">
        <f>_xll.BDP("BY999605 Corp","YIELD_ON_ISSUE_DATE")</f>
        <v>8.5050000000000008</v>
      </c>
      <c r="K469">
        <f>_xll.BDP("BY999605 Corp","CPN")</f>
        <v>8.5050000000000008</v>
      </c>
      <c r="L469" t="str">
        <f>_xll.BDP("BY999605 Corp","RTG_MDY_OUTLOOK")</f>
        <v>STABLE</v>
      </c>
      <c r="M469" t="str">
        <f>_xll.BDP("BY999605 Corp","RTG_SP_OUTLOOK")</f>
        <v>STABLE</v>
      </c>
      <c r="N469">
        <f>_xll.BDP("BY999605 Corp","LQA_BID_ASK_SPREAD")</f>
        <v>0.39551818777043091</v>
      </c>
      <c r="O469">
        <f>_xll.BDP("BY999605 Corp","CUR_MKT_CAP")</f>
        <v>47827802150</v>
      </c>
    </row>
    <row r="470" spans="1:15" x14ac:dyDescent="0.25">
      <c r="A470" t="s">
        <v>17</v>
      </c>
      <c r="B470">
        <v>469078500</v>
      </c>
      <c r="C470" t="str">
        <f>_xll.BDP("BV991840 Corp","ISSUE_DT")</f>
        <v>4/26/2022</v>
      </c>
      <c r="D470" t="str">
        <f>_xll.BDP("BV991840 Corp","MATURITY")</f>
        <v>4/26/2026</v>
      </c>
      <c r="E470" t="str">
        <f>_xll.BDP("BV991840 Corp","RTG_MOODY")</f>
        <v>A1</v>
      </c>
      <c r="F470" t="str">
        <f>_xll.BDP("BV991840 Corp","RTG_SP")</f>
        <v>A-</v>
      </c>
      <c r="G470" t="str">
        <f>_xll.BDP("BV991840 Corp","CRNCY")</f>
        <v>USD</v>
      </c>
      <c r="H470" t="str">
        <f>_xll.BDP("BV991840 Corp","ID_ISIN")</f>
        <v>US46647PDB94</v>
      </c>
      <c r="I470">
        <f>_xll.BDP("BV991840 Corp","YLD_YTM_MID")</f>
        <v>6.4394199621278485</v>
      </c>
      <c r="J470" t="str">
        <f>_xll.BDP("BV991840 Corp","YIELD_ON_ISSUE_DATE")</f>
        <v>#N/A N/A</v>
      </c>
      <c r="K470">
        <f>_xll.BDP("BV991840 Corp","CPN")</f>
        <v>6.674514550186589</v>
      </c>
      <c r="L470" t="str">
        <f>_xll.BDP("BV991840 Corp","RTG_MDY_OUTLOOK")</f>
        <v>STABLE</v>
      </c>
      <c r="M470" t="str">
        <f>_xll.BDP("BV991840 Corp","RTG_SP_OUTLOOK")</f>
        <v>STABLE</v>
      </c>
      <c r="N470">
        <f>_xll.BDP("BV991840 Corp","LQA_BID_ASK_SPREAD")</f>
        <v>0.14716560217026081</v>
      </c>
      <c r="O470">
        <f>_xll.BDP("BV991840 Corp","CUR_MKT_CAP")</f>
        <v>443654140000</v>
      </c>
    </row>
    <row r="471" spans="1:15" x14ac:dyDescent="0.25">
      <c r="A471" t="s">
        <v>26</v>
      </c>
      <c r="B471">
        <v>795982917.21200001</v>
      </c>
      <c r="C471" t="str">
        <f>_xll.BDP("BM047472 Corp","ISSUE_DT")</f>
        <v>11/17/2020</v>
      </c>
      <c r="D471" t="str">
        <f>_xll.BDP("BM047472 Corp","MATURITY")</f>
        <v>6/15/2024</v>
      </c>
      <c r="E471" t="str">
        <f>_xll.BDP("BM047472 Corp","RTG_MOODY")</f>
        <v>A3</v>
      </c>
      <c r="F471" t="str">
        <f>_xll.BDP("BM047472 Corp","RTG_SP")</f>
        <v>A-</v>
      </c>
      <c r="G471" t="str">
        <f>_xll.BDP("BM047472 Corp","CRNCY")</f>
        <v>USD</v>
      </c>
      <c r="H471" t="str">
        <f>_xll.BDP("BM047472 Corp","ID_ISIN")</f>
        <v>US00287YCV92</v>
      </c>
      <c r="I471">
        <f>_xll.BDP("BM047472 Corp","YLD_YTM_MID")</f>
        <v>5.6534989837360259</v>
      </c>
      <c r="J471" t="str">
        <f>_xll.BDP("BM047472 Corp","YIELD_ON_ISSUE_DATE")</f>
        <v>#N/A N/A</v>
      </c>
      <c r="K471">
        <f>_xll.BDP("BM047472 Corp","CPN")</f>
        <v>3.85</v>
      </c>
      <c r="L471" t="str">
        <f>_xll.BDP("BM047472 Corp","RTG_MDY_OUTLOOK")</f>
        <v>STABLE</v>
      </c>
      <c r="M471" t="str">
        <f>_xll.BDP("BM047472 Corp","RTG_SP_OUTLOOK")</f>
        <v>STABLE</v>
      </c>
      <c r="N471">
        <f>_xll.BDP("BM047472 Corp","LQA_BID_ASK_SPREAD")</f>
        <v>0.10084589732296199</v>
      </c>
      <c r="O471">
        <f>_xll.BDP("BM047472 Corp","CUR_MKT_CAP")</f>
        <v>245939186190</v>
      </c>
    </row>
    <row r="472" spans="1:15" x14ac:dyDescent="0.25">
      <c r="A472" t="s">
        <v>19</v>
      </c>
      <c r="B472">
        <v>1795710000</v>
      </c>
      <c r="C472" t="str">
        <f>_xll.BDP("QZ067739 Corp","ISSUE_DT")</f>
        <v>8/4/2016</v>
      </c>
      <c r="D472" t="str">
        <f>_xll.BDP("QZ067739 Corp","MATURITY")</f>
        <v>8/4/2046</v>
      </c>
      <c r="E472" t="str">
        <f>_xll.BDP("QZ067739 Corp","RTG_MOODY")</f>
        <v>Aaa</v>
      </c>
      <c r="F472" t="str">
        <f>_xll.BDP("QZ067739 Corp","RTG_SP")</f>
        <v>AA+</v>
      </c>
      <c r="G472" t="str">
        <f>_xll.BDP("QZ067739 Corp","CRNCY")</f>
        <v>USD</v>
      </c>
      <c r="H472" t="str">
        <f>_xll.BDP("QZ067739 Corp","ID_ISIN")</f>
        <v>US037833CD08</v>
      </c>
      <c r="I472">
        <f>_xll.BDP("QZ067739 Corp","YLD_YTM_MID")</f>
        <v>5.1265437591239174</v>
      </c>
      <c r="J472">
        <f>_xll.BDP("QZ067739 Corp","YIELD_ON_ISSUE_DATE")</f>
        <v>3.8649999999999998</v>
      </c>
      <c r="K472">
        <f>_xll.BDP("QZ067739 Corp","CPN")</f>
        <v>3.85</v>
      </c>
      <c r="L472" t="str">
        <f>_xll.BDP("QZ067739 Corp","RTG_MDY_OUTLOOK")</f>
        <v>STABLE</v>
      </c>
      <c r="M472" t="str">
        <f>_xll.BDP("QZ067739 Corp","RTG_SP_OUTLOOK")</f>
        <v>STABLE</v>
      </c>
      <c r="N472">
        <f>_xll.BDP("QZ067739 Corp","LQA_BID_ASK_SPREAD")</f>
        <v>0.31363783267537582</v>
      </c>
      <c r="O472">
        <f>_xll.BDP("QZ067739 Corp","CUR_MKT_CAP")</f>
        <v>2962488200960</v>
      </c>
    </row>
    <row r="473" spans="1:15" x14ac:dyDescent="0.25">
      <c r="A473" t="s">
        <v>20</v>
      </c>
      <c r="B473">
        <v>1000000000</v>
      </c>
      <c r="C473" t="str">
        <f>_xll.BDP("AP638234 Corp","ISSUE_DT")</f>
        <v>10/23/2017</v>
      </c>
      <c r="D473" t="str">
        <f>_xll.BDP("AP638234 Corp","MATURITY")</f>
        <v>10/23/2026</v>
      </c>
      <c r="E473" t="str">
        <f>_xll.BDP("AP638234 Corp","RTG_MOODY")</f>
        <v>A1</v>
      </c>
      <c r="F473" t="str">
        <f>_xll.BDP("AP638234 Corp","RTG_SP")</f>
        <v>A-</v>
      </c>
      <c r="G473" t="str">
        <f>_xll.BDP("AP638234 Corp","CRNCY")</f>
        <v>EUR</v>
      </c>
      <c r="H473" t="str">
        <f>_xll.BDP("AP638234 Corp","ID_ISIN")</f>
        <v>XS1706111793</v>
      </c>
      <c r="I473">
        <f>_xll.BDP("AP638234 Corp","YLD_YTM_MID")</f>
        <v>4.4184446468676448</v>
      </c>
      <c r="J473" t="str">
        <f>_xll.BDP("AP638234 Corp","YIELD_ON_ISSUE_DATE")</f>
        <v>#N/A N/A</v>
      </c>
      <c r="K473">
        <f>_xll.BDP("AP638234 Corp","CPN")</f>
        <v>1.3420000000000001</v>
      </c>
      <c r="L473" t="str">
        <f>_xll.BDP("AP638234 Corp","RTG_MDY_OUTLOOK")</f>
        <v>STABLE</v>
      </c>
      <c r="M473" t="str">
        <f>_xll.BDP("AP638234 Corp","RTG_SP_OUTLOOK")</f>
        <v>STABLE</v>
      </c>
      <c r="N473">
        <f>_xll.BDP("AP638234 Corp","LQA_BID_ASK_SPREAD")</f>
        <v>8.0299695614148597E-2</v>
      </c>
      <c r="O473">
        <f>_xll.BDP("AP638234 Corp","CUR_MKT_CAP")</f>
        <v>125896804740</v>
      </c>
    </row>
    <row r="474" spans="1:15" x14ac:dyDescent="0.25">
      <c r="A474" t="s">
        <v>20</v>
      </c>
      <c r="B474">
        <v>1750000000</v>
      </c>
      <c r="C474" t="str">
        <f>_xll.BDP("BS144434 Corp","ISSUE_DT")</f>
        <v>10/29/2021</v>
      </c>
      <c r="D474" t="str">
        <f>_xll.BDP("BS144434 Corp","MATURITY")</f>
        <v>4/29/2033</v>
      </c>
      <c r="E474" t="str">
        <f>_xll.BDP("BS144434 Corp","RTG_MOODY")</f>
        <v>A1</v>
      </c>
      <c r="F474" t="str">
        <f>_xll.BDP("BS144434 Corp","RTG_SP")</f>
        <v>A-</v>
      </c>
      <c r="G474" t="str">
        <f>_xll.BDP("BS144434 Corp","CRNCY")</f>
        <v>EUR</v>
      </c>
      <c r="H474" t="str">
        <f>_xll.BDP("BS144434 Corp","ID_ISIN")</f>
        <v>XS2404028230</v>
      </c>
      <c r="I474">
        <f>_xll.BDP("BS144434 Corp","YLD_YTM_MID")</f>
        <v>4.3734954702085673</v>
      </c>
      <c r="J474" t="str">
        <f>_xll.BDP("BS144434 Corp","YIELD_ON_ISSUE_DATE")</f>
        <v>#N/A N/A</v>
      </c>
      <c r="K474">
        <f>_xll.BDP("BS144434 Corp","CPN")</f>
        <v>1.1020000000000001</v>
      </c>
      <c r="L474" t="str">
        <f>_xll.BDP("BS144434 Corp","RTG_MDY_OUTLOOK")</f>
        <v>STABLE</v>
      </c>
      <c r="M474" t="str">
        <f>_xll.BDP("BS144434 Corp","RTG_SP_OUTLOOK")</f>
        <v>STABLE</v>
      </c>
      <c r="N474">
        <f>_xll.BDP("BS144434 Corp","LQA_BID_ASK_SPREAD")</f>
        <v>0.20511529134612461</v>
      </c>
      <c r="O474">
        <f>_xll.BDP("BS144434 Corp","CUR_MKT_CAP")</f>
        <v>125905011300</v>
      </c>
    </row>
    <row r="475" spans="1:15" x14ac:dyDescent="0.25">
      <c r="A475" t="s">
        <v>18</v>
      </c>
      <c r="B475">
        <v>750000000</v>
      </c>
      <c r="C475" t="str">
        <f>_xll.BDP("AX193964 Corp","ISSUE_DT")</f>
        <v>3/13/2019</v>
      </c>
      <c r="D475" t="str">
        <f>_xll.BDP("AX193964 Corp","MATURITY")</f>
        <v>3/13/2024</v>
      </c>
      <c r="E475" t="str">
        <f>_xll.BDP("AX193964 Corp","RTG_MOODY")</f>
        <v>#N/A N/A</v>
      </c>
      <c r="F475" t="str">
        <f>_xll.BDP("AX193964 Corp","RTG_SP")</f>
        <v>#N/A N/A</v>
      </c>
      <c r="G475" t="str">
        <f>_xll.BDP("AX193964 Corp","CRNCY")</f>
        <v>EUR</v>
      </c>
      <c r="H475" t="str">
        <f>_xll.BDP("AX193964 Corp","ID_ISIN")</f>
        <v>IT0005363780</v>
      </c>
      <c r="I475">
        <f>_xll.BDP("AX193964 Corp","YLD_YTM_MID")</f>
        <v>4.4167923860005809</v>
      </c>
      <c r="J475" t="str">
        <f>_xll.BDP("AX193964 Corp","YIELD_ON_ISSUE_DATE")</f>
        <v>#N/A N/A</v>
      </c>
      <c r="K475">
        <f>_xll.BDP("AX193964 Corp","CPN")</f>
        <v>1.7</v>
      </c>
      <c r="L475" t="str">
        <f>_xll.BDP("AX193964 Corp","RTG_MDY_OUTLOOK")</f>
        <v>STABLE</v>
      </c>
      <c r="M475" t="str">
        <f>_xll.BDP("AX193964 Corp","RTG_SP_OUTLOOK")</f>
        <v>STABLE</v>
      </c>
      <c r="N475">
        <f>_xll.BDP("AX193964 Corp","LQA_BID_ASK_SPREAD")</f>
        <v>0.2508323761957939</v>
      </c>
      <c r="O475">
        <f>_xll.BDP("AX193964 Corp","CUR_MKT_CAP")</f>
        <v>47827802150</v>
      </c>
    </row>
    <row r="476" spans="1:15" x14ac:dyDescent="0.25">
      <c r="A476" t="s">
        <v>15</v>
      </c>
      <c r="B476">
        <v>1473051000</v>
      </c>
      <c r="C476" t="str">
        <f>_xll.BDP("BY190942 Corp","ISSUE_DT")</f>
        <v>8/5/2022</v>
      </c>
      <c r="D476" t="str">
        <f>_xll.BDP("BY190942 Corp","MATURITY")</f>
        <v>8/5/2033</v>
      </c>
      <c r="E476" t="str">
        <f>_xll.BDP("BY190942 Corp","RTG_MOODY")</f>
        <v>A3</v>
      </c>
      <c r="F476" t="str">
        <f>_xll.BDP("BY190942 Corp","RTG_SP")</f>
        <v>A-</v>
      </c>
      <c r="G476" t="str">
        <f>_xll.BDP("BY190942 Corp","CRNCY")</f>
        <v>USD</v>
      </c>
      <c r="H476" t="str">
        <f>_xll.BDP("BY190942 Corp","ID_ISIN")</f>
        <v>US902613AT52</v>
      </c>
      <c r="I476">
        <f>_xll.BDP("BY190942 Corp","YLD_YTM_MID")</f>
        <v>6.3888109031931668</v>
      </c>
      <c r="J476">
        <f>_xll.BDP("BY190942 Corp","YIELD_ON_ISSUE_DATE")</f>
        <v>4.9880000000000004</v>
      </c>
      <c r="K476">
        <f>_xll.BDP("BY190942 Corp","CPN")</f>
        <v>4.9880000000000004</v>
      </c>
      <c r="L476" t="str">
        <f>_xll.BDP("BY190942 Corp","RTG_MDY_OUTLOOK")</f>
        <v>POS</v>
      </c>
      <c r="M476" t="str">
        <f>_xll.BDP("BY190942 Corp","RTG_SP_OUTLOOK")</f>
        <v>NEG</v>
      </c>
      <c r="N476">
        <f>_xll.BDP("BY190942 Corp","LQA_BID_ASK_SPREAD")</f>
        <v>0.36487362407303908</v>
      </c>
      <c r="O476">
        <f>_xll.BDP("BY190942 Corp","CUR_MKT_CAP")</f>
        <v>80112709880</v>
      </c>
    </row>
    <row r="477" spans="1:15" x14ac:dyDescent="0.25">
      <c r="A477" t="s">
        <v>26</v>
      </c>
      <c r="B477">
        <v>427793000</v>
      </c>
      <c r="C477" t="str">
        <f>_xll.BDP("BM049318 Corp","ISSUE_DT")</f>
        <v>11/17/2020</v>
      </c>
      <c r="D477" t="str">
        <f>_xll.BDP("BM049318 Corp","MATURITY")</f>
        <v>11/15/2028</v>
      </c>
      <c r="E477" t="str">
        <f>_xll.BDP("BM049318 Corp","RTG_MOODY")</f>
        <v>A3</v>
      </c>
      <c r="F477" t="str">
        <f>_xll.BDP("BM049318 Corp","RTG_SP")</f>
        <v>A-</v>
      </c>
      <c r="G477" t="str">
        <f>_xll.BDP("BM049318 Corp","CRNCY")</f>
        <v>EUR</v>
      </c>
      <c r="H477" t="str">
        <f>_xll.BDP("BM049318 Corp","ID_ISIN")</f>
        <v>XS2125914833</v>
      </c>
      <c r="I477">
        <f>_xll.BDP("BM049318 Corp","YLD_YTM_MID")</f>
        <v>3.5412859038601336</v>
      </c>
      <c r="J477" t="str">
        <f>_xll.BDP("BM049318 Corp","YIELD_ON_ISSUE_DATE")</f>
        <v>#N/A N/A</v>
      </c>
      <c r="K477">
        <f>_xll.BDP("BM049318 Corp","CPN")</f>
        <v>2.625</v>
      </c>
      <c r="L477" t="str">
        <f>_xll.BDP("BM049318 Corp","RTG_MDY_OUTLOOK")</f>
        <v>STABLE</v>
      </c>
      <c r="M477" t="str">
        <f>_xll.BDP("BM049318 Corp","RTG_SP_OUTLOOK")</f>
        <v>STABLE</v>
      </c>
      <c r="N477">
        <f>_xll.BDP("BM049318 Corp","LQA_BID_ASK_SPREAD")</f>
        <v>0.30532839552946872</v>
      </c>
      <c r="O477">
        <f>_xll.BDP("BM049318 Corp","CUR_MKT_CAP")</f>
        <v>245904051990</v>
      </c>
    </row>
    <row r="478" spans="1:15" x14ac:dyDescent="0.25">
      <c r="A478" t="s">
        <v>19</v>
      </c>
      <c r="B478">
        <v>681366000</v>
      </c>
      <c r="C478" t="str">
        <f>_xll.BDP("ZR462220 Corp","ISSUE_DT")</f>
        <v>9/11/2019</v>
      </c>
      <c r="D478" t="str">
        <f>_xll.BDP("ZR462220 Corp","MATURITY")</f>
        <v>9/11/2024</v>
      </c>
      <c r="E478" t="str">
        <f>_xll.BDP("ZR462220 Corp","RTG_MOODY")</f>
        <v>Aaa</v>
      </c>
      <c r="F478" t="str">
        <f>_xll.BDP("ZR462220 Corp","RTG_SP")</f>
        <v>AA+</v>
      </c>
      <c r="G478" t="str">
        <f>_xll.BDP("ZR462220 Corp","CRNCY")</f>
        <v>USD</v>
      </c>
      <c r="H478" t="str">
        <f>_xll.BDP("ZR462220 Corp","ID_ISIN")</f>
        <v>US037833DM97</v>
      </c>
      <c r="I478">
        <f>_xll.BDP("ZR462220 Corp","YLD_YTM_MID")</f>
        <v>5.4632778080193605</v>
      </c>
      <c r="J478">
        <f>_xll.BDP("ZR462220 Corp","YIELD_ON_ISSUE_DATE")</f>
        <v>1.8479999999999999</v>
      </c>
      <c r="K478">
        <f>_xll.BDP("ZR462220 Corp","CPN")</f>
        <v>1.8</v>
      </c>
      <c r="L478" t="str">
        <f>_xll.BDP("ZR462220 Corp","RTG_MDY_OUTLOOK")</f>
        <v>STABLE</v>
      </c>
      <c r="M478" t="str">
        <f>_xll.BDP("ZR462220 Corp","RTG_SP_OUTLOOK")</f>
        <v>STABLE</v>
      </c>
      <c r="N478">
        <f>_xll.BDP("ZR462220 Corp","LQA_BID_ASK_SPREAD")</f>
        <v>7.7327719869451597E-2</v>
      </c>
      <c r="O478">
        <f>_xll.BDP("ZR462220 Corp","CUR_MKT_CAP")</f>
        <v>2962954783520</v>
      </c>
    </row>
    <row r="479" spans="1:15" x14ac:dyDescent="0.25">
      <c r="A479" t="s">
        <v>16</v>
      </c>
      <c r="B479">
        <v>1000000000</v>
      </c>
      <c r="C479" t="str">
        <f>_xll.BDP("BJ295709 Corp","ISSUE_DT")</f>
        <v>5/12/2020</v>
      </c>
      <c r="D479" t="str">
        <f>_xll.BDP("BJ295709 Corp","MATURITY")</f>
        <v>5/26/2025</v>
      </c>
      <c r="E479" t="str">
        <f>_xll.BDP("BJ295709 Corp","RTG_MOODY")</f>
        <v>A3</v>
      </c>
      <c r="F479" t="str">
        <f>_xll.BDP("BJ295709 Corp","RTG_SP")</f>
        <v>A+</v>
      </c>
      <c r="G479" t="str">
        <f>_xll.BDP("BJ295709 Corp","CRNCY")</f>
        <v>EUR</v>
      </c>
      <c r="H479" t="str">
        <f>_xll.BDP("BJ295709 Corp","ID_ISIN")</f>
        <v>XS2171316859</v>
      </c>
      <c r="I479">
        <f>_xll.BDP("BJ295709 Corp","YLD_YTM_MID")</f>
        <v>3.9888919008184014</v>
      </c>
      <c r="J479" t="str">
        <f>_xll.BDP("BJ295709 Corp","YIELD_ON_ISSUE_DATE")</f>
        <v>#N/A N/A</v>
      </c>
      <c r="K479">
        <f>_xll.BDP("BJ295709 Corp","CPN")</f>
        <v>0.625</v>
      </c>
      <c r="L479" t="str">
        <f>_xll.BDP("BJ295709 Corp","RTG_MDY_OUTLOOK")</f>
        <v>POS</v>
      </c>
      <c r="M479" t="str">
        <f>_xll.BDP("BJ295709 Corp","RTG_SP_OUTLOOK")</f>
        <v>STABLE</v>
      </c>
      <c r="N479">
        <f>_xll.BDP("BJ295709 Corp","LQA_BID_ASK_SPREAD")</f>
        <v>8.51595157848231E-2</v>
      </c>
      <c r="O479">
        <f>_xll.BDP("BJ295709 Corp","CUR_MKT_CAP")</f>
        <v>150968527130</v>
      </c>
    </row>
    <row r="480" spans="1:15" x14ac:dyDescent="0.25">
      <c r="A480" t="s">
        <v>17</v>
      </c>
      <c r="B480">
        <v>1832321250</v>
      </c>
      <c r="C480" t="str">
        <f>_xll.BDP("AQ813576 Corp","ISSUE_DT")</f>
        <v>1/23/2018</v>
      </c>
      <c r="D480" t="str">
        <f>_xll.BDP("AQ813576 Corp","MATURITY")</f>
        <v>1/23/2029</v>
      </c>
      <c r="E480" t="str">
        <f>_xll.BDP("AQ813576 Corp","RTG_MOODY")</f>
        <v>A1</v>
      </c>
      <c r="F480" t="str">
        <f>_xll.BDP("AQ813576 Corp","RTG_SP")</f>
        <v>A-</v>
      </c>
      <c r="G480" t="str">
        <f>_xll.BDP("AQ813576 Corp","CRNCY")</f>
        <v>USD</v>
      </c>
      <c r="H480" t="str">
        <f>_xll.BDP("AQ813576 Corp","ID_ISIN")</f>
        <v>US46647PAM86</v>
      </c>
      <c r="I480">
        <f>_xll.BDP("AQ813576 Corp","YLD_YTM_MID")</f>
        <v>5.7267616131050785</v>
      </c>
      <c r="J480">
        <f>_xll.BDP("AQ813576 Corp","YIELD_ON_ISSUE_DATE")</f>
        <v>3.5089999999999999</v>
      </c>
      <c r="K480">
        <f>_xll.BDP("AQ813576 Corp","CPN")</f>
        <v>3.5089999999999999</v>
      </c>
      <c r="L480" t="str">
        <f>_xll.BDP("AQ813576 Corp","RTG_MDY_OUTLOOK")</f>
        <v>STABLE</v>
      </c>
      <c r="M480" t="str">
        <f>_xll.BDP("AQ813576 Corp","RTG_SP_OUTLOOK")</f>
        <v>STABLE</v>
      </c>
      <c r="N480">
        <f>_xll.BDP("AQ813576 Corp","LQA_BID_ASK_SPREAD")</f>
        <v>0.13892655847132929</v>
      </c>
      <c r="O480">
        <f>_xll.BDP("AQ813576 Corp","CUR_MKT_CAP")</f>
        <v>443668595050</v>
      </c>
    </row>
    <row r="481" spans="1:15" x14ac:dyDescent="0.25">
      <c r="A481" t="s">
        <v>17</v>
      </c>
      <c r="B481">
        <v>1542026500</v>
      </c>
      <c r="C481" t="str">
        <f>_xll.BDP("LW290690 Corp","ISSUE_DT")</f>
        <v>6/7/2016</v>
      </c>
      <c r="D481" t="str">
        <f>_xll.BDP("LW290690 Corp","MATURITY")</f>
        <v>6/15/2026</v>
      </c>
      <c r="E481" t="str">
        <f>_xll.BDP("LW290690 Corp","RTG_MOODY")</f>
        <v>A1</v>
      </c>
      <c r="F481" t="str">
        <f>_xll.BDP("LW290690 Corp","RTG_SP")</f>
        <v>A-</v>
      </c>
      <c r="G481" t="str">
        <f>_xll.BDP("LW290690 Corp","CRNCY")</f>
        <v>USD</v>
      </c>
      <c r="H481" t="str">
        <f>_xll.BDP("LW290690 Corp","ID_ISIN")</f>
        <v>US46625HRS12</v>
      </c>
      <c r="I481">
        <f>_xll.BDP("LW290690 Corp","YLD_YTM_MID")</f>
        <v>5.2462884519977546</v>
      </c>
      <c r="J481">
        <f>_xll.BDP("LW290690 Corp","YIELD_ON_ISSUE_DATE")</f>
        <v>3.2050000000000001</v>
      </c>
      <c r="K481">
        <f>_xll.BDP("LW290690 Corp","CPN")</f>
        <v>3.2</v>
      </c>
      <c r="L481" t="str">
        <f>_xll.BDP("LW290690 Corp","RTG_MDY_OUTLOOK")</f>
        <v>STABLE</v>
      </c>
      <c r="M481" t="str">
        <f>_xll.BDP("LW290690 Corp","RTG_SP_OUTLOOK")</f>
        <v>STABLE</v>
      </c>
      <c r="N481">
        <f>_xll.BDP("LW290690 Corp","LQA_BID_ASK_SPREAD")</f>
        <v>9.3206724905353505E-2</v>
      </c>
      <c r="O481">
        <f>_xll.BDP("LW290690 Corp","CUR_MKT_CAP")</f>
        <v>443654140000</v>
      </c>
    </row>
    <row r="482" spans="1:15" x14ac:dyDescent="0.25">
      <c r="A482" t="s">
        <v>17</v>
      </c>
      <c r="B482">
        <v>671646000</v>
      </c>
      <c r="C482" t="str">
        <f>_xll.BDP("BU613648 Corp","ISSUE_DT")</f>
        <v>2/24/2022</v>
      </c>
      <c r="D482" t="str">
        <f>_xll.BDP("BU613648 Corp","MATURITY")</f>
        <v>2/24/2026</v>
      </c>
      <c r="E482" t="str">
        <f>_xll.BDP("BU613648 Corp","RTG_MOODY")</f>
        <v>A1</v>
      </c>
      <c r="F482" t="str">
        <f>_xll.BDP("BU613648 Corp","RTG_SP")</f>
        <v>A-</v>
      </c>
      <c r="G482" t="str">
        <f>_xll.BDP("BU613648 Corp","CRNCY")</f>
        <v>USD</v>
      </c>
      <c r="H482" t="str">
        <f>_xll.BDP("BU613648 Corp","ID_ISIN")</f>
        <v>US46647PCX24</v>
      </c>
      <c r="I482">
        <f>_xll.BDP("BU613648 Corp","YLD_YTM_MID")</f>
        <v>6.3387716232999995</v>
      </c>
      <c r="J482" t="str">
        <f>_xll.BDP("BU613648 Corp","YIELD_ON_ISSUE_DATE")</f>
        <v>#N/A N/A</v>
      </c>
      <c r="K482">
        <f>_xll.BDP("BU613648 Corp","CPN")</f>
        <v>6.2755543935504567</v>
      </c>
      <c r="L482" t="str">
        <f>_xll.BDP("BU613648 Corp","RTG_MDY_OUTLOOK")</f>
        <v>STABLE</v>
      </c>
      <c r="M482" t="str">
        <f>_xll.BDP("BU613648 Corp","RTG_SP_OUTLOOK")</f>
        <v>STABLE</v>
      </c>
      <c r="N482">
        <f>_xll.BDP("BU613648 Corp","LQA_BID_ASK_SPREAD")</f>
        <v>0.2148301812228931</v>
      </c>
      <c r="O482">
        <f>_xll.BDP("BU613648 Corp","CUR_MKT_CAP")</f>
        <v>443654140000</v>
      </c>
    </row>
    <row r="483" spans="1:15" x14ac:dyDescent="0.25">
      <c r="A483" t="s">
        <v>20</v>
      </c>
      <c r="B483">
        <v>2547198000</v>
      </c>
      <c r="C483" t="str">
        <f>_xll.BDP("BQ570720 Corp","ISSUE_DT")</f>
        <v>7/20/2021</v>
      </c>
      <c r="D483" t="str">
        <f>_xll.BDP("BQ570720 Corp","MATURITY")</f>
        <v>7/20/2027</v>
      </c>
      <c r="E483" t="str">
        <f>_xll.BDP("BQ570720 Corp","RTG_MOODY")</f>
        <v>A1</v>
      </c>
      <c r="F483" t="str">
        <f>_xll.BDP("BQ570720 Corp","RTG_SP")</f>
        <v>A-</v>
      </c>
      <c r="G483" t="str">
        <f>_xll.BDP("BQ570720 Corp","CRNCY")</f>
        <v>USD</v>
      </c>
      <c r="H483" t="str">
        <f>_xll.BDP("BQ570720 Corp","ID_ISIN")</f>
        <v>US61747YEC57</v>
      </c>
      <c r="I483">
        <f>_xll.BDP("BQ570720 Corp","YLD_YTM_MID")</f>
        <v>5.9853617337072</v>
      </c>
      <c r="J483">
        <f>_xll.BDP("BQ570720 Corp","YIELD_ON_ISSUE_DATE")</f>
        <v>1.512</v>
      </c>
      <c r="K483">
        <f>_xll.BDP("BQ570720 Corp","CPN")</f>
        <v>1.512</v>
      </c>
      <c r="L483" t="str">
        <f>_xll.BDP("BQ570720 Corp","RTG_MDY_OUTLOOK")</f>
        <v>STABLE</v>
      </c>
      <c r="M483" t="str">
        <f>_xll.BDP("BQ570720 Corp","RTG_SP_OUTLOOK")</f>
        <v>STABLE</v>
      </c>
      <c r="N483">
        <f>_xll.BDP("BQ570720 Corp","LQA_BID_ASK_SPREAD")</f>
        <v>9.3886325284433803E-2</v>
      </c>
      <c r="O483">
        <f>_xll.BDP("BQ570720 Corp","CUR_MKT_CAP")</f>
        <v>125896804740</v>
      </c>
    </row>
    <row r="484" spans="1:15" x14ac:dyDescent="0.25">
      <c r="A484" t="s">
        <v>17</v>
      </c>
      <c r="B484">
        <v>3001922000</v>
      </c>
      <c r="C484" t="str">
        <f>_xll.BDP("AP871043 Corp","ISSUE_DT")</f>
        <v>11/10/2017</v>
      </c>
      <c r="D484" t="str">
        <f>_xll.BDP("AP871043 Corp","MATURITY")</f>
        <v>11/15/2048</v>
      </c>
      <c r="E484" t="str">
        <f>_xll.BDP("AP871043 Corp","RTG_MOODY")</f>
        <v>A1</v>
      </c>
      <c r="F484" t="str">
        <f>_xll.BDP("AP871043 Corp","RTG_SP")</f>
        <v>A-</v>
      </c>
      <c r="G484" t="str">
        <f>_xll.BDP("AP871043 Corp","CRNCY")</f>
        <v>USD</v>
      </c>
      <c r="H484" t="str">
        <f>_xll.BDP("AP871043 Corp","ID_ISIN")</f>
        <v>US46647PAL04</v>
      </c>
      <c r="I484">
        <f>_xll.BDP("AP871043 Corp","YLD_YTM_MID")</f>
        <v>5.6670618728834974</v>
      </c>
      <c r="J484">
        <f>_xll.BDP("AP871043 Corp","YIELD_ON_ISSUE_DATE")</f>
        <v>3.964</v>
      </c>
      <c r="K484">
        <f>_xll.BDP("AP871043 Corp","CPN")</f>
        <v>3.964</v>
      </c>
      <c r="L484" t="str">
        <f>_xll.BDP("AP871043 Corp","RTG_MDY_OUTLOOK")</f>
        <v>STABLE</v>
      </c>
      <c r="M484" t="str">
        <f>_xll.BDP("AP871043 Corp","RTG_SP_OUTLOOK")</f>
        <v>STABLE</v>
      </c>
      <c r="N484">
        <f>_xll.BDP("AP871043 Corp","LQA_BID_ASK_SPREAD")</f>
        <v>0.34482159296038761</v>
      </c>
      <c r="O484">
        <f>_xll.BDP("AP871043 Corp","CUR_MKT_CAP")</f>
        <v>443654140000</v>
      </c>
    </row>
    <row r="485" spans="1:15" x14ac:dyDescent="0.25">
      <c r="A485" t="s">
        <v>23</v>
      </c>
      <c r="B485">
        <v>2582285000</v>
      </c>
      <c r="C485" t="str">
        <f>_xll.BDP("TT329680 Corp","ISSUE_DT")</f>
        <v>10/15/1996</v>
      </c>
      <c r="D485" t="str">
        <f>_xll.BDP("TT329680 Corp","MATURITY")</f>
        <v>10/15/2026</v>
      </c>
      <c r="E485" t="str">
        <f>_xll.BDP("TT329680 Corp","RTG_MOODY")</f>
        <v>Baa1</v>
      </c>
      <c r="F485" t="str">
        <f>_xll.BDP("TT329680 Corp","RTG_SP")</f>
        <v>BBB-</v>
      </c>
      <c r="G485" t="str">
        <f>_xll.BDP("TT329680 Corp","CRNCY")</f>
        <v>ITL</v>
      </c>
      <c r="H485" t="str">
        <f>_xll.BDP("TT329680 Corp","ID_ISIN")</f>
        <v>DE0001342244</v>
      </c>
      <c r="I485">
        <f>_xll.BDP("TT329680 Corp","YLD_YTM_MID")</f>
        <v>4.9480292041782947</v>
      </c>
      <c r="J485" t="str">
        <f>_xll.BDP("TT329680 Corp","YIELD_ON_ISSUE_DATE")</f>
        <v>#N/A N/A</v>
      </c>
      <c r="K485">
        <f>_xll.BDP("TT329680 Corp","CPN")</f>
        <v>0</v>
      </c>
      <c r="L485" t="str">
        <f>_xll.BDP("TT329680 Corp","RTG_MDY_OUTLOOK")</f>
        <v>STABLE</v>
      </c>
      <c r="M485" t="str">
        <f>_xll.BDP("TT329680 Corp","RTG_SP_OUTLOOK")</f>
        <v>POS</v>
      </c>
      <c r="N485">
        <f>_xll.BDP("TT329680 Corp","LQA_BID_ASK_SPREAD")</f>
        <v>0.96397723698123872</v>
      </c>
      <c r="O485">
        <f>_xll.BDP("TT329680 Corp","CUR_MKT_CAP")</f>
        <v>22573248090</v>
      </c>
    </row>
    <row r="486" spans="1:15" x14ac:dyDescent="0.25">
      <c r="A486" t="s">
        <v>40</v>
      </c>
      <c r="B486">
        <v>1250000000</v>
      </c>
      <c r="C486" t="str">
        <f>_xll.BDP("ZL004827 Corp","ISSUE_DT")</f>
        <v>2/20/2023</v>
      </c>
      <c r="D486" t="str">
        <f>_xll.BDP("ZL004827 Corp","MATURITY")</f>
        <v>8/20/2025</v>
      </c>
      <c r="E486" t="str">
        <f>_xll.BDP("ZL004827 Corp","RTG_MOODY")</f>
        <v>Aaa</v>
      </c>
      <c r="F486" t="str">
        <f>_xll.BDP("ZL004827 Corp","RTG_SP")</f>
        <v>#N/A N/A</v>
      </c>
      <c r="G486" t="str">
        <f>_xll.BDP("ZL004827 Corp","CRNCY")</f>
        <v>EUR</v>
      </c>
      <c r="H486" t="str">
        <f>_xll.BDP("ZL004827 Corp","ID_ISIN")</f>
        <v>DE000HV2AZG5</v>
      </c>
      <c r="I486">
        <f>_xll.BDP("ZL004827 Corp","YLD_YTM_MID")</f>
        <v>3.5101918928782139</v>
      </c>
      <c r="J486">
        <f>_xll.BDP("ZL004827 Corp","YIELD_ON_ISSUE_DATE")</f>
        <v>3.2160000000000002</v>
      </c>
      <c r="K486">
        <f>_xll.BDP("ZL004827 Corp","CPN")</f>
        <v>3.125</v>
      </c>
      <c r="L486" t="str">
        <f>_xll.BDP("ZL004827 Corp","RTG_MDY_OUTLOOK")</f>
        <v>STABLE</v>
      </c>
      <c r="M486" t="str">
        <f>_xll.BDP("ZL004827 Corp","RTG_SP_OUTLOOK")</f>
        <v>STABLE</v>
      </c>
      <c r="N486">
        <f>_xll.BDP("ZL004827 Corp","LQA_BID_ASK_SPREAD")</f>
        <v>3.6953552809297803E-2</v>
      </c>
      <c r="O486" t="str">
        <f>_xll.BDP("ZL004827 Corp","CUR_MKT_CAP")</f>
        <v>#N/A N/A</v>
      </c>
    </row>
    <row r="487" spans="1:15" x14ac:dyDescent="0.25">
      <c r="A487" t="s">
        <v>15</v>
      </c>
      <c r="B487">
        <v>588515000</v>
      </c>
      <c r="C487" t="str">
        <f>_xll.BDP("QZ092698 Corp","ISSUE_DT")</f>
        <v>8/8/2016</v>
      </c>
      <c r="D487" t="str">
        <f>_xll.BDP("QZ092698 Corp","MATURITY")</f>
        <v>8/8/2025</v>
      </c>
      <c r="E487" t="str">
        <f>_xll.BDP("QZ092698 Corp","RTG_MOODY")</f>
        <v>A3</v>
      </c>
      <c r="F487" t="str">
        <f>_xll.BDP("QZ092698 Corp","RTG_SP")</f>
        <v>A-</v>
      </c>
      <c r="G487" t="str">
        <f>_xll.BDP("QZ092698 Corp","CRNCY")</f>
        <v>GBP</v>
      </c>
      <c r="H487" t="str">
        <f>_xll.BDP("QZ092698 Corp","ID_ISIN")</f>
        <v>CH0330938876</v>
      </c>
      <c r="I487">
        <f>_xll.BDP("QZ092698 Corp","YLD_YTM_MID")</f>
        <v>5.9605600305545288</v>
      </c>
      <c r="J487" t="str">
        <f>_xll.BDP("QZ092698 Corp","YIELD_ON_ISSUE_DATE")</f>
        <v>#N/A N/A</v>
      </c>
      <c r="K487">
        <f>_xll.BDP("QZ092698 Corp","CPN")</f>
        <v>2.75</v>
      </c>
      <c r="L487" t="str">
        <f>_xll.BDP("QZ092698 Corp","RTG_MDY_OUTLOOK")</f>
        <v>POS</v>
      </c>
      <c r="M487" t="str">
        <f>_xll.BDP("QZ092698 Corp","RTG_SP_OUTLOOK")</f>
        <v>NEG</v>
      </c>
      <c r="N487">
        <f>_xll.BDP("QZ092698 Corp","LQA_BID_ASK_SPREAD")</f>
        <v>0.1307189597914713</v>
      </c>
      <c r="O487">
        <f>_xll.BDP("QZ092698 Corp","CUR_MKT_CAP")</f>
        <v>80112709880</v>
      </c>
    </row>
    <row r="488" spans="1:15" x14ac:dyDescent="0.25">
      <c r="A488" t="s">
        <v>16</v>
      </c>
      <c r="B488">
        <v>500000000</v>
      </c>
      <c r="C488" t="str">
        <f>_xll.BDP("ZO180128 Corp","ISSUE_DT")</f>
        <v>9/2/2020</v>
      </c>
      <c r="D488" t="str">
        <f>_xll.BDP("ZO180128 Corp","MATURITY")</f>
        <v>9/2/2030</v>
      </c>
      <c r="E488" t="str">
        <f>_xll.BDP("ZO180128 Corp","RTG_MOODY")</f>
        <v>#N/A N/A</v>
      </c>
      <c r="F488" t="str">
        <f>_xll.BDP("ZO180128 Corp","RTG_SP")</f>
        <v>BBB</v>
      </c>
      <c r="G488" t="str">
        <f>_xll.BDP("ZO180128 Corp","CRNCY")</f>
        <v>EUR</v>
      </c>
      <c r="H488" t="str">
        <f>_xll.BDP("ZO180128 Corp","ID_ISIN")</f>
        <v>XS2225893630</v>
      </c>
      <c r="I488">
        <f>_xll.BDP("ZO180128 Corp","YLD_YTM_MID")</f>
        <v>4.9888958014461116</v>
      </c>
      <c r="J488" t="str">
        <f>_xll.BDP("ZO180128 Corp","YIELD_ON_ISSUE_DATE")</f>
        <v>#N/A N/A</v>
      </c>
      <c r="K488">
        <f>_xll.BDP("ZO180128 Corp","CPN")</f>
        <v>1.5</v>
      </c>
      <c r="L488" t="str">
        <f>_xll.BDP("ZO180128 Corp","RTG_MDY_OUTLOOK")</f>
        <v>POS</v>
      </c>
      <c r="M488" t="str">
        <f>_xll.BDP("ZO180128 Corp","RTG_SP_OUTLOOK")</f>
        <v>STABLE</v>
      </c>
      <c r="N488">
        <f>_xll.BDP("ZO180128 Corp","LQA_BID_ASK_SPREAD")</f>
        <v>0.1021112137244366</v>
      </c>
      <c r="O488">
        <f>_xll.BDP("ZO180128 Corp","CUR_MKT_CAP")</f>
        <v>151054745590</v>
      </c>
    </row>
    <row r="489" spans="1:15" x14ac:dyDescent="0.25">
      <c r="A489" t="s">
        <v>34</v>
      </c>
      <c r="B489">
        <v>249459650</v>
      </c>
      <c r="C489" t="str">
        <f>_xll.BDP("AQ013183 Corp","ISSUE_DT")</f>
        <v>11/21/2017</v>
      </c>
      <c r="D489" t="str">
        <f>_xll.BDP("AQ013183 Corp","MATURITY")</f>
        <v>11/21/2047</v>
      </c>
      <c r="E489" t="str">
        <f>_xll.BDP("AQ013183 Corp","RTG_MOODY")</f>
        <v>#N/A N/A</v>
      </c>
      <c r="F489" t="str">
        <f>_xll.BDP("AQ013183 Corp","RTG_SP")</f>
        <v>#N/A N/A</v>
      </c>
      <c r="G489" t="str">
        <f>_xll.BDP("AQ013183 Corp","CRNCY")</f>
        <v>MXN</v>
      </c>
      <c r="H489" t="str">
        <f>_xll.BDP("AQ013183 Corp","ID_ISIN")</f>
        <v>XS1720700191</v>
      </c>
      <c r="I489">
        <f>_xll.BDP("AQ013183 Corp","YLD_YTM_MID")</f>
        <v>9.6697820929451339</v>
      </c>
      <c r="J489">
        <f>_xll.BDP("AQ013183 Corp","YIELD_ON_ISSUE_DATE")</f>
        <v>7.5540000000000003</v>
      </c>
      <c r="K489">
        <f>_xll.BDP("AQ013183 Corp","CPN")</f>
        <v>0</v>
      </c>
      <c r="L489" t="str">
        <f>_xll.BDP("AQ013183 Corp","RTG_MDY_OUTLOOK")</f>
        <v>STABLE</v>
      </c>
      <c r="M489" t="str">
        <f>_xll.BDP("AQ013183 Corp","RTG_SP_OUTLOOK")</f>
        <v>STABLE</v>
      </c>
      <c r="N489">
        <f>_xll.BDP("AQ013183 Corp","LQA_BID_ASK_SPREAD")</f>
        <v>0.90285338065702303</v>
      </c>
      <c r="O489" t="str">
        <f>_xll.BDP("AQ013183 Corp","CUR_MKT_CAP")</f>
        <v>#N/A N/A</v>
      </c>
    </row>
    <row r="490" spans="1:15" x14ac:dyDescent="0.25">
      <c r="A490" t="s">
        <v>20</v>
      </c>
      <c r="B490">
        <v>1500000000</v>
      </c>
      <c r="C490" t="str">
        <f>_xll.BDP("QZ979249 Corp","ISSUE_DT")</f>
        <v>10/27/2016</v>
      </c>
      <c r="D490" t="str">
        <f>_xll.BDP("QZ979249 Corp","MATURITY")</f>
        <v>10/27/2026</v>
      </c>
      <c r="E490" t="str">
        <f>_xll.BDP("QZ979249 Corp","RTG_MOODY")</f>
        <v>A1</v>
      </c>
      <c r="F490" t="str">
        <f>_xll.BDP("QZ979249 Corp","RTG_SP")</f>
        <v>A-</v>
      </c>
      <c r="G490" t="str">
        <f>_xll.BDP("QZ979249 Corp","CRNCY")</f>
        <v>EUR</v>
      </c>
      <c r="H490" t="str">
        <f>_xll.BDP("QZ979249 Corp","ID_ISIN")</f>
        <v>XS1511787589</v>
      </c>
      <c r="I490">
        <f>_xll.BDP("QZ979249 Corp","YLD_YTM_MID")</f>
        <v>3.860148683604081</v>
      </c>
      <c r="J490" t="str">
        <f>_xll.BDP("QZ979249 Corp","YIELD_ON_ISSUE_DATE")</f>
        <v>#N/A N/A</v>
      </c>
      <c r="K490">
        <f>_xll.BDP("QZ979249 Corp","CPN")</f>
        <v>1.375</v>
      </c>
      <c r="L490" t="str">
        <f>_xll.BDP("QZ979249 Corp","RTG_MDY_OUTLOOK")</f>
        <v>STABLE</v>
      </c>
      <c r="M490" t="str">
        <f>_xll.BDP("QZ979249 Corp","RTG_SP_OUTLOOK")</f>
        <v>STABLE</v>
      </c>
      <c r="N490">
        <f>_xll.BDP("QZ979249 Corp","LQA_BID_ASK_SPREAD")</f>
        <v>0.149347599194844</v>
      </c>
      <c r="O490">
        <f>_xll.BDP("QZ979249 Corp","CUR_MKT_CAP")</f>
        <v>125896804740</v>
      </c>
    </row>
    <row r="491" spans="1:15" x14ac:dyDescent="0.25">
      <c r="A491" t="s">
        <v>19</v>
      </c>
      <c r="B491">
        <v>1000000000</v>
      </c>
      <c r="C491" t="str">
        <f>_xll.BDP("UV843143 Corp","ISSUE_DT")</f>
        <v>9/17/2015</v>
      </c>
      <c r="D491" t="str">
        <f>_xll.BDP("UV843143 Corp","MATURITY")</f>
        <v>9/17/2027</v>
      </c>
      <c r="E491" t="str">
        <f>_xll.BDP("UV843143 Corp","RTG_MOODY")</f>
        <v>Aaa</v>
      </c>
      <c r="F491" t="str">
        <f>_xll.BDP("UV843143 Corp","RTG_SP")</f>
        <v>AA+</v>
      </c>
      <c r="G491" t="str">
        <f>_xll.BDP("UV843143 Corp","CRNCY")</f>
        <v>EUR</v>
      </c>
      <c r="H491" t="str">
        <f>_xll.BDP("UV843143 Corp","ID_ISIN")</f>
        <v>XS1292389415</v>
      </c>
      <c r="I491">
        <f>_xll.BDP("UV843143 Corp","YLD_YTM_MID")</f>
        <v>3.13559601225887</v>
      </c>
      <c r="J491">
        <f>_xll.BDP("UV843143 Corp","YIELD_ON_ISSUE_DATE")</f>
        <v>2.04</v>
      </c>
      <c r="K491">
        <f>_xll.BDP("UV843143 Corp","CPN")</f>
        <v>2</v>
      </c>
      <c r="L491" t="str">
        <f>_xll.BDP("UV843143 Corp","RTG_MDY_OUTLOOK")</f>
        <v>STABLE</v>
      </c>
      <c r="M491" t="str">
        <f>_xll.BDP("UV843143 Corp","RTG_SP_OUTLOOK")</f>
        <v>STABLE</v>
      </c>
      <c r="N491">
        <f>_xll.BDP("UV843143 Corp","LQA_BID_ASK_SPREAD")</f>
        <v>0.21485638935777501</v>
      </c>
      <c r="O491">
        <f>_xll.BDP("UV843143 Corp","CUR_MKT_CAP")</f>
        <v>2962954783520</v>
      </c>
    </row>
    <row r="492" spans="1:15" x14ac:dyDescent="0.25">
      <c r="A492" t="s">
        <v>21</v>
      </c>
      <c r="B492">
        <v>834728900</v>
      </c>
      <c r="C492" t="str">
        <f>_xll.BDP("BY221781 Corp","ISSUE_DT")</f>
        <v>8/5/2022</v>
      </c>
      <c r="D492" t="str">
        <f>_xll.BDP("BY221781 Corp","MATURITY")</f>
        <v>8/5/2029</v>
      </c>
      <c r="E492" t="str">
        <f>_xll.BDP("BY221781 Corp","RTG_MOODY")</f>
        <v>A2</v>
      </c>
      <c r="F492" t="str">
        <f>_xll.BDP("BY221781 Corp","RTG_SP")</f>
        <v>A</v>
      </c>
      <c r="G492" t="str">
        <f>_xll.BDP("BY221781 Corp","CRNCY")</f>
        <v>USD</v>
      </c>
      <c r="H492" t="str">
        <f>_xll.BDP("BY221781 Corp","ID_ISIN")</f>
        <v>US458140BZ25</v>
      </c>
      <c r="I492">
        <f>_xll.BDP("BY221781 Corp","YLD_YTM_MID")</f>
        <v>4.8999993157920274</v>
      </c>
      <c r="J492">
        <f>_xll.BDP("BY221781 Corp","YIELD_ON_ISSUE_DATE")</f>
        <v>4.0410000000000004</v>
      </c>
      <c r="K492">
        <f>_xll.BDP("BY221781 Corp","CPN")</f>
        <v>4</v>
      </c>
      <c r="L492" t="str">
        <f>_xll.BDP("BY221781 Corp","RTG_MDY_OUTLOOK")</f>
        <v>NEG</v>
      </c>
      <c r="M492" t="str">
        <f>_xll.BDP("BY221781 Corp","RTG_SP_OUTLOOK")</f>
        <v>NEG</v>
      </c>
      <c r="N492">
        <f>_xll.BDP("BY221781 Corp","LQA_BID_ASK_SPREAD")</f>
        <v>0.21838093152208671</v>
      </c>
      <c r="O492">
        <f>_xll.BDP("BY221781 Corp","CUR_MKT_CAP")</f>
        <v>186958520000</v>
      </c>
    </row>
    <row r="493" spans="1:15" x14ac:dyDescent="0.25">
      <c r="A493" t="s">
        <v>17</v>
      </c>
      <c r="B493">
        <v>1250000000</v>
      </c>
      <c r="C493" t="str">
        <f>_xll.BDP("BG092330 Corp","ISSUE_DT")</f>
        <v>2/24/2020</v>
      </c>
      <c r="D493" t="str">
        <f>_xll.BDP("BG092330 Corp","MATURITY")</f>
        <v>2/24/2028</v>
      </c>
      <c r="E493" t="str">
        <f>_xll.BDP("BG092330 Corp","RTG_MOODY")</f>
        <v>A1</v>
      </c>
      <c r="F493" t="str">
        <f>_xll.BDP("BG092330 Corp","RTG_SP")</f>
        <v>A-</v>
      </c>
      <c r="G493" t="str">
        <f>_xll.BDP("BG092330 Corp","CRNCY")</f>
        <v>EUR</v>
      </c>
      <c r="H493" t="str">
        <f>_xll.BDP("BG092330 Corp","ID_ISIN")</f>
        <v>XS2123320033</v>
      </c>
      <c r="I493">
        <f>_xll.BDP("BG092330 Corp","YLD_YTM_MID")</f>
        <v>4.1744060442217661</v>
      </c>
      <c r="J493" t="str">
        <f>_xll.BDP("BG092330 Corp","YIELD_ON_ISSUE_DATE")</f>
        <v>#N/A N/A</v>
      </c>
      <c r="K493">
        <f>_xll.BDP("BG092330 Corp","CPN")</f>
        <v>0.38900000000000001</v>
      </c>
      <c r="L493" t="str">
        <f>_xll.BDP("BG092330 Corp","RTG_MDY_OUTLOOK")</f>
        <v>STABLE</v>
      </c>
      <c r="M493" t="str">
        <f>_xll.BDP("BG092330 Corp","RTG_SP_OUTLOOK")</f>
        <v>STABLE</v>
      </c>
      <c r="N493">
        <f>_xll.BDP("BG092330 Corp","LQA_BID_ASK_SPREAD")</f>
        <v>0.11806367072942681</v>
      </c>
      <c r="O493">
        <f>_xll.BDP("BG092330 Corp","CUR_MKT_CAP")</f>
        <v>443654140000</v>
      </c>
    </row>
    <row r="494" spans="1:15" x14ac:dyDescent="0.25">
      <c r="A494" t="s">
        <v>20</v>
      </c>
      <c r="B494">
        <v>1750000000</v>
      </c>
      <c r="C494" t="str">
        <f>_xll.BDP("BN891738 Corp","ISSUE_DT")</f>
        <v>2/8/2021</v>
      </c>
      <c r="D494" t="str">
        <f>_xll.BDP("BN891738 Corp","MATURITY")</f>
        <v>2/7/2031</v>
      </c>
      <c r="E494" t="str">
        <f>_xll.BDP("BN891738 Corp","RTG_MOODY")</f>
        <v>A1</v>
      </c>
      <c r="F494" t="str">
        <f>_xll.BDP("BN891738 Corp","RTG_SP")</f>
        <v>A-</v>
      </c>
      <c r="G494" t="str">
        <f>_xll.BDP("BN891738 Corp","CRNCY")</f>
        <v>EUR</v>
      </c>
      <c r="H494" t="str">
        <f>_xll.BDP("BN891738 Corp","ID_ISIN")</f>
        <v>XS2292263121</v>
      </c>
      <c r="I494">
        <f>_xll.BDP("BN891738 Corp","YLD_YTM_MID")</f>
        <v>4.3227481620547996</v>
      </c>
      <c r="J494" t="str">
        <f>_xll.BDP("BN891738 Corp","YIELD_ON_ISSUE_DATE")</f>
        <v>#N/A N/A</v>
      </c>
      <c r="K494">
        <f>_xll.BDP("BN891738 Corp","CPN")</f>
        <v>0.497</v>
      </c>
      <c r="L494" t="str">
        <f>_xll.BDP("BN891738 Corp","RTG_MDY_OUTLOOK")</f>
        <v>STABLE</v>
      </c>
      <c r="M494" t="str">
        <f>_xll.BDP("BN891738 Corp","RTG_SP_OUTLOOK")</f>
        <v>STABLE</v>
      </c>
      <c r="N494">
        <f>_xll.BDP("BN891738 Corp","LQA_BID_ASK_SPREAD")</f>
        <v>0.17792568443077439</v>
      </c>
      <c r="O494">
        <f>_xll.BDP("BN891738 Corp","CUR_MKT_CAP")</f>
        <v>125905011300</v>
      </c>
    </row>
    <row r="495" spans="1:15" x14ac:dyDescent="0.25">
      <c r="A495" t="s">
        <v>34</v>
      </c>
      <c r="B495">
        <v>1804892000</v>
      </c>
      <c r="C495" t="str">
        <f>_xll.BDP("ZR995166 Corp","ISSUE_DT")</f>
        <v>10/16/2019</v>
      </c>
      <c r="D495" t="str">
        <f>_xll.BDP("ZR995166 Corp","MATURITY")</f>
        <v>10/16/2024</v>
      </c>
      <c r="E495" t="str">
        <f>_xll.BDP("ZR995166 Corp","RTG_MOODY")</f>
        <v>Aaa</v>
      </c>
      <c r="F495" t="str">
        <f>_xll.BDP("ZR995166 Corp","RTG_SP")</f>
        <v>AAA</v>
      </c>
      <c r="G495" t="str">
        <f>_xll.BDP("ZR995166 Corp","CRNCY")</f>
        <v>USD</v>
      </c>
      <c r="H495" t="str">
        <f>_xll.BDP("ZR995166 Corp","ID_ISIN")</f>
        <v>US45950KCR95</v>
      </c>
      <c r="I495">
        <f>_xll.BDP("ZR995166 Corp","YLD_YTM_MID")</f>
        <v>5.3761487659517462</v>
      </c>
      <c r="J495" t="str">
        <f>_xll.BDP("ZR995166 Corp","YIELD_ON_ISSUE_DATE")</f>
        <v>#N/A N/A</v>
      </c>
      <c r="K495">
        <f>_xll.BDP("ZR995166 Corp","CPN")</f>
        <v>1.375</v>
      </c>
      <c r="L495" t="str">
        <f>_xll.BDP("ZR995166 Corp","RTG_MDY_OUTLOOK")</f>
        <v>STABLE</v>
      </c>
      <c r="M495" t="str">
        <f>_xll.BDP("ZR995166 Corp","RTG_SP_OUTLOOK")</f>
        <v>STABLE</v>
      </c>
      <c r="N495">
        <f>_xll.BDP("ZR995166 Corp","LQA_BID_ASK_SPREAD")</f>
        <v>2.2358855788427699E-2</v>
      </c>
      <c r="O495" t="str">
        <f>_xll.BDP("ZR995166 Corp","CUR_MKT_CAP")</f>
        <v>#N/A N/A</v>
      </c>
    </row>
    <row r="496" spans="1:15" x14ac:dyDescent="0.25">
      <c r="A496" t="s">
        <v>21</v>
      </c>
      <c r="B496">
        <v>920226000</v>
      </c>
      <c r="C496" t="str">
        <f>_xll.BDP("AN517085 Corp","ISSUE_DT")</f>
        <v>5/11/2017</v>
      </c>
      <c r="D496" t="str">
        <f>_xll.BDP("AN517085 Corp","MATURITY")</f>
        <v>5/11/2027</v>
      </c>
      <c r="E496" t="str">
        <f>_xll.BDP("AN517085 Corp","RTG_MOODY")</f>
        <v>A2</v>
      </c>
      <c r="F496" t="str">
        <f>_xll.BDP("AN517085 Corp","RTG_SP")</f>
        <v>A</v>
      </c>
      <c r="G496" t="str">
        <f>_xll.BDP("AN517085 Corp","CRNCY")</f>
        <v>USD</v>
      </c>
      <c r="H496" t="str">
        <f>_xll.BDP("AN517085 Corp","ID_ISIN")</f>
        <v>US458140AX85</v>
      </c>
      <c r="I496">
        <f>_xll.BDP("AN517085 Corp","YLD_YTM_MID")</f>
        <v>4.9362916030145136</v>
      </c>
      <c r="J496">
        <f>_xll.BDP("AN517085 Corp","YIELD_ON_ISSUE_DATE")</f>
        <v>3.1890000000000001</v>
      </c>
      <c r="K496">
        <f>_xll.BDP("AN517085 Corp","CPN")</f>
        <v>3.15</v>
      </c>
      <c r="L496" t="str">
        <f>_xll.BDP("AN517085 Corp","RTG_MDY_OUTLOOK")</f>
        <v>NEG</v>
      </c>
      <c r="M496" t="str">
        <f>_xll.BDP("AN517085 Corp","RTG_SP_OUTLOOK")</f>
        <v>NEG</v>
      </c>
      <c r="N496">
        <f>_xll.BDP("AN517085 Corp","LQA_BID_ASK_SPREAD")</f>
        <v>0.1337524063766912</v>
      </c>
      <c r="O496">
        <f>_xll.BDP("AN517085 Corp","CUR_MKT_CAP")</f>
        <v>186958520000</v>
      </c>
    </row>
    <row r="497" spans="1:15" x14ac:dyDescent="0.25">
      <c r="A497" t="s">
        <v>20</v>
      </c>
      <c r="B497">
        <v>3157234500</v>
      </c>
      <c r="C497" t="str">
        <f>_xll.BDP("ZP549926 Corp","ISSUE_DT")</f>
        <v>1/22/2020</v>
      </c>
      <c r="D497" t="str">
        <f>_xll.BDP("ZP549926 Corp","MATURITY")</f>
        <v>1/22/2031</v>
      </c>
      <c r="E497" t="str">
        <f>_xll.BDP("ZP549926 Corp","RTG_MOODY")</f>
        <v>A1</v>
      </c>
      <c r="F497" t="str">
        <f>_xll.BDP("ZP549926 Corp","RTG_SP")</f>
        <v>A-</v>
      </c>
      <c r="G497" t="str">
        <f>_xll.BDP("ZP549926 Corp","CRNCY")</f>
        <v>USD</v>
      </c>
      <c r="H497" t="str">
        <f>_xll.BDP("ZP549926 Corp","ID_ISIN")</f>
        <v>US6174468L62</v>
      </c>
      <c r="I497">
        <f>_xll.BDP("ZP549926 Corp","YLD_YTM_MID")</f>
        <v>5.8528117515464961</v>
      </c>
      <c r="J497">
        <f>_xll.BDP("ZP549926 Corp","YIELD_ON_ISSUE_DATE")</f>
        <v>2.6990000000000003</v>
      </c>
      <c r="K497">
        <f>_xll.BDP("ZP549926 Corp","CPN")</f>
        <v>2.6989999999999998</v>
      </c>
      <c r="L497" t="str">
        <f>_xll.BDP("ZP549926 Corp","RTG_MDY_OUTLOOK")</f>
        <v>STABLE</v>
      </c>
      <c r="M497" t="str">
        <f>_xll.BDP("ZP549926 Corp","RTG_SP_OUTLOOK")</f>
        <v>STABLE</v>
      </c>
      <c r="N497">
        <f>_xll.BDP("ZP549926 Corp","LQA_BID_ASK_SPREAD")</f>
        <v>0.14527125815110159</v>
      </c>
      <c r="O497">
        <f>_xll.BDP("ZP549926 Corp","CUR_MKT_CAP")</f>
        <v>125905011300</v>
      </c>
    </row>
    <row r="498" spans="1:15" x14ac:dyDescent="0.25">
      <c r="A498" t="s">
        <v>23</v>
      </c>
      <c r="B498">
        <v>1700000000</v>
      </c>
      <c r="C498" t="str">
        <f>_xll.BDP("BN967490 Corp","ISSUE_DT")</f>
        <v>2/17/2021</v>
      </c>
      <c r="D498" t="str">
        <f>_xll.BDP("BN967490 Corp","MATURITY")</f>
        <v>2/17/2032</v>
      </c>
      <c r="E498" t="str">
        <f>_xll.BDP("BN967490 Corp","RTG_MOODY")</f>
        <v>Baa1</v>
      </c>
      <c r="F498" t="str">
        <f>_xll.BDP("BN967490 Corp","RTG_SP")</f>
        <v>BBB-</v>
      </c>
      <c r="G498" t="str">
        <f>_xll.BDP("BN967490 Corp","CRNCY")</f>
        <v>EUR</v>
      </c>
      <c r="H498" t="str">
        <f>_xll.BDP("BN967490 Corp","ID_ISIN")</f>
        <v>DE000DL19VU0</v>
      </c>
      <c r="I498">
        <f>_xll.BDP("BN967490 Corp","YLD_YTM_MID")</f>
        <v>5.2695997646103319</v>
      </c>
      <c r="J498" t="str">
        <f>_xll.BDP("BN967490 Corp","YIELD_ON_ISSUE_DATE")</f>
        <v>#N/A N/A</v>
      </c>
      <c r="K498">
        <f>_xll.BDP("BN967490 Corp","CPN")</f>
        <v>1.375</v>
      </c>
      <c r="L498" t="str">
        <f>_xll.BDP("BN967490 Corp","RTG_MDY_OUTLOOK")</f>
        <v>STABLE</v>
      </c>
      <c r="M498" t="str">
        <f>_xll.BDP("BN967490 Corp","RTG_SP_OUTLOOK")</f>
        <v>POS</v>
      </c>
      <c r="N498">
        <f>_xll.BDP("BN967490 Corp","LQA_BID_ASK_SPREAD")</f>
        <v>0.2134184052126549</v>
      </c>
      <c r="O498">
        <f>_xll.BDP("BN967490 Corp","CUR_MKT_CAP")</f>
        <v>22573248090</v>
      </c>
    </row>
    <row r="499" spans="1:15" x14ac:dyDescent="0.25">
      <c r="A499" t="s">
        <v>17</v>
      </c>
      <c r="B499">
        <v>2508240000</v>
      </c>
      <c r="C499" t="str">
        <f>_xll.BDP("BN800773 Corp","ISSUE_DT")</f>
        <v>2/4/2021</v>
      </c>
      <c r="D499" t="str">
        <f>_xll.BDP("BN800773 Corp","MATURITY")</f>
        <v>2/4/2032</v>
      </c>
      <c r="E499" t="str">
        <f>_xll.BDP("BN800773 Corp","RTG_MOODY")</f>
        <v>A1</v>
      </c>
      <c r="F499" t="str">
        <f>_xll.BDP("BN800773 Corp","RTG_SP")</f>
        <v>A-</v>
      </c>
      <c r="G499" t="str">
        <f>_xll.BDP("BN800773 Corp","CRNCY")</f>
        <v>USD</v>
      </c>
      <c r="H499" t="str">
        <f>_xll.BDP("BN800773 Corp","ID_ISIN")</f>
        <v>US46647PBX33</v>
      </c>
      <c r="I499">
        <f>_xll.BDP("BN800773 Corp","YLD_YTM_MID")</f>
        <v>5.7195281697714995</v>
      </c>
      <c r="J499">
        <f>_xll.BDP("BN800773 Corp","YIELD_ON_ISSUE_DATE")</f>
        <v>1.9530000000000001</v>
      </c>
      <c r="K499">
        <f>_xll.BDP("BN800773 Corp","CPN")</f>
        <v>1.9530000000000001</v>
      </c>
      <c r="L499" t="str">
        <f>_xll.BDP("BN800773 Corp","RTG_MDY_OUTLOOK")</f>
        <v>STABLE</v>
      </c>
      <c r="M499" t="str">
        <f>_xll.BDP("BN800773 Corp","RTG_SP_OUTLOOK")</f>
        <v>STABLE</v>
      </c>
      <c r="N499">
        <f>_xll.BDP("BN800773 Corp","LQA_BID_ASK_SPREAD")</f>
        <v>0.14412515671531589</v>
      </c>
      <c r="O499">
        <f>_xll.BDP("BN800773 Corp","CUR_MKT_CAP")</f>
        <v>443654140000</v>
      </c>
    </row>
    <row r="500" spans="1:15" x14ac:dyDescent="0.25">
      <c r="A500" t="s">
        <v>17</v>
      </c>
      <c r="B500">
        <v>1066935000</v>
      </c>
      <c r="C500" t="str">
        <f>_xll.BDP("BQ866260 Corp","ISSUE_DT")</f>
        <v>8/10/2021</v>
      </c>
      <c r="D500" t="str">
        <f>_xll.BDP("BQ866260 Corp","MATURITY")</f>
        <v>8/9/2025</v>
      </c>
      <c r="E500" t="str">
        <f>_xll.BDP("BQ866260 Corp","RTG_MOODY")</f>
        <v>A1</v>
      </c>
      <c r="F500" t="str">
        <f>_xll.BDP("BQ866260 Corp","RTG_SP")</f>
        <v>A-</v>
      </c>
      <c r="G500" t="str">
        <f>_xll.BDP("BQ866260 Corp","CRNCY")</f>
        <v>USD</v>
      </c>
      <c r="H500" t="str">
        <f>_xll.BDP("BQ866260 Corp","ID_ISIN")</f>
        <v>US46647PCM68</v>
      </c>
      <c r="I500">
        <f>_xll.BDP("BQ866260 Corp","YLD_YTM_MID")</f>
        <v>6.1303146581627228</v>
      </c>
      <c r="J500">
        <f>_xll.BDP("BQ866260 Corp","YIELD_ON_ISSUE_DATE")</f>
        <v>0.76800000000000002</v>
      </c>
      <c r="K500">
        <f>_xll.BDP("BQ866260 Corp","CPN")</f>
        <v>0.76800000000000002</v>
      </c>
      <c r="L500" t="str">
        <f>_xll.BDP("BQ866260 Corp","RTG_MDY_OUTLOOK")</f>
        <v>STABLE</v>
      </c>
      <c r="M500" t="str">
        <f>_xll.BDP("BQ866260 Corp","RTG_SP_OUTLOOK")</f>
        <v>STABLE</v>
      </c>
      <c r="N500">
        <f>_xll.BDP("BQ866260 Corp","LQA_BID_ASK_SPREAD")</f>
        <v>4.3697868286305799E-2</v>
      </c>
      <c r="O500">
        <f>_xll.BDP("BQ866260 Corp","CUR_MKT_CAP")</f>
        <v>443654140000</v>
      </c>
    </row>
    <row r="501" spans="1:15" x14ac:dyDescent="0.25">
      <c r="A501" t="s">
        <v>17</v>
      </c>
      <c r="B501">
        <v>1217307000</v>
      </c>
      <c r="C501" t="str">
        <f>_xll.BDP("EI751838 Corp","ISSUE_DT")</f>
        <v>7/21/2011</v>
      </c>
      <c r="D501" t="str">
        <f>_xll.BDP("EI751838 Corp","MATURITY")</f>
        <v>7/15/2041</v>
      </c>
      <c r="E501" t="str">
        <f>_xll.BDP("EI751838 Corp","RTG_MOODY")</f>
        <v>A1</v>
      </c>
      <c r="F501" t="str">
        <f>_xll.BDP("EI751838 Corp","RTG_SP")</f>
        <v>A-</v>
      </c>
      <c r="G501" t="str">
        <f>_xll.BDP("EI751838 Corp","CRNCY")</f>
        <v>USD</v>
      </c>
      <c r="H501" t="str">
        <f>_xll.BDP("EI751838 Corp","ID_ISIN")</f>
        <v>US46625HJB78</v>
      </c>
      <c r="I501">
        <f>_xll.BDP("EI751838 Corp","YLD_YTM_MID")</f>
        <v>5.4603790762566069</v>
      </c>
      <c r="J501">
        <f>_xll.BDP("EI751838 Corp","YIELD_ON_ISSUE_DATE")</f>
        <v>5.6300000000000008</v>
      </c>
      <c r="K501">
        <f>_xll.BDP("EI751838 Corp","CPN")</f>
        <v>5.6</v>
      </c>
      <c r="L501" t="str">
        <f>_xll.BDP("EI751838 Corp","RTG_MDY_OUTLOOK")</f>
        <v>STABLE</v>
      </c>
      <c r="M501" t="str">
        <f>_xll.BDP("EI751838 Corp","RTG_SP_OUTLOOK")</f>
        <v>STABLE</v>
      </c>
      <c r="N501">
        <f>_xll.BDP("EI751838 Corp","LQA_BID_ASK_SPREAD")</f>
        <v>0.28463111744924341</v>
      </c>
      <c r="O501">
        <f>_xll.BDP("EI751838 Corp","CUR_MKT_CAP")</f>
        <v>443654140000</v>
      </c>
    </row>
    <row r="502" spans="1:15" x14ac:dyDescent="0.25">
      <c r="A502" t="s">
        <v>20</v>
      </c>
      <c r="B502">
        <v>1750000000</v>
      </c>
      <c r="C502" t="str">
        <f>_xll.BDP("BM059414 Corp","ISSUE_DT")</f>
        <v>10/26/2020</v>
      </c>
      <c r="D502" t="str">
        <f>_xll.BDP("BM059414 Corp","MATURITY")</f>
        <v>10/26/2029</v>
      </c>
      <c r="E502" t="str">
        <f>_xll.BDP("BM059414 Corp","RTG_MOODY")</f>
        <v>A1</v>
      </c>
      <c r="F502" t="str">
        <f>_xll.BDP("BM059414 Corp","RTG_SP")</f>
        <v>A-</v>
      </c>
      <c r="G502" t="str">
        <f>_xll.BDP("BM059414 Corp","CRNCY")</f>
        <v>EUR</v>
      </c>
      <c r="H502" t="str">
        <f>_xll.BDP("BM059414 Corp","ID_ISIN")</f>
        <v>XS2250008245</v>
      </c>
      <c r="I502">
        <f>_xll.BDP("BM059414 Corp","YLD_YTM_MID")</f>
        <v>4.3236470458767471</v>
      </c>
      <c r="J502" t="str">
        <f>_xll.BDP("BM059414 Corp","YIELD_ON_ISSUE_DATE")</f>
        <v>#N/A N/A</v>
      </c>
      <c r="K502">
        <f>_xll.BDP("BM059414 Corp","CPN")</f>
        <v>0.495</v>
      </c>
      <c r="L502" t="str">
        <f>_xll.BDP("BM059414 Corp","RTG_MDY_OUTLOOK")</f>
        <v>STABLE</v>
      </c>
      <c r="M502" t="str">
        <f>_xll.BDP("BM059414 Corp","RTG_SP_OUTLOOK")</f>
        <v>STABLE</v>
      </c>
      <c r="N502">
        <f>_xll.BDP("BM059414 Corp","LQA_BID_ASK_SPREAD")</f>
        <v>0.1625463106947039</v>
      </c>
      <c r="O502">
        <f>_xll.BDP("BM059414 Corp","CUR_MKT_CAP")</f>
        <v>125905011300</v>
      </c>
    </row>
    <row r="503" spans="1:15" x14ac:dyDescent="0.25">
      <c r="A503" t="s">
        <v>26</v>
      </c>
      <c r="B503">
        <v>577719000</v>
      </c>
      <c r="C503" t="str">
        <f>_xll.BDP("BM049231 Corp","ISSUE_DT")</f>
        <v>11/17/2020</v>
      </c>
      <c r="D503" t="str">
        <f>_xll.BDP("BM049231 Corp","MATURITY")</f>
        <v>6/1/2024</v>
      </c>
      <c r="E503" t="str">
        <f>_xll.BDP("BM049231 Corp","RTG_MOODY")</f>
        <v>A3</v>
      </c>
      <c r="F503" t="str">
        <f>_xll.BDP("BM049231 Corp","RTG_SP")</f>
        <v>A-</v>
      </c>
      <c r="G503" t="str">
        <f>_xll.BDP("BM049231 Corp","CRNCY")</f>
        <v>EUR</v>
      </c>
      <c r="H503" t="str">
        <f>_xll.BDP("BM049231 Corp","ID_ISIN")</f>
        <v>XS2125914593</v>
      </c>
      <c r="I503">
        <f>_xll.BDP("BM049231 Corp","YLD_YTM_MID")</f>
        <v>4.0132616118095088</v>
      </c>
      <c r="J503" t="str">
        <f>_xll.BDP("BM049231 Corp","YIELD_ON_ISSUE_DATE")</f>
        <v>#N/A N/A</v>
      </c>
      <c r="K503">
        <f>_xll.BDP("BM049231 Corp","CPN")</f>
        <v>1.25</v>
      </c>
      <c r="L503" t="str">
        <f>_xll.BDP("BM049231 Corp","RTG_MDY_OUTLOOK")</f>
        <v>STABLE</v>
      </c>
      <c r="M503" t="str">
        <f>_xll.BDP("BM049231 Corp","RTG_SP_OUTLOOK")</f>
        <v>STABLE</v>
      </c>
      <c r="N503">
        <f>_xll.BDP("BM049231 Corp","LQA_BID_ASK_SPREAD")</f>
        <v>4.9542083674402201E-2</v>
      </c>
      <c r="O503">
        <f>_xll.BDP("BM049231 Corp","CUR_MKT_CAP")</f>
        <v>245904051990</v>
      </c>
    </row>
    <row r="504" spans="1:15" x14ac:dyDescent="0.25">
      <c r="A504" t="s">
        <v>20</v>
      </c>
      <c r="B504">
        <v>1103460000</v>
      </c>
      <c r="C504" t="str">
        <f>_xll.BDP("BT639130 Corp","ISSUE_DT")</f>
        <v>1/24/2022</v>
      </c>
      <c r="D504" t="str">
        <f>_xll.BDP("BT639130 Corp","MATURITY")</f>
        <v>1/24/2025</v>
      </c>
      <c r="E504" t="str">
        <f>_xll.BDP("BT639130 Corp","RTG_MOODY")</f>
        <v>A1</v>
      </c>
      <c r="F504" t="str">
        <f>_xll.BDP("BT639130 Corp","RTG_SP")</f>
        <v>A-</v>
      </c>
      <c r="G504" t="str">
        <f>_xll.BDP("BT639130 Corp","CRNCY")</f>
        <v>USD</v>
      </c>
      <c r="H504" t="str">
        <f>_xll.BDP("BT639130 Corp","ID_ISIN")</f>
        <v>US61747YEJ01</v>
      </c>
      <c r="I504">
        <f>_xll.BDP("BT639130 Corp","YLD_YTM_MID")</f>
        <v>6.0446577554089176</v>
      </c>
      <c r="J504" t="str">
        <f>_xll.BDP("BT639130 Corp","YIELD_ON_ISSUE_DATE")</f>
        <v>#N/A N/A</v>
      </c>
      <c r="K504">
        <f>_xll.BDP("BT639130 Corp","CPN")</f>
        <v>5.9795100000000003</v>
      </c>
      <c r="L504" t="str">
        <f>_xll.BDP("BT639130 Corp","RTG_MDY_OUTLOOK")</f>
        <v>STABLE</v>
      </c>
      <c r="M504" t="str">
        <f>_xll.BDP("BT639130 Corp","RTG_SP_OUTLOOK")</f>
        <v>STABLE</v>
      </c>
      <c r="N504">
        <f>_xll.BDP("BT639130 Corp","LQA_BID_ASK_SPREAD")</f>
        <v>6.2093735226768101E-2</v>
      </c>
      <c r="O504">
        <f>_xll.BDP("BT639130 Corp","CUR_MKT_CAP")</f>
        <v>125905011300</v>
      </c>
    </row>
    <row r="505" spans="1:15" x14ac:dyDescent="0.25">
      <c r="A505" t="s">
        <v>19</v>
      </c>
      <c r="B505">
        <v>1000000000</v>
      </c>
      <c r="C505" t="str">
        <f>_xll.BDP("UV843148 Corp","ISSUE_DT")</f>
        <v>9/17/2015</v>
      </c>
      <c r="D505" t="str">
        <f>_xll.BDP("UV843148 Corp","MATURITY")</f>
        <v>1/17/2024</v>
      </c>
      <c r="E505" t="str">
        <f>_xll.BDP("UV843148 Corp","RTG_MOODY")</f>
        <v>Aaa</v>
      </c>
      <c r="F505" t="str">
        <f>_xll.BDP("UV843148 Corp","RTG_SP")</f>
        <v>AA+</v>
      </c>
      <c r="G505" t="str">
        <f>_xll.BDP("UV843148 Corp","CRNCY")</f>
        <v>EUR</v>
      </c>
      <c r="H505" t="str">
        <f>_xll.BDP("UV843148 Corp","ID_ISIN")</f>
        <v>XS1292384960</v>
      </c>
      <c r="I505">
        <f>_xll.BDP("UV843148 Corp","YLD_YTM_MID")</f>
        <v>3.8510946838178914</v>
      </c>
      <c r="J505">
        <f>_xll.BDP("UV843148 Corp","YIELD_ON_ISSUE_DATE")</f>
        <v>1.4260000000000002</v>
      </c>
      <c r="K505">
        <f>_xll.BDP("UV843148 Corp","CPN")</f>
        <v>1.375</v>
      </c>
      <c r="L505" t="str">
        <f>_xll.BDP("UV843148 Corp","RTG_MDY_OUTLOOK")</f>
        <v>STABLE</v>
      </c>
      <c r="M505" t="str">
        <f>_xll.BDP("UV843148 Corp","RTG_SP_OUTLOOK")</f>
        <v>STABLE</v>
      </c>
      <c r="N505">
        <f>_xll.BDP("UV843148 Corp","LQA_BID_ASK_SPREAD")</f>
        <v>4.3852920387578903E-2</v>
      </c>
      <c r="O505">
        <f>_xll.BDP("UV843148 Corp","CUR_MKT_CAP")</f>
        <v>2962954783520</v>
      </c>
    </row>
    <row r="506" spans="1:15" x14ac:dyDescent="0.25">
      <c r="A506" t="s">
        <v>19</v>
      </c>
      <c r="B506">
        <v>1362732000</v>
      </c>
      <c r="C506" t="str">
        <f>_xll.BDP("ZR462223 Corp","ISSUE_DT")</f>
        <v>9/11/2019</v>
      </c>
      <c r="D506" t="str">
        <f>_xll.BDP("ZR462223 Corp","MATURITY")</f>
        <v>9/11/2049</v>
      </c>
      <c r="E506" t="str">
        <f>_xll.BDP("ZR462223 Corp","RTG_MOODY")</f>
        <v>Aaa</v>
      </c>
      <c r="F506" t="str">
        <f>_xll.BDP("ZR462223 Corp","RTG_SP")</f>
        <v>AA+</v>
      </c>
      <c r="G506" t="str">
        <f>_xll.BDP("ZR462223 Corp","CRNCY")</f>
        <v>USD</v>
      </c>
      <c r="H506" t="str">
        <f>_xll.BDP("ZR462223 Corp","ID_ISIN")</f>
        <v>US037833DQ02</v>
      </c>
      <c r="I506">
        <f>_xll.BDP("ZR462223 Corp","YLD_YTM_MID")</f>
        <v>5.1009805385553371</v>
      </c>
      <c r="J506">
        <f>_xll.BDP("ZR462223 Corp","YIELD_ON_ISSUE_DATE")</f>
        <v>2.9870000000000001</v>
      </c>
      <c r="K506">
        <f>_xll.BDP("ZR462223 Corp","CPN")</f>
        <v>2.95</v>
      </c>
      <c r="L506" t="str">
        <f>_xll.BDP("ZR462223 Corp","RTG_MDY_OUTLOOK")</f>
        <v>STABLE</v>
      </c>
      <c r="M506" t="str">
        <f>_xll.BDP("ZR462223 Corp","RTG_SP_OUTLOOK")</f>
        <v>STABLE</v>
      </c>
      <c r="N506">
        <f>_xll.BDP("ZR462223 Corp","LQA_BID_ASK_SPREAD")</f>
        <v>0.26705246780849479</v>
      </c>
      <c r="O506">
        <f>_xll.BDP("ZR462223 Corp","CUR_MKT_CAP")</f>
        <v>2962954783520</v>
      </c>
    </row>
    <row r="507" spans="1:15" x14ac:dyDescent="0.25">
      <c r="A507" t="s">
        <v>17</v>
      </c>
      <c r="B507">
        <v>1350620800</v>
      </c>
      <c r="C507" t="str">
        <f>_xll.BDP("BM451252 Corp","ISSUE_DT")</f>
        <v>11/19/2020</v>
      </c>
      <c r="D507" t="str">
        <f>_xll.BDP("BM451252 Corp","MATURITY")</f>
        <v>11/19/2041</v>
      </c>
      <c r="E507" t="str">
        <f>_xll.BDP("BM451252 Corp","RTG_MOODY")</f>
        <v>A1</v>
      </c>
      <c r="F507" t="str">
        <f>_xll.BDP("BM451252 Corp","RTG_SP")</f>
        <v>A-</v>
      </c>
      <c r="G507" t="str">
        <f>_xll.BDP("BM451252 Corp","CRNCY")</f>
        <v>USD</v>
      </c>
      <c r="H507" t="str">
        <f>_xll.BDP("BM451252 Corp","ID_ISIN")</f>
        <v>US46647PBV76</v>
      </c>
      <c r="I507">
        <f>_xll.BDP("BM451252 Corp","YLD_YTM_MID")</f>
        <v>5.6699902703937921</v>
      </c>
      <c r="J507">
        <f>_xll.BDP("BM451252 Corp","YIELD_ON_ISSUE_DATE")</f>
        <v>2.5249999999999999</v>
      </c>
      <c r="K507">
        <f>_xll.BDP("BM451252 Corp","CPN")</f>
        <v>2.5249999999999999</v>
      </c>
      <c r="L507" t="str">
        <f>_xll.BDP("BM451252 Corp","RTG_MDY_OUTLOOK")</f>
        <v>STABLE</v>
      </c>
      <c r="M507" t="str">
        <f>_xll.BDP("BM451252 Corp","RTG_SP_OUTLOOK")</f>
        <v>STABLE</v>
      </c>
      <c r="N507">
        <f>_xll.BDP("BM451252 Corp","LQA_BID_ASK_SPREAD")</f>
        <v>0.28207630802580208</v>
      </c>
      <c r="O507">
        <f>_xll.BDP("BM451252 Corp","CUR_MKT_CAP")</f>
        <v>443654140000</v>
      </c>
    </row>
    <row r="508" spans="1:15" x14ac:dyDescent="0.25">
      <c r="A508" t="s">
        <v>34</v>
      </c>
      <c r="B508">
        <v>357072725</v>
      </c>
      <c r="C508" t="str">
        <f>_xll.BDP("BV996914 Corp","ISSUE_DT")</f>
        <v>4/26/2022</v>
      </c>
      <c r="D508" t="str">
        <f>_xll.BDP("BV996914 Corp","MATURITY")</f>
        <v>4/26/2052</v>
      </c>
      <c r="E508" t="str">
        <f>_xll.BDP("BV996914 Corp","RTG_MOODY")</f>
        <v>Aaa</v>
      </c>
      <c r="F508" t="str">
        <f>_xll.BDP("BV996914 Corp","RTG_SP")</f>
        <v>AAA</v>
      </c>
      <c r="G508" t="str">
        <f>_xll.BDP("BV996914 Corp","CRNCY")</f>
        <v>MXN</v>
      </c>
      <c r="H508" t="str">
        <f>_xll.BDP("BV996914 Corp","ID_ISIN")</f>
        <v>XS2471908645</v>
      </c>
      <c r="I508">
        <f>_xll.BDP("BV996914 Corp","YLD_YTM_MID")</f>
        <v>9.9553806907068054</v>
      </c>
      <c r="J508" t="str">
        <f>_xll.BDP("BV996914 Corp","YIELD_ON_ISSUE_DATE")</f>
        <v>#N/A N/A</v>
      </c>
      <c r="K508">
        <f>_xll.BDP("BV996914 Corp","CPN")</f>
        <v>0</v>
      </c>
      <c r="L508" t="str">
        <f>_xll.BDP("BV996914 Corp","RTG_MDY_OUTLOOK")</f>
        <v>STABLE</v>
      </c>
      <c r="M508" t="str">
        <f>_xll.BDP("BV996914 Corp","RTG_SP_OUTLOOK")</f>
        <v>STABLE</v>
      </c>
      <c r="N508">
        <f>_xll.BDP("BV996914 Corp","LQA_BID_ASK_SPREAD")</f>
        <v>0.89095137947359027</v>
      </c>
      <c r="O508" t="str">
        <f>_xll.BDP("BV996914 Corp","CUR_MKT_CAP")</f>
        <v>#N/A N/A</v>
      </c>
    </row>
    <row r="509" spans="1:15" x14ac:dyDescent="0.25">
      <c r="A509" t="s">
        <v>15</v>
      </c>
      <c r="B509">
        <v>2677772500</v>
      </c>
      <c r="C509" t="str">
        <f>_xll.BDP("BP474648 Corp","ISSUE_DT")</f>
        <v>5/14/2021</v>
      </c>
      <c r="D509" t="str">
        <f>_xll.BDP("BP474648 Corp","MATURITY")</f>
        <v>5/14/2032</v>
      </c>
      <c r="E509" t="str">
        <f>_xll.BDP("BP474648 Corp","RTG_MOODY")</f>
        <v>A3</v>
      </c>
      <c r="F509" t="str">
        <f>_xll.BDP("BP474648 Corp","RTG_SP")</f>
        <v>A-</v>
      </c>
      <c r="G509" t="str">
        <f>_xll.BDP("BP474648 Corp","CRNCY")</f>
        <v>USD</v>
      </c>
      <c r="H509" t="str">
        <f>_xll.BDP("BP474648 Corp","ID_ISIN")</f>
        <v>US225401AU28</v>
      </c>
      <c r="I509">
        <f>_xll.BDP("BP474648 Corp","YLD_YTM_MID")</f>
        <v>6.3176831954646016</v>
      </c>
      <c r="J509">
        <f>_xll.BDP("BP474648 Corp","YIELD_ON_ISSUE_DATE")</f>
        <v>3.0909999999999997</v>
      </c>
      <c r="K509">
        <f>_xll.BDP("BP474648 Corp","CPN")</f>
        <v>3.0910000000000002</v>
      </c>
      <c r="L509" t="str">
        <f>_xll.BDP("BP474648 Corp","RTG_MDY_OUTLOOK")</f>
        <v>POS</v>
      </c>
      <c r="M509" t="str">
        <f>_xll.BDP("BP474648 Corp","RTG_SP_OUTLOOK")</f>
        <v>NEG</v>
      </c>
      <c r="N509">
        <f>_xll.BDP("BP474648 Corp","LQA_BID_ASK_SPREAD")</f>
        <v>0.23574375798097</v>
      </c>
      <c r="O509">
        <f>_xll.BDP("BP474648 Corp","CUR_MKT_CAP")</f>
        <v>80112709880</v>
      </c>
    </row>
    <row r="510" spans="1:15" x14ac:dyDescent="0.25">
      <c r="A510" t="s">
        <v>15</v>
      </c>
      <c r="B510">
        <v>1000000000</v>
      </c>
      <c r="C510" t="str">
        <f>_xll.BDP("ZR441331 Corp","ISSUE_DT")</f>
        <v>9/10/2019</v>
      </c>
      <c r="D510" t="str">
        <f>_xll.BDP("ZR441331 Corp","MATURITY")</f>
        <v>9/10/2029</v>
      </c>
      <c r="E510" t="str">
        <f>_xll.BDP("ZR441331 Corp","RTG_MOODY")</f>
        <v>A3</v>
      </c>
      <c r="F510" t="str">
        <f>_xll.BDP("ZR441331 Corp","RTG_SP")</f>
        <v>A-</v>
      </c>
      <c r="G510" t="str">
        <f>_xll.BDP("ZR441331 Corp","CRNCY")</f>
        <v>EUR</v>
      </c>
      <c r="H510" t="str">
        <f>_xll.BDP("ZR441331 Corp","ID_ISIN")</f>
        <v>CH0494734418</v>
      </c>
      <c r="I510">
        <f>_xll.BDP("ZR441331 Corp","YLD_YTM_MID")</f>
        <v>4.2820297144783286</v>
      </c>
      <c r="J510" t="str">
        <f>_xll.BDP("ZR441331 Corp","YIELD_ON_ISSUE_DATE")</f>
        <v>#N/A N/A</v>
      </c>
      <c r="K510">
        <f>_xll.BDP("ZR441331 Corp","CPN")</f>
        <v>0.65</v>
      </c>
      <c r="L510" t="str">
        <f>_xll.BDP("ZR441331 Corp","RTG_MDY_OUTLOOK")</f>
        <v>POS</v>
      </c>
      <c r="M510" t="str">
        <f>_xll.BDP("ZR441331 Corp","RTG_SP_OUTLOOK")</f>
        <v>NEG</v>
      </c>
      <c r="N510">
        <f>_xll.BDP("ZR441331 Corp","LQA_BID_ASK_SPREAD")</f>
        <v>0.36375186862453412</v>
      </c>
      <c r="O510">
        <f>_xll.BDP("ZR441331 Corp","CUR_MKT_CAP")</f>
        <v>80112709880</v>
      </c>
    </row>
    <row r="511" spans="1:15" x14ac:dyDescent="0.25">
      <c r="A511" t="s">
        <v>17</v>
      </c>
      <c r="B511">
        <v>1634922000</v>
      </c>
      <c r="C511" t="str">
        <f>_xll.BDP("BP753075 Corp","ISSUE_DT")</f>
        <v>6/1/2021</v>
      </c>
      <c r="D511" t="str">
        <f>_xll.BDP("BP753075 Corp","MATURITY")</f>
        <v>6/1/2029</v>
      </c>
      <c r="E511" t="str">
        <f>_xll.BDP("BP753075 Corp","RTG_MOODY")</f>
        <v>A1</v>
      </c>
      <c r="F511" t="str">
        <f>_xll.BDP("BP753075 Corp","RTG_SP")</f>
        <v>A-</v>
      </c>
      <c r="G511" t="str">
        <f>_xll.BDP("BP753075 Corp","CRNCY")</f>
        <v>USD</v>
      </c>
      <c r="H511" t="str">
        <f>_xll.BDP("BP753075 Corp","ID_ISIN")</f>
        <v>US46647PCJ30</v>
      </c>
      <c r="I511">
        <f>_xll.BDP("BP753075 Corp","YLD_YTM_MID")</f>
        <v>5.6728491881643208</v>
      </c>
      <c r="J511">
        <f>_xll.BDP("BP753075 Corp","YIELD_ON_ISSUE_DATE")</f>
        <v>2.069</v>
      </c>
      <c r="K511">
        <f>_xll.BDP("BP753075 Corp","CPN")</f>
        <v>2.069</v>
      </c>
      <c r="L511" t="str">
        <f>_xll.BDP("BP753075 Corp","RTG_MDY_OUTLOOK")</f>
        <v>STABLE</v>
      </c>
      <c r="M511" t="str">
        <f>_xll.BDP("BP753075 Corp","RTG_SP_OUTLOOK")</f>
        <v>STABLE</v>
      </c>
      <c r="N511">
        <f>_xll.BDP("BP753075 Corp","LQA_BID_ASK_SPREAD")</f>
        <v>0.15588658468281399</v>
      </c>
      <c r="O511">
        <f>_xll.BDP("BP753075 Corp","CUR_MKT_CAP")</f>
        <v>443654140000</v>
      </c>
    </row>
    <row r="512" spans="1:15" x14ac:dyDescent="0.25">
      <c r="A512" t="s">
        <v>24</v>
      </c>
      <c r="B512">
        <v>500000000</v>
      </c>
      <c r="C512" t="str">
        <f>_xll.BDP("ZJ635904 Corp","ISSUE_DT")</f>
        <v>7/13/2023</v>
      </c>
      <c r="D512" t="str">
        <f>_xll.BDP("ZJ635904 Corp","MATURITY")</f>
        <v>10/13/2026</v>
      </c>
      <c r="E512" t="str">
        <f>_xll.BDP("ZJ635904 Corp","RTG_MOODY")</f>
        <v>Aa1</v>
      </c>
      <c r="F512" t="str">
        <f>_xll.BDP("ZJ635904 Corp","RTG_SP")</f>
        <v>#N/A N/A</v>
      </c>
      <c r="G512" t="str">
        <f>_xll.BDP("ZJ635904 Corp","CRNCY")</f>
        <v>EUR</v>
      </c>
      <c r="H512" t="str">
        <f>_xll.BDP("ZJ635904 Corp","ID_ISIN")</f>
        <v>DE000A31RJS7</v>
      </c>
      <c r="I512">
        <f>_xll.BDP("ZJ635904 Corp","YLD_YTM_MID")</f>
        <v>3.5440577257857444</v>
      </c>
      <c r="J512" t="str">
        <f>_xll.BDP("ZJ635904 Corp","YIELD_ON_ISSUE_DATE")</f>
        <v>#N/A N/A</v>
      </c>
      <c r="K512">
        <f>_xll.BDP("ZJ635904 Corp","CPN")</f>
        <v>3.625</v>
      </c>
      <c r="L512" t="str">
        <f>_xll.BDP("ZJ635904 Corp","RTG_MDY_OUTLOOK")</f>
        <v>#N/A N/A</v>
      </c>
      <c r="M512" t="str">
        <f>_xll.BDP("ZJ635904 Corp","RTG_SP_OUTLOOK")</f>
        <v>NEG</v>
      </c>
      <c r="N512">
        <f>_xll.BDP("ZJ635904 Corp","LQA_BID_ASK_SPREAD")</f>
        <v>4.0834070637187497E-2</v>
      </c>
      <c r="O512">
        <f>_xll.BDP("ZJ635904 Corp","CUR_MKT_CAP")</f>
        <v>794749070</v>
      </c>
    </row>
    <row r="513" spans="1:15" x14ac:dyDescent="0.25">
      <c r="A513" t="s">
        <v>21</v>
      </c>
      <c r="B513">
        <v>851912000</v>
      </c>
      <c r="C513" t="str">
        <f>_xll.BDP("BQ966232 Corp","ISSUE_DT")</f>
        <v>8/12/2021</v>
      </c>
      <c r="D513" t="str">
        <f>_xll.BDP("BQ966232 Corp","MATURITY")</f>
        <v>8/12/2028</v>
      </c>
      <c r="E513" t="str">
        <f>_xll.BDP("BQ966232 Corp","RTG_MOODY")</f>
        <v>A2</v>
      </c>
      <c r="F513" t="str">
        <f>_xll.BDP("BQ966232 Corp","RTG_SP")</f>
        <v>A</v>
      </c>
      <c r="G513" t="str">
        <f>_xll.BDP("BQ966232 Corp","CRNCY")</f>
        <v>USD</v>
      </c>
      <c r="H513" t="str">
        <f>_xll.BDP("BQ966232 Corp","ID_ISIN")</f>
        <v>US458140BT64</v>
      </c>
      <c r="I513">
        <f>_xll.BDP("BQ966232 Corp","YLD_YTM_MID")</f>
        <v>4.8652663646564074</v>
      </c>
      <c r="J513">
        <f>_xll.BDP("BQ966232 Corp","YIELD_ON_ISSUE_DATE")</f>
        <v>1.631</v>
      </c>
      <c r="K513">
        <f>_xll.BDP("BQ966232 Corp","CPN")</f>
        <v>1.6</v>
      </c>
      <c r="L513" t="str">
        <f>_xll.BDP("BQ966232 Corp","RTG_MDY_OUTLOOK")</f>
        <v>NEG</v>
      </c>
      <c r="M513" t="str">
        <f>_xll.BDP("BQ966232 Corp","RTG_SP_OUTLOOK")</f>
        <v>NEG</v>
      </c>
      <c r="N513">
        <f>_xll.BDP("BQ966232 Corp","LQA_BID_ASK_SPREAD")</f>
        <v>0.12292890646630911</v>
      </c>
      <c r="O513">
        <f>_xll.BDP("BQ966232 Corp","CUR_MKT_CAP")</f>
        <v>186958520000</v>
      </c>
    </row>
    <row r="514" spans="1:15" x14ac:dyDescent="0.25">
      <c r="A514" t="s">
        <v>41</v>
      </c>
      <c r="B514">
        <v>500000000</v>
      </c>
      <c r="C514" t="str">
        <f>_xll.BDP("ZI393040 Corp","ISSUE_DT")</f>
        <v>8/23/2023</v>
      </c>
      <c r="D514" t="str">
        <f>_xll.BDP("ZI393040 Corp","MATURITY")</f>
        <v>8/23/2028</v>
      </c>
      <c r="E514" t="str">
        <f>_xll.BDP("ZI393040 Corp","RTG_MOODY")</f>
        <v>Aaa</v>
      </c>
      <c r="F514" t="str">
        <f>_xll.BDP("ZI393040 Corp","RTG_SP")</f>
        <v>#N/A N/A</v>
      </c>
      <c r="G514" t="str">
        <f>_xll.BDP("ZI393040 Corp","CRNCY")</f>
        <v>EUR</v>
      </c>
      <c r="H514" t="str">
        <f>_xll.BDP("ZI393040 Corp","ID_ISIN")</f>
        <v>DE000BHY0SC8</v>
      </c>
      <c r="I514">
        <f>_xll.BDP("ZI393040 Corp","YLD_YTM_MID")</f>
        <v>3.1361784193817241</v>
      </c>
      <c r="J514">
        <f>_xll.BDP("ZI393040 Corp","YIELD_ON_ISSUE_DATE")</f>
        <v>3.3940000000000001</v>
      </c>
      <c r="K514">
        <f>_xll.BDP("ZI393040 Corp","CPN")</f>
        <v>3.375</v>
      </c>
      <c r="L514" t="str">
        <f>_xll.BDP("ZI393040 Corp","RTG_MDY_OUTLOOK")</f>
        <v>STABLE</v>
      </c>
      <c r="M514" t="str">
        <f>_xll.BDP("ZI393040 Corp","RTG_SP_OUTLOOK")</f>
        <v>#N/A N/A</v>
      </c>
      <c r="N514">
        <f>_xll.BDP("ZI393040 Corp","LQA_BID_ASK_SPREAD")</f>
        <v>6.85112572265235E-2</v>
      </c>
      <c r="O514" t="str">
        <f>_xll.BDP("ZI393040 Corp","CUR_MKT_CAP")</f>
        <v>#N/A N/A</v>
      </c>
    </row>
    <row r="515" spans="1:15" x14ac:dyDescent="0.25">
      <c r="A515" t="s">
        <v>17</v>
      </c>
      <c r="B515">
        <v>2231545000</v>
      </c>
      <c r="C515" t="str">
        <f>_xll.BDP("ZS388521 Corp","ISSUE_DT")</f>
        <v>5/6/2019</v>
      </c>
      <c r="D515" t="str">
        <f>_xll.BDP("ZS388521 Corp","MATURITY")</f>
        <v>5/6/2030</v>
      </c>
      <c r="E515" t="str">
        <f>_xll.BDP("ZS388521 Corp","RTG_MOODY")</f>
        <v>A1</v>
      </c>
      <c r="F515" t="str">
        <f>_xll.BDP("ZS388521 Corp","RTG_SP")</f>
        <v>A-</v>
      </c>
      <c r="G515" t="str">
        <f>_xll.BDP("ZS388521 Corp","CRNCY")</f>
        <v>USD</v>
      </c>
      <c r="H515" t="str">
        <f>_xll.BDP("ZS388521 Corp","ID_ISIN")</f>
        <v>US46647PBD78</v>
      </c>
      <c r="I515">
        <f>_xll.BDP("ZS388521 Corp","YLD_YTM_MID")</f>
        <v>5.7644003010041791</v>
      </c>
      <c r="J515">
        <f>_xll.BDP("ZS388521 Corp","YIELD_ON_ISSUE_DATE")</f>
        <v>3.702</v>
      </c>
      <c r="K515">
        <f>_xll.BDP("ZS388521 Corp","CPN")</f>
        <v>3.702</v>
      </c>
      <c r="L515" t="str">
        <f>_xll.BDP("ZS388521 Corp","RTG_MDY_OUTLOOK")</f>
        <v>STABLE</v>
      </c>
      <c r="M515" t="str">
        <f>_xll.BDP("ZS388521 Corp","RTG_SP_OUTLOOK")</f>
        <v>STABLE</v>
      </c>
      <c r="N515">
        <f>_xll.BDP("ZS388521 Corp","LQA_BID_ASK_SPREAD")</f>
        <v>0.16783089846411561</v>
      </c>
      <c r="O515">
        <f>_xll.BDP("ZS388521 Corp","CUR_MKT_CAP")</f>
        <v>443654140000</v>
      </c>
    </row>
    <row r="516" spans="1:15" x14ac:dyDescent="0.25">
      <c r="A516" t="s">
        <v>18</v>
      </c>
      <c r="B516">
        <v>1250000000</v>
      </c>
      <c r="C516" t="str">
        <f>_xll.BDP("ZJ243256 Corp","ISSUE_DT")</f>
        <v>6/30/2023</v>
      </c>
      <c r="D516" t="str">
        <f>_xll.BDP("ZJ243256 Corp","MATURITY")</f>
        <v>6/30/2028</v>
      </c>
      <c r="E516" t="str">
        <f>_xll.BDP("ZJ243256 Corp","RTG_MOODY")</f>
        <v>Aa3</v>
      </c>
      <c r="F516" t="str">
        <f>_xll.BDP("ZJ243256 Corp","RTG_SP")</f>
        <v>#N/A N/A</v>
      </c>
      <c r="G516" t="str">
        <f>_xll.BDP("ZJ243256 Corp","CRNCY")</f>
        <v>EUR</v>
      </c>
      <c r="H516" t="str">
        <f>_xll.BDP("ZJ243256 Corp","ID_ISIN")</f>
        <v>IT0005554578</v>
      </c>
      <c r="I516">
        <f>_xll.BDP("ZJ243256 Corp","YLD_YTM_MID")</f>
        <v>3.5790657415354823</v>
      </c>
      <c r="J516">
        <f>_xll.BDP("ZJ243256 Corp","YIELD_ON_ISSUE_DATE")</f>
        <v>3.6459999999999999</v>
      </c>
      <c r="K516">
        <f>_xll.BDP("ZJ243256 Corp","CPN")</f>
        <v>3.625</v>
      </c>
      <c r="L516" t="str">
        <f>_xll.BDP("ZJ243256 Corp","RTG_MDY_OUTLOOK")</f>
        <v>STABLE</v>
      </c>
      <c r="M516" t="str">
        <f>_xll.BDP("ZJ243256 Corp","RTG_SP_OUTLOOK")</f>
        <v>STABLE</v>
      </c>
      <c r="N516">
        <f>_xll.BDP("ZJ243256 Corp","LQA_BID_ASK_SPREAD")</f>
        <v>9.0189718662455301E-2</v>
      </c>
      <c r="O516">
        <f>_xll.BDP("ZJ243256 Corp","CUR_MKT_CAP")</f>
        <v>47827802150</v>
      </c>
    </row>
    <row r="517" spans="1:15" x14ac:dyDescent="0.25">
      <c r="A517" t="s">
        <v>15</v>
      </c>
      <c r="B517">
        <v>1250000000</v>
      </c>
      <c r="C517" t="str">
        <f>_xll.BDP("ZP317740 Corp","ISSUE_DT")</f>
        <v>1/14/2020</v>
      </c>
      <c r="D517" t="str">
        <f>_xll.BDP("ZP317740 Corp","MATURITY")</f>
        <v>1/14/2028</v>
      </c>
      <c r="E517" t="str">
        <f>_xll.BDP("ZP317740 Corp","RTG_MOODY")</f>
        <v>A3</v>
      </c>
      <c r="F517" t="str">
        <f>_xll.BDP("ZP317740 Corp","RTG_SP")</f>
        <v>A-</v>
      </c>
      <c r="G517" t="str">
        <f>_xll.BDP("ZP317740 Corp","CRNCY")</f>
        <v>EUR</v>
      </c>
      <c r="H517" t="str">
        <f>_xll.BDP("ZP317740 Corp","ID_ISIN")</f>
        <v>CH0517825276</v>
      </c>
      <c r="I517">
        <f>_xll.BDP("ZP317740 Corp","YLD_YTM_MID")</f>
        <v>4.5244325745920326</v>
      </c>
      <c r="J517" t="str">
        <f>_xll.BDP("ZP317740 Corp","YIELD_ON_ISSUE_DATE")</f>
        <v>#N/A N/A</v>
      </c>
      <c r="K517">
        <f>_xll.BDP("ZP317740 Corp","CPN")</f>
        <v>0.65</v>
      </c>
      <c r="L517" t="str">
        <f>_xll.BDP("ZP317740 Corp","RTG_MDY_OUTLOOK")</f>
        <v>POS</v>
      </c>
      <c r="M517" t="str">
        <f>_xll.BDP("ZP317740 Corp","RTG_SP_OUTLOOK")</f>
        <v>NEG</v>
      </c>
      <c r="N517">
        <f>_xll.BDP("ZP317740 Corp","LQA_BID_ASK_SPREAD")</f>
        <v>0.16204337057171039</v>
      </c>
      <c r="O517">
        <f>_xll.BDP("ZP317740 Corp","CUR_MKT_CAP")</f>
        <v>80112709880</v>
      </c>
    </row>
    <row r="518" spans="1:15" x14ac:dyDescent="0.25">
      <c r="A518" t="s">
        <v>18</v>
      </c>
      <c r="B518">
        <v>732953250</v>
      </c>
      <c r="C518" t="str">
        <f>_xll.BDP("ZN385421 Corp","ISSUE_DT")</f>
        <v>11/21/2022</v>
      </c>
      <c r="D518" t="str">
        <f>_xll.BDP("ZN385421 Corp","MATURITY")</f>
        <v>11/21/2025</v>
      </c>
      <c r="E518" t="str">
        <f>_xll.BDP("ZN385421 Corp","RTG_MOODY")</f>
        <v>Baa1</v>
      </c>
      <c r="F518" t="str">
        <f>_xll.BDP("ZN385421 Corp","RTG_SP")</f>
        <v>BBB</v>
      </c>
      <c r="G518" t="str">
        <f>_xll.BDP("ZN385421 Corp","CRNCY")</f>
        <v>USD</v>
      </c>
      <c r="H518" t="str">
        <f>_xll.BDP("ZN385421 Corp","ID_ISIN")</f>
        <v>US46115HBU05</v>
      </c>
      <c r="I518">
        <f>_xll.BDP("ZN385421 Corp","YLD_YTM_MID")</f>
        <v>6.3404020670821666</v>
      </c>
      <c r="J518" t="str">
        <f>_xll.BDP("ZN385421 Corp","YIELD_ON_ISSUE_DATE")</f>
        <v>#N/A N/A</v>
      </c>
      <c r="K518">
        <f>_xll.BDP("ZN385421 Corp","CPN")</f>
        <v>7</v>
      </c>
      <c r="L518" t="str">
        <f>_xll.BDP("ZN385421 Corp","RTG_MDY_OUTLOOK")</f>
        <v>STABLE</v>
      </c>
      <c r="M518" t="str">
        <f>_xll.BDP("ZN385421 Corp","RTG_SP_OUTLOOK")</f>
        <v>STABLE</v>
      </c>
      <c r="N518">
        <f>_xll.BDP("ZN385421 Corp","LQA_BID_ASK_SPREAD")</f>
        <v>0.2233490420889874</v>
      </c>
      <c r="O518">
        <f>_xll.BDP("ZN385421 Corp","CUR_MKT_CAP")</f>
        <v>47827802150</v>
      </c>
    </row>
    <row r="519" spans="1:15" x14ac:dyDescent="0.25">
      <c r="A519" t="s">
        <v>33</v>
      </c>
      <c r="B519">
        <v>413924500</v>
      </c>
      <c r="C519" t="str">
        <f>_xll.BDP("BP439167 Corp","ISSUE_DT")</f>
        <v>5/13/2021</v>
      </c>
      <c r="D519" t="str">
        <f>_xll.BDP("BP439167 Corp","MATURITY")</f>
        <v>5/15/2028</v>
      </c>
      <c r="E519" t="str">
        <f>_xll.BDP("BP439167 Corp","RTG_MOODY")</f>
        <v>WR</v>
      </c>
      <c r="F519" t="str">
        <f>_xll.BDP("BP439167 Corp","RTG_SP")</f>
        <v>NR</v>
      </c>
      <c r="G519" t="str">
        <f>_xll.BDP("BP439167 Corp","CRNCY")</f>
        <v>USD</v>
      </c>
      <c r="H519" t="str">
        <f>_xll.BDP("BP439167 Corp","ID_ISIN")</f>
        <v>US78486QAH48</v>
      </c>
      <c r="I519">
        <f>_xll.BDP("BP439167 Corp","YLD_YTM_MID")</f>
        <v>13.628465175330764</v>
      </c>
      <c r="J519">
        <f>_xll.BDP("BP439167 Corp","YIELD_ON_ISSUE_DATE")</f>
        <v>2.1179999999999999</v>
      </c>
      <c r="K519">
        <f>_xll.BDP("BP439167 Corp","CPN")</f>
        <v>2.1</v>
      </c>
      <c r="L519" t="str">
        <f>_xll.BDP("BP439167 Corp","RTG_MDY_OUTLOOK")</f>
        <v>#N/A N/A</v>
      </c>
      <c r="M519" t="str">
        <f>_xll.BDP("BP439167 Corp","RTG_SP_OUTLOOK")</f>
        <v>#N/A N/A</v>
      </c>
      <c r="N519">
        <f>_xll.BDP("BP439167 Corp","LQA_BID_ASK_SPREAD")</f>
        <v>0.4955814180099315</v>
      </c>
      <c r="O519">
        <f>_xll.BDP("BP439167 Corp","CUR_MKT_CAP")</f>
        <v>710410</v>
      </c>
    </row>
    <row r="520" spans="1:15" x14ac:dyDescent="0.25">
      <c r="A520" t="s">
        <v>18</v>
      </c>
      <c r="B520">
        <v>500000000</v>
      </c>
      <c r="C520" t="str">
        <f>_xll.BDP("ZS023153 Corp","ISSUE_DT")</f>
        <v>4/10/2019</v>
      </c>
      <c r="D520" t="str">
        <f>_xll.BDP("ZS023153 Corp","MATURITY")</f>
        <v>4/10/2024</v>
      </c>
      <c r="E520" t="str">
        <f>_xll.BDP("ZS023153 Corp","RTG_MOODY")</f>
        <v>Baa1</v>
      </c>
      <c r="F520" t="str">
        <f>_xll.BDP("ZS023153 Corp","RTG_SP")</f>
        <v>BBB</v>
      </c>
      <c r="G520" t="str">
        <f>_xll.BDP("ZS023153 Corp","CRNCY")</f>
        <v>EUR</v>
      </c>
      <c r="H520" t="str">
        <f>_xll.BDP("ZS023153 Corp","ID_ISIN")</f>
        <v>XS1979446843</v>
      </c>
      <c r="I520">
        <f>_xll.BDP("ZS023153 Corp","YLD_YTM_MID")</f>
        <v>4.143566879093834</v>
      </c>
      <c r="J520" t="str">
        <f>_xll.BDP("ZS023153 Corp","YIELD_ON_ISSUE_DATE")</f>
        <v>#N/A N/A</v>
      </c>
      <c r="K520">
        <f>_xll.BDP("ZS023153 Corp","CPN")</f>
        <v>1.5</v>
      </c>
      <c r="L520" t="str">
        <f>_xll.BDP("ZS023153 Corp","RTG_MDY_OUTLOOK")</f>
        <v>STABLE</v>
      </c>
      <c r="M520" t="str">
        <f>_xll.BDP("ZS023153 Corp","RTG_SP_OUTLOOK")</f>
        <v>STABLE</v>
      </c>
      <c r="N520">
        <f>_xll.BDP("ZS023153 Corp","LQA_BID_ASK_SPREAD")</f>
        <v>3.7065124930030197E-2</v>
      </c>
      <c r="O520">
        <f>_xll.BDP("ZS023153 Corp","CUR_MKT_CAP")</f>
        <v>47827802150</v>
      </c>
    </row>
    <row r="521" spans="1:15" x14ac:dyDescent="0.25">
      <c r="A521" t="s">
        <v>19</v>
      </c>
      <c r="B521">
        <v>1250000000</v>
      </c>
      <c r="C521" t="str">
        <f>_xll.BDP("AN646797 Corp","ISSUE_DT")</f>
        <v>5/24/2017</v>
      </c>
      <c r="D521" t="str">
        <f>_xll.BDP("AN646797 Corp","MATURITY")</f>
        <v>5/24/2025</v>
      </c>
      <c r="E521" t="str">
        <f>_xll.BDP("AN646797 Corp","RTG_MOODY")</f>
        <v>Aaa</v>
      </c>
      <c r="F521" t="str">
        <f>_xll.BDP("AN646797 Corp","RTG_SP")</f>
        <v>AA+</v>
      </c>
      <c r="G521" t="str">
        <f>_xll.BDP("AN646797 Corp","CRNCY")</f>
        <v>EUR</v>
      </c>
      <c r="H521" t="str">
        <f>_xll.BDP("AN646797 Corp","ID_ISIN")</f>
        <v>XS1619312173</v>
      </c>
      <c r="I521">
        <f>_xll.BDP("AN646797 Corp","YLD_YTM_MID")</f>
        <v>3.5484570440597549</v>
      </c>
      <c r="J521">
        <f>_xll.BDP("AN646797 Corp","YIELD_ON_ISSUE_DATE")</f>
        <v>0.89900000000000002</v>
      </c>
      <c r="K521">
        <f>_xll.BDP("AN646797 Corp","CPN")</f>
        <v>0.875</v>
      </c>
      <c r="L521" t="str">
        <f>_xll.BDP("AN646797 Corp","RTG_MDY_OUTLOOK")</f>
        <v>STABLE</v>
      </c>
      <c r="M521" t="str">
        <f>_xll.BDP("AN646797 Corp","RTG_SP_OUTLOOK")</f>
        <v>STABLE</v>
      </c>
      <c r="N521">
        <f>_xll.BDP("AN646797 Corp","LQA_BID_ASK_SPREAD")</f>
        <v>8.3205789300354702E-2</v>
      </c>
      <c r="O521">
        <f>_xll.BDP("AN646797 Corp","CUR_MKT_CAP")</f>
        <v>2962954783520</v>
      </c>
    </row>
    <row r="522" spans="1:15" x14ac:dyDescent="0.25">
      <c r="A522" t="s">
        <v>15</v>
      </c>
      <c r="B522">
        <v>1250000000</v>
      </c>
      <c r="C522" t="str">
        <f>_xll.BDP("QZ331160 Corp","ISSUE_DT")</f>
        <v>9/1/2016</v>
      </c>
      <c r="D522" t="str">
        <f>_xll.BDP("QZ331160 Corp","MATURITY")</f>
        <v>9/1/2026</v>
      </c>
      <c r="E522" t="str">
        <f>_xll.BDP("QZ331160 Corp","RTG_MOODY")</f>
        <v>A3u</v>
      </c>
      <c r="F522" t="str">
        <f>_xll.BDP("QZ331160 Corp","RTG_SP")</f>
        <v>A-</v>
      </c>
      <c r="G522" t="str">
        <f>_xll.BDP("QZ331160 Corp","CRNCY")</f>
        <v>EUR</v>
      </c>
      <c r="H522" t="str">
        <f>_xll.BDP("QZ331160 Corp","ID_ISIN")</f>
        <v>CH0336602930</v>
      </c>
      <c r="I522">
        <f>_xll.BDP("QZ331160 Corp","YLD_YTM_MID")</f>
        <v>3.9228143156206889</v>
      </c>
      <c r="J522" t="str">
        <f>_xll.BDP("QZ331160 Corp","YIELD_ON_ISSUE_DATE")</f>
        <v>#N/A N/A</v>
      </c>
      <c r="K522">
        <f>_xll.BDP("QZ331160 Corp","CPN")</f>
        <v>1.25</v>
      </c>
      <c r="L522" t="str">
        <f>_xll.BDP("QZ331160 Corp","RTG_MDY_OUTLOOK")</f>
        <v>POS</v>
      </c>
      <c r="M522" t="str">
        <f>_xll.BDP("QZ331160 Corp","RTG_SP_OUTLOOK")</f>
        <v>NEG</v>
      </c>
      <c r="N522">
        <f>_xll.BDP("QZ331160 Corp","LQA_BID_ASK_SPREAD")</f>
        <v>0.13410733846574521</v>
      </c>
      <c r="O522">
        <f>_xll.BDP("QZ331160 Corp","CUR_MKT_CAP")</f>
        <v>80112709880</v>
      </c>
    </row>
    <row r="523" spans="1:15" x14ac:dyDescent="0.25">
      <c r="A523" t="s">
        <v>41</v>
      </c>
      <c r="B523">
        <v>1000000000</v>
      </c>
      <c r="C523" t="str">
        <f>_xll.BDP("BY450065 Corp","ISSUE_DT")</f>
        <v>8/25/2022</v>
      </c>
      <c r="D523" t="str">
        <f>_xll.BDP("BY450065 Corp","MATURITY")</f>
        <v>8/25/2025</v>
      </c>
      <c r="E523" t="str">
        <f>_xll.BDP("BY450065 Corp","RTG_MOODY")</f>
        <v>Aaa</v>
      </c>
      <c r="F523" t="str">
        <f>_xll.BDP("BY450065 Corp","RTG_SP")</f>
        <v>#N/A N/A</v>
      </c>
      <c r="G523" t="str">
        <f>_xll.BDP("BY450065 Corp","CRNCY")</f>
        <v>EUR</v>
      </c>
      <c r="H523" t="str">
        <f>_xll.BDP("BY450065 Corp","ID_ISIN")</f>
        <v>DE000BHY0GK6</v>
      </c>
      <c r="I523">
        <f>_xll.BDP("BY450065 Corp","YLD_YTM_MID")</f>
        <v>3.4861033378979029</v>
      </c>
      <c r="J523">
        <f>_xll.BDP("BY450065 Corp","YIELD_ON_ISSUE_DATE")</f>
        <v>1.359</v>
      </c>
      <c r="K523">
        <f>_xll.BDP("BY450065 Corp","CPN")</f>
        <v>1.25</v>
      </c>
      <c r="L523" t="str">
        <f>_xll.BDP("BY450065 Corp","RTG_MDY_OUTLOOK")</f>
        <v>STABLE</v>
      </c>
      <c r="M523" t="str">
        <f>_xll.BDP("BY450065 Corp","RTG_SP_OUTLOOK")</f>
        <v>#N/A N/A</v>
      </c>
      <c r="N523">
        <f>_xll.BDP("BY450065 Corp","LQA_BID_ASK_SPREAD")</f>
        <v>3.0154983940114601E-2</v>
      </c>
      <c r="O523" t="str">
        <f>_xll.BDP("BY450065 Corp","CUR_MKT_CAP")</f>
        <v>#N/A N/A</v>
      </c>
    </row>
    <row r="524" spans="1:15" x14ac:dyDescent="0.25">
      <c r="A524" t="s">
        <v>37</v>
      </c>
      <c r="B524">
        <v>91922700</v>
      </c>
      <c r="C524" t="str">
        <f>_xll.BDP("BG164328 Corp","ISSUE_DT")</f>
        <v>2/26/2020</v>
      </c>
      <c r="D524" t="str">
        <f>_xll.BDP("BG164328 Corp","MATURITY")</f>
        <v>#N/A Field Not Applicable</v>
      </c>
      <c r="E524" t="str">
        <f>_xll.BDP("BG164328 Corp","RTG_MOODY")</f>
        <v>#N/A N/A</v>
      </c>
      <c r="F524" t="str">
        <f>_xll.BDP("BG164328 Corp","RTG_SP")</f>
        <v>BB-</v>
      </c>
      <c r="G524" t="str">
        <f>_xll.BDP("BG164328 Corp","CRNCY")</f>
        <v>USD</v>
      </c>
      <c r="H524" t="str">
        <f>_xll.BDP("BG164328 Corp","ID_ISIN")</f>
        <v>XS2125141445</v>
      </c>
      <c r="I524">
        <f>_xll.BDP("BG164328 Corp","YLD_YTM_MID")</f>
        <v>10.101642793138391</v>
      </c>
      <c r="J524" t="str">
        <f>_xll.BDP("BG164328 Corp","YIELD_ON_ISSUE_DATE")</f>
        <v>#N/A N/A</v>
      </c>
      <c r="K524">
        <f>_xll.BDP("BG164328 Corp","CPN")</f>
        <v>6.25</v>
      </c>
      <c r="L524" t="str">
        <f>_xll.BDP("BG164328 Corp","RTG_MDY_OUTLOOK")</f>
        <v>STABLE</v>
      </c>
      <c r="M524" t="str">
        <f>_xll.BDP("BG164328 Corp","RTG_SP_OUTLOOK")</f>
        <v>STABLE</v>
      </c>
      <c r="N524">
        <f>_xll.BDP("BG164328 Corp","LQA_BID_ASK_SPREAD")</f>
        <v>1.8440001371233266</v>
      </c>
      <c r="O524">
        <f>_xll.BDP("BG164328 Corp","CUR_MKT_CAP")</f>
        <v>194180000000</v>
      </c>
    </row>
    <row r="525" spans="1:15" x14ac:dyDescent="0.25">
      <c r="A525" t="s">
        <v>15</v>
      </c>
      <c r="B525">
        <v>2745921000</v>
      </c>
      <c r="C525" t="str">
        <f>_xll.BDP("BH426716 Corp","ISSUE_DT")</f>
        <v>4/1/2020</v>
      </c>
      <c r="D525" t="str">
        <f>_xll.BDP("BH426716 Corp","MATURITY")</f>
        <v>4/1/2031</v>
      </c>
      <c r="E525" t="str">
        <f>_xll.BDP("BH426716 Corp","RTG_MOODY")</f>
        <v>A3</v>
      </c>
      <c r="F525" t="str">
        <f>_xll.BDP("BH426716 Corp","RTG_SP")</f>
        <v>A-</v>
      </c>
      <c r="G525" t="str">
        <f>_xll.BDP("BH426716 Corp","CRNCY")</f>
        <v>USD</v>
      </c>
      <c r="H525" t="str">
        <f>_xll.BDP("BH426716 Corp","ID_ISIN")</f>
        <v>US225401AP33</v>
      </c>
      <c r="I525">
        <f>_xll.BDP("BH426716 Corp","YLD_YTM_MID")</f>
        <v>6.5179443590879993</v>
      </c>
      <c r="J525">
        <f>_xll.BDP("BH426716 Corp","YIELD_ON_ISSUE_DATE")</f>
        <v>4.194</v>
      </c>
      <c r="K525">
        <f>_xll.BDP("BH426716 Corp","CPN")</f>
        <v>4.194</v>
      </c>
      <c r="L525" t="str">
        <f>_xll.BDP("BH426716 Corp","RTG_MDY_OUTLOOK")</f>
        <v>POS</v>
      </c>
      <c r="M525" t="str">
        <f>_xll.BDP("BH426716 Corp","RTG_SP_OUTLOOK")</f>
        <v>NEG</v>
      </c>
      <c r="N525">
        <f>_xll.BDP("BH426716 Corp","LQA_BID_ASK_SPREAD")</f>
        <v>0.1533666226404243</v>
      </c>
      <c r="O525">
        <f>_xll.BDP("BH426716 Corp","CUR_MKT_CAP")</f>
        <v>80112709880</v>
      </c>
    </row>
    <row r="526" spans="1:15" x14ac:dyDescent="0.25">
      <c r="A526" t="s">
        <v>15</v>
      </c>
      <c r="B526">
        <v>1816976000</v>
      </c>
      <c r="C526" t="str">
        <f>_xll.BDP("ZR462200 Corp","ISSUE_DT")</f>
        <v>9/11/2019</v>
      </c>
      <c r="D526" t="str">
        <f>_xll.BDP("ZR462200 Corp","MATURITY")</f>
        <v>9/11/2025</v>
      </c>
      <c r="E526" t="str">
        <f>_xll.BDP("ZR462200 Corp","RTG_MOODY")</f>
        <v>A3</v>
      </c>
      <c r="F526" t="str">
        <f>_xll.BDP("ZR462200 Corp","RTG_SP")</f>
        <v>A-</v>
      </c>
      <c r="G526" t="str">
        <f>_xll.BDP("ZR462200 Corp","CRNCY")</f>
        <v>USD</v>
      </c>
      <c r="H526" t="str">
        <f>_xll.BDP("ZR462200 Corp","ID_ISIN")</f>
        <v>US225401AM02</v>
      </c>
      <c r="I526">
        <f>_xll.BDP("ZR462200 Corp","YLD_YTM_MID")</f>
        <v>6.7584341015890557</v>
      </c>
      <c r="J526">
        <f>_xll.BDP("ZR462200 Corp","YIELD_ON_ISSUE_DATE")</f>
        <v>2.593</v>
      </c>
      <c r="K526">
        <f>_xll.BDP("ZR462200 Corp","CPN")</f>
        <v>2.593</v>
      </c>
      <c r="L526" t="str">
        <f>_xll.BDP("ZR462200 Corp","RTG_MDY_OUTLOOK")</f>
        <v>POS</v>
      </c>
      <c r="M526" t="str">
        <f>_xll.BDP("ZR462200 Corp","RTG_SP_OUTLOOK")</f>
        <v>NEG</v>
      </c>
      <c r="N526">
        <f>_xll.BDP("ZR462200 Corp","LQA_BID_ASK_SPREAD")</f>
        <v>3.57111159395061E-2</v>
      </c>
      <c r="O526">
        <f>_xll.BDP("ZR462200 Corp","CUR_MKT_CAP")</f>
        <v>80112709880</v>
      </c>
    </row>
    <row r="527" spans="1:15" x14ac:dyDescent="0.25">
      <c r="A527" t="s">
        <v>17</v>
      </c>
      <c r="B527">
        <v>479832500</v>
      </c>
      <c r="C527" t="str">
        <f>_xll.BDP("BX051525 Corp","ISSUE_DT")</f>
        <v>6/14/2022</v>
      </c>
      <c r="D527" t="str">
        <f>_xll.BDP("BX051525 Corp","MATURITY")</f>
        <v>6/14/2025</v>
      </c>
      <c r="E527" t="str">
        <f>_xll.BDP("BX051525 Corp","RTG_MOODY")</f>
        <v>A1</v>
      </c>
      <c r="F527" t="str">
        <f>_xll.BDP("BX051525 Corp","RTG_SP")</f>
        <v>A-</v>
      </c>
      <c r="G527" t="str">
        <f>_xll.BDP("BX051525 Corp","CRNCY")</f>
        <v>USD</v>
      </c>
      <c r="H527" t="str">
        <f>_xll.BDP("BX051525 Corp","ID_ISIN")</f>
        <v>US46647PDD50</v>
      </c>
      <c r="I527">
        <f>_xll.BDP("BX051525 Corp","YLD_YTM_MID")</f>
        <v>6.186618575515614</v>
      </c>
      <c r="J527" t="str">
        <f>_xll.BDP("BX051525 Corp","YIELD_ON_ISSUE_DATE")</f>
        <v>#N/A N/A</v>
      </c>
      <c r="K527">
        <f>_xll.BDP("BX051525 Corp","CPN")</f>
        <v>6.3185879984958406</v>
      </c>
      <c r="L527" t="str">
        <f>_xll.BDP("BX051525 Corp","RTG_MDY_OUTLOOK")</f>
        <v>STABLE</v>
      </c>
      <c r="M527" t="str">
        <f>_xll.BDP("BX051525 Corp","RTG_SP_OUTLOOK")</f>
        <v>STABLE</v>
      </c>
      <c r="N527">
        <f>_xll.BDP("BX051525 Corp","LQA_BID_ASK_SPREAD")</f>
        <v>6.1233807649165001E-2</v>
      </c>
      <c r="O527">
        <f>_xll.BDP("BX051525 Corp","CUR_MKT_CAP")</f>
        <v>443654140000</v>
      </c>
    </row>
    <row r="528" spans="1:15" x14ac:dyDescent="0.25">
      <c r="A528" t="s">
        <v>17</v>
      </c>
      <c r="B528">
        <v>828578750</v>
      </c>
      <c r="C528" t="str">
        <f>_xll.BDP("BO371900 Corp","ISSUE_DT")</f>
        <v>3/5/2021</v>
      </c>
      <c r="D528" t="str">
        <f>_xll.BDP("BO371900 Corp","MATURITY")</f>
        <v>3/5/2028</v>
      </c>
      <c r="E528" t="str">
        <f>_xll.BDP("BO371900 Corp","RTG_MOODY")</f>
        <v>A1</v>
      </c>
      <c r="F528" t="str">
        <f>_xll.BDP("BO371900 Corp","RTG_SP")</f>
        <v>A-</v>
      </c>
      <c r="G528" t="str">
        <f>_xll.BDP("BO371900 Corp","CRNCY")</f>
        <v>CAD</v>
      </c>
      <c r="H528" t="str">
        <f>_xll.BDP("BO371900 Corp","ID_ISIN")</f>
        <v>CA48124BAG01</v>
      </c>
      <c r="I528">
        <f>_xll.BDP("BO371900 Corp","YLD_YTM_MID")</f>
        <v>5.4129748923980436</v>
      </c>
      <c r="J528">
        <f>_xll.BDP("BO371900 Corp","YIELD_ON_ISSUE_DATE")</f>
        <v>1.8960000000000001</v>
      </c>
      <c r="K528">
        <f>_xll.BDP("BO371900 Corp","CPN")</f>
        <v>1.8959999999999999</v>
      </c>
      <c r="L528" t="str">
        <f>_xll.BDP("BO371900 Corp","RTG_MDY_OUTLOOK")</f>
        <v>STABLE</v>
      </c>
      <c r="M528" t="str">
        <f>_xll.BDP("BO371900 Corp","RTG_SP_OUTLOOK")</f>
        <v>STABLE</v>
      </c>
      <c r="N528">
        <f>_xll.BDP("BO371900 Corp","LQA_BID_ASK_SPREAD")</f>
        <v>0.1054750835233874</v>
      </c>
      <c r="O528">
        <f>_xll.BDP("BO371900 Corp","CUR_MKT_CAP")</f>
        <v>443711960170</v>
      </c>
    </row>
    <row r="529" spans="1:15" x14ac:dyDescent="0.25">
      <c r="A529" t="s">
        <v>15</v>
      </c>
      <c r="B529">
        <v>614145000</v>
      </c>
      <c r="C529" t="str">
        <f>_xll.BDP("BP772506 Corp","ISSUE_DT")</f>
        <v>6/2/2021</v>
      </c>
      <c r="D529" t="str">
        <f>_xll.BDP("BP772506 Corp","MATURITY")</f>
        <v>#N/A Field Not Applicable</v>
      </c>
      <c r="E529" t="str">
        <f>_xll.BDP("BP772506 Corp","RTG_MOODY")</f>
        <v>#N/A N/A</v>
      </c>
      <c r="F529" t="str">
        <f>_xll.BDP("BP772506 Corp","RTG_SP")</f>
        <v>BB</v>
      </c>
      <c r="G529" t="str">
        <f>_xll.BDP("BP772506 Corp","CRNCY")</f>
        <v>USD</v>
      </c>
      <c r="H529" t="str">
        <f>_xll.BDP("BP772506 Corp","ID_ISIN")</f>
        <v>US902613AG32</v>
      </c>
      <c r="I529">
        <f>_xll.BDP("BP772506 Corp","YLD_YTM_MID")</f>
        <v>7.9347368919825954</v>
      </c>
      <c r="J529">
        <f>_xll.BDP("BP772506 Corp","YIELD_ON_ISSUE_DATE")</f>
        <v>3.875</v>
      </c>
      <c r="K529">
        <f>_xll.BDP("BP772506 Corp","CPN")</f>
        <v>3.875</v>
      </c>
      <c r="L529" t="str">
        <f>_xll.BDP("BP772506 Corp","RTG_MDY_OUTLOOK")</f>
        <v>POS</v>
      </c>
      <c r="M529" t="str">
        <f>_xll.BDP("BP772506 Corp","RTG_SP_OUTLOOK")</f>
        <v>NEG</v>
      </c>
      <c r="N529">
        <f>_xll.BDP("BP772506 Corp","LQA_BID_ASK_SPREAD")</f>
        <v>0.42550563402531533</v>
      </c>
      <c r="O529">
        <f>_xll.BDP("BP772506 Corp","CUR_MKT_CAP")</f>
        <v>80112709880</v>
      </c>
    </row>
    <row r="530" spans="1:15" x14ac:dyDescent="0.25">
      <c r="A530" t="s">
        <v>21</v>
      </c>
      <c r="B530">
        <v>920742000</v>
      </c>
      <c r="C530" t="str">
        <f>_xll.BDP("BH177538 Corp","ISSUE_DT")</f>
        <v>3/25/2020</v>
      </c>
      <c r="D530" t="str">
        <f>_xll.BDP("BH177538 Corp","MATURITY")</f>
        <v>3/25/2027</v>
      </c>
      <c r="E530" t="str">
        <f>_xll.BDP("BH177538 Corp","RTG_MOODY")</f>
        <v>A2</v>
      </c>
      <c r="F530" t="str">
        <f>_xll.BDP("BH177538 Corp","RTG_SP")</f>
        <v>A</v>
      </c>
      <c r="G530" t="str">
        <f>_xll.BDP("BH177538 Corp","CRNCY")</f>
        <v>USD</v>
      </c>
      <c r="H530" t="str">
        <f>_xll.BDP("BH177538 Corp","ID_ISIN")</f>
        <v>US458140BQ26</v>
      </c>
      <c r="I530">
        <f>_xll.BDP("BH177538 Corp","YLD_YTM_MID")</f>
        <v>4.9703060001832799</v>
      </c>
      <c r="J530">
        <f>_xll.BDP("BH177538 Corp","YIELD_ON_ISSUE_DATE")</f>
        <v>3.782</v>
      </c>
      <c r="K530">
        <f>_xll.BDP("BH177538 Corp","CPN")</f>
        <v>3.75</v>
      </c>
      <c r="L530" t="str">
        <f>_xll.BDP("BH177538 Corp","RTG_MDY_OUTLOOK")</f>
        <v>NEG</v>
      </c>
      <c r="M530" t="str">
        <f>_xll.BDP("BH177538 Corp","RTG_SP_OUTLOOK")</f>
        <v>NEG</v>
      </c>
      <c r="N530">
        <f>_xll.BDP("BH177538 Corp","LQA_BID_ASK_SPREAD")</f>
        <v>0.12553087967724369</v>
      </c>
      <c r="O530">
        <f>_xll.BDP("BH177538 Corp","CUR_MKT_CAP")</f>
        <v>186958520000</v>
      </c>
    </row>
    <row r="531" spans="1:15" x14ac:dyDescent="0.25">
      <c r="A531" t="s">
        <v>18</v>
      </c>
      <c r="B531">
        <v>732953250</v>
      </c>
      <c r="C531" t="str">
        <f>_xll.BDP("ZN385425 Corp","ISSUE_DT")</f>
        <v>11/21/2022</v>
      </c>
      <c r="D531" t="str">
        <f>_xll.BDP("ZN385425 Corp","MATURITY")</f>
        <v>11/21/2025</v>
      </c>
      <c r="E531" t="str">
        <f>_xll.BDP("ZN385425 Corp","RTG_MOODY")</f>
        <v>Baa1</v>
      </c>
      <c r="F531" t="str">
        <f>_xll.BDP("ZN385425 Corp","RTG_SP")</f>
        <v>BBB</v>
      </c>
      <c r="G531" t="str">
        <f>_xll.BDP("ZN385425 Corp","CRNCY")</f>
        <v>USD</v>
      </c>
      <c r="H531" t="str">
        <f>_xll.BDP("ZN385425 Corp","ID_ISIN")</f>
        <v>XS2559069849</v>
      </c>
      <c r="I531">
        <f>_xll.BDP("ZN385425 Corp","YLD_YTM_MID")</f>
        <v>6.3420290679213371</v>
      </c>
      <c r="J531" t="str">
        <f>_xll.BDP("ZN385425 Corp","YIELD_ON_ISSUE_DATE")</f>
        <v>#N/A N/A</v>
      </c>
      <c r="K531">
        <f>_xll.BDP("ZN385425 Corp","CPN")</f>
        <v>7</v>
      </c>
      <c r="L531" t="str">
        <f>_xll.BDP("ZN385425 Corp","RTG_MDY_OUTLOOK")</f>
        <v>STABLE</v>
      </c>
      <c r="M531" t="str">
        <f>_xll.BDP("ZN385425 Corp","RTG_SP_OUTLOOK")</f>
        <v>STABLE</v>
      </c>
      <c r="N531">
        <f>_xll.BDP("ZN385425 Corp","LQA_BID_ASK_SPREAD")</f>
        <v>0.2233490420889874</v>
      </c>
      <c r="O531">
        <f>_xll.BDP("ZN385425 Corp","CUR_MKT_CAP")</f>
        <v>47827802150</v>
      </c>
    </row>
    <row r="532" spans="1:15" x14ac:dyDescent="0.25">
      <c r="A532" t="s">
        <v>23</v>
      </c>
      <c r="B532">
        <v>1250000000</v>
      </c>
      <c r="C532" t="str">
        <f>_xll.BDP("BU602261 Corp","ISSUE_DT")</f>
        <v>2/23/2022</v>
      </c>
      <c r="D532" t="str">
        <f>_xll.BDP("BU602261 Corp","MATURITY")</f>
        <v>2/23/2028</v>
      </c>
      <c r="E532" t="str">
        <f>_xll.BDP("BU602261 Corp","RTG_MOODY")</f>
        <v>Baa1</v>
      </c>
      <c r="F532" t="str">
        <f>_xll.BDP("BU602261 Corp","RTG_SP")</f>
        <v>BBB-</v>
      </c>
      <c r="G532" t="str">
        <f>_xll.BDP("BU602261 Corp","CRNCY")</f>
        <v>EUR</v>
      </c>
      <c r="H532" t="str">
        <f>_xll.BDP("BU602261 Corp","ID_ISIN")</f>
        <v>DE000DL19WL7</v>
      </c>
      <c r="I532">
        <f>_xll.BDP("BU602261 Corp","YLD_YTM_MID")</f>
        <v>5.0211012184150077</v>
      </c>
      <c r="J532" t="str">
        <f>_xll.BDP("BU602261 Corp","YIELD_ON_ISSUE_DATE")</f>
        <v>#N/A N/A</v>
      </c>
      <c r="K532">
        <f>_xll.BDP("BU602261 Corp","CPN")</f>
        <v>1.875</v>
      </c>
      <c r="L532" t="str">
        <f>_xll.BDP("BU602261 Corp","RTG_MDY_OUTLOOK")</f>
        <v>STABLE</v>
      </c>
      <c r="M532" t="str">
        <f>_xll.BDP("BU602261 Corp","RTG_SP_OUTLOOK")</f>
        <v>POS</v>
      </c>
      <c r="N532">
        <f>_xll.BDP("BU602261 Corp","LQA_BID_ASK_SPREAD")</f>
        <v>0.14121926512429911</v>
      </c>
      <c r="O532">
        <f>_xll.BDP("BU602261 Corp","CUR_MKT_CAP")</f>
        <v>22573248090</v>
      </c>
    </row>
    <row r="533" spans="1:15" x14ac:dyDescent="0.25">
      <c r="A533" t="s">
        <v>17</v>
      </c>
      <c r="B533">
        <v>1750126000</v>
      </c>
      <c r="C533" t="str">
        <f>_xll.BDP("AW859978 Corp","ISSUE_DT")</f>
        <v>1/29/2019</v>
      </c>
      <c r="D533" t="str">
        <f>_xll.BDP("AW859978 Corp","MATURITY")</f>
        <v>1/29/2027</v>
      </c>
      <c r="E533" t="str">
        <f>_xll.BDP("AW859978 Corp","RTG_MOODY")</f>
        <v>A1</v>
      </c>
      <c r="F533" t="str">
        <f>_xll.BDP("AW859978 Corp","RTG_SP")</f>
        <v>A-</v>
      </c>
      <c r="G533" t="str">
        <f>_xll.BDP("AW859978 Corp","CRNCY")</f>
        <v>USD</v>
      </c>
      <c r="H533" t="str">
        <f>_xll.BDP("AW859978 Corp","ID_ISIN")</f>
        <v>US46647PBA30</v>
      </c>
      <c r="I533">
        <f>_xll.BDP("AW859978 Corp","YLD_YTM_MID")</f>
        <v>6.0618104152801671</v>
      </c>
      <c r="J533">
        <f>_xll.BDP("AW859978 Corp","YIELD_ON_ISSUE_DATE")</f>
        <v>3.96</v>
      </c>
      <c r="K533">
        <f>_xll.BDP("AW859978 Corp","CPN")</f>
        <v>3.96</v>
      </c>
      <c r="L533" t="str">
        <f>_xll.BDP("AW859978 Corp","RTG_MDY_OUTLOOK")</f>
        <v>STABLE</v>
      </c>
      <c r="M533" t="str">
        <f>_xll.BDP("AW859978 Corp","RTG_SP_OUTLOOK")</f>
        <v>STABLE</v>
      </c>
      <c r="N533">
        <f>_xll.BDP("AW859978 Corp","LQA_BID_ASK_SPREAD")</f>
        <v>0.1151441510322065</v>
      </c>
      <c r="O533">
        <f>_xll.BDP("AW859978 Corp","CUR_MKT_CAP")</f>
        <v>443711960170</v>
      </c>
    </row>
    <row r="534" spans="1:15" x14ac:dyDescent="0.25">
      <c r="A534" t="s">
        <v>28</v>
      </c>
      <c r="B534">
        <v>883476000</v>
      </c>
      <c r="C534" t="str">
        <f>_xll.BDP("BS794123 Corp","ISSUE_DT")</f>
        <v>12/10/2021</v>
      </c>
      <c r="D534" t="str">
        <f>_xll.BDP("BS794123 Corp","MATURITY")</f>
        <v>2/25/2032</v>
      </c>
      <c r="E534" t="str">
        <f>_xll.BDP("BS794123 Corp","RTG_MOODY")</f>
        <v>Aa3</v>
      </c>
      <c r="F534" t="str">
        <f>_xll.BDP("BS794123 Corp","RTG_SP")</f>
        <v>AA-</v>
      </c>
      <c r="G534" t="str">
        <f>_xll.BDP("BS794123 Corp","CRNCY")</f>
        <v>USD</v>
      </c>
      <c r="H534" t="str">
        <f>_xll.BDP("BS794123 Corp","ID_ISIN")</f>
        <v>US09247XAS09</v>
      </c>
      <c r="I534">
        <f>_xll.BDP("BS794123 Corp","YLD_YTM_MID")</f>
        <v>5.1024641086262932</v>
      </c>
      <c r="J534">
        <f>_xll.BDP("BS794123 Corp","YIELD_ON_ISSUE_DATE")</f>
        <v>2.198</v>
      </c>
      <c r="K534">
        <f>_xll.BDP("BS794123 Corp","CPN")</f>
        <v>2.1</v>
      </c>
      <c r="L534" t="str">
        <f>_xll.BDP("BS794123 Corp","RTG_MDY_OUTLOOK")</f>
        <v>STABLE</v>
      </c>
      <c r="M534" t="str">
        <f>_xll.BDP("BS794123 Corp","RTG_SP_OUTLOOK")</f>
        <v>STABLE</v>
      </c>
      <c r="N534">
        <f>_xll.BDP("BS794123 Corp","LQA_BID_ASK_SPREAD")</f>
        <v>0.22507342387001711</v>
      </c>
      <c r="O534">
        <f>_xll.BDP("BS794123 Corp","CUR_MKT_CAP")</f>
        <v>110200630110</v>
      </c>
    </row>
    <row r="535" spans="1:15" x14ac:dyDescent="0.25">
      <c r="A535" t="s">
        <v>25</v>
      </c>
      <c r="B535">
        <v>500000000</v>
      </c>
      <c r="C535" t="str">
        <f>_xll.BDP("BR417547 Corp","ISSUE_DT")</f>
        <v>9/22/2021</v>
      </c>
      <c r="D535" t="str">
        <f>_xll.BDP("BR417547 Corp","MATURITY")</f>
        <v>9/22/2026</v>
      </c>
      <c r="E535" t="str">
        <f>_xll.BDP("BR417547 Corp","RTG_MOODY")</f>
        <v>Baa2</v>
      </c>
      <c r="F535" t="str">
        <f>_xll.BDP("BR417547 Corp","RTG_SP")</f>
        <v>#N/A N/A</v>
      </c>
      <c r="G535" t="str">
        <f>_xll.BDP("BR417547 Corp","CRNCY")</f>
        <v>EUR</v>
      </c>
      <c r="H535" t="str">
        <f>_xll.BDP("BR417547 Corp","ID_ISIN")</f>
        <v>DE000HCB0A86</v>
      </c>
      <c r="I535">
        <f>_xll.BDP("BR417547 Corp","YLD_YTM_MID")</f>
        <v>5.5968645885382209</v>
      </c>
      <c r="J535" t="str">
        <f>_xll.BDP("BR417547 Corp","YIELD_ON_ISSUE_DATE")</f>
        <v>#N/A N/A</v>
      </c>
      <c r="K535">
        <f>_xll.BDP("BR417547 Corp","CPN")</f>
        <v>0.5</v>
      </c>
      <c r="L535" t="str">
        <f>_xll.BDP("BR417547 Corp","RTG_MDY_OUTLOOK")</f>
        <v>STABLE</v>
      </c>
      <c r="M535" t="str">
        <f>_xll.BDP("BR417547 Corp","RTG_SP_OUTLOOK")</f>
        <v>#N/A N/A</v>
      </c>
      <c r="N535">
        <f>_xll.BDP("BR417547 Corp","LQA_BID_ASK_SPREAD")</f>
        <v>0.33257139291844079</v>
      </c>
      <c r="O535" t="str">
        <f>_xll.BDP("BR417547 Corp","CUR_MKT_CAP")</f>
        <v>#N/A N/A</v>
      </c>
    </row>
    <row r="536" spans="1:15" x14ac:dyDescent="0.25">
      <c r="A536" t="s">
        <v>18</v>
      </c>
      <c r="B536">
        <v>393291500</v>
      </c>
      <c r="C536" t="str">
        <f>_xll.BDP("BJ839865 Corp","ISSUE_DT")</f>
        <v>6/10/2020</v>
      </c>
      <c r="D536" t="str">
        <f>_xll.BDP("BJ839865 Corp","MATURITY")</f>
        <v>6/10/2030</v>
      </c>
      <c r="E536" t="str">
        <f>_xll.BDP("BJ839865 Corp","RTG_MOODY")</f>
        <v>Baa3</v>
      </c>
      <c r="F536" t="str">
        <f>_xll.BDP("BJ839865 Corp","RTG_SP")</f>
        <v>BB+</v>
      </c>
      <c r="G536" t="str">
        <f>_xll.BDP("BJ839865 Corp","CRNCY")</f>
        <v>GBP</v>
      </c>
      <c r="H536" t="str">
        <f>_xll.BDP("BJ839865 Corp","ID_ISIN")</f>
        <v>XS2185883100</v>
      </c>
      <c r="I536">
        <f>_xll.BDP("BJ839865 Corp","YLD_YTM_MID")</f>
        <v>7.923835718751798</v>
      </c>
      <c r="J536">
        <f>_xll.BDP("BJ839865 Corp","YIELD_ON_ISSUE_DATE")</f>
        <v>5.1479999999999997</v>
      </c>
      <c r="K536">
        <f>_xll.BDP("BJ839865 Corp","CPN")</f>
        <v>5.1479999999999997</v>
      </c>
      <c r="L536" t="str">
        <f>_xll.BDP("BJ839865 Corp","RTG_MDY_OUTLOOK")</f>
        <v>STABLE</v>
      </c>
      <c r="M536" t="str">
        <f>_xll.BDP("BJ839865 Corp","RTG_SP_OUTLOOK")</f>
        <v>STABLE</v>
      </c>
      <c r="N536">
        <f>_xll.BDP("BJ839865 Corp","LQA_BID_ASK_SPREAD")</f>
        <v>0.33407942210525332</v>
      </c>
      <c r="O536">
        <f>_xll.BDP("BJ839865 Corp","CUR_MKT_CAP")</f>
        <v>47827802150</v>
      </c>
    </row>
    <row r="537" spans="1:15" x14ac:dyDescent="0.25">
      <c r="A537" t="s">
        <v>16</v>
      </c>
      <c r="B537">
        <v>1173097500</v>
      </c>
      <c r="C537" t="str">
        <f>_xll.BDP("ZH000835 Corp","ISSUE_DT")</f>
        <v>9/22/2023</v>
      </c>
      <c r="D537" t="str">
        <f>_xll.BDP("ZH000835 Corp","MATURITY")</f>
        <v>9/22/2026</v>
      </c>
      <c r="E537" t="str">
        <f>_xll.BDP("ZH000835 Corp","RTG_MOODY")</f>
        <v>A3</v>
      </c>
      <c r="F537" t="str">
        <f>_xll.BDP("ZH000835 Corp","RTG_SP")</f>
        <v>A+</v>
      </c>
      <c r="G537" t="str">
        <f>_xll.BDP("ZH000835 Corp","CRNCY")</f>
        <v>USD</v>
      </c>
      <c r="H537" t="str">
        <f>_xll.BDP("ZH000835 Corp","ID_ISIN")</f>
        <v>US23636ABE01</v>
      </c>
      <c r="I537">
        <f>_xll.BDP("ZH000835 Corp","YLD_YTM_MID")</f>
        <v>6.1272142954165281</v>
      </c>
      <c r="J537">
        <f>_xll.BDP("ZH000835 Corp","YIELD_ON_ISSUE_DATE")</f>
        <v>6.2590000000000003</v>
      </c>
      <c r="K537">
        <f>_xll.BDP("ZH000835 Corp","CPN")</f>
        <v>6.2590000000000003</v>
      </c>
      <c r="L537" t="str">
        <f>_xll.BDP("ZH000835 Corp","RTG_MDY_OUTLOOK")</f>
        <v>POS</v>
      </c>
      <c r="M537" t="str">
        <f>_xll.BDP("ZH000835 Corp","RTG_SP_OUTLOOK")</f>
        <v>STABLE</v>
      </c>
      <c r="N537">
        <f>_xll.BDP("ZH000835 Corp","LQA_BID_ASK_SPREAD")</f>
        <v>6.8825352098784001E-2</v>
      </c>
      <c r="O537">
        <f>_xll.BDP("ZH000835 Corp","CUR_MKT_CAP")</f>
        <v>150968527130</v>
      </c>
    </row>
    <row r="538" spans="1:15" x14ac:dyDescent="0.25">
      <c r="A538" t="s">
        <v>24</v>
      </c>
      <c r="B538">
        <v>750000000</v>
      </c>
      <c r="C538" t="str">
        <f>_xll.BDP("BX944371 Corp","ISSUE_DT")</f>
        <v>7/26/2022</v>
      </c>
      <c r="D538" t="str">
        <f>_xll.BDP("BX944371 Corp","MATURITY")</f>
        <v>3/1/2027</v>
      </c>
      <c r="E538" t="str">
        <f>_xll.BDP("BX944371 Corp","RTG_MOODY")</f>
        <v>Aa1</v>
      </c>
      <c r="F538" t="str">
        <f>_xll.BDP("BX944371 Corp","RTG_SP")</f>
        <v>#N/A N/A</v>
      </c>
      <c r="G538" t="str">
        <f>_xll.BDP("BX944371 Corp","CRNCY")</f>
        <v>EUR</v>
      </c>
      <c r="H538" t="str">
        <f>_xll.BDP("BX944371 Corp","ID_ISIN")</f>
        <v>DE000A30WFU3</v>
      </c>
      <c r="I538">
        <f>_xll.BDP("BX944371 Corp","YLD_YTM_MID")</f>
        <v>3.5134262847632445</v>
      </c>
      <c r="J538" t="str">
        <f>_xll.BDP("BX944371 Corp","YIELD_ON_ISSUE_DATE")</f>
        <v>#N/A N/A</v>
      </c>
      <c r="K538">
        <f>_xll.BDP("BX944371 Corp","CPN")</f>
        <v>1.75</v>
      </c>
      <c r="L538" t="str">
        <f>_xll.BDP("BX944371 Corp","RTG_MDY_OUTLOOK")</f>
        <v>#N/A N/A</v>
      </c>
      <c r="M538" t="str">
        <f>_xll.BDP("BX944371 Corp","RTG_SP_OUTLOOK")</f>
        <v>NEG</v>
      </c>
      <c r="N538">
        <f>_xll.BDP("BX944371 Corp","LQA_BID_ASK_SPREAD")</f>
        <v>5.2815946727689599E-2</v>
      </c>
      <c r="O538">
        <f>_xll.BDP("BX944371 Corp","CUR_MKT_CAP")</f>
        <v>794749070</v>
      </c>
    </row>
    <row r="539" spans="1:15" x14ac:dyDescent="0.25">
      <c r="A539" t="s">
        <v>32</v>
      </c>
      <c r="B539">
        <v>600000000</v>
      </c>
      <c r="C539" t="str">
        <f>_xll.BDP("ZP989481 Corp","ISSUE_DT")</f>
        <v>2/13/2020</v>
      </c>
      <c r="D539" t="str">
        <f>_xll.BDP("ZP989481 Corp","MATURITY")</f>
        <v>2/13/2030</v>
      </c>
      <c r="E539" t="str">
        <f>_xll.BDP("ZP989481 Corp","RTG_MOODY")</f>
        <v>Baa2</v>
      </c>
      <c r="F539" t="str">
        <f>_xll.BDP("ZP989481 Corp","RTG_SP")</f>
        <v>BBB</v>
      </c>
      <c r="G539" t="str">
        <f>_xll.BDP("ZP989481 Corp","CRNCY")</f>
        <v>EUR</v>
      </c>
      <c r="H539" t="str">
        <f>_xll.BDP("ZP989481 Corp","ID_ISIN")</f>
        <v>XS2010032881</v>
      </c>
      <c r="I539">
        <f>_xll.BDP("ZP989481 Corp","YLD_YTM_MID")</f>
        <v>3.8799412447399719</v>
      </c>
      <c r="J539" t="str">
        <f>_xll.BDP("ZP989481 Corp","YIELD_ON_ISSUE_DATE")</f>
        <v>#N/A N/A</v>
      </c>
      <c r="K539">
        <f>_xll.BDP("ZP989481 Corp","CPN")</f>
        <v>0.875</v>
      </c>
      <c r="L539" t="str">
        <f>_xll.BDP("ZP989481 Corp","RTG_MDY_OUTLOOK")</f>
        <v>STABLE</v>
      </c>
      <c r="M539" t="str">
        <f>_xll.BDP("ZP989481 Corp","RTG_SP_OUTLOOK")</f>
        <v>STABLE</v>
      </c>
      <c r="N539">
        <f>_xll.BDP("ZP989481 Corp","LQA_BID_ASK_SPREAD")</f>
        <v>0.24368251279396999</v>
      </c>
      <c r="O539">
        <f>_xll.BDP("ZP989481 Corp","CUR_MKT_CAP")</f>
        <v>32223471230</v>
      </c>
    </row>
    <row r="540" spans="1:15" x14ac:dyDescent="0.25">
      <c r="A540" t="s">
        <v>16</v>
      </c>
      <c r="B540">
        <v>750000000</v>
      </c>
      <c r="C540" t="str">
        <f>_xll.BDP("ZQ466483 Corp","ISSUE_DT")</f>
        <v>11/12/2019</v>
      </c>
      <c r="D540" t="str">
        <f>_xll.BDP("ZQ466483 Corp","MATURITY")</f>
        <v>2/12/2030</v>
      </c>
      <c r="E540" t="str">
        <f>_xll.BDP("ZQ466483 Corp","RTG_MOODY")</f>
        <v>NR</v>
      </c>
      <c r="F540" t="str">
        <f>_xll.BDP("ZQ466483 Corp","RTG_SP")</f>
        <v>BBB</v>
      </c>
      <c r="G540" t="str">
        <f>_xll.BDP("ZQ466483 Corp","CRNCY")</f>
        <v>EUR</v>
      </c>
      <c r="H540" t="str">
        <f>_xll.BDP("ZQ466483 Corp","ID_ISIN")</f>
        <v>XS2078761785</v>
      </c>
      <c r="I540">
        <f>_xll.BDP("ZQ466483 Corp","YLD_YTM_MID")</f>
        <v>4.8541084535733052</v>
      </c>
      <c r="J540" t="str">
        <f>_xll.BDP("ZQ466483 Corp","YIELD_ON_ISSUE_DATE")</f>
        <v>#N/A N/A</v>
      </c>
      <c r="K540">
        <f>_xll.BDP("ZQ466483 Corp","CPN")</f>
        <v>1.375</v>
      </c>
      <c r="L540" t="str">
        <f>_xll.BDP("ZQ466483 Corp","RTG_MDY_OUTLOOK")</f>
        <v>POS</v>
      </c>
      <c r="M540" t="str">
        <f>_xll.BDP("ZQ466483 Corp","RTG_SP_OUTLOOK")</f>
        <v>STABLE</v>
      </c>
      <c r="N540">
        <f>_xll.BDP("ZQ466483 Corp","LQA_BID_ASK_SPREAD")</f>
        <v>7.6348457087398902E-2</v>
      </c>
      <c r="O540">
        <f>_xll.BDP("ZQ466483 Corp","CUR_MKT_CAP")</f>
        <v>150968527130</v>
      </c>
    </row>
    <row r="541" spans="1:15" x14ac:dyDescent="0.25">
      <c r="A541" t="s">
        <v>30</v>
      </c>
      <c r="B541">
        <v>600000000</v>
      </c>
      <c r="C541" t="str">
        <f>_xll.BDP("AR810531 Corp","ISSUE_DT")</f>
        <v>3/26/2018</v>
      </c>
      <c r="D541" t="str">
        <f>_xll.BDP("AR810531 Corp","MATURITY")</f>
        <v>3/26/2028</v>
      </c>
      <c r="E541" t="str">
        <f>_xll.BDP("AR810531 Corp","RTG_MOODY")</f>
        <v>#N/A N/A</v>
      </c>
      <c r="F541" t="str">
        <f>_xll.BDP("AR810531 Corp","RTG_SP")</f>
        <v>AA-</v>
      </c>
      <c r="G541" t="str">
        <f>_xll.BDP("AR810531 Corp","CRNCY")</f>
        <v>EUR</v>
      </c>
      <c r="H541" t="str">
        <f>_xll.BDP("AR810531 Corp","ID_ISIN")</f>
        <v>DE000A2LQJ75</v>
      </c>
      <c r="I541">
        <f>_xll.BDP("AR810531 Corp","YLD_YTM_MID")</f>
        <v>3.2239448077802151</v>
      </c>
      <c r="J541" t="str">
        <f>_xll.BDP("AR810531 Corp","YIELD_ON_ISSUE_DATE")</f>
        <v>#N/A N/A</v>
      </c>
      <c r="K541">
        <f>_xll.BDP("AR810531 Corp","CPN")</f>
        <v>1.125</v>
      </c>
      <c r="L541" t="str">
        <f>_xll.BDP("AR810531 Corp","RTG_MDY_OUTLOOK")</f>
        <v>#N/A N/A</v>
      </c>
      <c r="M541" t="str">
        <f>_xll.BDP("AR810531 Corp","RTG_SP_OUTLOOK")</f>
        <v>STABLE</v>
      </c>
      <c r="N541">
        <f>_xll.BDP("AR810531 Corp","LQA_BID_ASK_SPREAD")</f>
        <v>0.4756601584034339</v>
      </c>
      <c r="O541">
        <f>_xll.BDP("AR810531 Corp","CUR_MKT_CAP")</f>
        <v>32822500000</v>
      </c>
    </row>
    <row r="542" spans="1:15" x14ac:dyDescent="0.25">
      <c r="A542" t="s">
        <v>20</v>
      </c>
      <c r="B542">
        <v>2062662500</v>
      </c>
      <c r="C542" t="str">
        <f>_xll.BDP("BM949430 Corp","ISSUE_DT")</f>
        <v>12/10/2020</v>
      </c>
      <c r="D542" t="str">
        <f>_xll.BDP("BM949430 Corp","MATURITY")</f>
        <v>12/10/2026</v>
      </c>
      <c r="E542" t="str">
        <f>_xll.BDP("BM949430 Corp","RTG_MOODY")</f>
        <v>A1</v>
      </c>
      <c r="F542" t="str">
        <f>_xll.BDP("BM949430 Corp","RTG_SP")</f>
        <v>A-</v>
      </c>
      <c r="G542" t="str">
        <f>_xll.BDP("BM949430 Corp","CRNCY")</f>
        <v>USD</v>
      </c>
      <c r="H542" t="str">
        <f>_xll.BDP("BM949430 Corp","ID_ISIN")</f>
        <v>US6174468V45</v>
      </c>
      <c r="I542">
        <f>_xll.BDP("BM949430 Corp","YLD_YTM_MID")</f>
        <v>6.1487626970261502</v>
      </c>
      <c r="J542">
        <f>_xll.BDP("BM949430 Corp","YIELD_ON_ISSUE_DATE")</f>
        <v>0.98499999999999999</v>
      </c>
      <c r="K542">
        <f>_xll.BDP("BM949430 Corp","CPN")</f>
        <v>0.98499999999999999</v>
      </c>
      <c r="L542" t="str">
        <f>_xll.BDP("BM949430 Corp","RTG_MDY_OUTLOOK")</f>
        <v>STABLE</v>
      </c>
      <c r="M542" t="str">
        <f>_xll.BDP("BM949430 Corp","RTG_SP_OUTLOOK")</f>
        <v>STABLE</v>
      </c>
      <c r="N542">
        <f>_xll.BDP("BM949430 Corp","LQA_BID_ASK_SPREAD")</f>
        <v>8.0511032078649195E-2</v>
      </c>
      <c r="O542">
        <f>_xll.BDP("BM949430 Corp","CUR_MKT_CAP")</f>
        <v>125896804740</v>
      </c>
    </row>
    <row r="543" spans="1:15" x14ac:dyDescent="0.25">
      <c r="A543" t="s">
        <v>34</v>
      </c>
      <c r="B543">
        <v>847641000</v>
      </c>
      <c r="C543" t="str">
        <f>_xll.BDP("ZO107441 Corp","ISSUE_DT")</f>
        <v>8/27/2020</v>
      </c>
      <c r="D543" t="str">
        <f>_xll.BDP("ZO107441 Corp","MATURITY")</f>
        <v>8/27/2030</v>
      </c>
      <c r="E543" t="str">
        <f>_xll.BDP("ZO107441 Corp","RTG_MOODY")</f>
        <v>Aaa</v>
      </c>
      <c r="F543" t="str">
        <f>_xll.BDP("ZO107441 Corp","RTG_SP")</f>
        <v>AAA</v>
      </c>
      <c r="G543" t="str">
        <f>_xll.BDP("ZO107441 Corp","CRNCY")</f>
        <v>USD</v>
      </c>
      <c r="H543" t="str">
        <f>_xll.BDP("ZO107441 Corp","ID_ISIN")</f>
        <v>US45950KCU25</v>
      </c>
      <c r="I543">
        <f>_xll.BDP("ZO107441 Corp","YLD_YTM_MID")</f>
        <v>4.5188399975637106</v>
      </c>
      <c r="J543">
        <f>_xll.BDP("ZO107441 Corp","YIELD_ON_ISSUE_DATE")</f>
        <v>0.81300000000000006</v>
      </c>
      <c r="K543">
        <f>_xll.BDP("ZO107441 Corp","CPN")</f>
        <v>0.75</v>
      </c>
      <c r="L543" t="str">
        <f>_xll.BDP("ZO107441 Corp","RTG_MDY_OUTLOOK")</f>
        <v>STABLE</v>
      </c>
      <c r="M543" t="str">
        <f>_xll.BDP("ZO107441 Corp","RTG_SP_OUTLOOK")</f>
        <v>STABLE</v>
      </c>
      <c r="N543">
        <f>_xll.BDP("ZO107441 Corp","LQA_BID_ASK_SPREAD")</f>
        <v>7.6337407211064495E-2</v>
      </c>
      <c r="O543" t="str">
        <f>_xll.BDP("ZO107441 Corp","CUR_MKT_CAP")</f>
        <v>#N/A N/A</v>
      </c>
    </row>
    <row r="544" spans="1:15" x14ac:dyDescent="0.25">
      <c r="A544" t="s">
        <v>16</v>
      </c>
      <c r="B544">
        <v>1132212500</v>
      </c>
      <c r="C544" t="str">
        <f>_xll.BDP("BV578273 Corp","ISSUE_DT")</f>
        <v>4/1/2022</v>
      </c>
      <c r="D544" t="str">
        <f>_xll.BDP("BV578273 Corp","MATURITY")</f>
        <v>4/1/2028</v>
      </c>
      <c r="E544" t="str">
        <f>_xll.BDP("BV578273 Corp","RTG_MOODY")</f>
        <v>Baa2</v>
      </c>
      <c r="F544" t="str">
        <f>_xll.BDP("BV578273 Corp","RTG_SP")</f>
        <v>BBB+</v>
      </c>
      <c r="G544" t="str">
        <f>_xll.BDP("BV578273 Corp","CRNCY")</f>
        <v>USD</v>
      </c>
      <c r="H544" t="str">
        <f>_xll.BDP("BV578273 Corp","ID_ISIN")</f>
        <v>US23636ABC45</v>
      </c>
      <c r="I544">
        <f>_xll.BDP("BV578273 Corp","YLD_YTM_MID")</f>
        <v>6.2973144865404818</v>
      </c>
      <c r="J544">
        <f>_xll.BDP("BV578273 Corp","YIELD_ON_ISSUE_DATE")</f>
        <v>4.298</v>
      </c>
      <c r="K544">
        <f>_xll.BDP("BV578273 Corp","CPN")</f>
        <v>4.298</v>
      </c>
      <c r="L544" t="str">
        <f>_xll.BDP("BV578273 Corp","RTG_MDY_OUTLOOK")</f>
        <v>POS</v>
      </c>
      <c r="M544" t="str">
        <f>_xll.BDP("BV578273 Corp","RTG_SP_OUTLOOK")</f>
        <v>STABLE</v>
      </c>
      <c r="N544">
        <f>_xll.BDP("BV578273 Corp","LQA_BID_ASK_SPREAD")</f>
        <v>0.14446239784458989</v>
      </c>
      <c r="O544">
        <f>_xll.BDP("BV578273 Corp","CUR_MKT_CAP")</f>
        <v>150968527130</v>
      </c>
    </row>
    <row r="545" spans="1:15" x14ac:dyDescent="0.25">
      <c r="A545" t="s">
        <v>17</v>
      </c>
      <c r="B545">
        <v>731893000</v>
      </c>
      <c r="C545" t="str">
        <f>_xll.BDP("EK038462 Corp","ISSUE_DT")</f>
        <v>1/28/2014</v>
      </c>
      <c r="D545" t="str">
        <f>_xll.BDP("EK038462 Corp","MATURITY")</f>
        <v>2/1/2044</v>
      </c>
      <c r="E545" t="str">
        <f>_xll.BDP("EK038462 Corp","RTG_MOODY")</f>
        <v>A1</v>
      </c>
      <c r="F545" t="str">
        <f>_xll.BDP("EK038462 Corp","RTG_SP")</f>
        <v>A-</v>
      </c>
      <c r="G545" t="str">
        <f>_xll.BDP("EK038462 Corp","CRNCY")</f>
        <v>USD</v>
      </c>
      <c r="H545" t="str">
        <f>_xll.BDP("EK038462 Corp","ID_ISIN")</f>
        <v>US46625HJU59</v>
      </c>
      <c r="I545">
        <f>_xll.BDP("EK038462 Corp","YLD_YTM_MID")</f>
        <v>5.4767313644123528</v>
      </c>
      <c r="J545">
        <f>_xll.BDP("EK038462 Corp","YIELD_ON_ISSUE_DATE")</f>
        <v>4.8609999999999998</v>
      </c>
      <c r="K545">
        <f>_xll.BDP("EK038462 Corp","CPN")</f>
        <v>4.8499999999999996</v>
      </c>
      <c r="L545" t="str">
        <f>_xll.BDP("EK038462 Corp","RTG_MDY_OUTLOOK")</f>
        <v>STABLE</v>
      </c>
      <c r="M545" t="str">
        <f>_xll.BDP("EK038462 Corp","RTG_SP_OUTLOOK")</f>
        <v>STABLE</v>
      </c>
      <c r="N545">
        <f>_xll.BDP("EK038462 Corp","LQA_BID_ASK_SPREAD")</f>
        <v>0.45487211739000538</v>
      </c>
      <c r="O545">
        <f>_xll.BDP("EK038462 Corp","CUR_MKT_CAP")</f>
        <v>443654140000</v>
      </c>
    </row>
    <row r="546" spans="1:15" x14ac:dyDescent="0.25">
      <c r="A546" t="s">
        <v>41</v>
      </c>
      <c r="B546">
        <v>750000000</v>
      </c>
      <c r="C546" t="str">
        <f>_xll.BDP("ZK654842 Corp","ISSUE_DT")</f>
        <v>5/24/2023</v>
      </c>
      <c r="D546" t="str">
        <f>_xll.BDP("ZK654842 Corp","MATURITY")</f>
        <v>5/24/2030</v>
      </c>
      <c r="E546" t="str">
        <f>_xll.BDP("ZK654842 Corp","RTG_MOODY")</f>
        <v>Aaa</v>
      </c>
      <c r="F546" t="str">
        <f>_xll.BDP("ZK654842 Corp","RTG_SP")</f>
        <v>#N/A N/A</v>
      </c>
      <c r="G546" t="str">
        <f>_xll.BDP("ZK654842 Corp","CRNCY")</f>
        <v>EUR</v>
      </c>
      <c r="H546" t="str">
        <f>_xll.BDP("ZK654842 Corp","ID_ISIN")</f>
        <v>DE000BHY0GT7</v>
      </c>
      <c r="I546">
        <f>_xll.BDP("ZK654842 Corp","YLD_YTM_MID")</f>
        <v>3.1521349896187898</v>
      </c>
      <c r="J546">
        <f>_xll.BDP("ZK654842 Corp","YIELD_ON_ISSUE_DATE")</f>
        <v>2.99</v>
      </c>
      <c r="K546">
        <f>_xll.BDP("ZK654842 Corp","CPN")</f>
        <v>2.875</v>
      </c>
      <c r="L546" t="str">
        <f>_xll.BDP("ZK654842 Corp","RTG_MDY_OUTLOOK")</f>
        <v>STABLE</v>
      </c>
      <c r="M546" t="str">
        <f>_xll.BDP("ZK654842 Corp","RTG_SP_OUTLOOK")</f>
        <v>#N/A N/A</v>
      </c>
      <c r="N546">
        <f>_xll.BDP("ZK654842 Corp","LQA_BID_ASK_SPREAD")</f>
        <v>8.46279708695718E-2</v>
      </c>
      <c r="O546" t="str">
        <f>_xll.BDP("ZK654842 Corp","CUR_MKT_CAP")</f>
        <v>#N/A N/A</v>
      </c>
    </row>
    <row r="547" spans="1:15" x14ac:dyDescent="0.25">
      <c r="A547" t="s">
        <v>20</v>
      </c>
      <c r="B547">
        <v>2206920000</v>
      </c>
      <c r="C547" t="str">
        <f>_xll.BDP("BT638490 Corp","ISSUE_DT")</f>
        <v>1/24/2022</v>
      </c>
      <c r="D547" t="str">
        <f>_xll.BDP("BT638490 Corp","MATURITY")</f>
        <v>1/21/2033</v>
      </c>
      <c r="E547" t="str">
        <f>_xll.BDP("BT638490 Corp","RTG_MOODY")</f>
        <v>A1</v>
      </c>
      <c r="F547" t="str">
        <f>_xll.BDP("BT638490 Corp","RTG_SP")</f>
        <v>A-</v>
      </c>
      <c r="G547" t="str">
        <f>_xll.BDP("BT638490 Corp","CRNCY")</f>
        <v>USD</v>
      </c>
      <c r="H547" t="str">
        <f>_xll.BDP("BT638490 Corp","ID_ISIN")</f>
        <v>US61747YEL56</v>
      </c>
      <c r="I547">
        <f>_xll.BDP("BT638490 Corp","YLD_YTM_MID")</f>
        <v>5.9255408069961639</v>
      </c>
      <c r="J547">
        <f>_xll.BDP("BT638490 Corp","YIELD_ON_ISSUE_DATE")</f>
        <v>2.9430000000000001</v>
      </c>
      <c r="K547">
        <f>_xll.BDP("BT638490 Corp","CPN")</f>
        <v>2.9430000000000001</v>
      </c>
      <c r="L547" t="str">
        <f>_xll.BDP("BT638490 Corp","RTG_MDY_OUTLOOK")</f>
        <v>STABLE</v>
      </c>
      <c r="M547" t="str">
        <f>_xll.BDP("BT638490 Corp","RTG_SP_OUTLOOK")</f>
        <v>STABLE</v>
      </c>
      <c r="N547">
        <f>_xll.BDP("BT638490 Corp","LQA_BID_ASK_SPREAD")</f>
        <v>0.1970958122539497</v>
      </c>
      <c r="O547">
        <f>_xll.BDP("BT638490 Corp","CUR_MKT_CAP")</f>
        <v>125896804740</v>
      </c>
    </row>
    <row r="548" spans="1:15" x14ac:dyDescent="0.25">
      <c r="A548" t="s">
        <v>23</v>
      </c>
      <c r="B548">
        <v>750000000</v>
      </c>
      <c r="C548" t="str">
        <f>_xll.BDP("AX077503 Corp","ISSUE_DT")</f>
        <v>2/12/2019</v>
      </c>
      <c r="D548" t="str">
        <f>_xll.BDP("AX077503 Corp","MATURITY")</f>
        <v>2/12/2026</v>
      </c>
      <c r="E548" t="str">
        <f>_xll.BDP("AX077503 Corp","RTG_MOODY")</f>
        <v>Baa1</v>
      </c>
      <c r="F548" t="str">
        <f>_xll.BDP("AX077503 Corp","RTG_SP")</f>
        <v>BBB-</v>
      </c>
      <c r="G548" t="str">
        <f>_xll.BDP("AX077503 Corp","CRNCY")</f>
        <v>EUR</v>
      </c>
      <c r="H548" t="str">
        <f>_xll.BDP("AX077503 Corp","ID_ISIN")</f>
        <v>DE000DL19US6</v>
      </c>
      <c r="I548">
        <f>_xll.BDP("AX077503 Corp","YLD_YTM_MID")</f>
        <v>4.1270148397999353</v>
      </c>
      <c r="J548" t="str">
        <f>_xll.BDP("AX077503 Corp","YIELD_ON_ISSUE_DATE")</f>
        <v>#N/A N/A</v>
      </c>
      <c r="K548">
        <f>_xll.BDP("AX077503 Corp","CPN")</f>
        <v>2.625</v>
      </c>
      <c r="L548" t="str">
        <f>_xll.BDP("AX077503 Corp","RTG_MDY_OUTLOOK")</f>
        <v>STABLE</v>
      </c>
      <c r="M548" t="str">
        <f>_xll.BDP("AX077503 Corp","RTG_SP_OUTLOOK")</f>
        <v>POS</v>
      </c>
      <c r="N548">
        <f>_xll.BDP("AX077503 Corp","LQA_BID_ASK_SPREAD")</f>
        <v>0.21587847304606261</v>
      </c>
      <c r="O548">
        <f>_xll.BDP("AX077503 Corp","CUR_MKT_CAP")</f>
        <v>22573248090</v>
      </c>
    </row>
    <row r="549" spans="1:15" x14ac:dyDescent="0.25">
      <c r="A549" t="s">
        <v>17</v>
      </c>
      <c r="C549" t="str">
        <f>_xll.BDP("DD102755 Corp","ISSUE_DT")</f>
        <v>7/25/1995</v>
      </c>
      <c r="D549" t="str">
        <f>_xll.BDP("DD102755 Corp","MATURITY")</f>
        <v>7/15/2025</v>
      </c>
      <c r="E549" t="str">
        <f>_xll.BDP("DD102755 Corp","RTG_MOODY")</f>
        <v>A3</v>
      </c>
      <c r="F549" t="str">
        <f>_xll.BDP("DD102755 Corp","RTG_SP")</f>
        <v>BBB+</v>
      </c>
      <c r="G549" t="str">
        <f>_xll.BDP("DD102755 Corp","CRNCY")</f>
        <v>USD</v>
      </c>
      <c r="H549" t="str">
        <f>_xll.BDP("DD102755 Corp","ID_ISIN")</f>
        <v>US059438AG67</v>
      </c>
      <c r="I549">
        <f>_xll.BDP("DD102755 Corp","YLD_YTM_MID")</f>
        <v>5.1696348080539423</v>
      </c>
      <c r="J549" t="str">
        <f>_xll.BDP("DD102755 Corp","YIELD_ON_ISSUE_DATE")</f>
        <v>#N/A N/A</v>
      </c>
      <c r="K549">
        <f>_xll.BDP("DD102755 Corp","CPN")</f>
        <v>7.75</v>
      </c>
      <c r="L549" t="str">
        <f>_xll.BDP("DD102755 Corp","RTG_MDY_OUTLOOK")</f>
        <v>STABLE</v>
      </c>
      <c r="M549" t="str">
        <f>_xll.BDP("DD102755 Corp","RTG_SP_OUTLOOK")</f>
        <v>STABLE</v>
      </c>
      <c r="N549">
        <f>_xll.BDP("DD102755 Corp","LQA_BID_ASK_SPREAD")</f>
        <v>0.14730362102197689</v>
      </c>
      <c r="O549">
        <f>_xll.BDP("DD102755 Corp","CUR_MKT_CAP")</f>
        <v>443654140000</v>
      </c>
    </row>
    <row r="550" spans="1:15" x14ac:dyDescent="0.25">
      <c r="A550" t="s">
        <v>21</v>
      </c>
      <c r="B550">
        <v>892200000</v>
      </c>
      <c r="C550" t="str">
        <f>_xll.BDP("LW116469 Corp","ISSUE_DT")</f>
        <v>5/19/2016</v>
      </c>
      <c r="D550" t="str">
        <f>_xll.BDP("LW116469 Corp","MATURITY")</f>
        <v>5/19/2026</v>
      </c>
      <c r="E550" t="str">
        <f>_xll.BDP("LW116469 Corp","RTG_MOODY")</f>
        <v>A2</v>
      </c>
      <c r="F550" t="str">
        <f>_xll.BDP("LW116469 Corp","RTG_SP")</f>
        <v>A</v>
      </c>
      <c r="G550" t="str">
        <f>_xll.BDP("LW116469 Corp","CRNCY")</f>
        <v>USD</v>
      </c>
      <c r="H550" t="str">
        <f>_xll.BDP("LW116469 Corp","ID_ISIN")</f>
        <v>US458140AU47</v>
      </c>
      <c r="I550">
        <f>_xll.BDP("LW116469 Corp","YLD_YTM_MID")</f>
        <v>4.9376785847070845</v>
      </c>
      <c r="J550">
        <f>_xll.BDP("LW116469 Corp","YIELD_ON_ISSUE_DATE")</f>
        <v>2.629</v>
      </c>
      <c r="K550">
        <f>_xll.BDP("LW116469 Corp","CPN")</f>
        <v>2.6</v>
      </c>
      <c r="L550" t="str">
        <f>_xll.BDP("LW116469 Corp","RTG_MDY_OUTLOOK")</f>
        <v>NEG</v>
      </c>
      <c r="M550" t="str">
        <f>_xll.BDP("LW116469 Corp","RTG_SP_OUTLOOK")</f>
        <v>NEG</v>
      </c>
      <c r="N550">
        <f>_xll.BDP("LW116469 Corp","LQA_BID_ASK_SPREAD")</f>
        <v>9.4370854817389105E-2</v>
      </c>
      <c r="O550">
        <f>_xll.BDP("LW116469 Corp","CUR_MKT_CAP")</f>
        <v>186958520000</v>
      </c>
    </row>
    <row r="551" spans="1:15" x14ac:dyDescent="0.25">
      <c r="A551" t="s">
        <v>15</v>
      </c>
      <c r="B551">
        <v>1000000000</v>
      </c>
      <c r="C551" t="str">
        <f>_xll.BDP("BX041035 Corp","ISSUE_DT")</f>
        <v>6/15/2022</v>
      </c>
      <c r="D551" t="str">
        <f>_xll.BDP("BX041035 Corp","MATURITY")</f>
        <v>6/15/2027</v>
      </c>
      <c r="E551" t="str">
        <f>_xll.BDP("BX041035 Corp","RTG_MOODY")</f>
        <v>A3</v>
      </c>
      <c r="F551" t="str">
        <f>_xll.BDP("BX041035 Corp","RTG_SP")</f>
        <v>A-</v>
      </c>
      <c r="G551" t="str">
        <f>_xll.BDP("BX041035 Corp","CRNCY")</f>
        <v>EUR</v>
      </c>
      <c r="H551" t="str">
        <f>_xll.BDP("BX041035 Corp","ID_ISIN")</f>
        <v>CH1194000340</v>
      </c>
      <c r="I551">
        <f>_xll.BDP("BX041035 Corp","YLD_YTM_MID")</f>
        <v>4.5284336226885955</v>
      </c>
      <c r="J551" t="str">
        <f>_xll.BDP("BX041035 Corp","YIELD_ON_ISSUE_DATE")</f>
        <v>#N/A N/A</v>
      </c>
      <c r="K551">
        <f>_xll.BDP("BX041035 Corp","CPN")</f>
        <v>2.75</v>
      </c>
      <c r="L551" t="str">
        <f>_xll.BDP("BX041035 Corp","RTG_MDY_OUTLOOK")</f>
        <v>POS</v>
      </c>
      <c r="M551" t="str">
        <f>_xll.BDP("BX041035 Corp","RTG_SP_OUTLOOK")</f>
        <v>NEG</v>
      </c>
      <c r="N551">
        <f>_xll.BDP("BX041035 Corp","LQA_BID_ASK_SPREAD")</f>
        <v>0.12872703567449259</v>
      </c>
      <c r="O551">
        <f>_xll.BDP("BX041035 Corp","CUR_MKT_CAP")</f>
        <v>80112709880</v>
      </c>
    </row>
    <row r="552" spans="1:15" x14ac:dyDescent="0.25">
      <c r="A552" t="s">
        <v>16</v>
      </c>
      <c r="B552">
        <v>1162763750</v>
      </c>
      <c r="C552" t="str">
        <f>_xll.BDP("ZM244990 Corp","ISSUE_DT")</f>
        <v>1/9/2023</v>
      </c>
      <c r="D552" t="str">
        <f>_xll.BDP("ZM244990 Corp","MATURITY")</f>
        <v>1/9/2026</v>
      </c>
      <c r="E552" t="str">
        <f>_xll.BDP("ZM244990 Corp","RTG_MOODY")</f>
        <v>Baa2</v>
      </c>
      <c r="F552" t="str">
        <f>_xll.BDP("ZM244990 Corp","RTG_SP")</f>
        <v>BBB+</v>
      </c>
      <c r="G552" t="str">
        <f>_xll.BDP("ZM244990 Corp","CRNCY")</f>
        <v>USD</v>
      </c>
      <c r="H552" t="str">
        <f>_xll.BDP("ZM244990 Corp","ID_ISIN")</f>
        <v>US23636ABF75</v>
      </c>
      <c r="I552">
        <f>_xll.BDP("ZM244990 Corp","YLD_YTM_MID")</f>
        <v>6.8208180987900509</v>
      </c>
      <c r="J552">
        <f>_xll.BDP("ZM244990 Corp","YIELD_ON_ISSUE_DATE")</f>
        <v>6.4660000000000002</v>
      </c>
      <c r="K552">
        <f>_xll.BDP("ZM244990 Corp","CPN")</f>
        <v>6.4660000000000002</v>
      </c>
      <c r="L552" t="str">
        <f>_xll.BDP("ZM244990 Corp","RTG_MDY_OUTLOOK")</f>
        <v>POS</v>
      </c>
      <c r="M552" t="str">
        <f>_xll.BDP("ZM244990 Corp","RTG_SP_OUTLOOK")</f>
        <v>STABLE</v>
      </c>
      <c r="N552">
        <f>_xll.BDP("ZM244990 Corp","LQA_BID_ASK_SPREAD")</f>
        <v>5.9530424557753703E-2</v>
      </c>
      <c r="O552">
        <f>_xll.BDP("ZM244990 Corp","CUR_MKT_CAP")</f>
        <v>150968527130</v>
      </c>
    </row>
    <row r="553" spans="1:15" x14ac:dyDescent="0.25">
      <c r="A553" t="s">
        <v>15</v>
      </c>
      <c r="B553">
        <v>1158524400</v>
      </c>
      <c r="C553" t="str">
        <f>_xll.BDP("BW306958 Corp","ISSUE_DT")</f>
        <v>5/12/2022</v>
      </c>
      <c r="D553" t="str">
        <f>_xll.BDP("BW306958 Corp","MATURITY")</f>
        <v>5/12/2028</v>
      </c>
      <c r="E553" t="str">
        <f>_xll.BDP("BW306958 Corp","RTG_MOODY")</f>
        <v>A3</v>
      </c>
      <c r="F553" t="str">
        <f>_xll.BDP("BW306958 Corp","RTG_SP")</f>
        <v>A-</v>
      </c>
      <c r="G553" t="str">
        <f>_xll.BDP("BW306958 Corp","CRNCY")</f>
        <v>USD</v>
      </c>
      <c r="H553" t="str">
        <f>_xll.BDP("BW306958 Corp","ID_ISIN")</f>
        <v>USH42097DB00</v>
      </c>
      <c r="I553">
        <f>_xll.BDP("BW306958 Corp","YLD_YTM_MID")</f>
        <v>6.2072631889957224</v>
      </c>
      <c r="J553">
        <f>_xll.BDP("BW306958 Corp","YIELD_ON_ISSUE_DATE")</f>
        <v>4.7510000000000003</v>
      </c>
      <c r="K553">
        <f>_xll.BDP("BW306958 Corp","CPN")</f>
        <v>4.7510000000000003</v>
      </c>
      <c r="L553" t="str">
        <f>_xll.BDP("BW306958 Corp","RTG_MDY_OUTLOOK")</f>
        <v>POS</v>
      </c>
      <c r="M553" t="str">
        <f>_xll.BDP("BW306958 Corp","RTG_SP_OUTLOOK")</f>
        <v>NEG</v>
      </c>
      <c r="N553">
        <f>_xll.BDP("BW306958 Corp","LQA_BID_ASK_SPREAD")</f>
        <v>0.19081485032297801</v>
      </c>
      <c r="O553">
        <f>_xll.BDP("BW306958 Corp","CUR_MKT_CAP")</f>
        <v>80112709880</v>
      </c>
    </row>
    <row r="554" spans="1:15" x14ac:dyDescent="0.25">
      <c r="A554" t="s">
        <v>21</v>
      </c>
      <c r="B554">
        <v>1381113000</v>
      </c>
      <c r="C554" t="str">
        <f>_xll.BDP("BH177541 Corp","ISSUE_DT")</f>
        <v>3/25/2020</v>
      </c>
      <c r="D554" t="str">
        <f>_xll.BDP("BH177541 Corp","MATURITY")</f>
        <v>3/25/2030</v>
      </c>
      <c r="E554" t="str">
        <f>_xll.BDP("BH177541 Corp","RTG_MOODY")</f>
        <v>A2</v>
      </c>
      <c r="F554" t="str">
        <f>_xll.BDP("BH177541 Corp","RTG_SP")</f>
        <v>A</v>
      </c>
      <c r="G554" t="str">
        <f>_xll.BDP("BH177541 Corp","CRNCY")</f>
        <v>USD</v>
      </c>
      <c r="H554" t="str">
        <f>_xll.BDP("BH177541 Corp","ID_ISIN")</f>
        <v>US458140BR09</v>
      </c>
      <c r="I554">
        <f>_xll.BDP("BH177541 Corp","YLD_YTM_MID")</f>
        <v>4.9567134813090066</v>
      </c>
      <c r="J554">
        <f>_xll.BDP("BH177541 Corp","YIELD_ON_ISSUE_DATE")</f>
        <v>3.9250000000000003</v>
      </c>
      <c r="K554">
        <f>_xll.BDP("BH177541 Corp","CPN")</f>
        <v>3.9</v>
      </c>
      <c r="L554" t="str">
        <f>_xll.BDP("BH177541 Corp","RTG_MDY_OUTLOOK")</f>
        <v>NEG</v>
      </c>
      <c r="M554" t="str">
        <f>_xll.BDP("BH177541 Corp","RTG_SP_OUTLOOK")</f>
        <v>NEG</v>
      </c>
      <c r="N554">
        <f>_xll.BDP("BH177541 Corp","LQA_BID_ASK_SPREAD")</f>
        <v>0.21604701267243781</v>
      </c>
      <c r="O554">
        <f>_xll.BDP("BH177541 Corp","CUR_MKT_CAP")</f>
        <v>186958520000</v>
      </c>
    </row>
    <row r="555" spans="1:15" x14ac:dyDescent="0.25">
      <c r="A555" t="s">
        <v>16</v>
      </c>
      <c r="B555">
        <v>424677000</v>
      </c>
      <c r="C555" t="str">
        <f>_xll.BDP("AS975278 Corp","ISSUE_DT")</f>
        <v>6/12/2018</v>
      </c>
      <c r="D555" t="str">
        <f>_xll.BDP("AS975278 Corp","MATURITY")</f>
        <v>6/12/2028</v>
      </c>
      <c r="E555" t="str">
        <f>_xll.BDP("AS975278 Corp","RTG_MOODY")</f>
        <v>Baa2</v>
      </c>
      <c r="F555" t="str">
        <f>_xll.BDP("AS975278 Corp","RTG_SP")</f>
        <v>BBB+</v>
      </c>
      <c r="G555" t="str">
        <f>_xll.BDP("AS975278 Corp","CRNCY")</f>
        <v>USD</v>
      </c>
      <c r="H555" t="str">
        <f>_xll.BDP("AS975278 Corp","ID_ISIN")</f>
        <v>US23636BAQ23</v>
      </c>
      <c r="I555">
        <f>_xll.BDP("AS975278 Corp","YLD_YTM_MID")</f>
        <v>5.8600888535382412</v>
      </c>
      <c r="J555">
        <f>_xll.BDP("AS975278 Corp","YIELD_ON_ISSUE_DATE")</f>
        <v>4.391</v>
      </c>
      <c r="K555">
        <f>_xll.BDP("AS975278 Corp","CPN")</f>
        <v>4.375</v>
      </c>
      <c r="L555" t="str">
        <f>_xll.BDP("AS975278 Corp","RTG_MDY_OUTLOOK")</f>
        <v>POS</v>
      </c>
      <c r="M555" t="str">
        <f>_xll.BDP("AS975278 Corp","RTG_SP_OUTLOOK")</f>
        <v>STABLE</v>
      </c>
      <c r="N555">
        <f>_xll.BDP("AS975278 Corp","LQA_BID_ASK_SPREAD")</f>
        <v>0.30690413634394348</v>
      </c>
      <c r="O555">
        <f>_xll.BDP("AS975278 Corp","CUR_MKT_CAP")</f>
        <v>151054745590</v>
      </c>
    </row>
    <row r="556" spans="1:15" x14ac:dyDescent="0.25">
      <c r="A556" t="s">
        <v>16</v>
      </c>
      <c r="B556">
        <v>500000000</v>
      </c>
      <c r="C556" t="str">
        <f>_xll.BDP("AX644233 Corp","ISSUE_DT")</f>
        <v>3/15/2019</v>
      </c>
      <c r="D556" t="str">
        <f>_xll.BDP("AX644233 Corp","MATURITY")</f>
        <v>3/15/2024</v>
      </c>
      <c r="E556" t="str">
        <f>_xll.BDP("AX644233 Corp","RTG_MOODY")</f>
        <v>Baa2</v>
      </c>
      <c r="F556" t="str">
        <f>_xll.BDP("AX644233 Corp","RTG_SP")</f>
        <v>BBB+</v>
      </c>
      <c r="G556" t="str">
        <f>_xll.BDP("AX644233 Corp","CRNCY")</f>
        <v>EUR</v>
      </c>
      <c r="H556" t="str">
        <f>_xll.BDP("AX644233 Corp","ID_ISIN")</f>
        <v>XS1963849440</v>
      </c>
      <c r="I556">
        <f>_xll.BDP("AX644233 Corp","YLD_YTM_MID")</f>
        <v>4.0828221413828718</v>
      </c>
      <c r="J556" t="str">
        <f>_xll.BDP("AX644233 Corp","YIELD_ON_ISSUE_DATE")</f>
        <v>#N/A N/A</v>
      </c>
      <c r="K556">
        <f>_xll.BDP("AX644233 Corp","CPN")</f>
        <v>1.625</v>
      </c>
      <c r="L556" t="str">
        <f>_xll.BDP("AX644233 Corp","RTG_MDY_OUTLOOK")</f>
        <v>POS</v>
      </c>
      <c r="M556" t="str">
        <f>_xll.BDP("AX644233 Corp","RTG_SP_OUTLOOK")</f>
        <v>STABLE</v>
      </c>
      <c r="N556">
        <f>_xll.BDP("AX644233 Corp","LQA_BID_ASK_SPREAD")</f>
        <v>3.4174136859927901E-2</v>
      </c>
      <c r="O556">
        <f>_xll.BDP("AX644233 Corp","CUR_MKT_CAP")</f>
        <v>150968527130</v>
      </c>
    </row>
    <row r="557" spans="1:15" x14ac:dyDescent="0.25">
      <c r="A557" t="s">
        <v>20</v>
      </c>
      <c r="B557">
        <v>1718508000</v>
      </c>
      <c r="C557" t="str">
        <f>_xll.BDP("AO438115 Corp","ISSUE_DT")</f>
        <v>7/24/2017</v>
      </c>
      <c r="D557" t="str">
        <f>_xll.BDP("AO438115 Corp","MATURITY")</f>
        <v>7/22/2038</v>
      </c>
      <c r="E557" t="str">
        <f>_xll.BDP("AO438115 Corp","RTG_MOODY")</f>
        <v>A1</v>
      </c>
      <c r="F557" t="str">
        <f>_xll.BDP("AO438115 Corp","RTG_SP")</f>
        <v>A-</v>
      </c>
      <c r="G557" t="str">
        <f>_xll.BDP("AO438115 Corp","CRNCY")</f>
        <v>USD</v>
      </c>
      <c r="H557" t="str">
        <f>_xll.BDP("AO438115 Corp","ID_ISIN")</f>
        <v>US61744YAL20</v>
      </c>
      <c r="I557">
        <f>_xll.BDP("AO438115 Corp","YLD_YTM_MID")</f>
        <v>5.7365781338046071</v>
      </c>
      <c r="J557">
        <f>_xll.BDP("AO438115 Corp","YIELD_ON_ISSUE_DATE")</f>
        <v>3.9710000000000001</v>
      </c>
      <c r="K557">
        <f>_xll.BDP("AO438115 Corp","CPN")</f>
        <v>3.9710000000000001</v>
      </c>
      <c r="L557" t="str">
        <f>_xll.BDP("AO438115 Corp","RTG_MDY_OUTLOOK")</f>
        <v>STABLE</v>
      </c>
      <c r="M557" t="str">
        <f>_xll.BDP("AO438115 Corp","RTG_SP_OUTLOOK")</f>
        <v>STABLE</v>
      </c>
      <c r="N557">
        <f>_xll.BDP("AO438115 Corp","LQA_BID_ASK_SPREAD")</f>
        <v>0.28539734092800551</v>
      </c>
      <c r="O557">
        <f>_xll.BDP("AO438115 Corp","CUR_MKT_CAP")</f>
        <v>125905011300</v>
      </c>
    </row>
    <row r="558" spans="1:15" x14ac:dyDescent="0.25">
      <c r="A558" t="s">
        <v>17</v>
      </c>
      <c r="B558">
        <v>2030512500</v>
      </c>
      <c r="C558" t="str">
        <f>_xll.BDP("BG707574 Corp","ISSUE_DT")</f>
        <v>3/13/2020</v>
      </c>
      <c r="D558" t="str">
        <f>_xll.BDP("BG707574 Corp","MATURITY")</f>
        <v>3/13/2026</v>
      </c>
      <c r="E558" t="str">
        <f>_xll.BDP("BG707574 Corp","RTG_MOODY")</f>
        <v>A1</v>
      </c>
      <c r="F558" t="str">
        <f>_xll.BDP("BG707574 Corp","RTG_SP")</f>
        <v>A-</v>
      </c>
      <c r="G558" t="str">
        <f>_xll.BDP("BG707574 Corp","CRNCY")</f>
        <v>USD</v>
      </c>
      <c r="H558" t="str">
        <f>_xll.BDP("BG707574 Corp","ID_ISIN")</f>
        <v>US46647PBH82</v>
      </c>
      <c r="I558">
        <f>_xll.BDP("BG707574 Corp","YLD_YTM_MID")</f>
        <v>6.4504924328746789</v>
      </c>
      <c r="J558">
        <f>_xll.BDP("BG707574 Corp","YIELD_ON_ISSUE_DATE")</f>
        <v>2.0049999999999999</v>
      </c>
      <c r="K558">
        <f>_xll.BDP("BG707574 Corp","CPN")</f>
        <v>2.0049999999999999</v>
      </c>
      <c r="L558" t="str">
        <f>_xll.BDP("BG707574 Corp","RTG_MDY_OUTLOOK")</f>
        <v>STABLE</v>
      </c>
      <c r="M558" t="str">
        <f>_xll.BDP("BG707574 Corp","RTG_SP_OUTLOOK")</f>
        <v>STABLE</v>
      </c>
      <c r="N558">
        <f>_xll.BDP("BG707574 Corp","LQA_BID_ASK_SPREAD")</f>
        <v>7.4651150696961793E-2</v>
      </c>
      <c r="O558">
        <f>_xll.BDP("BG707574 Corp","CUR_MKT_CAP")</f>
        <v>443654140000</v>
      </c>
    </row>
    <row r="559" spans="1:15" x14ac:dyDescent="0.25">
      <c r="A559" t="s">
        <v>17</v>
      </c>
      <c r="B559">
        <v>409431475</v>
      </c>
      <c r="C559" t="str">
        <f>_xll.BDP("AU454274 Corp","ISSUE_DT")</f>
        <v>9/10/2018</v>
      </c>
      <c r="D559" t="str">
        <f>_xll.BDP("AU454274 Corp","MATURITY")</f>
        <v>9/1/2030</v>
      </c>
      <c r="E559" t="str">
        <f>_xll.BDP("AU454274 Corp","RTG_MOODY")</f>
        <v>Baa1</v>
      </c>
      <c r="F559" t="str">
        <f>_xll.BDP("AU454274 Corp","RTG_SP")</f>
        <v>BBB-</v>
      </c>
      <c r="G559" t="str">
        <f>_xll.BDP("AU454274 Corp","CRNCY")</f>
        <v>USD</v>
      </c>
      <c r="H559" t="str">
        <f>_xll.BDP("AU454274 Corp","ID_ISIN")</f>
        <v>US06423AAJ25</v>
      </c>
      <c r="I559">
        <f>_xll.BDP("AU454274 Corp","YLD_YTM_MID")</f>
        <v>5.5192961351003111</v>
      </c>
      <c r="J559" t="str">
        <f>_xll.BDP("AU454274 Corp","YIELD_ON_ISSUE_DATE")</f>
        <v>#N/A N/A</v>
      </c>
      <c r="K559">
        <f>_xll.BDP("AU454274 Corp","CPN")</f>
        <v>8.75</v>
      </c>
      <c r="L559" t="str">
        <f>_xll.BDP("AU454274 Corp","RTG_MDY_OUTLOOK")</f>
        <v>STABLE</v>
      </c>
      <c r="M559" t="str">
        <f>_xll.BDP("AU454274 Corp","RTG_SP_OUTLOOK")</f>
        <v>STABLE</v>
      </c>
      <c r="N559">
        <f>_xll.BDP("AU454274 Corp","LQA_BID_ASK_SPREAD")</f>
        <v>0.35275383725587522</v>
      </c>
      <c r="O559">
        <f>_xll.BDP("AU454274 Corp","CUR_MKT_CAP")</f>
        <v>443654140000</v>
      </c>
    </row>
    <row r="560" spans="1:15" x14ac:dyDescent="0.25">
      <c r="A560" t="s">
        <v>22</v>
      </c>
      <c r="B560">
        <v>1500000000</v>
      </c>
      <c r="C560" t="str">
        <f>_xll.BDP("EK375636 Corp","ISSUE_DT")</f>
        <v>7/16/2014</v>
      </c>
      <c r="D560" t="str">
        <f>_xll.BDP("EK375636 Corp","MATURITY")</f>
        <v>7/16/2024</v>
      </c>
      <c r="E560" t="str">
        <f>_xll.BDP("EK375636 Corp","RTG_MOODY")</f>
        <v>Aa3</v>
      </c>
      <c r="F560" t="str">
        <f>_xll.BDP("EK375636 Corp","RTG_SP")</f>
        <v>#N/A N/A</v>
      </c>
      <c r="G560" t="str">
        <f>_xll.BDP("EK375636 Corp","CRNCY")</f>
        <v>EUR</v>
      </c>
      <c r="H560" t="str">
        <f>_xll.BDP("EK375636 Corp","ID_ISIN")</f>
        <v>IT0005038283</v>
      </c>
      <c r="I560">
        <f>_xll.BDP("EK375636 Corp","YLD_YTM_MID")</f>
        <v>4.3640274453962249</v>
      </c>
      <c r="J560">
        <f>_xll.BDP("EK375636 Corp","YIELD_ON_ISSUE_DATE")</f>
        <v>2.9220000000000002</v>
      </c>
      <c r="K560">
        <f>_xll.BDP("EK375636 Corp","CPN")</f>
        <v>2.875</v>
      </c>
      <c r="L560" t="str">
        <f>_xll.BDP("EK375636 Corp","RTG_MDY_OUTLOOK")</f>
        <v>POS</v>
      </c>
      <c r="M560" t="str">
        <f>_xll.BDP("EK375636 Corp","RTG_SP_OUTLOOK")</f>
        <v>#N/A N/A</v>
      </c>
      <c r="N560">
        <f>_xll.BDP("EK375636 Corp","LQA_BID_ASK_SPREAD")</f>
        <v>6.5627649502493599E-2</v>
      </c>
      <c r="O560">
        <f>_xll.BDP("EK375636 Corp","CUR_MKT_CAP")</f>
        <v>3766472220</v>
      </c>
    </row>
    <row r="561" spans="1:15" x14ac:dyDescent="0.25">
      <c r="A561" t="s">
        <v>23</v>
      </c>
      <c r="B561">
        <v>759304000</v>
      </c>
      <c r="C561" t="str">
        <f>_xll.BDP("BW639309 Corp","ISSUE_DT")</f>
        <v>5/24/2022</v>
      </c>
      <c r="D561" t="str">
        <f>_xll.BDP("BW639309 Corp","MATURITY")</f>
        <v>6/24/2026</v>
      </c>
      <c r="E561" t="str">
        <f>_xll.BDP("BW639309 Corp","RTG_MOODY")</f>
        <v>Baa1</v>
      </c>
      <c r="F561" t="str">
        <f>_xll.BDP("BW639309 Corp","RTG_SP")</f>
        <v>BBB-</v>
      </c>
      <c r="G561" t="str">
        <f>_xll.BDP("BW639309 Corp","CRNCY")</f>
        <v>GBP</v>
      </c>
      <c r="H561" t="str">
        <f>_xll.BDP("BW639309 Corp","ID_ISIN")</f>
        <v>XS2480050090</v>
      </c>
      <c r="I561">
        <f>_xll.BDP("BW639309 Corp","YLD_YTM_MID")</f>
        <v>6.9438932181097854</v>
      </c>
      <c r="J561" t="str">
        <f>_xll.BDP("BW639309 Corp","YIELD_ON_ISSUE_DATE")</f>
        <v>#N/A N/A</v>
      </c>
      <c r="K561">
        <f>_xll.BDP("BW639309 Corp","CPN")</f>
        <v>4</v>
      </c>
      <c r="L561" t="str">
        <f>_xll.BDP("BW639309 Corp","RTG_MDY_OUTLOOK")</f>
        <v>STABLE</v>
      </c>
      <c r="M561" t="str">
        <f>_xll.BDP("BW639309 Corp","RTG_SP_OUTLOOK")</f>
        <v>POS</v>
      </c>
      <c r="N561">
        <f>_xll.BDP("BW639309 Corp","LQA_BID_ASK_SPREAD")</f>
        <v>0.12810502252236841</v>
      </c>
      <c r="O561">
        <f>_xll.BDP("BW639309 Corp","CUR_MKT_CAP")</f>
        <v>22573248090</v>
      </c>
    </row>
    <row r="562" spans="1:15" x14ac:dyDescent="0.25">
      <c r="A562" t="s">
        <v>15</v>
      </c>
      <c r="B562">
        <v>1613095750</v>
      </c>
      <c r="C562" t="str">
        <f>_xll.BDP("ZM198542 Corp","ISSUE_DT")</f>
        <v>1/12/2023</v>
      </c>
      <c r="D562" t="str">
        <f>_xll.BDP("ZM198542 Corp","MATURITY")</f>
        <v>1/12/2027</v>
      </c>
      <c r="E562" t="str">
        <f>_xll.BDP("ZM198542 Corp","RTG_MOODY")</f>
        <v>A3</v>
      </c>
      <c r="F562" t="str">
        <f>_xll.BDP("ZM198542 Corp","RTG_SP")</f>
        <v>A-</v>
      </c>
      <c r="G562" t="str">
        <f>_xll.BDP("ZM198542 Corp","CRNCY")</f>
        <v>USD</v>
      </c>
      <c r="H562" t="str">
        <f>_xll.BDP("ZM198542 Corp","ID_ISIN")</f>
        <v>US902613AU26</v>
      </c>
      <c r="I562">
        <f>_xll.BDP("ZM198542 Corp","YLD_YTM_MID")</f>
        <v>6.31308060401701</v>
      </c>
      <c r="J562" t="str">
        <f>_xll.BDP("ZM198542 Corp","YIELD_ON_ISSUE_DATE")</f>
        <v>#N/A N/A</v>
      </c>
      <c r="K562">
        <f>_xll.BDP("ZM198542 Corp","CPN")</f>
        <v>5.7110000000000003</v>
      </c>
      <c r="L562" t="str">
        <f>_xll.BDP("ZM198542 Corp","RTG_MDY_OUTLOOK")</f>
        <v>POS</v>
      </c>
      <c r="M562" t="str">
        <f>_xll.BDP("ZM198542 Corp","RTG_SP_OUTLOOK")</f>
        <v>NEG</v>
      </c>
      <c r="N562">
        <f>_xll.BDP("ZM198542 Corp","LQA_BID_ASK_SPREAD")</f>
        <v>0.1039214184799994</v>
      </c>
      <c r="O562">
        <f>_xll.BDP("ZM198542 Corp","CUR_MKT_CAP")</f>
        <v>80112709880</v>
      </c>
    </row>
    <row r="563" spans="1:15" x14ac:dyDescent="0.25">
      <c r="A563" t="s">
        <v>16</v>
      </c>
      <c r="B563">
        <v>679327500</v>
      </c>
      <c r="C563" t="str">
        <f>_xll.BDP("BV578276 Corp","ISSUE_DT")</f>
        <v>4/1/2022</v>
      </c>
      <c r="D563" t="str">
        <f>_xll.BDP("BV578276 Corp","MATURITY")</f>
        <v>3/28/2025</v>
      </c>
      <c r="E563" t="str">
        <f>_xll.BDP("BV578276 Corp","RTG_MOODY")</f>
        <v>Baa2</v>
      </c>
      <c r="F563" t="str">
        <f>_xll.BDP("BV578276 Corp","RTG_SP")</f>
        <v>BBB+</v>
      </c>
      <c r="G563" t="str">
        <f>_xll.BDP("BV578276 Corp","CRNCY")</f>
        <v>USD</v>
      </c>
      <c r="H563" t="str">
        <f>_xll.BDP("BV578276 Corp","ID_ISIN")</f>
        <v>US23636BBD01</v>
      </c>
      <c r="I563">
        <f>_xll.BDP("BV578276 Corp","YLD_YTM_MID")</f>
        <v>6.6936783807773583</v>
      </c>
      <c r="J563">
        <f>_xll.BDP("BV578276 Corp","YIELD_ON_ISSUE_DATE")</f>
        <v>3.7730000000000001</v>
      </c>
      <c r="K563">
        <f>_xll.BDP("BV578276 Corp","CPN")</f>
        <v>3.7730000000000001</v>
      </c>
      <c r="L563" t="str">
        <f>_xll.BDP("BV578276 Corp","RTG_MDY_OUTLOOK")</f>
        <v>POS</v>
      </c>
      <c r="M563" t="str">
        <f>_xll.BDP("BV578276 Corp","RTG_SP_OUTLOOK")</f>
        <v>STABLE</v>
      </c>
      <c r="N563">
        <f>_xll.BDP("BV578276 Corp","LQA_BID_ASK_SPREAD")</f>
        <v>5.8439049472949402E-2</v>
      </c>
      <c r="O563">
        <f>_xll.BDP("BV578276 Corp","CUR_MKT_CAP")</f>
        <v>151054745590</v>
      </c>
    </row>
    <row r="564" spans="1:15" x14ac:dyDescent="0.25">
      <c r="A564" t="s">
        <v>21</v>
      </c>
      <c r="B564">
        <v>1115250000</v>
      </c>
      <c r="C564" t="str">
        <f>_xll.BDP("LW116693 Corp","ISSUE_DT")</f>
        <v>5/19/2016</v>
      </c>
      <c r="D564" t="str">
        <f>_xll.BDP("LW116693 Corp","MATURITY")</f>
        <v>5/19/2046</v>
      </c>
      <c r="E564" t="str">
        <f>_xll.BDP("LW116693 Corp","RTG_MOODY")</f>
        <v>A2</v>
      </c>
      <c r="F564" t="str">
        <f>_xll.BDP("LW116693 Corp","RTG_SP")</f>
        <v>A</v>
      </c>
      <c r="G564" t="str">
        <f>_xll.BDP("LW116693 Corp","CRNCY")</f>
        <v>USD</v>
      </c>
      <c r="H564" t="str">
        <f>_xll.BDP("LW116693 Corp","ID_ISIN")</f>
        <v>US458140AV20</v>
      </c>
      <c r="I564">
        <f>_xll.BDP("LW116693 Corp","YLD_YTM_MID")</f>
        <v>5.5811314375980769</v>
      </c>
      <c r="J564">
        <f>_xll.BDP("LW116693 Corp","YIELD_ON_ISSUE_DATE")</f>
        <v>4.133</v>
      </c>
      <c r="K564">
        <f>_xll.BDP("LW116693 Corp","CPN")</f>
        <v>4.0999999999999996</v>
      </c>
      <c r="L564" t="str">
        <f>_xll.BDP("LW116693 Corp","RTG_MDY_OUTLOOK")</f>
        <v>NEG</v>
      </c>
      <c r="M564" t="str">
        <f>_xll.BDP("LW116693 Corp","RTG_SP_OUTLOOK")</f>
        <v>NEG</v>
      </c>
      <c r="N564">
        <f>_xll.BDP("LW116693 Corp","LQA_BID_ASK_SPREAD")</f>
        <v>0.34823604381577239</v>
      </c>
      <c r="O564">
        <f>_xll.BDP("LW116693 Corp","CUR_MKT_CAP")</f>
        <v>186958520000</v>
      </c>
    </row>
    <row r="565" spans="1:15" x14ac:dyDescent="0.25">
      <c r="A565" t="s">
        <v>23</v>
      </c>
      <c r="B565">
        <v>1500000000</v>
      </c>
      <c r="C565" t="str">
        <f>_xll.BDP("BN967489 Corp","ISSUE_DT")</f>
        <v>2/17/2021</v>
      </c>
      <c r="D565" t="str">
        <f>_xll.BDP("BN967489 Corp","MATURITY")</f>
        <v>2/17/2027</v>
      </c>
      <c r="E565" t="str">
        <f>_xll.BDP("BN967489 Corp","RTG_MOODY")</f>
        <v>Baa1</v>
      </c>
      <c r="F565" t="str">
        <f>_xll.BDP("BN967489 Corp","RTG_SP")</f>
        <v>BBB-</v>
      </c>
      <c r="G565" t="str">
        <f>_xll.BDP("BN967489 Corp","CRNCY")</f>
        <v>EUR</v>
      </c>
      <c r="H565" t="str">
        <f>_xll.BDP("BN967489 Corp","ID_ISIN")</f>
        <v>DE000DL19VT2</v>
      </c>
      <c r="I565">
        <f>_xll.BDP("BN967489 Corp","YLD_YTM_MID")</f>
        <v>4.9769608210357719</v>
      </c>
      <c r="J565" t="str">
        <f>_xll.BDP("BN967489 Corp","YIELD_ON_ISSUE_DATE")</f>
        <v>#N/A N/A</v>
      </c>
      <c r="K565">
        <f>_xll.BDP("BN967489 Corp","CPN")</f>
        <v>0.75</v>
      </c>
      <c r="L565" t="str">
        <f>_xll.BDP("BN967489 Corp","RTG_MDY_OUTLOOK")</f>
        <v>STABLE</v>
      </c>
      <c r="M565" t="str">
        <f>_xll.BDP("BN967489 Corp","RTG_SP_OUTLOOK")</f>
        <v>POS</v>
      </c>
      <c r="N565">
        <f>_xll.BDP("BN967489 Corp","LQA_BID_ASK_SPREAD")</f>
        <v>0.1097659786599241</v>
      </c>
      <c r="O565">
        <f>_xll.BDP("BN967489 Corp","CUR_MKT_CAP")</f>
        <v>22573248090</v>
      </c>
    </row>
    <row r="566" spans="1:15" x14ac:dyDescent="0.25">
      <c r="A566" t="s">
        <v>28</v>
      </c>
      <c r="B566">
        <v>907828000</v>
      </c>
      <c r="C566" t="str">
        <f>_xll.BDP("ZP546285 Corp","ISSUE_DT")</f>
        <v>1/27/2020</v>
      </c>
      <c r="D566" t="str">
        <f>_xll.BDP("ZP546285 Corp","MATURITY")</f>
        <v>4/30/2030</v>
      </c>
      <c r="E566" t="str">
        <f>_xll.BDP("ZP546285 Corp","RTG_MOODY")</f>
        <v>Aa3</v>
      </c>
      <c r="F566" t="str">
        <f>_xll.BDP("ZP546285 Corp","RTG_SP")</f>
        <v>AA-</v>
      </c>
      <c r="G566" t="str">
        <f>_xll.BDP("ZP546285 Corp","CRNCY")</f>
        <v>USD</v>
      </c>
      <c r="H566" t="str">
        <f>_xll.BDP("ZP546285 Corp","ID_ISIN")</f>
        <v>US09247XAQ43</v>
      </c>
      <c r="I566">
        <f>_xll.BDP("ZP546285 Corp","YLD_YTM_MID")</f>
        <v>4.9157501145852489</v>
      </c>
      <c r="J566">
        <f>_xll.BDP("ZP546285 Corp","YIELD_ON_ISSUE_DATE")</f>
        <v>2.4090000000000003</v>
      </c>
      <c r="K566">
        <f>_xll.BDP("ZP546285 Corp","CPN")</f>
        <v>2.4</v>
      </c>
      <c r="L566" t="str">
        <f>_xll.BDP("ZP546285 Corp","RTG_MDY_OUTLOOK")</f>
        <v>STABLE</v>
      </c>
      <c r="M566" t="str">
        <f>_xll.BDP("ZP546285 Corp","RTG_SP_OUTLOOK")</f>
        <v>STABLE</v>
      </c>
      <c r="N566">
        <f>_xll.BDP("ZP546285 Corp","LQA_BID_ASK_SPREAD")</f>
        <v>0.18352677533368381</v>
      </c>
      <c r="O566">
        <f>_xll.BDP("ZP546285 Corp","CUR_MKT_CAP")</f>
        <v>110200630110</v>
      </c>
    </row>
    <row r="567" spans="1:15" x14ac:dyDescent="0.25">
      <c r="A567" t="s">
        <v>15</v>
      </c>
      <c r="B567">
        <v>1341729000</v>
      </c>
      <c r="C567" t="str">
        <f>_xll.BDP("BA001874 Corp","ISSUE_DT")</f>
        <v>8/13/2019</v>
      </c>
      <c r="D567" t="str">
        <f>_xll.BDP("BA001874 Corp","MATURITY")</f>
        <v>8/13/2030</v>
      </c>
      <c r="E567" t="str">
        <f>_xll.BDP("BA001874 Corp","RTG_MOODY")</f>
        <v>A3</v>
      </c>
      <c r="F567" t="str">
        <f>_xll.BDP("BA001874 Corp","RTG_SP")</f>
        <v>A-</v>
      </c>
      <c r="G567" t="str">
        <f>_xll.BDP("BA001874 Corp","CRNCY")</f>
        <v>USD</v>
      </c>
      <c r="H567" t="str">
        <f>_xll.BDP("BA001874 Corp","ID_ISIN")</f>
        <v>USH42097AZ05</v>
      </c>
      <c r="I567">
        <f>_xll.BDP("BA001874 Corp","YLD_YTM_MID")</f>
        <v>6.2401301473991166</v>
      </c>
      <c r="J567">
        <f>_xll.BDP("BA001874 Corp","YIELD_ON_ISSUE_DATE")</f>
        <v>3.1259999999999999</v>
      </c>
      <c r="K567">
        <f>_xll.BDP("BA001874 Corp","CPN")</f>
        <v>3.1259999999999999</v>
      </c>
      <c r="L567" t="str">
        <f>_xll.BDP("BA001874 Corp","RTG_MDY_OUTLOOK")</f>
        <v>POS</v>
      </c>
      <c r="M567" t="str">
        <f>_xll.BDP("BA001874 Corp","RTG_SP_OUTLOOK")</f>
        <v>NEG</v>
      </c>
      <c r="N567">
        <f>_xll.BDP("BA001874 Corp","LQA_BID_ASK_SPREAD")</f>
        <v>0.1313996886522513</v>
      </c>
      <c r="O567">
        <f>_xll.BDP("BA001874 Corp","CUR_MKT_CAP")</f>
        <v>80112709880</v>
      </c>
    </row>
    <row r="568" spans="1:15" x14ac:dyDescent="0.25">
      <c r="A568" t="s">
        <v>15</v>
      </c>
      <c r="B568">
        <v>864442500</v>
      </c>
      <c r="C568" t="str">
        <f>_xll.BDP("BY775852 Corp","ISSUE_DT")</f>
        <v>9/7/2022</v>
      </c>
      <c r="D568" t="str">
        <f>_xll.BDP("BY775852 Corp","MATURITY")</f>
        <v>9/7/2033</v>
      </c>
      <c r="E568" t="str">
        <f>_xll.BDP("BY775852 Corp","RTG_MOODY")</f>
        <v>A3</v>
      </c>
      <c r="F568" t="str">
        <f>_xll.BDP("BY775852 Corp","RTG_SP")</f>
        <v>A-</v>
      </c>
      <c r="G568" t="str">
        <f>_xll.BDP("BY775852 Corp","CRNCY")</f>
        <v>GBP</v>
      </c>
      <c r="H568" t="str">
        <f>_xll.BDP("BY775852 Corp","ID_ISIN")</f>
        <v>CH1211713198</v>
      </c>
      <c r="I568">
        <f>_xll.BDP("BY775852 Corp","YLD_YTM_MID")</f>
        <v>6.2808720223049752</v>
      </c>
      <c r="J568" t="str">
        <f>_xll.BDP("BY775852 Corp","YIELD_ON_ISSUE_DATE")</f>
        <v>#N/A N/A</v>
      </c>
      <c r="K568">
        <f>_xll.BDP("BY775852 Corp","CPN")</f>
        <v>7.375</v>
      </c>
      <c r="L568" t="str">
        <f>_xll.BDP("BY775852 Corp","RTG_MDY_OUTLOOK")</f>
        <v>POS</v>
      </c>
      <c r="M568" t="str">
        <f>_xll.BDP("BY775852 Corp","RTG_SP_OUTLOOK")</f>
        <v>NEG</v>
      </c>
      <c r="N568">
        <f>_xll.BDP("BY775852 Corp","LQA_BID_ASK_SPREAD")</f>
        <v>0.29412072284460311</v>
      </c>
      <c r="O568">
        <f>_xll.BDP("BY775852 Corp","CUR_MKT_CAP")</f>
        <v>80112709880</v>
      </c>
    </row>
    <row r="569" spans="1:15" x14ac:dyDescent="0.25">
      <c r="A569" t="s">
        <v>24</v>
      </c>
      <c r="B569">
        <v>650000000</v>
      </c>
      <c r="C569" t="str">
        <f>_xll.BDP("BZ778919 Corp","ISSUE_DT")</f>
        <v>10/24/2022</v>
      </c>
      <c r="D569" t="str">
        <f>_xll.BDP("BZ778919 Corp","MATURITY")</f>
        <v>1/25/2027</v>
      </c>
      <c r="E569" t="str">
        <f>_xll.BDP("BZ778919 Corp","RTG_MOODY")</f>
        <v>Aa1</v>
      </c>
      <c r="F569" t="str">
        <f>_xll.BDP("BZ778919 Corp","RTG_SP")</f>
        <v>#N/A N/A</v>
      </c>
      <c r="G569" t="str">
        <f>_xll.BDP("BZ778919 Corp","CRNCY")</f>
        <v>EUR</v>
      </c>
      <c r="H569" t="str">
        <f>_xll.BDP("BZ778919 Corp","ID_ISIN")</f>
        <v>DE000A30WF27</v>
      </c>
      <c r="I569">
        <f>_xll.BDP("BZ778919 Corp","YLD_YTM_MID")</f>
        <v>3.5165427149269139</v>
      </c>
      <c r="J569" t="str">
        <f>_xll.BDP("BZ778919 Corp","YIELD_ON_ISSUE_DATE")</f>
        <v>#N/A N/A</v>
      </c>
      <c r="K569">
        <f>_xll.BDP("BZ778919 Corp","CPN")</f>
        <v>3</v>
      </c>
      <c r="L569" t="str">
        <f>_xll.BDP("BZ778919 Corp","RTG_MDY_OUTLOOK")</f>
        <v>#N/A N/A</v>
      </c>
      <c r="M569" t="str">
        <f>_xll.BDP("BZ778919 Corp","RTG_SP_OUTLOOK")</f>
        <v>NEG</v>
      </c>
      <c r="N569">
        <f>_xll.BDP("BZ778919 Corp","LQA_BID_ASK_SPREAD")</f>
        <v>5.2481889382100501E-2</v>
      </c>
      <c r="O569">
        <f>_xll.BDP("BZ778919 Corp","CUR_MKT_CAP")</f>
        <v>794749070</v>
      </c>
    </row>
    <row r="570" spans="1:15" x14ac:dyDescent="0.25">
      <c r="A570" t="s">
        <v>37</v>
      </c>
      <c r="B570">
        <v>300000000</v>
      </c>
      <c r="C570" t="str">
        <f>_xll.BDP("BZ001603 Corp","ISSUE_DT")</f>
        <v>9/21/2022</v>
      </c>
      <c r="D570" t="str">
        <f>_xll.BDP("BZ001603 Corp","MATURITY")</f>
        <v>12/21/2024</v>
      </c>
      <c r="E570" t="str">
        <f>_xll.BDP("BZ001603 Corp","RTG_MOODY")</f>
        <v>A3</v>
      </c>
      <c r="F570" t="str">
        <f>_xll.BDP("BZ001603 Corp","RTG_SP")</f>
        <v>#N/A N/A</v>
      </c>
      <c r="G570" t="str">
        <f>_xll.BDP("BZ001603 Corp","CRNCY")</f>
        <v>EUR</v>
      </c>
      <c r="H570" t="str">
        <f>_xll.BDP("BZ001603 Corp","ID_ISIN")</f>
        <v>XS2498976047</v>
      </c>
      <c r="I570">
        <f>_xll.BDP("BZ001603 Corp","YLD_YTM_MID")</f>
        <v>4.2090907193616411</v>
      </c>
      <c r="J570">
        <f>_xll.BDP("BZ001603 Corp","YIELD_ON_ISSUE_DATE")</f>
        <v>4.9430000000000005</v>
      </c>
      <c r="K570">
        <f>_xll.BDP("BZ001603 Corp","CPN")</f>
        <v>4.875</v>
      </c>
      <c r="L570" t="str">
        <f>_xll.BDP("BZ001603 Corp","RTG_MDY_OUTLOOK")</f>
        <v>STABLE</v>
      </c>
      <c r="M570" t="str">
        <f>_xll.BDP("BZ001603 Corp","RTG_SP_OUTLOOK")</f>
        <v>STABLE</v>
      </c>
      <c r="N570">
        <f>_xll.BDP("BZ001603 Corp","LQA_BID_ASK_SPREAD")</f>
        <v>0.12914666688731741</v>
      </c>
      <c r="O570">
        <f>_xll.BDP("BZ001603 Corp","CUR_MKT_CAP")</f>
        <v>194180000000</v>
      </c>
    </row>
    <row r="571" spans="1:15" x14ac:dyDescent="0.25">
      <c r="A571" t="s">
        <v>16</v>
      </c>
      <c r="B571">
        <v>1132212500</v>
      </c>
      <c r="C571" t="str">
        <f>_xll.BDP("BV578277 Corp","ISSUE_DT")</f>
        <v>4/1/2022</v>
      </c>
      <c r="D571" t="str">
        <f>_xll.BDP("BV578277 Corp","MATURITY")</f>
        <v>4/1/2028</v>
      </c>
      <c r="E571" t="str">
        <f>_xll.BDP("BV578277 Corp","RTG_MOODY")</f>
        <v>Baa2</v>
      </c>
      <c r="F571" t="str">
        <f>_xll.BDP("BV578277 Corp","RTG_SP")</f>
        <v>BBB+</v>
      </c>
      <c r="G571" t="str">
        <f>_xll.BDP("BV578277 Corp","CRNCY")</f>
        <v>USD</v>
      </c>
      <c r="H571" t="str">
        <f>_xll.BDP("BV578277 Corp","ID_ISIN")</f>
        <v>US23636BBC28</v>
      </c>
      <c r="I571">
        <f>_xll.BDP("BV578277 Corp","YLD_YTM_MID")</f>
        <v>6.3005944506311469</v>
      </c>
      <c r="J571">
        <f>_xll.BDP("BV578277 Corp","YIELD_ON_ISSUE_DATE")</f>
        <v>4.298</v>
      </c>
      <c r="K571">
        <f>_xll.BDP("BV578277 Corp","CPN")</f>
        <v>4.298</v>
      </c>
      <c r="L571" t="str">
        <f>_xll.BDP("BV578277 Corp","RTG_MDY_OUTLOOK")</f>
        <v>POS</v>
      </c>
      <c r="M571" t="str">
        <f>_xll.BDP("BV578277 Corp","RTG_SP_OUTLOOK")</f>
        <v>STABLE</v>
      </c>
      <c r="N571">
        <f>_xll.BDP("BV578277 Corp","LQA_BID_ASK_SPREAD")</f>
        <v>0.14446239784458989</v>
      </c>
      <c r="O571">
        <f>_xll.BDP("BV578277 Corp","CUR_MKT_CAP")</f>
        <v>151054745590</v>
      </c>
    </row>
    <row r="572" spans="1:15" x14ac:dyDescent="0.25">
      <c r="A572" t="s">
        <v>29</v>
      </c>
      <c r="B572">
        <v>500000000</v>
      </c>
      <c r="C572" t="str">
        <f>_xll.BDP("ZI759285 Corp","ISSUE_DT")</f>
        <v>9/13/2023</v>
      </c>
      <c r="D572" t="str">
        <f>_xll.BDP("ZI759285 Corp","MATURITY")</f>
        <v>9/13/2028</v>
      </c>
      <c r="E572" t="str">
        <f>_xll.BDP("ZI759285 Corp","RTG_MOODY")</f>
        <v>#N/A N/A</v>
      </c>
      <c r="F572" t="str">
        <f>_xll.BDP("ZI759285 Corp","RTG_SP")</f>
        <v>#N/A N/A</v>
      </c>
      <c r="G572" t="str">
        <f>_xll.BDP("ZI759285 Corp","CRNCY")</f>
        <v>EUR</v>
      </c>
      <c r="H572" t="str">
        <f>_xll.BDP("ZI759285 Corp","ID_ISIN")</f>
        <v>DE000A30V257</v>
      </c>
      <c r="I572">
        <f>_xll.BDP("ZI759285 Corp","YLD_YTM_MID")</f>
        <v>3.0371845309499332</v>
      </c>
      <c r="J572">
        <f>_xll.BDP("ZI759285 Corp","YIELD_ON_ISSUE_DATE")</f>
        <v>3.2250000000000001</v>
      </c>
      <c r="K572">
        <f>_xll.BDP("ZI759285 Corp","CPN")</f>
        <v>3.125</v>
      </c>
      <c r="L572" t="str">
        <f>_xll.BDP("ZI759285 Corp","RTG_MDY_OUTLOOK")</f>
        <v>#N/A N/A</v>
      </c>
      <c r="M572" t="str">
        <f>_xll.BDP("ZI759285 Corp","RTG_SP_OUTLOOK")</f>
        <v>#N/A N/A</v>
      </c>
      <c r="N572">
        <f>_xll.BDP("ZI759285 Corp","LQA_BID_ASK_SPREAD")</f>
        <v>9.1512102480697202E-2</v>
      </c>
      <c r="O572" t="str">
        <f>_xll.BDP("ZI759285 Corp","CUR_MKT_CAP")</f>
        <v>#N/A N/A</v>
      </c>
    </row>
    <row r="573" spans="1:15" x14ac:dyDescent="0.25">
      <c r="A573" t="s">
        <v>34</v>
      </c>
      <c r="B573">
        <v>1054870800</v>
      </c>
      <c r="C573" t="str">
        <f>_xll.BDP("JK609301 Corp","ISSUE_DT")</f>
        <v>4/7/2016</v>
      </c>
      <c r="D573" t="str">
        <f>_xll.BDP("JK609301 Corp","MATURITY")</f>
        <v>4/7/2026</v>
      </c>
      <c r="E573" t="str">
        <f>_xll.BDP("JK609301 Corp","RTG_MOODY")</f>
        <v>Aaa</v>
      </c>
      <c r="F573" t="str">
        <f>_xll.BDP("JK609301 Corp","RTG_SP")</f>
        <v>AAA</v>
      </c>
      <c r="G573" t="str">
        <f>_xll.BDP("JK609301 Corp","CRNCY")</f>
        <v>USD</v>
      </c>
      <c r="H573" t="str">
        <f>_xll.BDP("JK609301 Corp","ID_ISIN")</f>
        <v>US45950VHX73</v>
      </c>
      <c r="I573">
        <f>_xll.BDP("JK609301 Corp","YLD_YTM_MID")</f>
        <v>4.7436076792542803</v>
      </c>
      <c r="J573" t="str">
        <f>_xll.BDP("JK609301 Corp","YIELD_ON_ISSUE_DATE")</f>
        <v>#N/A N/A</v>
      </c>
      <c r="K573">
        <f>_xll.BDP("JK609301 Corp","CPN")</f>
        <v>2.125</v>
      </c>
      <c r="L573" t="str">
        <f>_xll.BDP("JK609301 Corp","RTG_MDY_OUTLOOK")</f>
        <v>STABLE</v>
      </c>
      <c r="M573" t="str">
        <f>_xll.BDP("JK609301 Corp","RTG_SP_OUTLOOK")</f>
        <v>STABLE</v>
      </c>
      <c r="N573">
        <f>_xll.BDP("JK609301 Corp","LQA_BID_ASK_SPREAD")</f>
        <v>2.9967790747273501E-2</v>
      </c>
      <c r="O573" t="str">
        <f>_xll.BDP("JK609301 Corp","CUR_MKT_CAP")</f>
        <v>#N/A N/A</v>
      </c>
    </row>
    <row r="574" spans="1:15" x14ac:dyDescent="0.25">
      <c r="A574" t="s">
        <v>21</v>
      </c>
      <c r="B574">
        <v>1064890000</v>
      </c>
      <c r="C574" t="str">
        <f>_xll.BDP("BQ966239 Corp","ISSUE_DT")</f>
        <v>8/12/2021</v>
      </c>
      <c r="D574" t="str">
        <f>_xll.BDP("BQ966239 Corp","MATURITY")</f>
        <v>8/12/2051</v>
      </c>
      <c r="E574" t="str">
        <f>_xll.BDP("BQ966239 Corp","RTG_MOODY")</f>
        <v>A2</v>
      </c>
      <c r="F574" t="str">
        <f>_xll.BDP("BQ966239 Corp","RTG_SP")</f>
        <v>A</v>
      </c>
      <c r="G574" t="str">
        <f>_xll.BDP("BQ966239 Corp","CRNCY")</f>
        <v>USD</v>
      </c>
      <c r="H574" t="str">
        <f>_xll.BDP("BQ966239 Corp","ID_ISIN")</f>
        <v>US458140BW93</v>
      </c>
      <c r="I574">
        <f>_xll.BDP("BQ966239 Corp","YLD_YTM_MID")</f>
        <v>5.509375253084392</v>
      </c>
      <c r="J574">
        <f>_xll.BDP("BQ966239 Corp","YIELD_ON_ISSUE_DATE")</f>
        <v>3.0669999999999997</v>
      </c>
      <c r="K574">
        <f>_xll.BDP("BQ966239 Corp","CPN")</f>
        <v>3.05</v>
      </c>
      <c r="L574" t="str">
        <f>_xll.BDP("BQ966239 Corp","RTG_MDY_OUTLOOK")</f>
        <v>NEG</v>
      </c>
      <c r="M574" t="str">
        <f>_xll.BDP("BQ966239 Corp","RTG_SP_OUTLOOK")</f>
        <v>NEG</v>
      </c>
      <c r="N574">
        <f>_xll.BDP("BQ966239 Corp","LQA_BID_ASK_SPREAD")</f>
        <v>0.31315848075798591</v>
      </c>
      <c r="O574">
        <f>_xll.BDP("BQ966239 Corp","CUR_MKT_CAP")</f>
        <v>186958520000</v>
      </c>
    </row>
    <row r="575" spans="1:15" x14ac:dyDescent="0.25">
      <c r="A575" t="s">
        <v>26</v>
      </c>
      <c r="B575">
        <v>1756482000</v>
      </c>
      <c r="C575" t="str">
        <f>_xll.BDP("LW065436 Corp","ISSUE_DT")</f>
        <v>5/12/2016</v>
      </c>
      <c r="D575" t="str">
        <f>_xll.BDP("LW065436 Corp","MATURITY")</f>
        <v>5/14/2046</v>
      </c>
      <c r="E575" t="str">
        <f>_xll.BDP("LW065436 Corp","RTG_MOODY")</f>
        <v>A3</v>
      </c>
      <c r="F575" t="str">
        <f>_xll.BDP("LW065436 Corp","RTG_SP")</f>
        <v>A-</v>
      </c>
      <c r="G575" t="str">
        <f>_xll.BDP("LW065436 Corp","CRNCY")</f>
        <v>USD</v>
      </c>
      <c r="H575" t="str">
        <f>_xll.BDP("LW065436 Corp","ID_ISIN")</f>
        <v>US00287YAW93</v>
      </c>
      <c r="I575">
        <f>_xll.BDP("LW065436 Corp","YLD_YTM_MID")</f>
        <v>5.5216488606276188</v>
      </c>
      <c r="J575">
        <f>_xll.BDP("LW065436 Corp","YIELD_ON_ISSUE_DATE")</f>
        <v>4.4909999999999997</v>
      </c>
      <c r="K575">
        <f>_xll.BDP("LW065436 Corp","CPN")</f>
        <v>4.45</v>
      </c>
      <c r="L575" t="str">
        <f>_xll.BDP("LW065436 Corp","RTG_MDY_OUTLOOK")</f>
        <v>STABLE</v>
      </c>
      <c r="M575" t="str">
        <f>_xll.BDP("LW065436 Corp","RTG_SP_OUTLOOK")</f>
        <v>STABLE</v>
      </c>
      <c r="N575">
        <f>_xll.BDP("LW065436 Corp","LQA_BID_ASK_SPREAD")</f>
        <v>0.26861923117710151</v>
      </c>
      <c r="O575">
        <f>_xll.BDP("LW065436 Corp","CUR_MKT_CAP")</f>
        <v>245904051990</v>
      </c>
    </row>
    <row r="576" spans="1:15" x14ac:dyDescent="0.25">
      <c r="A576" t="s">
        <v>17</v>
      </c>
      <c r="B576">
        <v>426067000</v>
      </c>
      <c r="C576" t="str">
        <f>_xll.BDP("BR468721 Corp","ISSUE_DT")</f>
        <v>9/22/2021</v>
      </c>
      <c r="D576" t="str">
        <f>_xll.BDP("BR468721 Corp","MATURITY")</f>
        <v>9/22/2027</v>
      </c>
      <c r="E576" t="str">
        <f>_xll.BDP("BR468721 Corp","RTG_MOODY")</f>
        <v>A1</v>
      </c>
      <c r="F576" t="str">
        <f>_xll.BDP("BR468721 Corp","RTG_SP")</f>
        <v>A-</v>
      </c>
      <c r="G576" t="str">
        <f>_xll.BDP("BR468721 Corp","CRNCY")</f>
        <v>USD</v>
      </c>
      <c r="H576" t="str">
        <f>_xll.BDP("BR468721 Corp","ID_ISIN")</f>
        <v>US46647PCQ72</v>
      </c>
      <c r="I576">
        <f>_xll.BDP("BR468721 Corp","YLD_YTM_MID")</f>
        <v>6.4731740664058766</v>
      </c>
      <c r="J576" t="str">
        <f>_xll.BDP("BR468721 Corp","YIELD_ON_ISSUE_DATE")</f>
        <v>#N/A N/A</v>
      </c>
      <c r="K576">
        <f>_xll.BDP("BR468721 Corp","CPN")</f>
        <v>6.1148099999999994</v>
      </c>
      <c r="L576" t="str">
        <f>_xll.BDP("BR468721 Corp","RTG_MDY_OUTLOOK")</f>
        <v>STABLE</v>
      </c>
      <c r="M576" t="str">
        <f>_xll.BDP("BR468721 Corp","RTG_SP_OUTLOOK")</f>
        <v>STABLE</v>
      </c>
      <c r="N576">
        <f>_xll.BDP("BR468721 Corp","LQA_BID_ASK_SPREAD")</f>
        <v>0.39354416861238672</v>
      </c>
      <c r="O576">
        <f>_xll.BDP("BR468721 Corp","CUR_MKT_CAP")</f>
        <v>443654140000</v>
      </c>
    </row>
    <row r="577" spans="1:15" x14ac:dyDescent="0.25">
      <c r="A577" t="s">
        <v>32</v>
      </c>
      <c r="B577">
        <v>440579000</v>
      </c>
      <c r="C577" t="str">
        <f>_xll.BDP("LW323228 Corp","ISSUE_DT")</f>
        <v>6/7/2016</v>
      </c>
      <c r="D577" t="str">
        <f>_xll.BDP("LW323228 Corp","MATURITY")</f>
        <v>6/30/2026</v>
      </c>
      <c r="E577" t="str">
        <f>_xll.BDP("LW323228 Corp","RTG_MOODY")</f>
        <v>Baa2</v>
      </c>
      <c r="F577" t="str">
        <f>_xll.BDP("LW323228 Corp","RTG_SP")</f>
        <v>BBB</v>
      </c>
      <c r="G577" t="str">
        <f>_xll.BDP("LW323228 Corp","CRNCY")</f>
        <v>USD</v>
      </c>
      <c r="H577" t="str">
        <f>_xll.BDP("LW323228 Corp","ID_ISIN")</f>
        <v>US631103AG34</v>
      </c>
      <c r="I577">
        <f>_xll.BDP("LW323228 Corp","YLD_YTM_MID")</f>
        <v>5.3419391457598664</v>
      </c>
      <c r="J577">
        <f>_xll.BDP("LW323228 Corp","YIELD_ON_ISSUE_DATE")</f>
        <v>3.8609999999999998</v>
      </c>
      <c r="K577">
        <f>_xll.BDP("LW323228 Corp","CPN")</f>
        <v>3.85</v>
      </c>
      <c r="L577" t="str">
        <f>_xll.BDP("LW323228 Corp","RTG_MDY_OUTLOOK")</f>
        <v>STABLE</v>
      </c>
      <c r="M577" t="str">
        <f>_xll.BDP("LW323228 Corp","RTG_SP_OUTLOOK")</f>
        <v>STABLE</v>
      </c>
      <c r="N577">
        <f>_xll.BDP("LW323228 Corp","LQA_BID_ASK_SPREAD")</f>
        <v>0.1104028840661983</v>
      </c>
      <c r="O577">
        <f>_xll.BDP("LW323228 Corp","CUR_MKT_CAP")</f>
        <v>32223471230</v>
      </c>
    </row>
    <row r="578" spans="1:15" x14ac:dyDescent="0.25">
      <c r="A578" t="s">
        <v>15</v>
      </c>
      <c r="B578">
        <v>2745921000</v>
      </c>
      <c r="C578" t="str">
        <f>_xll.BDP("BH426717 Corp","ISSUE_DT")</f>
        <v>4/1/2020</v>
      </c>
      <c r="D578" t="str">
        <f>_xll.BDP("BH426717 Corp","MATURITY")</f>
        <v>4/1/2031</v>
      </c>
      <c r="E578" t="str">
        <f>_xll.BDP("BH426717 Corp","RTG_MOODY")</f>
        <v>A3</v>
      </c>
      <c r="F578" t="str">
        <f>_xll.BDP("BH426717 Corp","RTG_SP")</f>
        <v>A-</v>
      </c>
      <c r="G578" t="str">
        <f>_xll.BDP("BH426717 Corp","CRNCY")</f>
        <v>USD</v>
      </c>
      <c r="H578" t="str">
        <f>_xll.BDP("BH426717 Corp","ID_ISIN")</f>
        <v>USH3698DCW23</v>
      </c>
      <c r="I578">
        <f>_xll.BDP("BH426717 Corp","YLD_YTM_MID")</f>
        <v>6.5437127207424126</v>
      </c>
      <c r="J578">
        <f>_xll.BDP("BH426717 Corp","YIELD_ON_ISSUE_DATE")</f>
        <v>4.194</v>
      </c>
      <c r="K578">
        <f>_xll.BDP("BH426717 Corp","CPN")</f>
        <v>4.194</v>
      </c>
      <c r="L578" t="str">
        <f>_xll.BDP("BH426717 Corp","RTG_MDY_OUTLOOK")</f>
        <v>POS</v>
      </c>
      <c r="M578" t="str">
        <f>_xll.BDP("BH426717 Corp","RTG_SP_OUTLOOK")</f>
        <v>NEG</v>
      </c>
      <c r="N578">
        <f>_xll.BDP("BH426717 Corp","LQA_BID_ASK_SPREAD")</f>
        <v>0.1533666226404243</v>
      </c>
      <c r="O578">
        <f>_xll.BDP("BH426717 Corp","CUR_MKT_CAP")</f>
        <v>80112709880</v>
      </c>
    </row>
    <row r="579" spans="1:15" x14ac:dyDescent="0.25">
      <c r="A579" t="s">
        <v>38</v>
      </c>
      <c r="B579">
        <v>819632000</v>
      </c>
      <c r="C579" t="str">
        <f>_xll.BDP("BP579059 Corp","ISSUE_DT")</f>
        <v>5/28/2021</v>
      </c>
      <c r="D579" t="str">
        <f>_xll.BDP("BP579059 Corp","MATURITY")</f>
        <v>9/1/2024</v>
      </c>
      <c r="E579" t="str">
        <f>_xll.BDP("BP579059 Corp","RTG_MOODY")</f>
        <v>Baa1</v>
      </c>
      <c r="F579" t="str">
        <f>_xll.BDP("BP579059 Corp","RTG_SP")</f>
        <v>#N/A N/A</v>
      </c>
      <c r="G579" t="str">
        <f>_xll.BDP("BP579059 Corp","CRNCY")</f>
        <v>USD</v>
      </c>
      <c r="H579" t="str">
        <f>_xll.BDP("BP579059 Corp","ID_ISIN")</f>
        <v>US595017BC70</v>
      </c>
      <c r="I579">
        <f>_xll.BDP("BP579059 Corp","YLD_YTM_MID")</f>
        <v>5.8156382546347851</v>
      </c>
      <c r="J579">
        <f>_xll.BDP("BP579059 Corp","YIELD_ON_ISSUE_DATE")</f>
        <v>0.98299999999999998</v>
      </c>
      <c r="K579">
        <f>_xll.BDP("BP579059 Corp","CPN")</f>
        <v>0.98299999999999998</v>
      </c>
      <c r="L579" t="str">
        <f>_xll.BDP("BP579059 Corp","RTG_MDY_OUTLOOK")</f>
        <v>STABLE</v>
      </c>
      <c r="M579" t="str">
        <f>_xll.BDP("BP579059 Corp","RTG_SP_OUTLOOK")</f>
        <v>#N/A N/A</v>
      </c>
      <c r="N579">
        <f>_xll.BDP("BP579059 Corp","LQA_BID_ASK_SPREAD")</f>
        <v>6.2492156954222902E-2</v>
      </c>
      <c r="O579">
        <f>_xll.BDP("BP579059 Corp","CUR_MKT_CAP")</f>
        <v>44381945790</v>
      </c>
    </row>
    <row r="580" spans="1:15" x14ac:dyDescent="0.25">
      <c r="A580" t="s">
        <v>18</v>
      </c>
      <c r="B580">
        <v>300000000</v>
      </c>
      <c r="C580" t="str">
        <f>_xll.BDP("QZ698354 Corp","ISSUE_DT")</f>
        <v>9/28/2016</v>
      </c>
      <c r="D580" t="str">
        <f>_xll.BDP("QZ698354 Corp","MATURITY")</f>
        <v>9/28/2026</v>
      </c>
      <c r="E580" t="str">
        <f>_xll.BDP("QZ698354 Corp","RTG_MOODY")</f>
        <v>#N/A N/A</v>
      </c>
      <c r="F580" t="str">
        <f>_xll.BDP("QZ698354 Corp","RTG_SP")</f>
        <v>#N/A N/A</v>
      </c>
      <c r="G580" t="str">
        <f>_xll.BDP("QZ698354 Corp","CRNCY")</f>
        <v>EUR</v>
      </c>
      <c r="H580" t="str">
        <f>_xll.BDP("QZ698354 Corp","ID_ISIN")</f>
        <v>XS1490787113</v>
      </c>
      <c r="I580">
        <f>_xll.BDP("QZ698354 Corp","YLD_YTM_MID")</f>
        <v>4.5920080021894725</v>
      </c>
      <c r="J580">
        <f>_xll.BDP("QZ698354 Corp","YIELD_ON_ISSUE_DATE")</f>
        <v>0.70499999999999996</v>
      </c>
      <c r="K580">
        <f>_xll.BDP("QZ698354 Corp","CPN")</f>
        <v>3</v>
      </c>
      <c r="L580" t="str">
        <f>_xll.BDP("QZ698354 Corp","RTG_MDY_OUTLOOK")</f>
        <v>STABLE</v>
      </c>
      <c r="M580" t="str">
        <f>_xll.BDP("QZ698354 Corp","RTG_SP_OUTLOOK")</f>
        <v>STABLE</v>
      </c>
      <c r="N580">
        <f>_xll.BDP("QZ698354 Corp","LQA_BID_ASK_SPREAD")</f>
        <v>1.0559471864950047</v>
      </c>
      <c r="O580">
        <f>_xll.BDP("QZ698354 Corp","CUR_MKT_CAP")</f>
        <v>47827802150</v>
      </c>
    </row>
    <row r="581" spans="1:15" x14ac:dyDescent="0.25">
      <c r="A581" t="s">
        <v>17</v>
      </c>
      <c r="B581">
        <v>206646050</v>
      </c>
      <c r="C581" t="str">
        <f>_xll.BDP("AV622968 Corp","ISSUE_DT")</f>
        <v>11/22/2018</v>
      </c>
      <c r="D581" t="str">
        <f>_xll.BDP("AV622968 Corp","MATURITY")</f>
        <v>11/22/2024</v>
      </c>
      <c r="E581" t="str">
        <f>_xll.BDP("AV622968 Corp","RTG_MOODY")</f>
        <v>A1</v>
      </c>
      <c r="F581" t="str">
        <f>_xll.BDP("AV622968 Corp","RTG_SP")</f>
        <v>A-</v>
      </c>
      <c r="G581" t="str">
        <f>_xll.BDP("AV622968 Corp","CRNCY")</f>
        <v>AUD</v>
      </c>
      <c r="H581" t="str">
        <f>_xll.BDP("AV622968 Corp","ID_ISIN")</f>
        <v>AU3FN0045795</v>
      </c>
      <c r="I581">
        <f>_xll.BDP("AV622968 Corp","YLD_YTM_MID")</f>
        <v>5.5752609619850935</v>
      </c>
      <c r="J581" t="str">
        <f>_xll.BDP("AV622968 Corp","YIELD_ON_ISSUE_DATE")</f>
        <v>#N/A N/A</v>
      </c>
      <c r="K581">
        <f>_xll.BDP("AV622968 Corp","CPN")</f>
        <v>5.4958</v>
      </c>
      <c r="L581" t="str">
        <f>_xll.BDP("AV622968 Corp","RTG_MDY_OUTLOOK")</f>
        <v>STABLE</v>
      </c>
      <c r="M581" t="str">
        <f>_xll.BDP("AV622968 Corp","RTG_SP_OUTLOOK")</f>
        <v>STABLE</v>
      </c>
      <c r="N581">
        <f>_xll.BDP("AV622968 Corp","LQA_BID_ASK_SPREAD")</f>
        <v>0.15411872344757019</v>
      </c>
      <c r="O581">
        <f>_xll.BDP("AV622968 Corp","CUR_MKT_CAP")</f>
        <v>443711960170</v>
      </c>
    </row>
    <row r="582" spans="1:15" x14ac:dyDescent="0.25">
      <c r="A582" t="s">
        <v>19</v>
      </c>
      <c r="B582">
        <v>1071792500</v>
      </c>
      <c r="C582" t="str">
        <f>_xll.BDP("AP891116 Corp","ISSUE_DT")</f>
        <v>11/13/2017</v>
      </c>
      <c r="D582" t="str">
        <f>_xll.BDP("AP891116 Corp","MATURITY")</f>
        <v>11/13/2047</v>
      </c>
      <c r="E582" t="str">
        <f>_xll.BDP("AP891116 Corp","RTG_MOODY")</f>
        <v>Aaa</v>
      </c>
      <c r="F582" t="str">
        <f>_xll.BDP("AP891116 Corp","RTG_SP")</f>
        <v>AA+</v>
      </c>
      <c r="G582" t="str">
        <f>_xll.BDP("AP891116 Corp","CRNCY")</f>
        <v>USD</v>
      </c>
      <c r="H582" t="str">
        <f>_xll.BDP("AP891116 Corp","ID_ISIN")</f>
        <v>US037833DG20</v>
      </c>
      <c r="I582">
        <f>_xll.BDP("AP891116 Corp","YLD_YTM_MID")</f>
        <v>5.1334755989539449</v>
      </c>
      <c r="J582">
        <f>_xll.BDP("AP891116 Corp","YIELD_ON_ISSUE_DATE")</f>
        <v>3.7960000000000003</v>
      </c>
      <c r="K582">
        <f>_xll.BDP("AP891116 Corp","CPN")</f>
        <v>3.75</v>
      </c>
      <c r="L582" t="str">
        <f>_xll.BDP("AP891116 Corp","RTG_MDY_OUTLOOK")</f>
        <v>STABLE</v>
      </c>
      <c r="M582" t="str">
        <f>_xll.BDP("AP891116 Corp","RTG_SP_OUTLOOK")</f>
        <v>STABLE</v>
      </c>
      <c r="N582">
        <f>_xll.BDP("AP891116 Corp","LQA_BID_ASK_SPREAD")</f>
        <v>0.36247839720526842</v>
      </c>
      <c r="O582">
        <f>_xll.BDP("AP891116 Corp","CUR_MKT_CAP")</f>
        <v>2962799256000</v>
      </c>
    </row>
    <row r="583" spans="1:15" x14ac:dyDescent="0.25">
      <c r="A583" t="s">
        <v>20</v>
      </c>
      <c r="B583">
        <v>2148485000</v>
      </c>
      <c r="C583" t="str">
        <f>_xll.BDP("BR971095 Corp","ISSUE_DT")</f>
        <v>10/19/2021</v>
      </c>
      <c r="D583" t="str">
        <f>_xll.BDP("BR971095 Corp","MATURITY")</f>
        <v>10/20/2032</v>
      </c>
      <c r="E583" t="str">
        <f>_xll.BDP("BR971095 Corp","RTG_MOODY")</f>
        <v>A1</v>
      </c>
      <c r="F583" t="str">
        <f>_xll.BDP("BR971095 Corp","RTG_SP")</f>
        <v>A-</v>
      </c>
      <c r="G583" t="str">
        <f>_xll.BDP("BR971095 Corp","CRNCY")</f>
        <v>USD</v>
      </c>
      <c r="H583" t="str">
        <f>_xll.BDP("BR971095 Corp","ID_ISIN")</f>
        <v>US61747YEH45</v>
      </c>
      <c r="I583">
        <f>_xll.BDP("BR971095 Corp","YLD_YTM_MID")</f>
        <v>5.9171282862072578</v>
      </c>
      <c r="J583">
        <f>_xll.BDP("BR971095 Corp","YIELD_ON_ISSUE_DATE")</f>
        <v>2.5110000000000001</v>
      </c>
      <c r="K583">
        <f>_xll.BDP("BR971095 Corp","CPN")</f>
        <v>2.5110000000000001</v>
      </c>
      <c r="L583" t="str">
        <f>_xll.BDP("BR971095 Corp","RTG_MDY_OUTLOOK")</f>
        <v>STABLE</v>
      </c>
      <c r="M583" t="str">
        <f>_xll.BDP("BR971095 Corp","RTG_SP_OUTLOOK")</f>
        <v>STABLE</v>
      </c>
      <c r="N583">
        <f>_xll.BDP("BR971095 Corp","LQA_BID_ASK_SPREAD")</f>
        <v>0.1478731261004311</v>
      </c>
      <c r="O583">
        <f>_xll.BDP("BR971095 Corp","CUR_MKT_CAP")</f>
        <v>125896804740</v>
      </c>
    </row>
    <row r="584" spans="1:15" x14ac:dyDescent="0.25">
      <c r="A584" t="s">
        <v>19</v>
      </c>
      <c r="B584">
        <v>1520402400</v>
      </c>
      <c r="C584" t="str">
        <f>_xll.BDP("BQ791816 Corp","ISSUE_DT")</f>
        <v>8/5/2021</v>
      </c>
      <c r="D584" t="str">
        <f>_xll.BDP("BQ791816 Corp","MATURITY")</f>
        <v>8/5/2051</v>
      </c>
      <c r="E584" t="str">
        <f>_xll.BDP("BQ791816 Corp","RTG_MOODY")</f>
        <v>Aaa</v>
      </c>
      <c r="F584" t="str">
        <f>_xll.BDP("BQ791816 Corp","RTG_SP")</f>
        <v>AA+</v>
      </c>
      <c r="G584" t="str">
        <f>_xll.BDP("BQ791816 Corp","CRNCY")</f>
        <v>USD</v>
      </c>
      <c r="H584" t="str">
        <f>_xll.BDP("BQ791816 Corp","ID_ISIN")</f>
        <v>US037833EK23</v>
      </c>
      <c r="I584">
        <f>_xll.BDP("BQ791816 Corp","YLD_YTM_MID")</f>
        <v>5.0810172206959603</v>
      </c>
      <c r="J584">
        <f>_xll.BDP("BQ791816 Corp","YIELD_ON_ISSUE_DATE")</f>
        <v>2.7050000000000001</v>
      </c>
      <c r="K584">
        <f>_xll.BDP("BQ791816 Corp","CPN")</f>
        <v>2.7</v>
      </c>
      <c r="L584" t="str">
        <f>_xll.BDP("BQ791816 Corp","RTG_MDY_OUTLOOK")</f>
        <v>STABLE</v>
      </c>
      <c r="M584" t="str">
        <f>_xll.BDP("BQ791816 Corp","RTG_SP_OUTLOOK")</f>
        <v>STABLE</v>
      </c>
      <c r="N584">
        <f>_xll.BDP("BQ791816 Corp","LQA_BID_ASK_SPREAD")</f>
        <v>0.33738493162067568</v>
      </c>
      <c r="O584">
        <f>_xll.BDP("BQ791816 Corp","CUR_MKT_CAP")</f>
        <v>2962799256000</v>
      </c>
    </row>
    <row r="585" spans="1:15" x14ac:dyDescent="0.25">
      <c r="A585" t="s">
        <v>25</v>
      </c>
      <c r="B585">
        <v>500000000</v>
      </c>
      <c r="C585" t="str">
        <f>_xll.BDP("ZJ037264 Corp","ISSUE_DT")</f>
        <v>6/27/2023</v>
      </c>
      <c r="D585" t="str">
        <f>_xll.BDP("ZJ037264 Corp","MATURITY")</f>
        <v>2/1/2028</v>
      </c>
      <c r="E585" t="str">
        <f>_xll.BDP("ZJ037264 Corp","RTG_MOODY")</f>
        <v>Aaa</v>
      </c>
      <c r="F585" t="str">
        <f>_xll.BDP("ZJ037264 Corp","RTG_SP")</f>
        <v>#N/A N/A</v>
      </c>
      <c r="G585" t="str">
        <f>_xll.BDP("ZJ037264 Corp","CRNCY")</f>
        <v>EUR</v>
      </c>
      <c r="H585" t="str">
        <f>_xll.BDP("ZJ037264 Corp","ID_ISIN")</f>
        <v>DE000HCB0BV0</v>
      </c>
      <c r="I585">
        <f>_xll.BDP("ZJ037264 Corp","YLD_YTM_MID")</f>
        <v>3.3527500593978217</v>
      </c>
      <c r="J585" t="str">
        <f>_xll.BDP("ZJ037264 Corp","YIELD_ON_ISSUE_DATE")</f>
        <v>#N/A N/A</v>
      </c>
      <c r="K585">
        <f>_xll.BDP("ZJ037264 Corp","CPN")</f>
        <v>3.375</v>
      </c>
      <c r="L585" t="str">
        <f>_xll.BDP("ZJ037264 Corp","RTG_MDY_OUTLOOK")</f>
        <v>STABLE</v>
      </c>
      <c r="M585" t="str">
        <f>_xll.BDP("ZJ037264 Corp","RTG_SP_OUTLOOK")</f>
        <v>#N/A N/A</v>
      </c>
      <c r="N585">
        <f>_xll.BDP("ZJ037264 Corp","LQA_BID_ASK_SPREAD")</f>
        <v>4.4526258828449301E-2</v>
      </c>
      <c r="O585" t="str">
        <f>_xll.BDP("ZJ037264 Corp","CUR_MKT_CAP")</f>
        <v>#N/A N/A</v>
      </c>
    </row>
    <row r="586" spans="1:15" x14ac:dyDescent="0.25">
      <c r="A586" t="s">
        <v>22</v>
      </c>
      <c r="B586">
        <v>1000000000</v>
      </c>
      <c r="C586" t="str">
        <f>_xll.BDP("ZR886698 Corp","ISSUE_DT")</f>
        <v>10/8/2019</v>
      </c>
      <c r="D586" t="str">
        <f>_xll.BDP("ZR886698 Corp","MATURITY")</f>
        <v>10/8/2026</v>
      </c>
      <c r="E586" t="str">
        <f>_xll.BDP("ZR886698 Corp","RTG_MOODY")</f>
        <v>Aa3</v>
      </c>
      <c r="F586" t="str">
        <f>_xll.BDP("ZR886698 Corp","RTG_SP")</f>
        <v>#N/A N/A</v>
      </c>
      <c r="G586" t="str">
        <f>_xll.BDP("ZR886698 Corp","CRNCY")</f>
        <v>EUR</v>
      </c>
      <c r="H586" t="str">
        <f>_xll.BDP("ZR886698 Corp","ID_ISIN")</f>
        <v>IT0005386922</v>
      </c>
      <c r="I586">
        <f>_xll.BDP("ZR886698 Corp","YLD_YTM_MID")</f>
        <v>4.0285659894497519</v>
      </c>
      <c r="J586">
        <f>_xll.BDP("ZR886698 Corp","YIELD_ON_ISSUE_DATE")</f>
        <v>0.93100000000000005</v>
      </c>
      <c r="K586">
        <f>_xll.BDP("ZR886698 Corp","CPN")</f>
        <v>0.875</v>
      </c>
      <c r="L586" t="str">
        <f>_xll.BDP("ZR886698 Corp","RTG_MDY_OUTLOOK")</f>
        <v>POS</v>
      </c>
      <c r="M586" t="str">
        <f>_xll.BDP("ZR886698 Corp","RTG_SP_OUTLOOK")</f>
        <v>#N/A N/A</v>
      </c>
      <c r="N586">
        <f>_xll.BDP("ZR886698 Corp","LQA_BID_ASK_SPREAD")</f>
        <v>0.13536401711465909</v>
      </c>
      <c r="O586">
        <f>_xll.BDP("ZR886698 Corp","CUR_MKT_CAP")</f>
        <v>3766472220</v>
      </c>
    </row>
    <row r="587" spans="1:15" x14ac:dyDescent="0.25">
      <c r="A587" t="s">
        <v>19</v>
      </c>
      <c r="B587">
        <v>1065067500</v>
      </c>
      <c r="C587" t="str">
        <f>_xll.BDP("UV350533 Corp","ISSUE_DT")</f>
        <v>7/31/2015</v>
      </c>
      <c r="D587" t="str">
        <f>_xll.BDP("UV350533 Corp","MATURITY")</f>
        <v>7/31/2029</v>
      </c>
      <c r="E587" t="str">
        <f>_xll.BDP("UV350533 Corp","RTG_MOODY")</f>
        <v>Aaa</v>
      </c>
      <c r="F587" t="str">
        <f>_xll.BDP("UV350533 Corp","RTG_SP")</f>
        <v>AA+</v>
      </c>
      <c r="G587" t="str">
        <f>_xll.BDP("UV350533 Corp","CRNCY")</f>
        <v>GBP</v>
      </c>
      <c r="H587" t="str">
        <f>_xll.BDP("UV350533 Corp","ID_ISIN")</f>
        <v>XS1269175466</v>
      </c>
      <c r="I587">
        <f>_xll.BDP("UV350533 Corp","YLD_YTM_MID")</f>
        <v>4.503933558917673</v>
      </c>
      <c r="J587">
        <f>_xll.BDP("UV350533 Corp","YIELD_ON_ISSUE_DATE")</f>
        <v>3.09</v>
      </c>
      <c r="K587">
        <f>_xll.BDP("UV350533 Corp","CPN")</f>
        <v>3.05</v>
      </c>
      <c r="L587" t="str">
        <f>_xll.BDP("UV350533 Corp","RTG_MDY_OUTLOOK")</f>
        <v>STABLE</v>
      </c>
      <c r="M587" t="str">
        <f>_xll.BDP("UV350533 Corp","RTG_SP_OUTLOOK")</f>
        <v>STABLE</v>
      </c>
      <c r="N587">
        <f>_xll.BDP("UV350533 Corp","LQA_BID_ASK_SPREAD")</f>
        <v>0.16734476344939259</v>
      </c>
      <c r="O587">
        <f>_xll.BDP("UV350533 Corp","CUR_MKT_CAP")</f>
        <v>2962954783520</v>
      </c>
    </row>
    <row r="588" spans="1:15" x14ac:dyDescent="0.25">
      <c r="A588" t="s">
        <v>34</v>
      </c>
      <c r="B588">
        <v>218801000</v>
      </c>
      <c r="C588" t="str">
        <f>_xll.BDP("AR695732 Corp","ISSUE_DT")</f>
        <v>3/23/2018</v>
      </c>
      <c r="D588" t="str">
        <f>_xll.BDP("AR695732 Corp","MATURITY")</f>
        <v>3/23/2038</v>
      </c>
      <c r="E588" t="str">
        <f>_xll.BDP("AR695732 Corp","RTG_MOODY")</f>
        <v>Aaa</v>
      </c>
      <c r="F588" t="str">
        <f>_xll.BDP("AR695732 Corp","RTG_SP")</f>
        <v>AAA</v>
      </c>
      <c r="G588" t="str">
        <f>_xll.BDP("AR695732 Corp","CRNCY")</f>
        <v>MXN</v>
      </c>
      <c r="H588" t="str">
        <f>_xll.BDP("AR695732 Corp","ID_ISIN")</f>
        <v>XS1792116532</v>
      </c>
      <c r="I588">
        <f>_xll.BDP("AR695732 Corp","YLD_YTM_MID")</f>
        <v>9.696040860877142</v>
      </c>
      <c r="J588">
        <f>_xll.BDP("AR695732 Corp","YIELD_ON_ISSUE_DATE")</f>
        <v>8.02</v>
      </c>
      <c r="K588">
        <f>_xll.BDP("AR695732 Corp","CPN")</f>
        <v>0</v>
      </c>
      <c r="L588" t="str">
        <f>_xll.BDP("AR695732 Corp","RTG_MDY_OUTLOOK")</f>
        <v>STABLE</v>
      </c>
      <c r="M588" t="str">
        <f>_xll.BDP("AR695732 Corp","RTG_SP_OUTLOOK")</f>
        <v>STABLE</v>
      </c>
      <c r="N588">
        <f>_xll.BDP("AR695732 Corp","LQA_BID_ASK_SPREAD")</f>
        <v>0.37776015865628237</v>
      </c>
      <c r="O588" t="str">
        <f>_xll.BDP("AR695732 Corp","CUR_MKT_CAP")</f>
        <v>#N/A N/A</v>
      </c>
    </row>
    <row r="589" spans="1:15" x14ac:dyDescent="0.25">
      <c r="A589" t="s">
        <v>20</v>
      </c>
      <c r="B589">
        <v>1986228000</v>
      </c>
      <c r="C589" t="str">
        <f>_xll.BDP("BT638487 Corp","ISSUE_DT")</f>
        <v>1/24/2022</v>
      </c>
      <c r="D589" t="str">
        <f>_xll.BDP("BT638487 Corp","MATURITY")</f>
        <v>1/21/2028</v>
      </c>
      <c r="E589" t="str">
        <f>_xll.BDP("BT638487 Corp","RTG_MOODY")</f>
        <v>A1</v>
      </c>
      <c r="F589" t="str">
        <f>_xll.BDP("BT638487 Corp","RTG_SP")</f>
        <v>A-</v>
      </c>
      <c r="G589" t="str">
        <f>_xll.BDP("BT638487 Corp","CRNCY")</f>
        <v>USD</v>
      </c>
      <c r="H589" t="str">
        <f>_xll.BDP("BT638487 Corp","ID_ISIN")</f>
        <v>US61747YEK73</v>
      </c>
      <c r="I589">
        <f>_xll.BDP("BT638487 Corp","YLD_YTM_MID")</f>
        <v>5.7852387912054812</v>
      </c>
      <c r="J589">
        <f>_xll.BDP("BT638487 Corp","YIELD_ON_ISSUE_DATE")</f>
        <v>2.4750000000000001</v>
      </c>
      <c r="K589">
        <f>_xll.BDP("BT638487 Corp","CPN")</f>
        <v>2.4750000000000001</v>
      </c>
      <c r="L589" t="str">
        <f>_xll.BDP("BT638487 Corp","RTG_MDY_OUTLOOK")</f>
        <v>STABLE</v>
      </c>
      <c r="M589" t="str">
        <f>_xll.BDP("BT638487 Corp","RTG_SP_OUTLOOK")</f>
        <v>STABLE</v>
      </c>
      <c r="N589">
        <f>_xll.BDP("BT638487 Corp","LQA_BID_ASK_SPREAD")</f>
        <v>0.1189587990944231</v>
      </c>
      <c r="O589">
        <f>_xll.BDP("BT638487 Corp","CUR_MKT_CAP")</f>
        <v>125905011300</v>
      </c>
    </row>
    <row r="590" spans="1:15" x14ac:dyDescent="0.25">
      <c r="A590" t="s">
        <v>37</v>
      </c>
      <c r="B590">
        <v>300000000</v>
      </c>
      <c r="C590" t="str">
        <f>_xll.BDP("BQ397747 Corp","ISSUE_DT")</f>
        <v>7/14/2021</v>
      </c>
      <c r="D590" t="str">
        <f>_xll.BDP("BQ397747 Corp","MATURITY")</f>
        <v>7/14/2025</v>
      </c>
      <c r="E590" t="str">
        <f>_xll.BDP("BQ397747 Corp","RTG_MOODY")</f>
        <v>#N/A N/A</v>
      </c>
      <c r="F590" t="str">
        <f>_xll.BDP("BQ397747 Corp","RTG_SP")</f>
        <v>BBB</v>
      </c>
      <c r="G590" t="str">
        <f>_xll.BDP("BQ397747 Corp","CRNCY")</f>
        <v>EUR</v>
      </c>
      <c r="H590" t="str">
        <f>_xll.BDP("BQ397747 Corp","ID_ISIN")</f>
        <v>XS2364754098</v>
      </c>
      <c r="I590">
        <f>_xll.BDP("BQ397747 Corp","YLD_YTM_MID")</f>
        <v>5.0413297567968289</v>
      </c>
      <c r="J590" t="str">
        <f>_xll.BDP("BQ397747 Corp","YIELD_ON_ISSUE_DATE")</f>
        <v>#N/A N/A</v>
      </c>
      <c r="K590">
        <f>_xll.BDP("BQ397747 Corp","CPN")</f>
        <v>0.375</v>
      </c>
      <c r="L590" t="str">
        <f>_xll.BDP("BQ397747 Corp","RTG_MDY_OUTLOOK")</f>
        <v>STABLE</v>
      </c>
      <c r="M590" t="str">
        <f>_xll.BDP("BQ397747 Corp","RTG_SP_OUTLOOK")</f>
        <v>STABLE</v>
      </c>
      <c r="N590">
        <f>_xll.BDP("BQ397747 Corp","LQA_BID_ASK_SPREAD")</f>
        <v>9.9683178341390302E-2</v>
      </c>
      <c r="O590">
        <f>_xll.BDP("BQ397747 Corp","CUR_MKT_CAP")</f>
        <v>194180000000</v>
      </c>
    </row>
    <row r="591" spans="1:15" x14ac:dyDescent="0.25">
      <c r="A591" t="s">
        <v>34</v>
      </c>
      <c r="B591">
        <v>153341650</v>
      </c>
      <c r="C591" t="str">
        <f>_xll.BDP("AQ758422 Corp","ISSUE_DT")</f>
        <v>1/18/2018</v>
      </c>
      <c r="D591" t="str">
        <f>_xll.BDP("AQ758422 Corp","MATURITY")</f>
        <v>1/18/2030</v>
      </c>
      <c r="E591" t="str">
        <f>_xll.BDP("AQ758422 Corp","RTG_MOODY")</f>
        <v>Aaa</v>
      </c>
      <c r="F591" t="str">
        <f>_xll.BDP("AQ758422 Corp","RTG_SP")</f>
        <v>AAA</v>
      </c>
      <c r="G591" t="str">
        <f>_xll.BDP("AQ758422 Corp","CRNCY")</f>
        <v>MXN</v>
      </c>
      <c r="H591" t="str">
        <f>_xll.BDP("AQ758422 Corp","ID_ISIN")</f>
        <v>XS1753775730</v>
      </c>
      <c r="I591">
        <f>_xll.BDP("AQ758422 Corp","YLD_YTM_MID")</f>
        <v>9.3981418809155066</v>
      </c>
      <c r="J591">
        <f>_xll.BDP("AQ758422 Corp","YIELD_ON_ISSUE_DATE")</f>
        <v>8.2170000000000005</v>
      </c>
      <c r="K591">
        <f>_xll.BDP("AQ758422 Corp","CPN")</f>
        <v>7.75</v>
      </c>
      <c r="L591" t="str">
        <f>_xll.BDP("AQ758422 Corp","RTG_MDY_OUTLOOK")</f>
        <v>STABLE</v>
      </c>
      <c r="M591" t="str">
        <f>_xll.BDP("AQ758422 Corp","RTG_SP_OUTLOOK")</f>
        <v>STABLE</v>
      </c>
      <c r="N591">
        <f>_xll.BDP("AQ758422 Corp","LQA_BID_ASK_SPREAD")</f>
        <v>0.40228146875229481</v>
      </c>
      <c r="O591" t="str">
        <f>_xll.BDP("AQ758422 Corp","CUR_MKT_CAP")</f>
        <v>#N/A N/A</v>
      </c>
    </row>
    <row r="592" spans="1:15" x14ac:dyDescent="0.25">
      <c r="A592" t="s">
        <v>41</v>
      </c>
      <c r="B592">
        <v>500000000</v>
      </c>
      <c r="C592" t="str">
        <f>_xll.BDP("BP067103 Corp","ISSUE_DT")</f>
        <v>4/21/2021</v>
      </c>
      <c r="D592" t="str">
        <f>_xll.BDP("BP067103 Corp","MATURITY")</f>
        <v>4/21/2031</v>
      </c>
      <c r="E592" t="str">
        <f>_xll.BDP("BP067103 Corp","RTG_MOODY")</f>
        <v>Aa3</v>
      </c>
      <c r="F592" t="str">
        <f>_xll.BDP("BP067103 Corp","RTG_SP")</f>
        <v>#N/A N/A</v>
      </c>
      <c r="G592" t="str">
        <f>_xll.BDP("BP067103 Corp","CRNCY")</f>
        <v>EUR</v>
      </c>
      <c r="H592" t="str">
        <f>_xll.BDP("BP067103 Corp","ID_ISIN")</f>
        <v>DE000BHY0SL9</v>
      </c>
      <c r="I592">
        <f>_xll.BDP("BP067103 Corp","YLD_YTM_MID")</f>
        <v>4.305766956496246</v>
      </c>
      <c r="J592" t="str">
        <f>_xll.BDP("BP067103 Corp","YIELD_ON_ISSUE_DATE")</f>
        <v>#N/A N/A</v>
      </c>
      <c r="K592">
        <f>_xll.BDP("BP067103 Corp","CPN")</f>
        <v>0.375</v>
      </c>
      <c r="L592" t="str">
        <f>_xll.BDP("BP067103 Corp","RTG_MDY_OUTLOOK")</f>
        <v>STABLE</v>
      </c>
      <c r="M592" t="str">
        <f>_xll.BDP("BP067103 Corp","RTG_SP_OUTLOOK")</f>
        <v>#N/A N/A</v>
      </c>
      <c r="N592">
        <f>_xll.BDP("BP067103 Corp","LQA_BID_ASK_SPREAD")</f>
        <v>0.34182703323125602</v>
      </c>
      <c r="O592" t="str">
        <f>_xll.BDP("BP067103 Corp","CUR_MKT_CAP")</f>
        <v>#N/A N/A</v>
      </c>
    </row>
    <row r="593" spans="1:15" x14ac:dyDescent="0.25">
      <c r="A593" t="s">
        <v>20</v>
      </c>
      <c r="B593">
        <v>461127000</v>
      </c>
      <c r="C593" t="str">
        <f>_xll.BDP("BV979551 Corp","ISSUE_DT")</f>
        <v>4/20/2022</v>
      </c>
      <c r="D593" t="str">
        <f>_xll.BDP("BV979551 Corp","MATURITY")</f>
        <v>4/17/2025</v>
      </c>
      <c r="E593" t="str">
        <f>_xll.BDP("BV979551 Corp","RTG_MOODY")</f>
        <v>A1</v>
      </c>
      <c r="F593" t="str">
        <f>_xll.BDP("BV979551 Corp","RTG_SP")</f>
        <v>A-</v>
      </c>
      <c r="G593" t="str">
        <f>_xll.BDP("BV979551 Corp","CRNCY")</f>
        <v>USD</v>
      </c>
      <c r="H593" t="str">
        <f>_xll.BDP("BV979551 Corp","ID_ISIN")</f>
        <v>US61747YEP60</v>
      </c>
      <c r="I593">
        <f>_xll.BDP("BV979551 Corp","YLD_YTM_MID")</f>
        <v>6.1669723323025103</v>
      </c>
      <c r="J593" t="str">
        <f>_xll.BDP("BV979551 Corp","YIELD_ON_ISSUE_DATE")</f>
        <v>#N/A N/A</v>
      </c>
      <c r="K593">
        <f>_xll.BDP("BV979551 Corp","CPN")</f>
        <v>6.5174217769841158</v>
      </c>
      <c r="L593" t="str">
        <f>_xll.BDP("BV979551 Corp","RTG_MDY_OUTLOOK")</f>
        <v>STABLE</v>
      </c>
      <c r="M593" t="str">
        <f>_xll.BDP("BV979551 Corp","RTG_SP_OUTLOOK")</f>
        <v>STABLE</v>
      </c>
      <c r="N593">
        <f>_xll.BDP("BV979551 Corp","LQA_BID_ASK_SPREAD")</f>
        <v>6.4140896627522204E-2</v>
      </c>
      <c r="O593">
        <f>_xll.BDP("BV979551 Corp","CUR_MKT_CAP")</f>
        <v>125896804740</v>
      </c>
    </row>
    <row r="594" spans="1:15" x14ac:dyDescent="0.25">
      <c r="A594" t="s">
        <v>17</v>
      </c>
      <c r="B594">
        <v>1634922000</v>
      </c>
      <c r="C594" t="str">
        <f>_xll.BDP("BP753064 Corp","ISSUE_DT")</f>
        <v>6/1/2021</v>
      </c>
      <c r="D594" t="str">
        <f>_xll.BDP("BP753064 Corp","MATURITY")</f>
        <v>6/1/2025</v>
      </c>
      <c r="E594" t="str">
        <f>_xll.BDP("BP753064 Corp","RTG_MOODY")</f>
        <v>A1</v>
      </c>
      <c r="F594" t="str">
        <f>_xll.BDP("BP753064 Corp","RTG_SP")</f>
        <v>A-</v>
      </c>
      <c r="G594" t="str">
        <f>_xll.BDP("BP753064 Corp","CRNCY")</f>
        <v>USD</v>
      </c>
      <c r="H594" t="str">
        <f>_xll.BDP("BP753064 Corp","ID_ISIN")</f>
        <v>US46647PCH73</v>
      </c>
      <c r="I594">
        <f>_xll.BDP("BP753064 Corp","YLD_YTM_MID")</f>
        <v>6.1881264165695713</v>
      </c>
      <c r="J594">
        <f>_xll.BDP("BP753064 Corp","YIELD_ON_ISSUE_DATE")</f>
        <v>0.82400000000000007</v>
      </c>
      <c r="K594">
        <f>_xll.BDP("BP753064 Corp","CPN")</f>
        <v>0.82399999999999995</v>
      </c>
      <c r="L594" t="str">
        <f>_xll.BDP("BP753064 Corp","RTG_MDY_OUTLOOK")</f>
        <v>STABLE</v>
      </c>
      <c r="M594" t="str">
        <f>_xll.BDP("BP753064 Corp","RTG_SP_OUTLOOK")</f>
        <v>STABLE</v>
      </c>
      <c r="N594">
        <f>_xll.BDP("BP753064 Corp","LQA_BID_ASK_SPREAD")</f>
        <v>3.1992713224610801E-2</v>
      </c>
      <c r="O594">
        <f>_xll.BDP("BP753064 Corp","CUR_MKT_CAP")</f>
        <v>443654140000</v>
      </c>
    </row>
    <row r="595" spans="1:15" x14ac:dyDescent="0.25">
      <c r="A595" t="s">
        <v>23</v>
      </c>
      <c r="B595">
        <v>500000000</v>
      </c>
      <c r="C595" t="str">
        <f>_xll.BDP("BW639307 Corp","ISSUE_DT")</f>
        <v>5/24/2022</v>
      </c>
      <c r="D595" t="str">
        <f>_xll.BDP("BW639307 Corp","MATURITY")</f>
        <v>5/24/2028</v>
      </c>
      <c r="E595" t="str">
        <f>_xll.BDP("BW639307 Corp","RTG_MOODY")</f>
        <v>Baa1</v>
      </c>
      <c r="F595" t="str">
        <f>_xll.BDP("BW639307 Corp","RTG_SP")</f>
        <v>BBB-</v>
      </c>
      <c r="G595" t="str">
        <f>_xll.BDP("BW639307 Corp","CRNCY")</f>
        <v>EUR</v>
      </c>
      <c r="H595" t="str">
        <f>_xll.BDP("BW639307 Corp","ID_ISIN")</f>
        <v>DE000DL19WU8</v>
      </c>
      <c r="I595">
        <f>_xll.BDP("BW639307 Corp","YLD_YTM_MID")</f>
        <v>5.135357273005523</v>
      </c>
      <c r="J595" t="str">
        <f>_xll.BDP("BW639307 Corp","YIELD_ON_ISSUE_DATE")</f>
        <v>#N/A N/A</v>
      </c>
      <c r="K595">
        <f>_xll.BDP("BW639307 Corp","CPN")</f>
        <v>3.25</v>
      </c>
      <c r="L595" t="str">
        <f>_xll.BDP("BW639307 Corp","RTG_MDY_OUTLOOK")</f>
        <v>STABLE</v>
      </c>
      <c r="M595" t="str">
        <f>_xll.BDP("BW639307 Corp","RTG_SP_OUTLOOK")</f>
        <v>POS</v>
      </c>
      <c r="N595">
        <f>_xll.BDP("BW639307 Corp","LQA_BID_ASK_SPREAD")</f>
        <v>0.15906118826224891</v>
      </c>
      <c r="O595">
        <f>_xll.BDP("BW639307 Corp","CUR_MKT_CAP")</f>
        <v>22573248090</v>
      </c>
    </row>
    <row r="596" spans="1:15" x14ac:dyDescent="0.25">
      <c r="A596" t="s">
        <v>20</v>
      </c>
      <c r="B596">
        <v>2107748250</v>
      </c>
      <c r="C596" t="str">
        <f>_xll.BDP("AM201551 Corp","ISSUE_DT")</f>
        <v>1/20/2017</v>
      </c>
      <c r="D596" t="str">
        <f>_xll.BDP("AM201551 Corp","MATURITY")</f>
        <v>1/22/2047</v>
      </c>
      <c r="E596" t="str">
        <f>_xll.BDP("AM201551 Corp","RTG_MOODY")</f>
        <v>A1</v>
      </c>
      <c r="F596" t="str">
        <f>_xll.BDP("AM201551 Corp","RTG_SP")</f>
        <v>A-</v>
      </c>
      <c r="G596" t="str">
        <f>_xll.BDP("AM201551 Corp","CRNCY")</f>
        <v>USD</v>
      </c>
      <c r="H596" t="str">
        <f>_xll.BDP("AM201551 Corp","ID_ISIN")</f>
        <v>US61746BEG77</v>
      </c>
      <c r="I596">
        <f>_xll.BDP("AM201551 Corp","YLD_YTM_MID")</f>
        <v>5.667205473818302</v>
      </c>
      <c r="J596">
        <f>_xll.BDP("AM201551 Corp","YIELD_ON_ISSUE_DATE")</f>
        <v>4.4160000000000004</v>
      </c>
      <c r="K596">
        <f>_xll.BDP("AM201551 Corp","CPN")</f>
        <v>4.375</v>
      </c>
      <c r="L596" t="str">
        <f>_xll.BDP("AM201551 Corp","RTG_MDY_OUTLOOK")</f>
        <v>STABLE</v>
      </c>
      <c r="M596" t="str">
        <f>_xll.BDP("AM201551 Corp","RTG_SP_OUTLOOK")</f>
        <v>STABLE</v>
      </c>
      <c r="N596">
        <f>_xll.BDP("AM201551 Corp","LQA_BID_ASK_SPREAD")</f>
        <v>0.42095905854270638</v>
      </c>
      <c r="O596">
        <f>_xll.BDP("AM201551 Corp","CUR_MKT_CAP")</f>
        <v>125896804740</v>
      </c>
    </row>
    <row r="597" spans="1:15" x14ac:dyDescent="0.25">
      <c r="A597" t="s">
        <v>15</v>
      </c>
      <c r="B597">
        <v>579262200</v>
      </c>
      <c r="C597" t="str">
        <f>_xll.BDP("BW306953 Corp","ISSUE_DT")</f>
        <v>5/12/2022</v>
      </c>
      <c r="D597" t="str">
        <f>_xll.BDP("BW306953 Corp","MATURITY")</f>
        <v>5/12/2026</v>
      </c>
      <c r="E597" t="str">
        <f>_xll.BDP("BW306953 Corp","RTG_MOODY")</f>
        <v>A3</v>
      </c>
      <c r="F597" t="str">
        <f>_xll.BDP("BW306953 Corp","RTG_SP")</f>
        <v>A-</v>
      </c>
      <c r="G597" t="str">
        <f>_xll.BDP("BW306953 Corp","CRNCY")</f>
        <v>USD</v>
      </c>
      <c r="H597" t="str">
        <f>_xll.BDP("BW306953 Corp","ID_ISIN")</f>
        <v>USH42097DA27</v>
      </c>
      <c r="I597">
        <f>_xll.BDP("BW306953 Corp","YLD_YTM_MID")</f>
        <v>6.6846224628501512</v>
      </c>
      <c r="J597" t="str">
        <f>_xll.BDP("BW306953 Corp","YIELD_ON_ISSUE_DATE")</f>
        <v>#N/A N/A</v>
      </c>
      <c r="K597">
        <f>_xll.BDP("BW306953 Corp","CPN")</f>
        <v>6.9346593202302529</v>
      </c>
      <c r="L597" t="str">
        <f>_xll.BDP("BW306953 Corp","RTG_MDY_OUTLOOK")</f>
        <v>POS</v>
      </c>
      <c r="M597" t="str">
        <f>_xll.BDP("BW306953 Corp","RTG_SP_OUTLOOK")</f>
        <v>NEG</v>
      </c>
      <c r="N597">
        <f>_xll.BDP("BW306953 Corp","LQA_BID_ASK_SPREAD")</f>
        <v>0.28015591051444488</v>
      </c>
      <c r="O597">
        <f>_xll.BDP("BW306953 Corp","CUR_MKT_CAP")</f>
        <v>80112709880</v>
      </c>
    </row>
    <row r="598" spans="1:15" x14ac:dyDescent="0.25">
      <c r="A598" t="s">
        <v>15</v>
      </c>
      <c r="B598">
        <v>350592800</v>
      </c>
      <c r="C598" t="str">
        <f>_xll.BDP("AW874519 Corp","ISSUE_DT")</f>
        <v>1/30/2019</v>
      </c>
      <c r="D598" t="str">
        <f>_xll.BDP("AW874519 Corp","MATURITY")</f>
        <v>1/30/2025</v>
      </c>
      <c r="E598" t="str">
        <f>_xll.BDP("AW874519 Corp","RTG_MOODY")</f>
        <v>A3</v>
      </c>
      <c r="F598" t="str">
        <f>_xll.BDP("AW874519 Corp","RTG_SP")</f>
        <v>A-</v>
      </c>
      <c r="G598" t="str">
        <f>_xll.BDP("AW874519 Corp","CRNCY")</f>
        <v>CHF</v>
      </c>
      <c r="H598" t="str">
        <f>_xll.BDP("AW874519 Corp","ID_ISIN")</f>
        <v>CH0459297435</v>
      </c>
      <c r="I598">
        <f>_xll.BDP("AW874519 Corp","YLD_YTM_MID")</f>
        <v>1.3950222319902006</v>
      </c>
      <c r="J598">
        <f>_xll.BDP("AW874519 Corp","YIELD_ON_ISSUE_DATE")</f>
        <v>0.79500000000000004</v>
      </c>
      <c r="K598">
        <f>_xll.BDP("AW874519 Corp","CPN")</f>
        <v>0.875</v>
      </c>
      <c r="L598" t="str">
        <f>_xll.BDP("AW874519 Corp","RTG_MDY_OUTLOOK")</f>
        <v>POS</v>
      </c>
      <c r="M598" t="str">
        <f>_xll.BDP("AW874519 Corp","RTG_SP_OUTLOOK")</f>
        <v>NEG</v>
      </c>
      <c r="N598">
        <f>_xll.BDP("AW874519 Corp","LQA_BID_ASK_SPREAD")</f>
        <v>0.20611497870866571</v>
      </c>
      <c r="O598">
        <f>_xll.BDP("AW874519 Corp","CUR_MKT_CAP")</f>
        <v>80112709880</v>
      </c>
    </row>
    <row r="599" spans="1:15" x14ac:dyDescent="0.25">
      <c r="A599" t="s">
        <v>20</v>
      </c>
      <c r="B599">
        <v>1545622750</v>
      </c>
      <c r="C599" t="str">
        <f>_xll.BDP("BU608633 Corp","ISSUE_DT")</f>
        <v>2/18/2022</v>
      </c>
      <c r="D599" t="str">
        <f>_xll.BDP("BU608633 Corp","MATURITY")</f>
        <v>2/18/2026</v>
      </c>
      <c r="E599" t="str">
        <f>_xll.BDP("BU608633 Corp","RTG_MOODY")</f>
        <v>A1</v>
      </c>
      <c r="F599" t="str">
        <f>_xll.BDP("BU608633 Corp","RTG_SP")</f>
        <v>A-</v>
      </c>
      <c r="G599" t="str">
        <f>_xll.BDP("BU608633 Corp","CRNCY")</f>
        <v>USD</v>
      </c>
      <c r="H599" t="str">
        <f>_xll.BDP("BU608633 Corp","ID_ISIN")</f>
        <v>US61747YEM30</v>
      </c>
      <c r="I599">
        <f>_xll.BDP("BU608633 Corp","YLD_YTM_MID")</f>
        <v>6.2824340480733278</v>
      </c>
      <c r="J599">
        <f>_xll.BDP("BU608633 Corp","YIELD_ON_ISSUE_DATE")</f>
        <v>2.63</v>
      </c>
      <c r="K599">
        <f>_xll.BDP("BU608633 Corp","CPN")</f>
        <v>2.63</v>
      </c>
      <c r="L599" t="str">
        <f>_xll.BDP("BU608633 Corp","RTG_MDY_OUTLOOK")</f>
        <v>STABLE</v>
      </c>
      <c r="M599" t="str">
        <f>_xll.BDP("BU608633 Corp","RTG_SP_OUTLOOK")</f>
        <v>STABLE</v>
      </c>
      <c r="N599">
        <f>_xll.BDP("BU608633 Corp","LQA_BID_ASK_SPREAD")</f>
        <v>5.6710274226509198E-2</v>
      </c>
      <c r="O599">
        <f>_xll.BDP("BU608633 Corp","CUR_MKT_CAP")</f>
        <v>125905011300</v>
      </c>
    </row>
    <row r="600" spans="1:15" x14ac:dyDescent="0.25">
      <c r="A600" t="s">
        <v>23</v>
      </c>
      <c r="B600">
        <v>500000000</v>
      </c>
      <c r="C600" t="str">
        <f>_xll.BDP("ZK560045 Corp","ISSUE_DT")</f>
        <v>5/19/2023</v>
      </c>
      <c r="D600" t="str">
        <f>_xll.BDP("ZK560045 Corp","MATURITY")</f>
        <v>5/19/2033</v>
      </c>
      <c r="E600" t="str">
        <f>_xll.BDP("ZK560045 Corp","RTG_MOODY")</f>
        <v>Aaa</v>
      </c>
      <c r="F600" t="str">
        <f>_xll.BDP("ZK560045 Corp","RTG_SP")</f>
        <v>#N/A N/A</v>
      </c>
      <c r="G600" t="str">
        <f>_xll.BDP("ZK560045 Corp","CRNCY")</f>
        <v>EUR</v>
      </c>
      <c r="H600" t="str">
        <f>_xll.BDP("ZK560045 Corp","ID_ISIN")</f>
        <v>DE000A351TP5</v>
      </c>
      <c r="I600">
        <f>_xll.BDP("ZK560045 Corp","YLD_YTM_MID")</f>
        <v>3.3027731414619144</v>
      </c>
      <c r="J600">
        <f>_xll.BDP("ZK560045 Corp","YIELD_ON_ISSUE_DATE")</f>
        <v>3.1880000000000002</v>
      </c>
      <c r="K600">
        <f>_xll.BDP("ZK560045 Corp","CPN")</f>
        <v>3.125</v>
      </c>
      <c r="L600" t="str">
        <f>_xll.BDP("ZK560045 Corp","RTG_MDY_OUTLOOK")</f>
        <v>STABLE</v>
      </c>
      <c r="M600" t="str">
        <f>_xll.BDP("ZK560045 Corp","RTG_SP_OUTLOOK")</f>
        <v>POS</v>
      </c>
      <c r="N600">
        <f>_xll.BDP("ZK560045 Corp","LQA_BID_ASK_SPREAD")</f>
        <v>9.38993933780813E-2</v>
      </c>
      <c r="O600">
        <f>_xll.BDP("ZK560045 Corp","CUR_MKT_CAP")</f>
        <v>22573248090</v>
      </c>
    </row>
    <row r="601" spans="1:15" x14ac:dyDescent="0.25">
      <c r="A601" t="s">
        <v>15</v>
      </c>
      <c r="B601">
        <v>1321090500</v>
      </c>
      <c r="C601" t="str">
        <f>_xll.BDP("BT306761 Corp","ISSUE_DT")</f>
        <v>1/11/2022</v>
      </c>
      <c r="D601" t="str">
        <f>_xll.BDP("BT306761 Corp","MATURITY")</f>
        <v>2/11/2043</v>
      </c>
      <c r="E601" t="str">
        <f>_xll.BDP("BT306761 Corp","RTG_MOODY")</f>
        <v>A3</v>
      </c>
      <c r="F601" t="str">
        <f>_xll.BDP("BT306761 Corp","RTG_SP")</f>
        <v>A-</v>
      </c>
      <c r="G601" t="str">
        <f>_xll.BDP("BT306761 Corp","CRNCY")</f>
        <v>USD</v>
      </c>
      <c r="H601" t="str">
        <f>_xll.BDP("BT306761 Corp","ID_ISIN")</f>
        <v>US902613AL27</v>
      </c>
      <c r="I601">
        <f>_xll.BDP("BT306761 Corp","YLD_YTM_MID")</f>
        <v>6.1622442487675606</v>
      </c>
      <c r="J601">
        <f>_xll.BDP("BT306761 Corp","YIELD_ON_ISSUE_DATE")</f>
        <v>3.1790000000000003</v>
      </c>
      <c r="K601">
        <f>_xll.BDP("BT306761 Corp","CPN")</f>
        <v>3.1789999999999998</v>
      </c>
      <c r="L601" t="str">
        <f>_xll.BDP("BT306761 Corp","RTG_MDY_OUTLOOK")</f>
        <v>POS</v>
      </c>
      <c r="M601" t="str">
        <f>_xll.BDP("BT306761 Corp","RTG_SP_OUTLOOK")</f>
        <v>NEG</v>
      </c>
      <c r="N601">
        <f>_xll.BDP("BT306761 Corp","LQA_BID_ASK_SPREAD")</f>
        <v>0.56351181062961331</v>
      </c>
      <c r="O601">
        <f>_xll.BDP("BT306761 Corp","CUR_MKT_CAP")</f>
        <v>80112709880</v>
      </c>
    </row>
    <row r="602" spans="1:15" x14ac:dyDescent="0.25">
      <c r="A602" t="s">
        <v>17</v>
      </c>
      <c r="B602">
        <v>1477621200</v>
      </c>
      <c r="C602" t="str">
        <f>_xll.BDP("BU611306 Corp","ISSUE_DT")</f>
        <v>2/24/2022</v>
      </c>
      <c r="D602" t="str">
        <f>_xll.BDP("BU611306 Corp","MATURITY")</f>
        <v>2/24/2028</v>
      </c>
      <c r="E602" t="str">
        <f>_xll.BDP("BU611306 Corp","RTG_MOODY")</f>
        <v>A1</v>
      </c>
      <c r="F602" t="str">
        <f>_xll.BDP("BU611306 Corp","RTG_SP")</f>
        <v>A-</v>
      </c>
      <c r="G602" t="str">
        <f>_xll.BDP("BU611306 Corp","CRNCY")</f>
        <v>USD</v>
      </c>
      <c r="H602" t="str">
        <f>_xll.BDP("BU611306 Corp","ID_ISIN")</f>
        <v>US46647PCW41</v>
      </c>
      <c r="I602">
        <f>_xll.BDP("BU611306 Corp","YLD_YTM_MID")</f>
        <v>5.7715187461429096</v>
      </c>
      <c r="J602">
        <f>_xll.BDP("BU611306 Corp","YIELD_ON_ISSUE_DATE")</f>
        <v>2.9470000000000001</v>
      </c>
      <c r="K602">
        <f>_xll.BDP("BU611306 Corp","CPN")</f>
        <v>2.9470000000000001</v>
      </c>
      <c r="L602" t="str">
        <f>_xll.BDP("BU611306 Corp","RTG_MDY_OUTLOOK")</f>
        <v>STABLE</v>
      </c>
      <c r="M602" t="str">
        <f>_xll.BDP("BU611306 Corp","RTG_SP_OUTLOOK")</f>
        <v>STABLE</v>
      </c>
      <c r="N602">
        <f>_xll.BDP("BU611306 Corp","LQA_BID_ASK_SPREAD")</f>
        <v>0.13256732659296441</v>
      </c>
      <c r="O602">
        <f>_xll.BDP("BU611306 Corp","CUR_MKT_CAP")</f>
        <v>443654140000</v>
      </c>
    </row>
    <row r="603" spans="1:15" x14ac:dyDescent="0.25">
      <c r="A603" t="s">
        <v>24</v>
      </c>
      <c r="B603">
        <v>291840000</v>
      </c>
      <c r="C603" t="str">
        <f>_xll.BDP("ZI513960 Corp","ISSUE_DT")</f>
        <v>9/1/2023</v>
      </c>
      <c r="D603" t="str">
        <f>_xll.BDP("ZI513960 Corp","MATURITY")</f>
        <v>9/1/2026</v>
      </c>
      <c r="E603" t="str">
        <f>_xll.BDP("ZI513960 Corp","RTG_MOODY")</f>
        <v>Aa1</v>
      </c>
      <c r="F603" t="str">
        <f>_xll.BDP("ZI513960 Corp","RTG_SP")</f>
        <v>#N/A N/A</v>
      </c>
      <c r="G603" t="str">
        <f>_xll.BDP("ZI513960 Corp","CRNCY")</f>
        <v>GBP</v>
      </c>
      <c r="H603" t="str">
        <f>_xll.BDP("ZI513960 Corp","ID_ISIN")</f>
        <v>DE000A31RJV1</v>
      </c>
      <c r="I603">
        <f>_xll.BDP("ZI513960 Corp","YLD_YTM_MID")</f>
        <v>5.9684610300125396</v>
      </c>
      <c r="J603" t="str">
        <f>_xll.BDP("ZI513960 Corp","YIELD_ON_ISSUE_DATE")</f>
        <v>#N/A N/A</v>
      </c>
      <c r="K603">
        <f>_xll.BDP("ZI513960 Corp","CPN")</f>
        <v>5.8994589163060045</v>
      </c>
      <c r="L603" t="str">
        <f>_xll.BDP("ZI513960 Corp","RTG_MDY_OUTLOOK")</f>
        <v>#N/A N/A</v>
      </c>
      <c r="M603" t="str">
        <f>_xll.BDP("ZI513960 Corp","RTG_SP_OUTLOOK")</f>
        <v>NEG</v>
      </c>
      <c r="N603">
        <f>_xll.BDP("ZI513960 Corp","LQA_BID_ASK_SPREAD")</f>
        <v>8.1334668331400503E-2</v>
      </c>
      <c r="O603">
        <f>_xll.BDP("ZI513960 Corp","CUR_MKT_CAP")</f>
        <v>794749070</v>
      </c>
    </row>
    <row r="604" spans="1:15" x14ac:dyDescent="0.25">
      <c r="A604" t="s">
        <v>26</v>
      </c>
      <c r="B604">
        <v>750000000</v>
      </c>
      <c r="C604" t="str">
        <f>_xll.BDP("ZR655395 Corp","ISSUE_DT")</f>
        <v>9/26/2019</v>
      </c>
      <c r="D604" t="str">
        <f>_xll.BDP("ZR655395 Corp","MATURITY")</f>
        <v>11/18/2027</v>
      </c>
      <c r="E604" t="str">
        <f>_xll.BDP("ZR655395 Corp","RTG_MOODY")</f>
        <v>A3</v>
      </c>
      <c r="F604" t="str">
        <f>_xll.BDP("ZR655395 Corp","RTG_SP")</f>
        <v>A-</v>
      </c>
      <c r="G604" t="str">
        <f>_xll.BDP("ZR655395 Corp","CRNCY")</f>
        <v>EUR</v>
      </c>
      <c r="H604" t="str">
        <f>_xll.BDP("ZR655395 Corp","ID_ISIN")</f>
        <v>XS2055646918</v>
      </c>
      <c r="I604">
        <f>_xll.BDP("ZR655395 Corp","YLD_YTM_MID")</f>
        <v>3.5419641018261223</v>
      </c>
      <c r="J604">
        <f>_xll.BDP("ZR655395 Corp","YIELD_ON_ISSUE_DATE")</f>
        <v>0.81500000000000006</v>
      </c>
      <c r="K604">
        <f>_xll.BDP("ZR655395 Corp","CPN")</f>
        <v>0.75</v>
      </c>
      <c r="L604" t="str">
        <f>_xll.BDP("ZR655395 Corp","RTG_MDY_OUTLOOK")</f>
        <v>STABLE</v>
      </c>
      <c r="M604" t="str">
        <f>_xll.BDP("ZR655395 Corp","RTG_SP_OUTLOOK")</f>
        <v>STABLE</v>
      </c>
      <c r="N604">
        <f>_xll.BDP("ZR655395 Corp","LQA_BID_ASK_SPREAD")</f>
        <v>0.1749354244724938</v>
      </c>
      <c r="O604">
        <f>_xll.BDP("ZR655395 Corp","CUR_MKT_CAP")</f>
        <v>245882865540</v>
      </c>
    </row>
    <row r="605" spans="1:15" x14ac:dyDescent="0.25">
      <c r="A605" t="s">
        <v>34</v>
      </c>
      <c r="B605">
        <v>30822600</v>
      </c>
      <c r="C605" t="str">
        <f>_xll.BDP("BN718496 Corp","ISSUE_DT")</f>
        <v>2/4/2021</v>
      </c>
      <c r="D605" t="str">
        <f>_xll.BDP("BN718496 Corp","MATURITY")</f>
        <v>2/4/2028</v>
      </c>
      <c r="E605" t="str">
        <f>_xll.BDP("BN718496 Corp","RTG_MOODY")</f>
        <v>Aaa</v>
      </c>
      <c r="F605" t="str">
        <f>_xll.BDP("BN718496 Corp","RTG_SP")</f>
        <v>AAA</v>
      </c>
      <c r="G605" t="str">
        <f>_xll.BDP("BN718496 Corp","CRNCY")</f>
        <v>BRL</v>
      </c>
      <c r="H605" t="str">
        <f>_xll.BDP("BN718496 Corp","ID_ISIN")</f>
        <v>XS2293889759</v>
      </c>
      <c r="I605">
        <f>_xll.BDP("BN718496 Corp","YLD_YTM_MID")</f>
        <v>9.3543480919752664</v>
      </c>
      <c r="J605" t="str">
        <f>_xll.BDP("BN718496 Corp","YIELD_ON_ISSUE_DATE")</f>
        <v>#N/A N/A</v>
      </c>
      <c r="K605">
        <f>_xll.BDP("BN718496 Corp","CPN")</f>
        <v>6.25</v>
      </c>
      <c r="L605" t="str">
        <f>_xll.BDP("BN718496 Corp","RTG_MDY_OUTLOOK")</f>
        <v>STABLE</v>
      </c>
      <c r="M605" t="str">
        <f>_xll.BDP("BN718496 Corp","RTG_SP_OUTLOOK")</f>
        <v>STABLE</v>
      </c>
      <c r="N605">
        <f>_xll.BDP("BN718496 Corp","LQA_BID_ASK_SPREAD")</f>
        <v>0.48501218955411018</v>
      </c>
      <c r="O605" t="str">
        <f>_xll.BDP("BN718496 Corp","CUR_MKT_CAP")</f>
        <v>#N/A N/A</v>
      </c>
    </row>
    <row r="606" spans="1:15" x14ac:dyDescent="0.25">
      <c r="A606" t="s">
        <v>21</v>
      </c>
      <c r="B606">
        <v>1807876000</v>
      </c>
      <c r="C606" t="str">
        <f>_xll.BDP("ZQ668960 Corp","ISSUE_DT")</f>
        <v>11/21/2019</v>
      </c>
      <c r="D606" t="str">
        <f>_xll.BDP("ZQ668960 Corp","MATURITY")</f>
        <v>11/15/2049</v>
      </c>
      <c r="E606" t="str">
        <f>_xll.BDP("ZQ668960 Corp","RTG_MOODY")</f>
        <v>A2</v>
      </c>
      <c r="F606" t="str">
        <f>_xll.BDP("ZQ668960 Corp","RTG_SP")</f>
        <v>A</v>
      </c>
      <c r="G606" t="str">
        <f>_xll.BDP("ZQ668960 Corp","CRNCY")</f>
        <v>USD</v>
      </c>
      <c r="H606" t="str">
        <f>_xll.BDP("ZQ668960 Corp","ID_ISIN")</f>
        <v>US458140BJ82</v>
      </c>
      <c r="I606">
        <f>_xll.BDP("ZQ668960 Corp","YLD_YTM_MID")</f>
        <v>5.555960308488439</v>
      </c>
      <c r="J606">
        <f>_xll.BDP("ZQ668960 Corp","YIELD_ON_ISSUE_DATE")</f>
        <v>3.2530000000000001</v>
      </c>
      <c r="K606">
        <f>_xll.BDP("ZQ668960 Corp","CPN")</f>
        <v>3.25</v>
      </c>
      <c r="L606" t="str">
        <f>_xll.BDP("ZQ668960 Corp","RTG_MDY_OUTLOOK")</f>
        <v>NEG</v>
      </c>
      <c r="M606" t="str">
        <f>_xll.BDP("ZQ668960 Corp","RTG_SP_OUTLOOK")</f>
        <v>NEG</v>
      </c>
      <c r="N606">
        <f>_xll.BDP("ZQ668960 Corp","LQA_BID_ASK_SPREAD")</f>
        <v>0.24737443621716981</v>
      </c>
      <c r="O606">
        <f>_xll.BDP("ZQ668960 Corp","CUR_MKT_CAP")</f>
        <v>186958520000</v>
      </c>
    </row>
    <row r="607" spans="1:15" x14ac:dyDescent="0.25">
      <c r="A607" t="s">
        <v>16</v>
      </c>
      <c r="B607">
        <v>1173097500</v>
      </c>
      <c r="C607" t="str">
        <f>_xll.BDP("ZH000842 Corp","ISSUE_DT")</f>
        <v>9/22/2023</v>
      </c>
      <c r="D607" t="str">
        <f>_xll.BDP("ZH000842 Corp","MATURITY")</f>
        <v>9/22/2026</v>
      </c>
      <c r="E607" t="str">
        <f>_xll.BDP("ZH000842 Corp","RTG_MOODY")</f>
        <v>A3</v>
      </c>
      <c r="F607" t="str">
        <f>_xll.BDP("ZH000842 Corp","RTG_SP")</f>
        <v>A+</v>
      </c>
      <c r="G607" t="str">
        <f>_xll.BDP("ZH000842 Corp","CRNCY")</f>
        <v>USD</v>
      </c>
      <c r="H607" t="str">
        <f>_xll.BDP("ZH000842 Corp","ID_ISIN")</f>
        <v>US23636BBE83</v>
      </c>
      <c r="I607">
        <f>_xll.BDP("ZH000842 Corp","YLD_YTM_MID")</f>
        <v>6.1080587275771343</v>
      </c>
      <c r="J607">
        <f>_xll.BDP("ZH000842 Corp","YIELD_ON_ISSUE_DATE")</f>
        <v>6.2590000000000003</v>
      </c>
      <c r="K607">
        <f>_xll.BDP("ZH000842 Corp","CPN")</f>
        <v>6.2590000000000003</v>
      </c>
      <c r="L607" t="str">
        <f>_xll.BDP("ZH000842 Corp","RTG_MDY_OUTLOOK")</f>
        <v>POS</v>
      </c>
      <c r="M607" t="str">
        <f>_xll.BDP("ZH000842 Corp","RTG_SP_OUTLOOK")</f>
        <v>STABLE</v>
      </c>
      <c r="N607">
        <f>_xll.BDP("ZH000842 Corp","LQA_BID_ASK_SPREAD")</f>
        <v>6.8825352098784001E-2</v>
      </c>
      <c r="O607">
        <f>_xll.BDP("ZH000842 Corp","CUR_MKT_CAP")</f>
        <v>150968527130</v>
      </c>
    </row>
    <row r="608" spans="1:15" x14ac:dyDescent="0.25">
      <c r="A608" t="s">
        <v>34</v>
      </c>
      <c r="B608">
        <v>183539200</v>
      </c>
      <c r="C608" t="str">
        <f>_xll.BDP("ZO749712 Corp","ISSUE_DT")</f>
        <v>10/8/2020</v>
      </c>
      <c r="D608" t="str">
        <f>_xll.BDP("ZO749712 Corp","MATURITY")</f>
        <v>10/8/2025</v>
      </c>
      <c r="E608" t="str">
        <f>_xll.BDP("ZO749712 Corp","RTG_MOODY")</f>
        <v>Aaa</v>
      </c>
      <c r="F608" t="str">
        <f>_xll.BDP("ZO749712 Corp","RTG_SP")</f>
        <v>AAA</v>
      </c>
      <c r="G608" t="str">
        <f>_xll.BDP("ZO749712 Corp","CRNCY")</f>
        <v>NOK</v>
      </c>
      <c r="H608" t="str">
        <f>_xll.BDP("ZO749712 Corp","ID_ISIN")</f>
        <v>XS2242302573</v>
      </c>
      <c r="I608">
        <f>_xll.BDP("ZO749712 Corp","YLD_YTM_MID")</f>
        <v>4.3042301989861826</v>
      </c>
      <c r="J608" t="str">
        <f>_xll.BDP("ZO749712 Corp","YIELD_ON_ISSUE_DATE")</f>
        <v>#N/A N/A</v>
      </c>
      <c r="K608">
        <f>_xll.BDP("ZO749712 Corp","CPN")</f>
        <v>0.5</v>
      </c>
      <c r="L608" t="str">
        <f>_xll.BDP("ZO749712 Corp","RTG_MDY_OUTLOOK")</f>
        <v>STABLE</v>
      </c>
      <c r="M608" t="str">
        <f>_xll.BDP("ZO749712 Corp","RTG_SP_OUTLOOK")</f>
        <v>STABLE</v>
      </c>
      <c r="N608">
        <f>_xll.BDP("ZO749712 Corp","LQA_BID_ASK_SPREAD")</f>
        <v>0.20887065713039921</v>
      </c>
      <c r="O608" t="str">
        <f>_xll.BDP("ZO749712 Corp","CUR_MKT_CAP")</f>
        <v>#N/A N/A</v>
      </c>
    </row>
    <row r="609" spans="1:15" x14ac:dyDescent="0.25">
      <c r="A609" t="s">
        <v>18</v>
      </c>
      <c r="B609">
        <v>730826000</v>
      </c>
      <c r="C609" t="str">
        <f>_xll.BDP("EK014530 Corp","ISSUE_DT")</f>
        <v>1/14/2014</v>
      </c>
      <c r="D609" t="str">
        <f>_xll.BDP("EK014530 Corp","MATURITY")</f>
        <v>1/12/2024</v>
      </c>
      <c r="E609" t="str">
        <f>_xll.BDP("EK014530 Corp","RTG_MOODY")</f>
        <v>Baa1</v>
      </c>
      <c r="F609" t="str">
        <f>_xll.BDP("EK014530 Corp","RTG_SP")</f>
        <v>BBB</v>
      </c>
      <c r="G609" t="str">
        <f>_xll.BDP("EK014530 Corp","CRNCY")</f>
        <v>USD</v>
      </c>
      <c r="H609" t="str">
        <f>_xll.BDP("EK014530 Corp","ID_ISIN")</f>
        <v>US46115HAP29</v>
      </c>
      <c r="I609">
        <f>_xll.BDP("EK014530 Corp","YLD_YTM_MID")</f>
        <v>6.5518767388737302</v>
      </c>
      <c r="J609">
        <f>_xll.BDP("EK014530 Corp","YIELD_ON_ISSUE_DATE")</f>
        <v>5.335</v>
      </c>
      <c r="K609">
        <f>_xll.BDP("EK014530 Corp","CPN")</f>
        <v>5.25</v>
      </c>
      <c r="L609" t="str">
        <f>_xll.BDP("EK014530 Corp","RTG_MDY_OUTLOOK")</f>
        <v>STABLE</v>
      </c>
      <c r="M609" t="str">
        <f>_xll.BDP("EK014530 Corp","RTG_SP_OUTLOOK")</f>
        <v>STABLE</v>
      </c>
      <c r="N609">
        <f>_xll.BDP("EK014530 Corp","LQA_BID_ASK_SPREAD")</f>
        <v>5.5321947466078499E-2</v>
      </c>
      <c r="O609">
        <f>_xll.BDP("EK014530 Corp","CUR_MKT_CAP")</f>
        <v>47827802150</v>
      </c>
    </row>
    <row r="610" spans="1:15" x14ac:dyDescent="0.25">
      <c r="A610" t="s">
        <v>29</v>
      </c>
      <c r="B610">
        <v>300000000</v>
      </c>
      <c r="C610" t="str">
        <f>_xll.BDP("ZK058990 Corp","ISSUE_DT")</f>
        <v>4/12/2023</v>
      </c>
      <c r="D610" t="str">
        <f>_xll.BDP("ZK058990 Corp","MATURITY")</f>
        <v>9/30/2024</v>
      </c>
      <c r="E610" t="str">
        <f>_xll.BDP("ZK058990 Corp","RTG_MOODY")</f>
        <v>#N/A N/A</v>
      </c>
      <c r="F610" t="str">
        <f>_xll.BDP("ZK058990 Corp","RTG_SP")</f>
        <v>#N/A N/A</v>
      </c>
      <c r="G610" t="str">
        <f>_xll.BDP("ZK058990 Corp","CRNCY")</f>
        <v>EUR</v>
      </c>
      <c r="H610" t="str">
        <f>_xll.BDP("ZK058990 Corp","ID_ISIN")</f>
        <v>DE000A30V224</v>
      </c>
      <c r="I610">
        <f>_xll.BDP("ZK058990 Corp","YLD_YTM_MID")</f>
        <v>3.7607259295805924</v>
      </c>
      <c r="J610" t="str">
        <f>_xll.BDP("ZK058990 Corp","YIELD_ON_ISSUE_DATE")</f>
        <v>#N/A N/A</v>
      </c>
      <c r="K610">
        <f>_xll.BDP("ZK058990 Corp","CPN")</f>
        <v>3.125</v>
      </c>
      <c r="L610" t="str">
        <f>_xll.BDP("ZK058990 Corp","RTG_MDY_OUTLOOK")</f>
        <v>#N/A N/A</v>
      </c>
      <c r="M610" t="str">
        <f>_xll.BDP("ZK058990 Corp","RTG_SP_OUTLOOK")</f>
        <v>#N/A N/A</v>
      </c>
      <c r="N610">
        <f>_xll.BDP("ZK058990 Corp","LQA_BID_ASK_SPREAD")</f>
        <v>5.2033690957209E-2</v>
      </c>
      <c r="O610" t="str">
        <f>_xll.BDP("ZK058990 Corp","CUR_MKT_CAP")</f>
        <v>#N/A N/A</v>
      </c>
    </row>
    <row r="611" spans="1:15" x14ac:dyDescent="0.25">
      <c r="A611" t="s">
        <v>15</v>
      </c>
      <c r="B611">
        <v>1462476000</v>
      </c>
      <c r="C611" t="str">
        <f>_xll.BDP("BY326348 Corp","ISSUE_DT")</f>
        <v>8/12/2022</v>
      </c>
      <c r="D611" t="str">
        <f>_xll.BDP("BY326348 Corp","MATURITY")</f>
        <v>7/15/2026</v>
      </c>
      <c r="E611" t="str">
        <f>_xll.BDP("BY326348 Corp","RTG_MOODY")</f>
        <v>A3</v>
      </c>
      <c r="F611" t="str">
        <f>_xll.BDP("BY326348 Corp","RTG_SP")</f>
        <v>A-</v>
      </c>
      <c r="G611" t="str">
        <f>_xll.BDP("BY326348 Corp","CRNCY")</f>
        <v>USD</v>
      </c>
      <c r="H611" t="str">
        <f>_xll.BDP("BY326348 Corp","ID_ISIN")</f>
        <v>US225401AY40</v>
      </c>
      <c r="I611">
        <f>_xll.BDP("BY326348 Corp","YLD_YTM_MID")</f>
        <v>7.237867083038636</v>
      </c>
      <c r="J611" t="str">
        <f>_xll.BDP("BY326348 Corp","YIELD_ON_ISSUE_DATE")</f>
        <v>#N/A N/A</v>
      </c>
      <c r="K611">
        <f>_xll.BDP("BY326348 Corp","CPN")</f>
        <v>6.3730000000000002</v>
      </c>
      <c r="L611" t="str">
        <f>_xll.BDP("BY326348 Corp","RTG_MDY_OUTLOOK")</f>
        <v>POS</v>
      </c>
      <c r="M611" t="str">
        <f>_xll.BDP("BY326348 Corp","RTG_SP_OUTLOOK")</f>
        <v>NEG</v>
      </c>
      <c r="N611">
        <f>_xll.BDP("BY326348 Corp","LQA_BID_ASK_SPREAD")</f>
        <v>7.0350264882232005E-2</v>
      </c>
      <c r="O611">
        <f>_xll.BDP("BY326348 Corp","CUR_MKT_CAP")</f>
        <v>80112709880</v>
      </c>
    </row>
    <row r="612" spans="1:15" x14ac:dyDescent="0.25">
      <c r="A612" t="s">
        <v>15</v>
      </c>
      <c r="B612">
        <v>1718559500</v>
      </c>
      <c r="C612" t="str">
        <f>_xll.BDP("BY190940 Corp","ISSUE_DT")</f>
        <v>8/5/2022</v>
      </c>
      <c r="D612" t="str">
        <f>_xll.BDP("BY190940 Corp","MATURITY")</f>
        <v>8/5/2025</v>
      </c>
      <c r="E612" t="str">
        <f>_xll.BDP("BY190940 Corp","RTG_MOODY")</f>
        <v>A3</v>
      </c>
      <c r="F612" t="str">
        <f>_xll.BDP("BY190940 Corp","RTG_SP")</f>
        <v>A-</v>
      </c>
      <c r="G612" t="str">
        <f>_xll.BDP("BY190940 Corp","CRNCY")</f>
        <v>USD</v>
      </c>
      <c r="H612" t="str">
        <f>_xll.BDP("BY190940 Corp","ID_ISIN")</f>
        <v>US902613AR96</v>
      </c>
      <c r="I612">
        <f>_xll.BDP("BY190940 Corp","YLD_YTM_MID")</f>
        <v>6.682803125648479</v>
      </c>
      <c r="J612">
        <f>_xll.BDP("BY190940 Corp","YIELD_ON_ISSUE_DATE")</f>
        <v>4.49</v>
      </c>
      <c r="K612">
        <f>_xll.BDP("BY190940 Corp","CPN")</f>
        <v>4.49</v>
      </c>
      <c r="L612" t="str">
        <f>_xll.BDP("BY190940 Corp","RTG_MDY_OUTLOOK")</f>
        <v>POS</v>
      </c>
      <c r="M612" t="str">
        <f>_xll.BDP("BY190940 Corp","RTG_SP_OUTLOOK")</f>
        <v>NEG</v>
      </c>
      <c r="N612">
        <f>_xll.BDP("BY190940 Corp","LQA_BID_ASK_SPREAD")</f>
        <v>6.4839643607092504E-2</v>
      </c>
      <c r="O612">
        <f>_xll.BDP("BY190940 Corp","CUR_MKT_CAP")</f>
        <v>80112709880</v>
      </c>
    </row>
    <row r="613" spans="1:15" x14ac:dyDescent="0.25">
      <c r="A613" t="s">
        <v>15</v>
      </c>
      <c r="B613">
        <v>1816976000</v>
      </c>
      <c r="C613" t="str">
        <f>_xll.BDP("ZR462201 Corp","ISSUE_DT")</f>
        <v>9/11/2019</v>
      </c>
      <c r="D613" t="str">
        <f>_xll.BDP("ZR462201 Corp","MATURITY")</f>
        <v>9/11/2025</v>
      </c>
      <c r="E613" t="str">
        <f>_xll.BDP("ZR462201 Corp","RTG_MOODY")</f>
        <v>A3</v>
      </c>
      <c r="F613" t="str">
        <f>_xll.BDP("ZR462201 Corp","RTG_SP")</f>
        <v>A-</v>
      </c>
      <c r="G613" t="str">
        <f>_xll.BDP("ZR462201 Corp","CRNCY")</f>
        <v>USD</v>
      </c>
      <c r="H613" t="str">
        <f>_xll.BDP("ZR462201 Corp","ID_ISIN")</f>
        <v>USH3698DCR38</v>
      </c>
      <c r="I613">
        <f>_xll.BDP("ZR462201 Corp","YLD_YTM_MID")</f>
        <v>6.6161280817664725</v>
      </c>
      <c r="J613">
        <f>_xll.BDP("ZR462201 Corp","YIELD_ON_ISSUE_DATE")</f>
        <v>2.593</v>
      </c>
      <c r="K613">
        <f>_xll.BDP("ZR462201 Corp","CPN")</f>
        <v>2.593</v>
      </c>
      <c r="L613" t="str">
        <f>_xll.BDP("ZR462201 Corp","RTG_MDY_OUTLOOK")</f>
        <v>POS</v>
      </c>
      <c r="M613" t="str">
        <f>_xll.BDP("ZR462201 Corp","RTG_SP_OUTLOOK")</f>
        <v>NEG</v>
      </c>
      <c r="N613">
        <f>_xll.BDP("ZR462201 Corp","LQA_BID_ASK_SPREAD")</f>
        <v>3.57111159395061E-2</v>
      </c>
      <c r="O613">
        <f>_xll.BDP("ZR462201 Corp","CUR_MKT_CAP")</f>
        <v>80112709880</v>
      </c>
    </row>
    <row r="614" spans="1:15" x14ac:dyDescent="0.25">
      <c r="A614" t="s">
        <v>21</v>
      </c>
      <c r="B614">
        <v>1099989000</v>
      </c>
      <c r="C614" t="str">
        <f>_xll.BDP("EI814881 Corp","ISSUE_DT")</f>
        <v>9/19/2011</v>
      </c>
      <c r="D614" t="str">
        <f>_xll.BDP("EI814881 Corp","MATURITY")</f>
        <v>10/1/2041</v>
      </c>
      <c r="E614" t="str">
        <f>_xll.BDP("EI814881 Corp","RTG_MOODY")</f>
        <v>A2</v>
      </c>
      <c r="F614" t="str">
        <f>_xll.BDP("EI814881 Corp","RTG_SP")</f>
        <v>A</v>
      </c>
      <c r="G614" t="str">
        <f>_xll.BDP("EI814881 Corp","CRNCY")</f>
        <v>USD</v>
      </c>
      <c r="H614" t="str">
        <f>_xll.BDP("EI814881 Corp","ID_ISIN")</f>
        <v>US458140AK64</v>
      </c>
      <c r="I614">
        <f>_xll.BDP("EI814881 Corp","YLD_YTM_MID")</f>
        <v>5.5610234568153256</v>
      </c>
      <c r="J614">
        <f>_xll.BDP("EI814881 Corp","YIELD_ON_ISSUE_DATE")</f>
        <v>4.8470000000000004</v>
      </c>
      <c r="K614">
        <f>_xll.BDP("EI814881 Corp","CPN")</f>
        <v>4.8</v>
      </c>
      <c r="L614" t="str">
        <f>_xll.BDP("EI814881 Corp","RTG_MDY_OUTLOOK")</f>
        <v>NEG</v>
      </c>
      <c r="M614" t="str">
        <f>_xll.BDP("EI814881 Corp","RTG_SP_OUTLOOK")</f>
        <v>NEG</v>
      </c>
      <c r="N614">
        <f>_xll.BDP("EI814881 Corp","LQA_BID_ASK_SPREAD")</f>
        <v>0.27025942683155102</v>
      </c>
      <c r="O614">
        <f>_xll.BDP("EI814881 Corp","CUR_MKT_CAP")</f>
        <v>186958520000</v>
      </c>
    </row>
    <row r="615" spans="1:15" x14ac:dyDescent="0.25">
      <c r="A615" t="s">
        <v>34</v>
      </c>
      <c r="B615">
        <v>239087250</v>
      </c>
      <c r="C615" t="str">
        <f>_xll.BDP("AR368405 Corp","ISSUE_DT")</f>
        <v>2/26/2018</v>
      </c>
      <c r="D615" t="str">
        <f>_xll.BDP("AR368405 Corp","MATURITY")</f>
        <v>8/26/2033</v>
      </c>
      <c r="E615" t="str">
        <f>_xll.BDP("AR368405 Corp","RTG_MOODY")</f>
        <v>Aaa</v>
      </c>
      <c r="F615" t="str">
        <f>_xll.BDP("AR368405 Corp","RTG_SP")</f>
        <v>AAA</v>
      </c>
      <c r="G615" t="str">
        <f>_xll.BDP("AR368405 Corp","CRNCY")</f>
        <v>AUD</v>
      </c>
      <c r="H615" t="str">
        <f>_xll.BDP("AR368405 Corp","ID_ISIN")</f>
        <v>AU3CB0250850</v>
      </c>
      <c r="I615">
        <f>_xll.BDP("AR368405 Corp","YLD_YTM_MID")</f>
        <v>5.2747591953059363</v>
      </c>
      <c r="J615">
        <f>_xll.BDP("AR368405 Corp","YIELD_ON_ISSUE_DATE")</f>
        <v>3.6350000000000002</v>
      </c>
      <c r="K615">
        <f>_xll.BDP("AR368405 Corp","CPN")</f>
        <v>3.6349999999999998</v>
      </c>
      <c r="L615" t="str">
        <f>_xll.BDP("AR368405 Corp","RTG_MDY_OUTLOOK")</f>
        <v>STABLE</v>
      </c>
      <c r="M615" t="str">
        <f>_xll.BDP("AR368405 Corp","RTG_SP_OUTLOOK")</f>
        <v>STABLE</v>
      </c>
      <c r="N615">
        <f>_xll.BDP("AR368405 Corp","LQA_BID_ASK_SPREAD")</f>
        <v>0.22140471823552349</v>
      </c>
      <c r="O615" t="str">
        <f>_xll.BDP("AR368405 Corp","CUR_MKT_CAP")</f>
        <v>#N/A N/A</v>
      </c>
    </row>
    <row r="616" spans="1:15" x14ac:dyDescent="0.25">
      <c r="A616" t="s">
        <v>15</v>
      </c>
      <c r="B616">
        <v>1718559500</v>
      </c>
      <c r="C616" t="str">
        <f>_xll.BDP("BY190941 Corp","ISSUE_DT")</f>
        <v>8/5/2022</v>
      </c>
      <c r="D616" t="str">
        <f>_xll.BDP("BY190941 Corp","MATURITY")</f>
        <v>8/5/2027</v>
      </c>
      <c r="E616" t="str">
        <f>_xll.BDP("BY190941 Corp","RTG_MOODY")</f>
        <v>A3</v>
      </c>
      <c r="F616" t="str">
        <f>_xll.BDP("BY190941 Corp","RTG_SP")</f>
        <v>A-</v>
      </c>
      <c r="G616" t="str">
        <f>_xll.BDP("BY190941 Corp","CRNCY")</f>
        <v>USD</v>
      </c>
      <c r="H616" t="str">
        <f>_xll.BDP("BY190941 Corp","ID_ISIN")</f>
        <v>US902613AS79</v>
      </c>
      <c r="I616">
        <f>_xll.BDP("BY190941 Corp","YLD_YTM_MID")</f>
        <v>6.3846977614899956</v>
      </c>
      <c r="J616">
        <f>_xll.BDP("BY190941 Corp","YIELD_ON_ISSUE_DATE")</f>
        <v>4.7030000000000003</v>
      </c>
      <c r="K616">
        <f>_xll.BDP("BY190941 Corp","CPN")</f>
        <v>4.7030000000000003</v>
      </c>
      <c r="L616" t="str">
        <f>_xll.BDP("BY190941 Corp","RTG_MDY_OUTLOOK")</f>
        <v>POS</v>
      </c>
      <c r="M616" t="str">
        <f>_xll.BDP("BY190941 Corp","RTG_SP_OUTLOOK")</f>
        <v>NEG</v>
      </c>
      <c r="N616">
        <f>_xll.BDP("BY190941 Corp","LQA_BID_ASK_SPREAD")</f>
        <v>0.12510540226067349</v>
      </c>
      <c r="O616">
        <f>_xll.BDP("BY190941 Corp","CUR_MKT_CAP")</f>
        <v>80112709880</v>
      </c>
    </row>
    <row r="617" spans="1:15" x14ac:dyDescent="0.25">
      <c r="A617" t="s">
        <v>15</v>
      </c>
      <c r="B617">
        <v>1158524400</v>
      </c>
      <c r="C617" t="str">
        <f>_xll.BDP("BW306957 Corp","ISSUE_DT")</f>
        <v>5/12/2022</v>
      </c>
      <c r="D617" t="str">
        <f>_xll.BDP("BW306957 Corp","MATURITY")</f>
        <v>5/12/2028</v>
      </c>
      <c r="E617" t="str">
        <f>_xll.BDP("BW306957 Corp","RTG_MOODY")</f>
        <v>A3</v>
      </c>
      <c r="F617" t="str">
        <f>_xll.BDP("BW306957 Corp","RTG_SP")</f>
        <v>A-</v>
      </c>
      <c r="G617" t="str">
        <f>_xll.BDP("BW306957 Corp","CRNCY")</f>
        <v>USD</v>
      </c>
      <c r="H617" t="str">
        <f>_xll.BDP("BW306957 Corp","ID_ISIN")</f>
        <v>US902613AP31</v>
      </c>
      <c r="I617">
        <f>_xll.BDP("BW306957 Corp","YLD_YTM_MID")</f>
        <v>6.1917889997898685</v>
      </c>
      <c r="J617">
        <f>_xll.BDP("BW306957 Corp","YIELD_ON_ISSUE_DATE")</f>
        <v>4.7510000000000003</v>
      </c>
      <c r="K617">
        <f>_xll.BDP("BW306957 Corp","CPN")</f>
        <v>4.7510000000000003</v>
      </c>
      <c r="L617" t="str">
        <f>_xll.BDP("BW306957 Corp","RTG_MDY_OUTLOOK")</f>
        <v>POS</v>
      </c>
      <c r="M617" t="str">
        <f>_xll.BDP("BW306957 Corp","RTG_SP_OUTLOOK")</f>
        <v>NEG</v>
      </c>
      <c r="N617">
        <f>_xll.BDP("BW306957 Corp","LQA_BID_ASK_SPREAD")</f>
        <v>0.19081485032297801</v>
      </c>
      <c r="O617">
        <f>_xll.BDP("BW306957 Corp","CUR_MKT_CAP")</f>
        <v>80112709880</v>
      </c>
    </row>
    <row r="618" spans="1:15" x14ac:dyDescent="0.25">
      <c r="A618" t="s">
        <v>24</v>
      </c>
      <c r="B618">
        <v>500000000</v>
      </c>
      <c r="C618" t="str">
        <f>_xll.BDP("ZM392680 Corp","ISSUE_DT")</f>
        <v>1/19/2023</v>
      </c>
      <c r="D618" t="str">
        <f>_xll.BDP("ZM392680 Corp","MATURITY")</f>
        <v>1/19/2029</v>
      </c>
      <c r="E618" t="str">
        <f>_xll.BDP("ZM392680 Corp","RTG_MOODY")</f>
        <v>Aa1</v>
      </c>
      <c r="F618" t="str">
        <f>_xll.BDP("ZM392680 Corp","RTG_SP")</f>
        <v>#N/A N/A</v>
      </c>
      <c r="G618" t="str">
        <f>_xll.BDP("ZM392680 Corp","CRNCY")</f>
        <v>EUR</v>
      </c>
      <c r="H618" t="str">
        <f>_xll.BDP("ZM392680 Corp","ID_ISIN")</f>
        <v>DE000A30WF68</v>
      </c>
      <c r="I618">
        <f>_xll.BDP("ZM392680 Corp","YLD_YTM_MID")</f>
        <v>3.4060078148033646</v>
      </c>
      <c r="J618">
        <f>_xll.BDP("ZM392680 Corp","YIELD_ON_ISSUE_DATE")</f>
        <v>2.9159999999999999</v>
      </c>
      <c r="K618">
        <f>_xll.BDP("ZM392680 Corp","CPN")</f>
        <v>2.875</v>
      </c>
      <c r="L618" t="str">
        <f>_xll.BDP("ZM392680 Corp","RTG_MDY_OUTLOOK")</f>
        <v>#N/A N/A</v>
      </c>
      <c r="M618" t="str">
        <f>_xll.BDP("ZM392680 Corp","RTG_SP_OUTLOOK")</f>
        <v>NEG</v>
      </c>
      <c r="N618">
        <f>_xll.BDP("ZM392680 Corp","LQA_BID_ASK_SPREAD")</f>
        <v>8.6087462997169295E-2</v>
      </c>
      <c r="O618">
        <f>_xll.BDP("ZM392680 Corp","CUR_MKT_CAP")</f>
        <v>794749070</v>
      </c>
    </row>
    <row r="619" spans="1:15" x14ac:dyDescent="0.25">
      <c r="A619" t="s">
        <v>19</v>
      </c>
      <c r="B619">
        <v>212828850</v>
      </c>
      <c r="C619" t="str">
        <f>_xll.BDP("LW332214 Corp","ISSUE_DT")</f>
        <v>6/10/2016</v>
      </c>
      <c r="D619" t="str">
        <f>_xll.BDP("LW332214 Corp","MATURITY")</f>
        <v>6/10/2026</v>
      </c>
      <c r="E619" t="str">
        <f>_xll.BDP("LW332214 Corp","RTG_MOODY")</f>
        <v>Aaa</v>
      </c>
      <c r="F619" t="str">
        <f>_xll.BDP("LW332214 Corp","RTG_SP")</f>
        <v>AA+</v>
      </c>
      <c r="G619" t="str">
        <f>_xll.BDP("LW332214 Corp","CRNCY")</f>
        <v>AUD</v>
      </c>
      <c r="H619" t="str">
        <f>_xll.BDP("LW332214 Corp","ID_ISIN")</f>
        <v>AU3CB0237881</v>
      </c>
      <c r="I619">
        <f>_xll.BDP("LW332214 Corp","YLD_YTM_MID")</f>
        <v>4.8546263359347464</v>
      </c>
      <c r="J619">
        <f>_xll.BDP("LW332214 Corp","YIELD_ON_ISSUE_DATE")</f>
        <v>3.61</v>
      </c>
      <c r="K619">
        <f>_xll.BDP("LW332214 Corp","CPN")</f>
        <v>3.6</v>
      </c>
      <c r="L619" t="str">
        <f>_xll.BDP("LW332214 Corp","RTG_MDY_OUTLOOK")</f>
        <v>STABLE</v>
      </c>
      <c r="M619" t="str">
        <f>_xll.BDP("LW332214 Corp","RTG_SP_OUTLOOK")</f>
        <v>STABLE</v>
      </c>
      <c r="N619">
        <f>_xll.BDP("LW332214 Corp","LQA_BID_ASK_SPREAD")</f>
        <v>0.2686861952219553</v>
      </c>
      <c r="O619">
        <f>_xll.BDP("LW332214 Corp","CUR_MKT_CAP")</f>
        <v>2962488200960</v>
      </c>
    </row>
    <row r="620" spans="1:15" x14ac:dyDescent="0.25">
      <c r="A620" t="s">
        <v>30</v>
      </c>
      <c r="B620">
        <v>500000000</v>
      </c>
      <c r="C620" t="str">
        <f>_xll.BDP("QJ061643 Corp","ISSUE_DT")</f>
        <v>10/8/2015</v>
      </c>
      <c r="D620" t="str">
        <f>_xll.BDP("QJ061643 Corp","MATURITY")</f>
        <v>10/8/2025</v>
      </c>
      <c r="E620" t="str">
        <f>_xll.BDP("QJ061643 Corp","RTG_MOODY")</f>
        <v>#N/A N/A</v>
      </c>
      <c r="F620" t="str">
        <f>_xll.BDP("QJ061643 Corp","RTG_SP")</f>
        <v>AA-</v>
      </c>
      <c r="G620" t="str">
        <f>_xll.BDP("QJ061643 Corp","CRNCY")</f>
        <v>EUR</v>
      </c>
      <c r="H620" t="str">
        <f>_xll.BDP("QJ061643 Corp","ID_ISIN")</f>
        <v>DE000A1684V3</v>
      </c>
      <c r="I620">
        <f>_xll.BDP("QJ061643 Corp","YLD_YTM_MID")</f>
        <v>3.4279900771226344</v>
      </c>
      <c r="J620" t="str">
        <f>_xll.BDP("QJ061643 Corp","YIELD_ON_ISSUE_DATE")</f>
        <v>#N/A N/A</v>
      </c>
      <c r="K620">
        <f>_xll.BDP("QJ061643 Corp","CPN")</f>
        <v>1.625</v>
      </c>
      <c r="L620" t="str">
        <f>_xll.BDP("QJ061643 Corp","RTG_MDY_OUTLOOK")</f>
        <v>#N/A N/A</v>
      </c>
      <c r="M620" t="str">
        <f>_xll.BDP("QJ061643 Corp","RTG_SP_OUTLOOK")</f>
        <v>STABLE</v>
      </c>
      <c r="N620">
        <f>_xll.BDP("QJ061643 Corp","LQA_BID_ASK_SPREAD")</f>
        <v>0.2262705482660515</v>
      </c>
      <c r="O620">
        <f>_xll.BDP("QJ061643 Corp","CUR_MKT_CAP")</f>
        <v>32822500000</v>
      </c>
    </row>
    <row r="621" spans="1:15" x14ac:dyDescent="0.25">
      <c r="A621" t="s">
        <v>19</v>
      </c>
      <c r="B621">
        <v>710045000</v>
      </c>
      <c r="C621" t="str">
        <f>_xll.BDP("UV355196 Corp","ISSUE_DT")</f>
        <v>7/31/2015</v>
      </c>
      <c r="D621" t="str">
        <f>_xll.BDP("UV355196 Corp","MATURITY")</f>
        <v>7/31/2042</v>
      </c>
      <c r="E621" t="str">
        <f>_xll.BDP("UV355196 Corp","RTG_MOODY")</f>
        <v>Aaa</v>
      </c>
      <c r="F621" t="str">
        <f>_xll.BDP("UV355196 Corp","RTG_SP")</f>
        <v>AA+</v>
      </c>
      <c r="G621" t="str">
        <f>_xll.BDP("UV355196 Corp","CRNCY")</f>
        <v>GBP</v>
      </c>
      <c r="H621" t="str">
        <f>_xll.BDP("UV355196 Corp","ID_ISIN")</f>
        <v>XS1269176191</v>
      </c>
      <c r="I621">
        <f>_xll.BDP("UV355196 Corp","YLD_YTM_MID")</f>
        <v>4.9200156401904538</v>
      </c>
      <c r="J621">
        <f>_xll.BDP("UV355196 Corp","YIELD_ON_ISSUE_DATE")</f>
        <v>3.6339999999999999</v>
      </c>
      <c r="K621">
        <f>_xll.BDP("UV355196 Corp","CPN")</f>
        <v>3.6</v>
      </c>
      <c r="L621" t="str">
        <f>_xll.BDP("UV355196 Corp","RTG_MDY_OUTLOOK")</f>
        <v>STABLE</v>
      </c>
      <c r="M621" t="str">
        <f>_xll.BDP("UV355196 Corp","RTG_SP_OUTLOOK")</f>
        <v>STABLE</v>
      </c>
      <c r="N621">
        <f>_xll.BDP("UV355196 Corp","LQA_BID_ASK_SPREAD")</f>
        <v>0.40168351810520492</v>
      </c>
      <c r="O621">
        <f>_xll.BDP("UV355196 Corp","CUR_MKT_CAP")</f>
        <v>2962954783520</v>
      </c>
    </row>
    <row r="622" spans="1:15" x14ac:dyDescent="0.25">
      <c r="A622" t="s">
        <v>18</v>
      </c>
      <c r="B622">
        <v>750000000</v>
      </c>
      <c r="C622" t="str">
        <f>_xll.BDP("BJ693464 Corp","ISSUE_DT")</f>
        <v>6/29/2020</v>
      </c>
      <c r="D622" t="str">
        <f>_xll.BDP("BJ693464 Corp","MATURITY")</f>
        <v>6/29/2027</v>
      </c>
      <c r="E622" t="str">
        <f>_xll.BDP("BJ693464 Corp","RTG_MOODY")</f>
        <v>#N/A N/A</v>
      </c>
      <c r="F622" t="str">
        <f>_xll.BDP("BJ693464 Corp","RTG_SP")</f>
        <v>#N/A N/A</v>
      </c>
      <c r="G622" t="str">
        <f>_xll.BDP("BJ693464 Corp","CRNCY")</f>
        <v>EUR</v>
      </c>
      <c r="H622" t="str">
        <f>_xll.BDP("BJ693464 Corp","ID_ISIN")</f>
        <v>IT0005412264</v>
      </c>
      <c r="I622">
        <f>_xll.BDP("BJ693464 Corp","YLD_YTM_MID")</f>
        <v>4.9224838339873456</v>
      </c>
      <c r="J622" t="str">
        <f>_xll.BDP("BJ693464 Corp","YIELD_ON_ISSUE_DATE")</f>
        <v>#N/A N/A</v>
      </c>
      <c r="K622">
        <f>_xll.BDP("BJ693464 Corp","CPN")</f>
        <v>3.75</v>
      </c>
      <c r="L622" t="str">
        <f>_xll.BDP("BJ693464 Corp","RTG_MDY_OUTLOOK")</f>
        <v>STABLE</v>
      </c>
      <c r="M622" t="str">
        <f>_xll.BDP("BJ693464 Corp","RTG_SP_OUTLOOK")</f>
        <v>STABLE</v>
      </c>
      <c r="N622">
        <f>_xll.BDP("BJ693464 Corp","LQA_BID_ASK_SPREAD")</f>
        <v>0.50689379373535903</v>
      </c>
      <c r="O622">
        <f>_xll.BDP("BJ693464 Corp","CUR_MKT_CAP")</f>
        <v>47827802150</v>
      </c>
    </row>
    <row r="623" spans="1:15" x14ac:dyDescent="0.25">
      <c r="A623" t="s">
        <v>16</v>
      </c>
      <c r="B623">
        <v>750000000</v>
      </c>
      <c r="C623" t="str">
        <f>_xll.BDP("BN967382 Corp","ISSUE_DT")</f>
        <v>2/15/2021</v>
      </c>
      <c r="D623" t="str">
        <f>_xll.BDP("BN967382 Corp","MATURITY")</f>
        <v>5/15/2031</v>
      </c>
      <c r="E623" t="str">
        <f>_xll.BDP("BN967382 Corp","RTG_MOODY")</f>
        <v>NR</v>
      </c>
      <c r="F623" t="str">
        <f>_xll.BDP("BN967382 Corp","RTG_SP")</f>
        <v>BBB</v>
      </c>
      <c r="G623" t="str">
        <f>_xll.BDP("BN967382 Corp","CRNCY")</f>
        <v>EUR</v>
      </c>
      <c r="H623" t="str">
        <f>_xll.BDP("BN967382 Corp","ID_ISIN")</f>
        <v>XS2299135819</v>
      </c>
      <c r="I623">
        <f>_xll.BDP("BN967382 Corp","YLD_YTM_MID")</f>
        <v>4.5476281310737461</v>
      </c>
      <c r="J623" t="str">
        <f>_xll.BDP("BN967382 Corp","YIELD_ON_ISSUE_DATE")</f>
        <v>#N/A N/A</v>
      </c>
      <c r="K623">
        <f>_xll.BDP("BN967382 Corp","CPN")</f>
        <v>1</v>
      </c>
      <c r="L623" t="str">
        <f>_xll.BDP("BN967382 Corp","RTG_MDY_OUTLOOK")</f>
        <v>POS</v>
      </c>
      <c r="M623" t="str">
        <f>_xll.BDP("BN967382 Corp","RTG_SP_OUTLOOK")</f>
        <v>STABLE</v>
      </c>
      <c r="N623">
        <f>_xll.BDP("BN967382 Corp","LQA_BID_ASK_SPREAD")</f>
        <v>0.1666890965984045</v>
      </c>
      <c r="O623">
        <f>_xll.BDP("BN967382 Corp","CUR_MKT_CAP")</f>
        <v>150968527130</v>
      </c>
    </row>
    <row r="624" spans="1:15" x14ac:dyDescent="0.25">
      <c r="A624" t="s">
        <v>23</v>
      </c>
      <c r="B624">
        <v>331797900</v>
      </c>
      <c r="C624" t="str">
        <f>_xll.BDP("EK790707 Corp","ISSUE_DT")</f>
        <v>3/19/2015</v>
      </c>
      <c r="D624" t="str">
        <f>_xll.BDP("EK790707 Corp","MATURITY")</f>
        <v>12/19/2023</v>
      </c>
      <c r="E624" t="str">
        <f>_xll.BDP("EK790707 Corp","RTG_MOODY")</f>
        <v>Baa1</v>
      </c>
      <c r="F624" t="str">
        <f>_xll.BDP("EK790707 Corp","RTG_SP")</f>
        <v>BBB-</v>
      </c>
      <c r="G624" t="str">
        <f>_xll.BDP("EK790707 Corp","CRNCY")</f>
        <v>CHF</v>
      </c>
      <c r="H624" t="str">
        <f>_xll.BDP("EK790707 Corp","ID_ISIN")</f>
        <v>CH0273925989</v>
      </c>
      <c r="I624">
        <f>_xll.BDP("EK790707 Corp","YLD_YTM_MID")</f>
        <v>2.1015765336664356</v>
      </c>
      <c r="J624" t="str">
        <f>_xll.BDP("EK790707 Corp","YIELD_ON_ISSUE_DATE")</f>
        <v>#N/A N/A</v>
      </c>
      <c r="K624">
        <f>_xll.BDP("EK790707 Corp","CPN")</f>
        <v>0.625</v>
      </c>
      <c r="L624" t="str">
        <f>_xll.BDP("EK790707 Corp","RTG_MDY_OUTLOOK")</f>
        <v>STABLE</v>
      </c>
      <c r="M624" t="str">
        <f>_xll.BDP("EK790707 Corp","RTG_SP_OUTLOOK")</f>
        <v>POS</v>
      </c>
      <c r="N624">
        <f>_xll.BDP("EK790707 Corp","LQA_BID_ASK_SPREAD")</f>
        <v>4.0475166563890802E-2</v>
      </c>
      <c r="O624">
        <f>_xll.BDP("EK790707 Corp","CUR_MKT_CAP")</f>
        <v>22573248090</v>
      </c>
    </row>
    <row r="625" spans="1:15" x14ac:dyDescent="0.25">
      <c r="A625" t="s">
        <v>30</v>
      </c>
      <c r="B625">
        <v>600000000</v>
      </c>
      <c r="C625" t="str">
        <f>_xll.BDP("BJ924355 Corp","ISSUE_DT")</f>
        <v>6/16/2020</v>
      </c>
      <c r="D625" t="str">
        <f>_xll.BDP("BJ924355 Corp","MATURITY")</f>
        <v>6/16/2047</v>
      </c>
      <c r="E625" t="str">
        <f>_xll.BDP("BJ924355 Corp","RTG_MOODY")</f>
        <v>#N/A N/A</v>
      </c>
      <c r="F625" t="str">
        <f>_xll.BDP("BJ924355 Corp","RTG_SP")</f>
        <v>A</v>
      </c>
      <c r="G625" t="str">
        <f>_xll.BDP("BJ924355 Corp","CRNCY")</f>
        <v>EUR</v>
      </c>
      <c r="H625" t="str">
        <f>_xll.BDP("BJ924355 Corp","ID_ISIN")</f>
        <v>DE000A289N78</v>
      </c>
      <c r="I625">
        <f>_xll.BDP("BJ924355 Corp","YLD_YTM_MID")</f>
        <v>4.6896809761217462</v>
      </c>
      <c r="J625">
        <f>_xll.BDP("BJ924355 Corp","YIELD_ON_ISSUE_DATE")</f>
        <v>1.25</v>
      </c>
      <c r="K625">
        <f>_xll.BDP("BJ924355 Corp","CPN")</f>
        <v>1.25</v>
      </c>
      <c r="L625" t="str">
        <f>_xll.BDP("BJ924355 Corp","RTG_MDY_OUTLOOK")</f>
        <v>#N/A N/A</v>
      </c>
      <c r="M625" t="str">
        <f>_xll.BDP("BJ924355 Corp","RTG_SP_OUTLOOK")</f>
        <v>STABLE</v>
      </c>
      <c r="N625">
        <f>_xll.BDP("BJ924355 Corp","LQA_BID_ASK_SPREAD")</f>
        <v>0.66272450491171675</v>
      </c>
      <c r="O625">
        <f>_xll.BDP("BJ924355 Corp","CUR_MKT_CAP")</f>
        <v>32822500000</v>
      </c>
    </row>
    <row r="626" spans="1:15" x14ac:dyDescent="0.25">
      <c r="A626" t="s">
        <v>21</v>
      </c>
      <c r="B626">
        <v>1064890000</v>
      </c>
      <c r="C626" t="str">
        <f>_xll.BDP("BQ966235 Corp","ISSUE_DT")</f>
        <v>8/12/2021</v>
      </c>
      <c r="D626" t="str">
        <f>_xll.BDP("BQ966235 Corp","MATURITY")</f>
        <v>8/12/2031</v>
      </c>
      <c r="E626" t="str">
        <f>_xll.BDP("BQ966235 Corp","RTG_MOODY")</f>
        <v>A2</v>
      </c>
      <c r="F626" t="str">
        <f>_xll.BDP("BQ966235 Corp","RTG_SP")</f>
        <v>A</v>
      </c>
      <c r="G626" t="str">
        <f>_xll.BDP("BQ966235 Corp","CRNCY")</f>
        <v>USD</v>
      </c>
      <c r="H626" t="str">
        <f>_xll.BDP("BQ966235 Corp","ID_ISIN")</f>
        <v>US458140BU38</v>
      </c>
      <c r="I626">
        <f>_xll.BDP("BQ966235 Corp","YLD_YTM_MID")</f>
        <v>4.9076497605409548</v>
      </c>
      <c r="J626">
        <f>_xll.BDP("BQ966235 Corp","YIELD_ON_ISSUE_DATE")</f>
        <v>2.004</v>
      </c>
      <c r="K626">
        <f>_xll.BDP("BQ966235 Corp","CPN")</f>
        <v>2</v>
      </c>
      <c r="L626" t="str">
        <f>_xll.BDP("BQ966235 Corp","RTG_MDY_OUTLOOK")</f>
        <v>NEG</v>
      </c>
      <c r="M626" t="str">
        <f>_xll.BDP("BQ966235 Corp","RTG_SP_OUTLOOK")</f>
        <v>NEG</v>
      </c>
      <c r="N626">
        <f>_xll.BDP("BQ966235 Corp","LQA_BID_ASK_SPREAD")</f>
        <v>0.20147584014207981</v>
      </c>
      <c r="O626">
        <f>_xll.BDP("BQ966235 Corp","CUR_MKT_CAP")</f>
        <v>186958520000</v>
      </c>
    </row>
    <row r="627" spans="1:15" x14ac:dyDescent="0.25">
      <c r="A627" t="s">
        <v>17</v>
      </c>
      <c r="B627">
        <v>1000000000</v>
      </c>
      <c r="C627" t="str">
        <f>_xll.BDP("AS959233 Corp","ISSUE_DT")</f>
        <v>6/12/2018</v>
      </c>
      <c r="D627" t="str">
        <f>_xll.BDP("AS959233 Corp","MATURITY")</f>
        <v>6/12/2029</v>
      </c>
      <c r="E627" t="str">
        <f>_xll.BDP("AS959233 Corp","RTG_MOODY")</f>
        <v>A1</v>
      </c>
      <c r="F627" t="str">
        <f>_xll.BDP("AS959233 Corp","RTG_SP")</f>
        <v>A-</v>
      </c>
      <c r="G627" t="str">
        <f>_xll.BDP("AS959233 Corp","CRNCY")</f>
        <v>EUR</v>
      </c>
      <c r="H627" t="str">
        <f>_xll.BDP("AS959233 Corp","ID_ISIN")</f>
        <v>XS1835955474</v>
      </c>
      <c r="I627">
        <f>_xll.BDP("AS959233 Corp","YLD_YTM_MID")</f>
        <v>4.1275623102597798</v>
      </c>
      <c r="J627" t="str">
        <f>_xll.BDP("AS959233 Corp","YIELD_ON_ISSUE_DATE")</f>
        <v>#N/A N/A</v>
      </c>
      <c r="K627">
        <f>_xll.BDP("AS959233 Corp","CPN")</f>
        <v>1.8120000000000001</v>
      </c>
      <c r="L627" t="str">
        <f>_xll.BDP("AS959233 Corp","RTG_MDY_OUTLOOK")</f>
        <v>STABLE</v>
      </c>
      <c r="M627" t="str">
        <f>_xll.BDP("AS959233 Corp","RTG_SP_OUTLOOK")</f>
        <v>STABLE</v>
      </c>
      <c r="N627">
        <f>_xll.BDP("AS959233 Corp","LQA_BID_ASK_SPREAD")</f>
        <v>0.16534309277519821</v>
      </c>
      <c r="O627">
        <f>_xll.BDP("AS959233 Corp","CUR_MKT_CAP")</f>
        <v>443654140000</v>
      </c>
    </row>
    <row r="628" spans="1:15" x14ac:dyDescent="0.25">
      <c r="A628" t="s">
        <v>23</v>
      </c>
      <c r="B628">
        <v>569295000</v>
      </c>
      <c r="C628" t="str">
        <f>_xll.BDP("AX076578 Corp","ISSUE_DT")</f>
        <v>2/12/2019</v>
      </c>
      <c r="D628" t="str">
        <f>_xll.BDP("AX076578 Corp","MATURITY")</f>
        <v>2/12/2024</v>
      </c>
      <c r="E628" t="str">
        <f>_xll.BDP("AX076578 Corp","RTG_MOODY")</f>
        <v>Baa1</v>
      </c>
      <c r="F628" t="str">
        <f>_xll.BDP("AX076578 Corp","RTG_SP")</f>
        <v>BBB-</v>
      </c>
      <c r="G628" t="str">
        <f>_xll.BDP("AX076578 Corp","CRNCY")</f>
        <v>GBP</v>
      </c>
      <c r="H628" t="str">
        <f>_xll.BDP("AX076578 Corp","ID_ISIN")</f>
        <v>XS1950866720</v>
      </c>
      <c r="I628">
        <f>_xll.BDP("AX076578 Corp","YLD_YTM_MID")</f>
        <v>6.2590653756456751</v>
      </c>
      <c r="J628" t="str">
        <f>_xll.BDP("AX076578 Corp","YIELD_ON_ISSUE_DATE")</f>
        <v>#N/A N/A</v>
      </c>
      <c r="K628">
        <f>_xll.BDP("AX076578 Corp","CPN")</f>
        <v>3.875</v>
      </c>
      <c r="L628" t="str">
        <f>_xll.BDP("AX076578 Corp","RTG_MDY_OUTLOOK")</f>
        <v>STABLE</v>
      </c>
      <c r="M628" t="str">
        <f>_xll.BDP("AX076578 Corp","RTG_SP_OUTLOOK")</f>
        <v>POS</v>
      </c>
      <c r="N628">
        <f>_xll.BDP("AX076578 Corp","LQA_BID_ASK_SPREAD")</f>
        <v>6.1803251165854299E-2</v>
      </c>
      <c r="O628">
        <f>_xll.BDP("AX076578 Corp","CUR_MKT_CAP")</f>
        <v>22573248090</v>
      </c>
    </row>
    <row r="629" spans="1:15" x14ac:dyDescent="0.25">
      <c r="A629" t="s">
        <v>19</v>
      </c>
      <c r="B629">
        <v>348033375</v>
      </c>
      <c r="C629" t="str">
        <f>_xll.BDP("EK747237 Corp","ISSUE_DT")</f>
        <v>2/25/2015</v>
      </c>
      <c r="D629" t="str">
        <f>_xll.BDP("EK747237 Corp","MATURITY")</f>
        <v>2/25/2030</v>
      </c>
      <c r="E629" t="str">
        <f>_xll.BDP("EK747237 Corp","RTG_MOODY")</f>
        <v>Aaa</v>
      </c>
      <c r="F629" t="str">
        <f>_xll.BDP("EK747237 Corp","RTG_SP")</f>
        <v>AA+</v>
      </c>
      <c r="G629" t="str">
        <f>_xll.BDP("EK747237 Corp","CRNCY")</f>
        <v>CHF</v>
      </c>
      <c r="H629" t="str">
        <f>_xll.BDP("EK747237 Corp","ID_ISIN")</f>
        <v>CH0271171693</v>
      </c>
      <c r="I629">
        <f>_xll.BDP("EK747237 Corp","YLD_YTM_MID")</f>
        <v>1.3590473019826701</v>
      </c>
      <c r="J629" t="str">
        <f>_xll.BDP("EK747237 Corp","YIELD_ON_ISSUE_DATE")</f>
        <v>#N/A N/A</v>
      </c>
      <c r="K629">
        <f>_xll.BDP("EK747237 Corp","CPN")</f>
        <v>0.75</v>
      </c>
      <c r="L629" t="str">
        <f>_xll.BDP("EK747237 Corp","RTG_MDY_OUTLOOK")</f>
        <v>STABLE</v>
      </c>
      <c r="M629" t="str">
        <f>_xll.BDP("EK747237 Corp","RTG_SP_OUTLOOK")</f>
        <v>STABLE</v>
      </c>
      <c r="N629">
        <f>_xll.BDP("EK747237 Corp","LQA_BID_ASK_SPREAD")</f>
        <v>0.5868161987432311</v>
      </c>
      <c r="O629">
        <f>_xll.BDP("EK747237 Corp","CUR_MKT_CAP")</f>
        <v>2962799256000</v>
      </c>
    </row>
    <row r="630" spans="1:15" x14ac:dyDescent="0.25">
      <c r="A630" t="s">
        <v>18</v>
      </c>
      <c r="B630">
        <v>339311558.94999999</v>
      </c>
      <c r="C630" t="str">
        <f>_xll.BDP("II101776 Corp","ISSUE_DT")</f>
        <v>1/8/1997</v>
      </c>
      <c r="D630" t="str">
        <f>_xll.BDP("II101776 Corp","MATURITY")</f>
        <v>1/8/2027</v>
      </c>
      <c r="E630" t="str">
        <f>_xll.BDP("II101776 Corp","RTG_MOODY")</f>
        <v>#N/A N/A</v>
      </c>
      <c r="F630" t="str">
        <f>_xll.BDP("II101776 Corp","RTG_SP")</f>
        <v>#N/A N/A</v>
      </c>
      <c r="G630" t="str">
        <f>_xll.BDP("II101776 Corp","CRNCY")</f>
        <v>EUR</v>
      </c>
      <c r="H630" t="str">
        <f>_xll.BDP("II101776 Corp","ID_ISIN")</f>
        <v>IT0000966017</v>
      </c>
      <c r="I630">
        <f>_xll.BDP("II101776 Corp","YLD_YTM_MID")</f>
        <v>4.1807671709090721</v>
      </c>
      <c r="J630" t="str">
        <f>_xll.BDP("II101776 Corp","YIELD_ON_ISSUE_DATE")</f>
        <v>#N/A N/A</v>
      </c>
      <c r="K630">
        <f>_xll.BDP("II101776 Corp","CPN")</f>
        <v>0</v>
      </c>
      <c r="L630" t="str">
        <f>_xll.BDP("II101776 Corp","RTG_MDY_OUTLOOK")</f>
        <v>STABLE</v>
      </c>
      <c r="M630" t="str">
        <f>_xll.BDP("II101776 Corp","RTG_SP_OUTLOOK")</f>
        <v>STABLE</v>
      </c>
      <c r="N630">
        <f>_xll.BDP("II101776 Corp","LQA_BID_ASK_SPREAD")</f>
        <v>0.62684196733953745</v>
      </c>
      <c r="O630">
        <f>_xll.BDP("II101776 Corp","CUR_MKT_CAP")</f>
        <v>47827802150</v>
      </c>
    </row>
    <row r="631" spans="1:15" x14ac:dyDescent="0.25">
      <c r="A631" t="s">
        <v>16</v>
      </c>
      <c r="B631">
        <v>846124000</v>
      </c>
      <c r="C631" t="str">
        <f>_xll.BDP("BR342245 Corp","ISSUE_DT")</f>
        <v>9/10/2021</v>
      </c>
      <c r="D631" t="str">
        <f>_xll.BDP("BR342245 Corp","MATURITY")</f>
        <v>9/10/2025</v>
      </c>
      <c r="E631" t="str">
        <f>_xll.BDP("BR342245 Corp","RTG_MOODY")</f>
        <v>A3</v>
      </c>
      <c r="F631" t="str">
        <f>_xll.BDP("BR342245 Corp","RTG_SP")</f>
        <v>A+</v>
      </c>
      <c r="G631" t="str">
        <f>_xll.BDP("BR342245 Corp","CRNCY")</f>
        <v>USD</v>
      </c>
      <c r="H631" t="str">
        <f>_xll.BDP("BR342245 Corp","ID_ISIN")</f>
        <v>US23636ABA88</v>
      </c>
      <c r="I631">
        <f>_xll.BDP("BR342245 Corp","YLD_YTM_MID")</f>
        <v>6.0632236246506297</v>
      </c>
      <c r="J631">
        <f>_xll.BDP("BR342245 Corp","YIELD_ON_ISSUE_DATE")</f>
        <v>0.97599999999999998</v>
      </c>
      <c r="K631">
        <f>_xll.BDP("BR342245 Corp","CPN")</f>
        <v>0.97599999999999998</v>
      </c>
      <c r="L631" t="str">
        <f>_xll.BDP("BR342245 Corp","RTG_MDY_OUTLOOK")</f>
        <v>POS</v>
      </c>
      <c r="M631" t="str">
        <f>_xll.BDP("BR342245 Corp","RTG_SP_OUTLOOK")</f>
        <v>STABLE</v>
      </c>
      <c r="N631">
        <f>_xll.BDP("BR342245 Corp","LQA_BID_ASK_SPREAD")</f>
        <v>5.23987100126743E-2</v>
      </c>
      <c r="O631">
        <f>_xll.BDP("BR342245 Corp","CUR_MKT_CAP")</f>
        <v>150968527130</v>
      </c>
    </row>
    <row r="632" spans="1:15" x14ac:dyDescent="0.25">
      <c r="A632" t="s">
        <v>20</v>
      </c>
      <c r="B632">
        <v>1665452000</v>
      </c>
      <c r="C632" t="str">
        <f>_xll.BDP("BP158727 Corp","ISSUE_DT")</f>
        <v>4/22/2021</v>
      </c>
      <c r="D632" t="str">
        <f>_xll.BDP("BP158727 Corp","MATURITY")</f>
        <v>4/22/2042</v>
      </c>
      <c r="E632" t="str">
        <f>_xll.BDP("BP158727 Corp","RTG_MOODY")</f>
        <v>A1</v>
      </c>
      <c r="F632" t="str">
        <f>_xll.BDP("BP158727 Corp","RTG_SP")</f>
        <v>A-</v>
      </c>
      <c r="G632" t="str">
        <f>_xll.BDP("BP158727 Corp","CRNCY")</f>
        <v>USD</v>
      </c>
      <c r="H632" t="str">
        <f>_xll.BDP("BP158727 Corp","ID_ISIN")</f>
        <v>US61772BAC72</v>
      </c>
      <c r="I632">
        <f>_xll.BDP("BP158727 Corp","YLD_YTM_MID")</f>
        <v>5.7877121672630283</v>
      </c>
      <c r="J632">
        <f>_xll.BDP("BP158727 Corp","YIELD_ON_ISSUE_DATE")</f>
        <v>3.2170000000000001</v>
      </c>
      <c r="K632">
        <f>_xll.BDP("BP158727 Corp","CPN")</f>
        <v>3.2170000000000001</v>
      </c>
      <c r="L632" t="str">
        <f>_xll.BDP("BP158727 Corp","RTG_MDY_OUTLOOK")</f>
        <v>STABLE</v>
      </c>
      <c r="M632" t="str">
        <f>_xll.BDP("BP158727 Corp","RTG_SP_OUTLOOK")</f>
        <v>STABLE</v>
      </c>
      <c r="N632">
        <f>_xll.BDP("BP158727 Corp","LQA_BID_ASK_SPREAD")</f>
        <v>0.34223063428827</v>
      </c>
      <c r="O632">
        <f>_xll.BDP("BP158727 Corp","CUR_MKT_CAP")</f>
        <v>125896804740</v>
      </c>
    </row>
    <row r="633" spans="1:15" x14ac:dyDescent="0.25">
      <c r="A633" t="s">
        <v>20</v>
      </c>
      <c r="B633">
        <v>2325295500</v>
      </c>
      <c r="C633" t="str">
        <f>_xll.BDP("BM349475 Corp","ISSUE_DT")</f>
        <v>11/13/2020</v>
      </c>
      <c r="D633" t="str">
        <f>_xll.BDP("BM349475 Corp","MATURITY")</f>
        <v>2/13/2032</v>
      </c>
      <c r="E633" t="str">
        <f>_xll.BDP("BM349475 Corp","RTG_MOODY")</f>
        <v>A1</v>
      </c>
      <c r="F633" t="str">
        <f>_xll.BDP("BM349475 Corp","RTG_SP")</f>
        <v>A-</v>
      </c>
      <c r="G633" t="str">
        <f>_xll.BDP("BM349475 Corp","CRNCY")</f>
        <v>USD</v>
      </c>
      <c r="H633" t="str">
        <f>_xll.BDP("BM349475 Corp","ID_ISIN")</f>
        <v>US6174468U61</v>
      </c>
      <c r="I633">
        <f>_xll.BDP("BM349475 Corp","YLD_YTM_MID")</f>
        <v>5.8794578123977086</v>
      </c>
      <c r="J633">
        <f>_xll.BDP("BM349475 Corp","YIELD_ON_ISSUE_DATE")</f>
        <v>1.794</v>
      </c>
      <c r="K633">
        <f>_xll.BDP("BM349475 Corp","CPN")</f>
        <v>1.794</v>
      </c>
      <c r="L633" t="str">
        <f>_xll.BDP("BM349475 Corp","RTG_MDY_OUTLOOK")</f>
        <v>STABLE</v>
      </c>
      <c r="M633" t="str">
        <f>_xll.BDP("BM349475 Corp","RTG_SP_OUTLOOK")</f>
        <v>STABLE</v>
      </c>
      <c r="N633">
        <f>_xll.BDP("BM349475 Corp","LQA_BID_ASK_SPREAD")</f>
        <v>0.1654833812098741</v>
      </c>
      <c r="O633">
        <f>_xll.BDP("BM349475 Corp","CUR_MKT_CAP")</f>
        <v>125896804740</v>
      </c>
    </row>
    <row r="634" spans="1:15" x14ac:dyDescent="0.25">
      <c r="A634" t="s">
        <v>34</v>
      </c>
      <c r="B634">
        <v>1692226000</v>
      </c>
      <c r="C634" t="str">
        <f>_xll.BDP("BR226768 Corp","ISSUE_DT")</f>
        <v>9/8/2021</v>
      </c>
      <c r="D634" t="str">
        <f>_xll.BDP("BR226768 Corp","MATURITY")</f>
        <v>10/8/2026</v>
      </c>
      <c r="E634" t="str">
        <f>_xll.BDP("BR226768 Corp","RTG_MOODY")</f>
        <v>Aaa</v>
      </c>
      <c r="F634" t="str">
        <f>_xll.BDP("BR226768 Corp","RTG_SP")</f>
        <v>AAA</v>
      </c>
      <c r="G634" t="str">
        <f>_xll.BDP("BR226768 Corp","CRNCY")</f>
        <v>USD</v>
      </c>
      <c r="H634" t="str">
        <f>_xll.BDP("BR226768 Corp","ID_ISIN")</f>
        <v>US45950KCX63</v>
      </c>
      <c r="I634">
        <f>_xll.BDP("BR226768 Corp","YLD_YTM_MID")</f>
        <v>4.6318111189982885</v>
      </c>
      <c r="J634">
        <f>_xll.BDP("BR226768 Corp","YIELD_ON_ISSUE_DATE")</f>
        <v>0.86299999999999999</v>
      </c>
      <c r="K634">
        <f>_xll.BDP("BR226768 Corp","CPN")</f>
        <v>0.75</v>
      </c>
      <c r="L634" t="str">
        <f>_xll.BDP("BR226768 Corp","RTG_MDY_OUTLOOK")</f>
        <v>STABLE</v>
      </c>
      <c r="M634" t="str">
        <f>_xll.BDP("BR226768 Corp","RTG_SP_OUTLOOK")</f>
        <v>STABLE</v>
      </c>
      <c r="N634">
        <f>_xll.BDP("BR226768 Corp","LQA_BID_ASK_SPREAD")</f>
        <v>2.8577003028713799E-2</v>
      </c>
      <c r="O634" t="str">
        <f>_xll.BDP("BR226768 Corp","CUR_MKT_CAP")</f>
        <v>#N/A N/A</v>
      </c>
    </row>
    <row r="635" spans="1:15" x14ac:dyDescent="0.25">
      <c r="A635" t="s">
        <v>17</v>
      </c>
      <c r="B635">
        <v>4553631.8830000004</v>
      </c>
      <c r="C635" t="str">
        <f>_xll.BDP("ZH930342 Corp","ISSUE_DT")</f>
        <v>11/21/2023</v>
      </c>
      <c r="D635" t="str">
        <f>_xll.BDP("ZH930342 Corp","MATURITY")</f>
        <v>11/19/2038</v>
      </c>
      <c r="E635" t="str">
        <f>_xll.BDP("ZH930342 Corp","RTG_MOODY")</f>
        <v>A1</v>
      </c>
      <c r="F635" t="str">
        <f>_xll.BDP("ZH930342 Corp","RTG_SP")</f>
        <v>A-</v>
      </c>
      <c r="G635" t="str">
        <f>_xll.BDP("ZH930342 Corp","CRNCY")</f>
        <v>USD</v>
      </c>
      <c r="H635" t="str">
        <f>_xll.BDP("ZH930342 Corp","ID_ISIN")</f>
        <v>US48130CDP77</v>
      </c>
      <c r="I635">
        <f>_xll.BDP("ZH930342 Corp","YLD_YTM_MID")</f>
        <v>6.6174631425327837</v>
      </c>
      <c r="J635">
        <f>_xll.BDP("ZH930342 Corp","YIELD_ON_ISSUE_DATE")</f>
        <v>6.5</v>
      </c>
      <c r="K635">
        <f>_xll.BDP("ZH930342 Corp","CPN")</f>
        <v>6.5</v>
      </c>
      <c r="L635" t="str">
        <f>_xll.BDP("ZH930342 Corp","RTG_MDY_OUTLOOK")</f>
        <v>STABLE</v>
      </c>
      <c r="M635" t="str">
        <f>_xll.BDP("ZH930342 Corp","RTG_SP_OUTLOOK")</f>
        <v>STABLE</v>
      </c>
      <c r="N635" t="str">
        <f>_xll.BDP("ZH930342 Corp","LQA_BID_ASK_SPREAD")</f>
        <v>#N/A N/A</v>
      </c>
      <c r="O635">
        <f>_xll.BDP("ZH930342 Corp","CUR_MKT_CAP")</f>
        <v>443654140000</v>
      </c>
    </row>
    <row r="636" spans="1:15" x14ac:dyDescent="0.25">
      <c r="A636" t="s">
        <v>15</v>
      </c>
      <c r="B636">
        <v>750000000</v>
      </c>
      <c r="C636" t="str">
        <f>_xll.BDP("JK252399 Corp","ISSUE_DT")</f>
        <v>3/4/2016</v>
      </c>
      <c r="D636" t="str">
        <f>_xll.BDP("JK252399 Corp","MATURITY")</f>
        <v>3/4/2024</v>
      </c>
      <c r="E636" t="str">
        <f>_xll.BDP("JK252399 Corp","RTG_MOODY")</f>
        <v>A3u</v>
      </c>
      <c r="F636" t="str">
        <f>_xll.BDP("JK252399 Corp","RTG_SP")</f>
        <v>A-</v>
      </c>
      <c r="G636" t="str">
        <f>_xll.BDP("JK252399 Corp","CRNCY")</f>
        <v>EUR</v>
      </c>
      <c r="H636" t="str">
        <f>_xll.BDP("JK252399 Corp","ID_ISIN")</f>
        <v>CH0314209351</v>
      </c>
      <c r="I636">
        <f>_xll.BDP("JK252399 Corp","YLD_YTM_MID")</f>
        <v>4.042955088808462</v>
      </c>
      <c r="J636" t="str">
        <f>_xll.BDP("JK252399 Corp","YIELD_ON_ISSUE_DATE")</f>
        <v>#N/A N/A</v>
      </c>
      <c r="K636">
        <f>_xll.BDP("JK252399 Corp","CPN")</f>
        <v>2.125</v>
      </c>
      <c r="L636" t="str">
        <f>_xll.BDP("JK252399 Corp","RTG_MDY_OUTLOOK")</f>
        <v>POS</v>
      </c>
      <c r="M636" t="str">
        <f>_xll.BDP("JK252399 Corp","RTG_SP_OUTLOOK")</f>
        <v>NEG</v>
      </c>
      <c r="N636">
        <f>_xll.BDP("JK252399 Corp","LQA_BID_ASK_SPREAD")</f>
        <v>4.5991049583769497E-2</v>
      </c>
      <c r="O636">
        <f>_xll.BDP("JK252399 Corp","CUR_MKT_CAP")</f>
        <v>80112709880</v>
      </c>
    </row>
    <row r="637" spans="1:15" x14ac:dyDescent="0.25">
      <c r="A637" t="s">
        <v>20</v>
      </c>
      <c r="B637">
        <v>842212000</v>
      </c>
      <c r="C637" t="str">
        <f>_xll.BDP("ZO998685 Corp","ISSUE_DT")</f>
        <v>10/21/2020</v>
      </c>
      <c r="D637" t="str">
        <f>_xll.BDP("ZO998685 Corp","MATURITY")</f>
        <v>10/21/2025</v>
      </c>
      <c r="E637" t="str">
        <f>_xll.BDP("ZO998685 Corp","RTG_MOODY")</f>
        <v>A1</v>
      </c>
      <c r="F637" t="str">
        <f>_xll.BDP("ZO998685 Corp","RTG_SP")</f>
        <v>A-</v>
      </c>
      <c r="G637" t="str">
        <f>_xll.BDP("ZO998685 Corp","CRNCY")</f>
        <v>USD</v>
      </c>
      <c r="H637" t="str">
        <f>_xll.BDP("ZO998685 Corp","ID_ISIN")</f>
        <v>US6174468R33</v>
      </c>
      <c r="I637">
        <f>_xll.BDP("ZO998685 Corp","YLD_YTM_MID")</f>
        <v>6.3441581806978906</v>
      </c>
      <c r="J637">
        <f>_xll.BDP("ZO998685 Corp","YIELD_ON_ISSUE_DATE")</f>
        <v>0.86399999999999999</v>
      </c>
      <c r="K637">
        <f>_xll.BDP("ZO998685 Corp","CPN")</f>
        <v>0.86399999999999999</v>
      </c>
      <c r="L637" t="str">
        <f>_xll.BDP("ZO998685 Corp","RTG_MDY_OUTLOOK")</f>
        <v>STABLE</v>
      </c>
      <c r="M637" t="str">
        <f>_xll.BDP("ZO998685 Corp","RTG_SP_OUTLOOK")</f>
        <v>STABLE</v>
      </c>
      <c r="N637">
        <f>_xll.BDP("ZO998685 Corp","LQA_BID_ASK_SPREAD")</f>
        <v>5.26340947421595E-2</v>
      </c>
      <c r="O637">
        <f>_xll.BDP("ZO998685 Corp","CUR_MKT_CAP")</f>
        <v>125896804740</v>
      </c>
    </row>
    <row r="638" spans="1:15" x14ac:dyDescent="0.25">
      <c r="A638" t="s">
        <v>30</v>
      </c>
      <c r="B638">
        <v>500000000</v>
      </c>
      <c r="C638" t="str">
        <f>_xll.BDP("BU602776 Corp","ISSUE_DT")</f>
        <v>2/23/2022</v>
      </c>
      <c r="D638" t="str">
        <f>_xll.BDP("BU602776 Corp","MATURITY")</f>
        <v>6/23/2048</v>
      </c>
      <c r="E638" t="str">
        <f>_xll.BDP("BU602776 Corp","RTG_MOODY")</f>
        <v>#N/A N/A</v>
      </c>
      <c r="F638" t="str">
        <f>_xll.BDP("BU602776 Corp","RTG_SP")</f>
        <v>A</v>
      </c>
      <c r="G638" t="str">
        <f>_xll.BDP("BU602776 Corp","CRNCY")</f>
        <v>EUR</v>
      </c>
      <c r="H638" t="str">
        <f>_xll.BDP("BU602776 Corp","ID_ISIN")</f>
        <v>DE000A3MQQV5</v>
      </c>
      <c r="I638">
        <f>_xll.BDP("BU602776 Corp","YLD_YTM_MID")</f>
        <v>4.7448477831740865</v>
      </c>
      <c r="J638" t="str">
        <f>_xll.BDP("BU602776 Corp","YIELD_ON_ISSUE_DATE")</f>
        <v>#N/A N/A</v>
      </c>
      <c r="K638">
        <f>_xll.BDP("BU602776 Corp","CPN")</f>
        <v>2</v>
      </c>
      <c r="L638" t="str">
        <f>_xll.BDP("BU602776 Corp","RTG_MDY_OUTLOOK")</f>
        <v>#N/A N/A</v>
      </c>
      <c r="M638" t="str">
        <f>_xll.BDP("BU602776 Corp","RTG_SP_OUTLOOK")</f>
        <v>STABLE</v>
      </c>
      <c r="N638">
        <f>_xll.BDP("BU602776 Corp","LQA_BID_ASK_SPREAD")</f>
        <v>0.59794497665237656</v>
      </c>
      <c r="O638">
        <f>_xll.BDP("BU602776 Corp","CUR_MKT_CAP")</f>
        <v>32822500000</v>
      </c>
    </row>
    <row r="639" spans="1:15" x14ac:dyDescent="0.25">
      <c r="A639" t="s">
        <v>23</v>
      </c>
      <c r="B639">
        <v>500000000</v>
      </c>
      <c r="C639" t="str">
        <f>_xll.BDP("ZQ597972 Corp","ISSUE_DT")</f>
        <v>11/20/2019</v>
      </c>
      <c r="D639" t="str">
        <f>_xll.BDP("ZQ597972 Corp","MATURITY")</f>
        <v>11/20/2024</v>
      </c>
      <c r="E639" t="str">
        <f>_xll.BDP("ZQ597972 Corp","RTG_MOODY")</f>
        <v>Aaa</v>
      </c>
      <c r="F639" t="str">
        <f>_xll.BDP("ZQ597972 Corp","RTG_SP")</f>
        <v>#N/A N/A</v>
      </c>
      <c r="G639" t="str">
        <f>_xll.BDP("ZQ597972 Corp","CRNCY")</f>
        <v>EUR</v>
      </c>
      <c r="H639" t="str">
        <f>_xll.BDP("ZQ597972 Corp","ID_ISIN")</f>
        <v>DE000DL19U15</v>
      </c>
      <c r="I639">
        <f>_xll.BDP("ZQ597972 Corp","YLD_YTM_MID")</f>
        <v>4.0141519123605178</v>
      </c>
      <c r="J639" t="str">
        <f>_xll.BDP("ZQ597972 Corp","YIELD_ON_ISSUE_DATE")</f>
        <v>#N/A N/A</v>
      </c>
      <c r="K639">
        <f>_xll.BDP("ZQ597972 Corp","CPN")</f>
        <v>0.05</v>
      </c>
      <c r="L639" t="str">
        <f>_xll.BDP("ZQ597972 Corp","RTG_MDY_OUTLOOK")</f>
        <v>STABLE</v>
      </c>
      <c r="M639" t="str">
        <f>_xll.BDP("ZQ597972 Corp","RTG_SP_OUTLOOK")</f>
        <v>POS</v>
      </c>
      <c r="N639">
        <f>_xll.BDP("ZQ597972 Corp","LQA_BID_ASK_SPREAD")</f>
        <v>3.4574905385270298E-2</v>
      </c>
      <c r="O639">
        <f>_xll.BDP("ZQ597972 Corp","CUR_MKT_CAP")</f>
        <v>22573248090</v>
      </c>
    </row>
    <row r="640" spans="1:15" x14ac:dyDescent="0.25">
      <c r="A640" t="s">
        <v>17</v>
      </c>
      <c r="B640">
        <v>2148135000</v>
      </c>
      <c r="C640" t="str">
        <f>_xll.BDP("AO397780 Corp","ISSUE_DT")</f>
        <v>7/24/2017</v>
      </c>
      <c r="D640" t="str">
        <f>_xll.BDP("AO397780 Corp","MATURITY")</f>
        <v>7/24/2038</v>
      </c>
      <c r="E640" t="str">
        <f>_xll.BDP("AO397780 Corp","RTG_MOODY")</f>
        <v>A1</v>
      </c>
      <c r="F640" t="str">
        <f>_xll.BDP("AO397780 Corp","RTG_SP")</f>
        <v>A-</v>
      </c>
      <c r="G640" t="str">
        <f>_xll.BDP("AO397780 Corp","CRNCY")</f>
        <v>USD</v>
      </c>
      <c r="H640" t="str">
        <f>_xll.BDP("AO397780 Corp","ID_ISIN")</f>
        <v>US46647PAJ57</v>
      </c>
      <c r="I640">
        <f>_xll.BDP("AO397780 Corp","YLD_YTM_MID")</f>
        <v>5.691435421232006</v>
      </c>
      <c r="J640">
        <f>_xll.BDP("AO397780 Corp","YIELD_ON_ISSUE_DATE")</f>
        <v>3.8820000000000001</v>
      </c>
      <c r="K640">
        <f>_xll.BDP("AO397780 Corp","CPN")</f>
        <v>3.8820000000000001</v>
      </c>
      <c r="L640" t="str">
        <f>_xll.BDP("AO397780 Corp","RTG_MDY_OUTLOOK")</f>
        <v>STABLE</v>
      </c>
      <c r="M640" t="str">
        <f>_xll.BDP("AO397780 Corp","RTG_SP_OUTLOOK")</f>
        <v>STABLE</v>
      </c>
      <c r="N640">
        <f>_xll.BDP("AO397780 Corp","LQA_BID_ASK_SPREAD")</f>
        <v>0.27963944883628689</v>
      </c>
      <c r="O640">
        <f>_xll.BDP("AO397780 Corp","CUR_MKT_CAP")</f>
        <v>443654140000</v>
      </c>
    </row>
    <row r="641" spans="1:15" x14ac:dyDescent="0.25">
      <c r="A641" t="s">
        <v>17</v>
      </c>
      <c r="B641">
        <v>863182500</v>
      </c>
      <c r="C641" t="str">
        <f>_xll.BDP("BP153160 Corp","ISSUE_DT")</f>
        <v>4/28/2021</v>
      </c>
      <c r="D641" t="str">
        <f>_xll.BDP("BP153160 Corp","MATURITY")</f>
        <v>4/28/2033</v>
      </c>
      <c r="E641" t="str">
        <f>_xll.BDP("BP153160 Corp","RTG_MOODY")</f>
        <v>A1</v>
      </c>
      <c r="F641" t="str">
        <f>_xll.BDP("BP153160 Corp","RTG_SP")</f>
        <v>A-</v>
      </c>
      <c r="G641" t="str">
        <f>_xll.BDP("BP153160 Corp","CRNCY")</f>
        <v>GBP</v>
      </c>
      <c r="H641" t="str">
        <f>_xll.BDP("BP153160 Corp","ID_ISIN")</f>
        <v>XS2335966557</v>
      </c>
      <c r="I641">
        <f>_xll.BDP("BP153160 Corp","YLD_YTM_MID")</f>
        <v>5.5321944335674917</v>
      </c>
      <c r="J641" t="str">
        <f>_xll.BDP("BP153160 Corp","YIELD_ON_ISSUE_DATE")</f>
        <v>#N/A N/A</v>
      </c>
      <c r="K641">
        <f>_xll.BDP("BP153160 Corp","CPN")</f>
        <v>1.895</v>
      </c>
      <c r="L641" t="str">
        <f>_xll.BDP("BP153160 Corp","RTG_MDY_OUTLOOK")</f>
        <v>STABLE</v>
      </c>
      <c r="M641" t="str">
        <f>_xll.BDP("BP153160 Corp","RTG_SP_OUTLOOK")</f>
        <v>STABLE</v>
      </c>
      <c r="N641">
        <f>_xll.BDP("BP153160 Corp","LQA_BID_ASK_SPREAD")</f>
        <v>0.25186994119150741</v>
      </c>
      <c r="O641">
        <f>_xll.BDP("BP153160 Corp","CUR_MKT_CAP")</f>
        <v>443654140000</v>
      </c>
    </row>
    <row r="642" spans="1:15" x14ac:dyDescent="0.25">
      <c r="A642" t="s">
        <v>15</v>
      </c>
      <c r="B642">
        <v>1341729000</v>
      </c>
      <c r="C642" t="str">
        <f>_xll.BDP("BA001284 Corp","ISSUE_DT")</f>
        <v>8/13/2019</v>
      </c>
      <c r="D642" t="str">
        <f>_xll.BDP("BA001284 Corp","MATURITY")</f>
        <v>8/13/2030</v>
      </c>
      <c r="E642" t="str">
        <f>_xll.BDP("BA001284 Corp","RTG_MOODY")</f>
        <v>A3</v>
      </c>
      <c r="F642" t="str">
        <f>_xll.BDP("BA001284 Corp","RTG_SP")</f>
        <v>A-</v>
      </c>
      <c r="G642" t="str">
        <f>_xll.BDP("BA001284 Corp","CRNCY")</f>
        <v>USD</v>
      </c>
      <c r="H642" t="str">
        <f>_xll.BDP("BA001284 Corp","ID_ISIN")</f>
        <v>US902613AA61</v>
      </c>
      <c r="I642">
        <f>_xll.BDP("BA001284 Corp","YLD_YTM_MID")</f>
        <v>6.1874773908077652</v>
      </c>
      <c r="J642">
        <f>_xll.BDP("BA001284 Corp","YIELD_ON_ISSUE_DATE")</f>
        <v>3.1259999999999999</v>
      </c>
      <c r="K642">
        <f>_xll.BDP("BA001284 Corp","CPN")</f>
        <v>3.1259999999999999</v>
      </c>
      <c r="L642" t="str">
        <f>_xll.BDP("BA001284 Corp","RTG_MDY_OUTLOOK")</f>
        <v>POS</v>
      </c>
      <c r="M642" t="str">
        <f>_xll.BDP("BA001284 Corp","RTG_SP_OUTLOOK")</f>
        <v>NEG</v>
      </c>
      <c r="N642">
        <f>_xll.BDP("BA001284 Corp","LQA_BID_ASK_SPREAD")</f>
        <v>0.1313996886522513</v>
      </c>
      <c r="O642">
        <f>_xll.BDP("BA001284 Corp","CUR_MKT_CAP")</f>
        <v>80112709880</v>
      </c>
    </row>
    <row r="643" spans="1:15" x14ac:dyDescent="0.25">
      <c r="A643" t="s">
        <v>24</v>
      </c>
      <c r="B643">
        <v>659370000</v>
      </c>
      <c r="C643" t="str">
        <f>_xll.BDP("BU361707 Corp","ISSUE_DT")</f>
        <v>2/16/2022</v>
      </c>
      <c r="D643" t="str">
        <f>_xll.BDP("BU361707 Corp","MATURITY")</f>
        <v>2/14/2025</v>
      </c>
      <c r="E643" t="str">
        <f>_xll.BDP("BU361707 Corp","RTG_MOODY")</f>
        <v>Aa1</v>
      </c>
      <c r="F643" t="str">
        <f>_xll.BDP("BU361707 Corp","RTG_SP")</f>
        <v>#N/A N/A</v>
      </c>
      <c r="G643" t="str">
        <f>_xll.BDP("BU361707 Corp","CRNCY")</f>
        <v>USD</v>
      </c>
      <c r="H643" t="str">
        <f>_xll.BDP("BU361707 Corp","ID_ISIN")</f>
        <v>DE000A3T0YD4</v>
      </c>
      <c r="I643">
        <f>_xll.BDP("BU361707 Corp","YLD_YTM_MID")</f>
        <v>5.7701321145006119</v>
      </c>
      <c r="J643" t="str">
        <f>_xll.BDP("BU361707 Corp","YIELD_ON_ISSUE_DATE")</f>
        <v>#N/A N/A</v>
      </c>
      <c r="K643">
        <f>_xll.BDP("BU361707 Corp","CPN")</f>
        <v>1.875</v>
      </c>
      <c r="L643" t="str">
        <f>_xll.BDP("BU361707 Corp","RTG_MDY_OUTLOOK")</f>
        <v>#N/A N/A</v>
      </c>
      <c r="M643" t="str">
        <f>_xll.BDP("BU361707 Corp","RTG_SP_OUTLOOK")</f>
        <v>NEG</v>
      </c>
      <c r="N643">
        <f>_xll.BDP("BU361707 Corp","LQA_BID_ASK_SPREAD")</f>
        <v>0.16328687330572389</v>
      </c>
      <c r="O643">
        <f>_xll.BDP("BU361707 Corp","CUR_MKT_CAP")</f>
        <v>794749070</v>
      </c>
    </row>
    <row r="644" spans="1:15" x14ac:dyDescent="0.25">
      <c r="A644" t="s">
        <v>40</v>
      </c>
      <c r="B644">
        <v>1000000000</v>
      </c>
      <c r="C644" t="str">
        <f>_xll.BDP("ZM234421 Corp","ISSUE_DT")</f>
        <v>1/13/2023</v>
      </c>
      <c r="D644" t="str">
        <f>_xll.BDP("ZM234421 Corp","MATURITY")</f>
        <v>7/13/2026</v>
      </c>
      <c r="E644" t="str">
        <f>_xll.BDP("ZM234421 Corp","RTG_MOODY")</f>
        <v>Aaa</v>
      </c>
      <c r="F644" t="str">
        <f>_xll.BDP("ZM234421 Corp","RTG_SP")</f>
        <v>#N/A N/A</v>
      </c>
      <c r="G644" t="str">
        <f>_xll.BDP("ZM234421 Corp","CRNCY")</f>
        <v>EUR</v>
      </c>
      <c r="H644" t="str">
        <f>_xll.BDP("ZM234421 Corp","ID_ISIN")</f>
        <v>DE000HV2AZC4</v>
      </c>
      <c r="I644">
        <f>_xll.BDP("ZM234421 Corp","YLD_YTM_MID")</f>
        <v>3.3664998220372553</v>
      </c>
      <c r="J644">
        <f>_xll.BDP("ZM234421 Corp","YIELD_ON_ISSUE_DATE")</f>
        <v>3.097</v>
      </c>
      <c r="K644">
        <f>_xll.BDP("ZM234421 Corp","CPN")</f>
        <v>3</v>
      </c>
      <c r="L644" t="str">
        <f>_xll.BDP("ZM234421 Corp","RTG_MDY_OUTLOOK")</f>
        <v>STABLE</v>
      </c>
      <c r="M644" t="str">
        <f>_xll.BDP("ZM234421 Corp","RTG_SP_OUTLOOK")</f>
        <v>STABLE</v>
      </c>
      <c r="N644">
        <f>_xll.BDP("ZM234421 Corp","LQA_BID_ASK_SPREAD")</f>
        <v>4.9036225583776197E-2</v>
      </c>
      <c r="O644" t="str">
        <f>_xll.BDP("ZM234421 Corp","CUR_MKT_CAP")</f>
        <v>#N/A N/A</v>
      </c>
    </row>
    <row r="645" spans="1:15" x14ac:dyDescent="0.25">
      <c r="A645" t="s">
        <v>15</v>
      </c>
      <c r="B645">
        <v>1754970000</v>
      </c>
      <c r="C645" t="str">
        <f>_xll.BDP("JK602064 Corp","ISSUE_DT")</f>
        <v>4/5/2016</v>
      </c>
      <c r="D645" t="str">
        <f>_xll.BDP("JK602064 Corp","MATURITY")</f>
        <v>4/15/2026</v>
      </c>
      <c r="E645" t="str">
        <f>_xll.BDP("JK602064 Corp","RTG_MOODY")</f>
        <v>A3u</v>
      </c>
      <c r="F645" t="str">
        <f>_xll.BDP("JK602064 Corp","RTG_SP")</f>
        <v>A-</v>
      </c>
      <c r="G645" t="str">
        <f>_xll.BDP("JK602064 Corp","CRNCY")</f>
        <v>USD</v>
      </c>
      <c r="H645" t="str">
        <f>_xll.BDP("JK602064 Corp","ID_ISIN")</f>
        <v>US90351DAF42</v>
      </c>
      <c r="I645">
        <f>_xll.BDP("JK602064 Corp","YLD_YTM_MID")</f>
        <v>5.972643678086679</v>
      </c>
      <c r="J645">
        <f>_xll.BDP("JK602064 Corp","YIELD_ON_ISSUE_DATE")</f>
        <v>4.1520000000000001</v>
      </c>
      <c r="K645">
        <f>_xll.BDP("JK602064 Corp","CPN")</f>
        <v>4.125</v>
      </c>
      <c r="L645" t="str">
        <f>_xll.BDP("JK602064 Corp","RTG_MDY_OUTLOOK")</f>
        <v>POS</v>
      </c>
      <c r="M645" t="str">
        <f>_xll.BDP("JK602064 Corp","RTG_SP_OUTLOOK")</f>
        <v>NEG</v>
      </c>
      <c r="N645">
        <f>_xll.BDP("JK602064 Corp","LQA_BID_ASK_SPREAD")</f>
        <v>0.11221253235671599</v>
      </c>
      <c r="O645">
        <f>_xll.BDP("JK602064 Corp","CUR_MKT_CAP")</f>
        <v>80112709880</v>
      </c>
    </row>
    <row r="646" spans="1:15" x14ac:dyDescent="0.25">
      <c r="A646" t="s">
        <v>15</v>
      </c>
      <c r="B646">
        <v>471652000</v>
      </c>
      <c r="C646" t="str">
        <f>_xll.BDP("BS187742 Corp","ISSUE_DT")</f>
        <v>11/3/2021</v>
      </c>
      <c r="D646" t="str">
        <f>_xll.BDP("BS187742 Corp","MATURITY")</f>
        <v>11/3/2029</v>
      </c>
      <c r="E646" t="str">
        <f>_xll.BDP("BS187742 Corp","RTG_MOODY")</f>
        <v>A3</v>
      </c>
      <c r="F646" t="str">
        <f>_xll.BDP("BS187742 Corp","RTG_SP")</f>
        <v>A-</v>
      </c>
      <c r="G646" t="str">
        <f>_xll.BDP("BS187742 Corp","CRNCY")</f>
        <v>GBP</v>
      </c>
      <c r="H646" t="str">
        <f>_xll.BDP("BS187742 Corp","ID_ISIN")</f>
        <v>CH1142231708</v>
      </c>
      <c r="I646">
        <f>_xll.BDP("BS187742 Corp","YLD_YTM_MID")</f>
        <v>5.9291914444633615</v>
      </c>
      <c r="J646">
        <f>_xll.BDP("BS187742 Corp","YIELD_ON_ISSUE_DATE")</f>
        <v>1.93</v>
      </c>
      <c r="K646">
        <f>_xll.BDP("BS187742 Corp","CPN")</f>
        <v>1.875</v>
      </c>
      <c r="L646" t="str">
        <f>_xll.BDP("BS187742 Corp","RTG_MDY_OUTLOOK")</f>
        <v>POS</v>
      </c>
      <c r="M646" t="str">
        <f>_xll.BDP("BS187742 Corp","RTG_SP_OUTLOOK")</f>
        <v>NEG</v>
      </c>
      <c r="N646">
        <f>_xll.BDP("BS187742 Corp","LQA_BID_ASK_SPREAD")</f>
        <v>0.22753204320580461</v>
      </c>
      <c r="O646">
        <f>_xll.BDP("BS187742 Corp","CUR_MKT_CAP")</f>
        <v>80112709880</v>
      </c>
    </row>
    <row r="647" spans="1:15" x14ac:dyDescent="0.25">
      <c r="A647" t="s">
        <v>19</v>
      </c>
      <c r="B647">
        <v>1250000000</v>
      </c>
      <c r="C647" t="str">
        <f>_xll.BDP("AN646815 Corp","ISSUE_DT")</f>
        <v>5/24/2017</v>
      </c>
      <c r="D647" t="str">
        <f>_xll.BDP("AN646815 Corp","MATURITY")</f>
        <v>5/24/2029</v>
      </c>
      <c r="E647" t="str">
        <f>_xll.BDP("AN646815 Corp","RTG_MOODY")</f>
        <v>Aaa</v>
      </c>
      <c r="F647" t="str">
        <f>_xll.BDP("AN646815 Corp","RTG_SP")</f>
        <v>AA+</v>
      </c>
      <c r="G647" t="str">
        <f>_xll.BDP("AN646815 Corp","CRNCY")</f>
        <v>EUR</v>
      </c>
      <c r="H647" t="str">
        <f>_xll.BDP("AN646815 Corp","ID_ISIN")</f>
        <v>XS1619312686</v>
      </c>
      <c r="I647">
        <f>_xll.BDP("AN646815 Corp","YLD_YTM_MID")</f>
        <v>3.1220238633129336</v>
      </c>
      <c r="J647">
        <f>_xll.BDP("AN646815 Corp","YIELD_ON_ISSUE_DATE")</f>
        <v>1.4319999999999999</v>
      </c>
      <c r="K647">
        <f>_xll.BDP("AN646815 Corp","CPN")</f>
        <v>1.375</v>
      </c>
      <c r="L647" t="str">
        <f>_xll.BDP("AN646815 Corp","RTG_MDY_OUTLOOK")</f>
        <v>STABLE</v>
      </c>
      <c r="M647" t="str">
        <f>_xll.BDP("AN646815 Corp","RTG_SP_OUTLOOK")</f>
        <v>STABLE</v>
      </c>
      <c r="N647">
        <f>_xll.BDP("AN646815 Corp","LQA_BID_ASK_SPREAD")</f>
        <v>0.244130188692222</v>
      </c>
      <c r="O647">
        <f>_xll.BDP("AN646815 Corp","CUR_MKT_CAP")</f>
        <v>2962954783520</v>
      </c>
    </row>
    <row r="648" spans="1:15" x14ac:dyDescent="0.25">
      <c r="A648" t="s">
        <v>21</v>
      </c>
      <c r="B648">
        <v>2071669500</v>
      </c>
      <c r="C648" t="str">
        <f>_xll.BDP("BH177544 Corp","ISSUE_DT")</f>
        <v>3/25/2020</v>
      </c>
      <c r="D648" t="str">
        <f>_xll.BDP("BH177544 Corp","MATURITY")</f>
        <v>3/25/2050</v>
      </c>
      <c r="E648" t="str">
        <f>_xll.BDP("BH177544 Corp","RTG_MOODY")</f>
        <v>A2</v>
      </c>
      <c r="F648" t="str">
        <f>_xll.BDP("BH177544 Corp","RTG_SP")</f>
        <v>A</v>
      </c>
      <c r="G648" t="str">
        <f>_xll.BDP("BH177544 Corp","CRNCY")</f>
        <v>USD</v>
      </c>
      <c r="H648" t="str">
        <f>_xll.BDP("BH177544 Corp","ID_ISIN")</f>
        <v>US458140BM12</v>
      </c>
      <c r="I648">
        <f>_xll.BDP("BH177544 Corp","YLD_YTM_MID")</f>
        <v>5.618483723549148</v>
      </c>
      <c r="J648">
        <f>_xll.BDP("BH177544 Corp","YIELD_ON_ISSUE_DATE")</f>
        <v>4.7569999999999997</v>
      </c>
      <c r="K648">
        <f>_xll.BDP("BH177544 Corp","CPN")</f>
        <v>4.75</v>
      </c>
      <c r="L648" t="str">
        <f>_xll.BDP("BH177544 Corp","RTG_MDY_OUTLOOK")</f>
        <v>NEG</v>
      </c>
      <c r="M648" t="str">
        <f>_xll.BDP("BH177544 Corp","RTG_SP_OUTLOOK")</f>
        <v>NEG</v>
      </c>
      <c r="N648">
        <f>_xll.BDP("BH177544 Corp","LQA_BID_ASK_SPREAD")</f>
        <v>0.34385648994906198</v>
      </c>
      <c r="O648">
        <f>_xll.BDP("BH177544 Corp","CUR_MKT_CAP")</f>
        <v>186958520000</v>
      </c>
    </row>
    <row r="649" spans="1:15" x14ac:dyDescent="0.25">
      <c r="A649" t="s">
        <v>23</v>
      </c>
      <c r="B649">
        <v>1000000000</v>
      </c>
      <c r="C649" t="str">
        <f>_xll.BDP("BX452679 Corp","ISSUE_DT")</f>
        <v>6/30/2022</v>
      </c>
      <c r="D649" t="str">
        <f>_xll.BDP("BX452679 Corp","MATURITY")</f>
        <v>6/30/2037</v>
      </c>
      <c r="E649" t="str">
        <f>_xll.BDP("BX452679 Corp","RTG_MOODY")</f>
        <v>Aaa</v>
      </c>
      <c r="F649" t="str">
        <f>_xll.BDP("BX452679 Corp","RTG_SP")</f>
        <v>#N/A N/A</v>
      </c>
      <c r="G649" t="str">
        <f>_xll.BDP("BX452679 Corp","CRNCY")</f>
        <v>EUR</v>
      </c>
      <c r="H649" t="str">
        <f>_xll.BDP("BX452679 Corp","ID_ISIN")</f>
        <v>DE000DL19WV6</v>
      </c>
      <c r="I649">
        <f>_xll.BDP("BX452679 Corp","YLD_YTM_MID")</f>
        <v>3.4739739799848217</v>
      </c>
      <c r="J649" t="str">
        <f>_xll.BDP("BX452679 Corp","YIELD_ON_ISSUE_DATE")</f>
        <v>#N/A N/A</v>
      </c>
      <c r="K649">
        <f>_xll.BDP("BX452679 Corp","CPN")</f>
        <v>2.625</v>
      </c>
      <c r="L649" t="str">
        <f>_xll.BDP("BX452679 Corp","RTG_MDY_OUTLOOK")</f>
        <v>STABLE</v>
      </c>
      <c r="M649" t="str">
        <f>_xll.BDP("BX452679 Corp","RTG_SP_OUTLOOK")</f>
        <v>POS</v>
      </c>
      <c r="N649">
        <f>_xll.BDP("BX452679 Corp","LQA_BID_ASK_SPREAD")</f>
        <v>0.18316032756026501</v>
      </c>
      <c r="O649">
        <f>_xll.BDP("BX452679 Corp","CUR_MKT_CAP")</f>
        <v>22573248090</v>
      </c>
    </row>
    <row r="650" spans="1:15" x14ac:dyDescent="0.25">
      <c r="A650" t="s">
        <v>15</v>
      </c>
      <c r="B650">
        <v>842647500</v>
      </c>
      <c r="C650" t="str">
        <f>_xll.BDP("BJ814540 Corp","ISSUE_DT")</f>
        <v>6/9/2020</v>
      </c>
      <c r="D650" t="str">
        <f>_xll.BDP("BJ814540 Corp","MATURITY")</f>
        <v>6/9/2028</v>
      </c>
      <c r="E650" t="str">
        <f>_xll.BDP("BJ814540 Corp","RTG_MOODY")</f>
        <v>A3</v>
      </c>
      <c r="F650" t="str">
        <f>_xll.BDP("BJ814540 Corp","RTG_SP")</f>
        <v>A-</v>
      </c>
      <c r="G650" t="str">
        <f>_xll.BDP("BJ814540 Corp","CRNCY")</f>
        <v>GBP</v>
      </c>
      <c r="H650" t="str">
        <f>_xll.BDP("BJ814540 Corp","ID_ISIN")</f>
        <v>CH0550413337</v>
      </c>
      <c r="I650">
        <f>_xll.BDP("BJ814540 Corp","YLD_YTM_MID")</f>
        <v>6.4123577898600059</v>
      </c>
      <c r="J650">
        <f>_xll.BDP("BJ814540 Corp","YIELD_ON_ISSUE_DATE")</f>
        <v>2.2989999999999999</v>
      </c>
      <c r="K650">
        <f>_xll.BDP("BJ814540 Corp","CPN")</f>
        <v>2.25</v>
      </c>
      <c r="L650" t="str">
        <f>_xll.BDP("BJ814540 Corp","RTG_MDY_OUTLOOK")</f>
        <v>POS</v>
      </c>
      <c r="M650" t="str">
        <f>_xll.BDP("BJ814540 Corp","RTG_SP_OUTLOOK")</f>
        <v>NEG</v>
      </c>
      <c r="N650">
        <f>_xll.BDP("BJ814540 Corp","LQA_BID_ASK_SPREAD")</f>
        <v>0.21391871856596001</v>
      </c>
      <c r="O650">
        <f>_xll.BDP("BJ814540 Corp","CUR_MKT_CAP")</f>
        <v>80112709880</v>
      </c>
    </row>
    <row r="651" spans="1:15" x14ac:dyDescent="0.25">
      <c r="A651" t="s">
        <v>21</v>
      </c>
      <c r="B651">
        <v>638934000</v>
      </c>
      <c r="C651" t="str">
        <f>_xll.BDP("BQ966241 Corp","ISSUE_DT")</f>
        <v>8/12/2021</v>
      </c>
      <c r="D651" t="str">
        <f>_xll.BDP("BQ966241 Corp","MATURITY")</f>
        <v>8/12/2061</v>
      </c>
      <c r="E651" t="str">
        <f>_xll.BDP("BQ966241 Corp","RTG_MOODY")</f>
        <v>A2</v>
      </c>
      <c r="F651" t="str">
        <f>_xll.BDP("BQ966241 Corp","RTG_SP")</f>
        <v>A</v>
      </c>
      <c r="G651" t="str">
        <f>_xll.BDP("BQ966241 Corp","CRNCY")</f>
        <v>USD</v>
      </c>
      <c r="H651" t="str">
        <f>_xll.BDP("BQ966241 Corp","ID_ISIN")</f>
        <v>US458140BX76</v>
      </c>
      <c r="I651">
        <f>_xll.BDP("BQ966241 Corp","YLD_YTM_MID")</f>
        <v>5.5178934911907032</v>
      </c>
      <c r="J651">
        <f>_xll.BDP("BQ966241 Corp","YIELD_ON_ISSUE_DATE")</f>
        <v>3.2170000000000001</v>
      </c>
      <c r="K651">
        <f>_xll.BDP("BQ966241 Corp","CPN")</f>
        <v>3.2</v>
      </c>
      <c r="L651" t="str">
        <f>_xll.BDP("BQ966241 Corp","RTG_MDY_OUTLOOK")</f>
        <v>NEG</v>
      </c>
      <c r="M651" t="str">
        <f>_xll.BDP("BQ966241 Corp","RTG_SP_OUTLOOK")</f>
        <v>NEG</v>
      </c>
      <c r="N651">
        <f>_xll.BDP("BQ966241 Corp","LQA_BID_ASK_SPREAD")</f>
        <v>0.37884056821349821</v>
      </c>
      <c r="O651">
        <f>_xll.BDP("BQ966241 Corp","CUR_MKT_CAP")</f>
        <v>186958520000</v>
      </c>
    </row>
    <row r="652" spans="1:15" x14ac:dyDescent="0.25">
      <c r="A652" t="s">
        <v>17</v>
      </c>
      <c r="C652" t="str">
        <f>_xll.BDP("DD110772 Corp","ISSUE_DT")</f>
        <v>4/29/1997</v>
      </c>
      <c r="D652" t="str">
        <f>_xll.BDP("DD110772 Corp","MATURITY")</f>
        <v>4/29/2027</v>
      </c>
      <c r="E652" t="str">
        <f>_xll.BDP("DD110772 Corp","RTG_MOODY")</f>
        <v>A3</v>
      </c>
      <c r="F652" t="str">
        <f>_xll.BDP("DD110772 Corp","RTG_SP")</f>
        <v>BBB+</v>
      </c>
      <c r="G652" t="str">
        <f>_xll.BDP("DD110772 Corp","CRNCY")</f>
        <v>USD</v>
      </c>
      <c r="H652" t="str">
        <f>_xll.BDP("DD110772 Corp","ID_ISIN")</f>
        <v>US059438AK79</v>
      </c>
      <c r="I652">
        <f>_xll.BDP("DD110772 Corp","YLD_YTM_MID")</f>
        <v>5.0800338791604407</v>
      </c>
      <c r="J652" t="str">
        <f>_xll.BDP("DD110772 Corp","YIELD_ON_ISSUE_DATE")</f>
        <v>#N/A N/A</v>
      </c>
      <c r="K652">
        <f>_xll.BDP("DD110772 Corp","CPN")</f>
        <v>8</v>
      </c>
      <c r="L652" t="str">
        <f>_xll.BDP("DD110772 Corp","RTG_MDY_OUTLOOK")</f>
        <v>STABLE</v>
      </c>
      <c r="M652" t="str">
        <f>_xll.BDP("DD110772 Corp","RTG_SP_OUTLOOK")</f>
        <v>STABLE</v>
      </c>
      <c r="N652">
        <f>_xll.BDP("DD110772 Corp","LQA_BID_ASK_SPREAD")</f>
        <v>0.21295934630507821</v>
      </c>
      <c r="O652">
        <f>_xll.BDP("DD110772 Corp","CUR_MKT_CAP")</f>
        <v>443654140000</v>
      </c>
    </row>
    <row r="653" spans="1:15" x14ac:dyDescent="0.25">
      <c r="A653" t="s">
        <v>18</v>
      </c>
      <c r="B653">
        <v>824083000</v>
      </c>
      <c r="C653" t="str">
        <f>_xll.BDP("AQ646448 Corp","ISSUE_DT")</f>
        <v>1/12/2018</v>
      </c>
      <c r="D653" t="str">
        <f>_xll.BDP("AQ646448 Corp","MATURITY")</f>
        <v>1/12/2028</v>
      </c>
      <c r="E653" t="str">
        <f>_xll.BDP("AQ646448 Corp","RTG_MOODY")</f>
        <v>Baa1</v>
      </c>
      <c r="F653" t="str">
        <f>_xll.BDP("AQ646448 Corp","RTG_SP")</f>
        <v>BBB</v>
      </c>
      <c r="G653" t="str">
        <f>_xll.BDP("AQ646448 Corp","CRNCY")</f>
        <v>USD</v>
      </c>
      <c r="H653" t="str">
        <f>_xll.BDP("AQ646448 Corp","ID_ISIN")</f>
        <v>US46115HBD89</v>
      </c>
      <c r="I653">
        <f>_xll.BDP("AQ646448 Corp","YLD_YTM_MID")</f>
        <v>6.6061544950270825</v>
      </c>
      <c r="J653">
        <f>_xll.BDP("AQ646448 Corp","YIELD_ON_ISSUE_DATE")</f>
        <v>3.9710000000000001</v>
      </c>
      <c r="K653">
        <f>_xll.BDP("AQ646448 Corp","CPN")</f>
        <v>3.875</v>
      </c>
      <c r="L653" t="str">
        <f>_xll.BDP("AQ646448 Corp","RTG_MDY_OUTLOOK")</f>
        <v>STABLE</v>
      </c>
      <c r="M653" t="str">
        <f>_xll.BDP("AQ646448 Corp","RTG_SP_OUTLOOK")</f>
        <v>STABLE</v>
      </c>
      <c r="N653">
        <f>_xll.BDP("AQ646448 Corp","LQA_BID_ASK_SPREAD")</f>
        <v>0.1768343613392751</v>
      </c>
      <c r="O653">
        <f>_xll.BDP("AQ646448 Corp","CUR_MKT_CAP")</f>
        <v>47827802150</v>
      </c>
    </row>
    <row r="654" spans="1:15" x14ac:dyDescent="0.25">
      <c r="A654" t="s">
        <v>15</v>
      </c>
      <c r="B654">
        <v>1321090500</v>
      </c>
      <c r="C654" t="str">
        <f>_xll.BDP("BT306759 Corp","ISSUE_DT")</f>
        <v>1/11/2022</v>
      </c>
      <c r="D654" t="str">
        <f>_xll.BDP("BT306759 Corp","MATURITY")</f>
        <v>2/11/2033</v>
      </c>
      <c r="E654" t="str">
        <f>_xll.BDP("BT306759 Corp","RTG_MOODY")</f>
        <v>A3</v>
      </c>
      <c r="F654" t="str">
        <f>_xll.BDP("BT306759 Corp","RTG_SP")</f>
        <v>A-</v>
      </c>
      <c r="G654" t="str">
        <f>_xll.BDP("BT306759 Corp","CRNCY")</f>
        <v>USD</v>
      </c>
      <c r="H654" t="str">
        <f>_xll.BDP("BT306759 Corp","ID_ISIN")</f>
        <v>US902613AK44</v>
      </c>
      <c r="I654">
        <f>_xll.BDP("BT306759 Corp","YLD_YTM_MID")</f>
        <v>6.2679644141070634</v>
      </c>
      <c r="J654">
        <f>_xll.BDP("BT306759 Corp","YIELD_ON_ISSUE_DATE")</f>
        <v>2.746</v>
      </c>
      <c r="K654">
        <f>_xll.BDP("BT306759 Corp","CPN")</f>
        <v>2.746</v>
      </c>
      <c r="L654" t="str">
        <f>_xll.BDP("BT306759 Corp","RTG_MDY_OUTLOOK")</f>
        <v>POS</v>
      </c>
      <c r="M654" t="str">
        <f>_xll.BDP("BT306759 Corp","RTG_SP_OUTLOOK")</f>
        <v>NEG</v>
      </c>
      <c r="N654">
        <f>_xll.BDP("BT306759 Corp","LQA_BID_ASK_SPREAD")</f>
        <v>0.34530386743056762</v>
      </c>
      <c r="O654">
        <f>_xll.BDP("BT306759 Corp","CUR_MKT_CAP")</f>
        <v>80112709880</v>
      </c>
    </row>
    <row r="655" spans="1:15" x14ac:dyDescent="0.25">
      <c r="A655" t="s">
        <v>20</v>
      </c>
      <c r="B655">
        <v>709794000</v>
      </c>
      <c r="C655" t="str">
        <f>_xll.BDP("AM358851 Corp","ISSUE_DT")</f>
        <v>2/7/2017</v>
      </c>
      <c r="D655" t="str">
        <f>_xll.BDP("AM358851 Corp","MATURITY")</f>
        <v>2/7/2024</v>
      </c>
      <c r="E655" t="str">
        <f>_xll.BDP("AM358851 Corp","RTG_MOODY")</f>
        <v>A1</v>
      </c>
      <c r="F655" t="str">
        <f>_xll.BDP("AM358851 Corp","RTG_SP")</f>
        <v>A-</v>
      </c>
      <c r="G655" t="str">
        <f>_xll.BDP("AM358851 Corp","CRNCY")</f>
        <v>CAD</v>
      </c>
      <c r="H655" t="str">
        <f>_xll.BDP("AM358851 Corp","ID_ISIN")</f>
        <v>CA6174468D43</v>
      </c>
      <c r="I655">
        <f>_xll.BDP("AM358851 Corp","YLD_YTM_MID")</f>
        <v>5.4671852423958569</v>
      </c>
      <c r="J655">
        <f>_xll.BDP("AM358851 Corp","YIELD_ON_ISSUE_DATE")</f>
        <v>3.0030000000000001</v>
      </c>
      <c r="K655">
        <f>_xll.BDP("AM358851 Corp","CPN")</f>
        <v>3</v>
      </c>
      <c r="L655" t="str">
        <f>_xll.BDP("AM358851 Corp","RTG_MDY_OUTLOOK")</f>
        <v>STABLE</v>
      </c>
      <c r="M655" t="str">
        <f>_xll.BDP("AM358851 Corp","RTG_SP_OUTLOOK")</f>
        <v>STABLE</v>
      </c>
      <c r="N655">
        <f>_xll.BDP("AM358851 Corp","LQA_BID_ASK_SPREAD")</f>
        <v>1.7232284734310599E-2</v>
      </c>
      <c r="O655">
        <f>_xll.BDP("AM358851 Corp","CUR_MKT_CAP")</f>
        <v>125896804740</v>
      </c>
    </row>
    <row r="656" spans="1:15" x14ac:dyDescent="0.25">
      <c r="A656" t="s">
        <v>15</v>
      </c>
      <c r="B656">
        <v>579262200</v>
      </c>
      <c r="C656" t="str">
        <f>_xll.BDP("BW306947 Corp","ISSUE_DT")</f>
        <v>5/12/2022</v>
      </c>
      <c r="D656" t="str">
        <f>_xll.BDP("BW306947 Corp","MATURITY")</f>
        <v>5/12/2026</v>
      </c>
      <c r="E656" t="str">
        <f>_xll.BDP("BW306947 Corp","RTG_MOODY")</f>
        <v>A3</v>
      </c>
      <c r="F656" t="str">
        <f>_xll.BDP("BW306947 Corp","RTG_SP")</f>
        <v>A-</v>
      </c>
      <c r="G656" t="str">
        <f>_xll.BDP("BW306947 Corp","CRNCY")</f>
        <v>USD</v>
      </c>
      <c r="H656" t="str">
        <f>_xll.BDP("BW306947 Corp","ID_ISIN")</f>
        <v>US902613AN82</v>
      </c>
      <c r="I656">
        <f>_xll.BDP("BW306947 Corp","YLD_YTM_MID")</f>
        <v>6.6920723758880447</v>
      </c>
      <c r="J656" t="str">
        <f>_xll.BDP("BW306947 Corp","YIELD_ON_ISSUE_DATE")</f>
        <v>#N/A N/A</v>
      </c>
      <c r="K656">
        <f>_xll.BDP("BW306947 Corp","CPN")</f>
        <v>6.9346593202302529</v>
      </c>
      <c r="L656" t="str">
        <f>_xll.BDP("BW306947 Corp","RTG_MDY_OUTLOOK")</f>
        <v>POS</v>
      </c>
      <c r="M656" t="str">
        <f>_xll.BDP("BW306947 Corp","RTG_SP_OUTLOOK")</f>
        <v>NEG</v>
      </c>
      <c r="N656">
        <f>_xll.BDP("BW306947 Corp","LQA_BID_ASK_SPREAD")</f>
        <v>0.28015591051444488</v>
      </c>
      <c r="O656">
        <f>_xll.BDP("BW306947 Corp","CUR_MKT_CAP")</f>
        <v>80112709880</v>
      </c>
    </row>
    <row r="657" spans="1:15" x14ac:dyDescent="0.25">
      <c r="A657" t="s">
        <v>17</v>
      </c>
      <c r="B657">
        <v>7127261.8959999997</v>
      </c>
      <c r="C657" t="str">
        <f>_xll.BDP("ZH806149 Corp","ISSUE_DT")</f>
        <v>11/15/2023</v>
      </c>
      <c r="D657" t="str">
        <f>_xll.BDP("ZH806149 Corp","MATURITY")</f>
        <v>11/15/2038</v>
      </c>
      <c r="E657" t="str">
        <f>_xll.BDP("ZH806149 Corp","RTG_MOODY")</f>
        <v>A1</v>
      </c>
      <c r="F657" t="str">
        <f>_xll.BDP("ZH806149 Corp","RTG_SP")</f>
        <v>A-</v>
      </c>
      <c r="G657" t="str">
        <f>_xll.BDP("ZH806149 Corp","CRNCY")</f>
        <v>USD</v>
      </c>
      <c r="H657" t="str">
        <f>_xll.BDP("ZH806149 Corp","ID_ISIN")</f>
        <v>US48130CDC64</v>
      </c>
      <c r="I657">
        <f>_xll.BDP("ZH806149 Corp","YLD_YTM_MID")</f>
        <v>6.7324168276587066</v>
      </c>
      <c r="J657">
        <f>_xll.BDP("ZH806149 Corp","YIELD_ON_ISSUE_DATE")</f>
        <v>7</v>
      </c>
      <c r="K657">
        <f>_xll.BDP("ZH806149 Corp","CPN")</f>
        <v>7</v>
      </c>
      <c r="L657" t="str">
        <f>_xll.BDP("ZH806149 Corp","RTG_MDY_OUTLOOK")</f>
        <v>STABLE</v>
      </c>
      <c r="M657" t="str">
        <f>_xll.BDP("ZH806149 Corp","RTG_SP_OUTLOOK")</f>
        <v>STABLE</v>
      </c>
      <c r="N657" t="str">
        <f>_xll.BDP("ZH806149 Corp","LQA_BID_ASK_SPREAD")</f>
        <v>#N/A N/A</v>
      </c>
      <c r="O657">
        <f>_xll.BDP("ZH806149 Corp","CUR_MKT_CAP")</f>
        <v>443654140000</v>
      </c>
    </row>
    <row r="658" spans="1:15" x14ac:dyDescent="0.25">
      <c r="A658" t="s">
        <v>34</v>
      </c>
      <c r="B658">
        <v>110749275</v>
      </c>
      <c r="C658" t="str">
        <f>_xll.BDP("QZ842367 Corp","ISSUE_DT")</f>
        <v>10/19/2016</v>
      </c>
      <c r="D658" t="str">
        <f>_xll.BDP("QZ842367 Corp","MATURITY")</f>
        <v>10/19/2026</v>
      </c>
      <c r="E658" t="str">
        <f>_xll.BDP("QZ842367 Corp","RTG_MOODY")</f>
        <v>Aaa</v>
      </c>
      <c r="F658" t="str">
        <f>_xll.BDP("QZ842367 Corp","RTG_SP")</f>
        <v>AAA</v>
      </c>
      <c r="G658" t="str">
        <f>_xll.BDP("QZ842367 Corp","CRNCY")</f>
        <v>MXN</v>
      </c>
      <c r="H658" t="str">
        <f>_xll.BDP("QZ842367 Corp","ID_ISIN")</f>
        <v>XS1505555075</v>
      </c>
      <c r="I658">
        <f>_xll.BDP("QZ842367 Corp","YLD_YTM_MID")</f>
        <v>10.204704297371903</v>
      </c>
      <c r="J658" t="str">
        <f>_xll.BDP("QZ842367 Corp","YIELD_ON_ISSUE_DATE")</f>
        <v>#N/A N/A</v>
      </c>
      <c r="K658">
        <f>_xll.BDP("QZ842367 Corp","CPN")</f>
        <v>0</v>
      </c>
      <c r="L658" t="str">
        <f>_xll.BDP("QZ842367 Corp","RTG_MDY_OUTLOOK")</f>
        <v>STABLE</v>
      </c>
      <c r="M658" t="str">
        <f>_xll.BDP("QZ842367 Corp","RTG_SP_OUTLOOK")</f>
        <v>STABLE</v>
      </c>
      <c r="N658">
        <f>_xll.BDP("QZ842367 Corp","LQA_BID_ASK_SPREAD")</f>
        <v>0.25853723606204382</v>
      </c>
      <c r="O658" t="str">
        <f>_xll.BDP("QZ842367 Corp","CUR_MKT_CAP")</f>
        <v>#N/A N/A</v>
      </c>
    </row>
    <row r="659" spans="1:15" x14ac:dyDescent="0.25">
      <c r="A659" t="s">
        <v>39</v>
      </c>
      <c r="B659">
        <v>600000000</v>
      </c>
      <c r="C659" t="str">
        <f>_xll.BDP("BP384848 Corp","ISSUE_DT")</f>
        <v>5/17/2021</v>
      </c>
      <c r="D659" t="str">
        <f>_xll.BDP("BP384848 Corp","MATURITY")</f>
        <v>5/17/2026</v>
      </c>
      <c r="E659" t="str">
        <f>_xll.BDP("BP384848 Corp","RTG_MOODY")</f>
        <v>#N/A N/A</v>
      </c>
      <c r="F659" t="str">
        <f>_xll.BDP("BP384848 Corp","RTG_SP")</f>
        <v>BBB+</v>
      </c>
      <c r="G659" t="str">
        <f>_xll.BDP("BP384848 Corp","CRNCY")</f>
        <v>EUR</v>
      </c>
      <c r="H659" t="str">
        <f>_xll.BDP("BP384848 Corp","ID_ISIN")</f>
        <v>DK0030485271</v>
      </c>
      <c r="I659">
        <f>_xll.BDP("BP384848 Corp","YLD_YTM_MID")</f>
        <v>3.782284879120541</v>
      </c>
      <c r="J659" t="str">
        <f>_xll.BDP("BP384848 Corp","YIELD_ON_ISSUE_DATE")</f>
        <v>#N/A N/A</v>
      </c>
      <c r="K659">
        <f>_xll.BDP("BP384848 Corp","CPN")</f>
        <v>0.125</v>
      </c>
      <c r="L659" t="str">
        <f>_xll.BDP("BP384848 Corp","RTG_MDY_OUTLOOK")</f>
        <v>#N/A N/A</v>
      </c>
      <c r="M659" t="str">
        <f>_xll.BDP("BP384848 Corp","RTG_SP_OUTLOOK")</f>
        <v>STABLE</v>
      </c>
      <c r="N659">
        <f>_xll.BDP("BP384848 Corp","LQA_BID_ASK_SPREAD")</f>
        <v>0.1101007255809099</v>
      </c>
      <c r="O659">
        <f>_xll.BDP("BP384848 Corp","CUR_MKT_CAP")</f>
        <v>8102591140</v>
      </c>
    </row>
    <row r="660" spans="1:15" x14ac:dyDescent="0.25">
      <c r="A660" t="s">
        <v>16</v>
      </c>
      <c r="B660">
        <v>178386250</v>
      </c>
      <c r="C660" t="str">
        <f>_xll.BDP("AX500519 Corp","ISSUE_DT")</f>
        <v>3/7/2019</v>
      </c>
      <c r="D660" t="str">
        <f>_xll.BDP("AX500519 Corp","MATURITY")</f>
        <v>3/7/2024</v>
      </c>
      <c r="E660" t="str">
        <f>_xll.BDP("AX500519 Corp","RTG_MOODY")</f>
        <v>Baa2</v>
      </c>
      <c r="F660" t="str">
        <f>_xll.BDP("AX500519 Corp","RTG_SP")</f>
        <v>BBB+</v>
      </c>
      <c r="G660" t="str">
        <f>_xll.BDP("AX500519 Corp","CRNCY")</f>
        <v>NOK</v>
      </c>
      <c r="H660" t="str">
        <f>_xll.BDP("AX500519 Corp","ID_ISIN")</f>
        <v>NO0010844608</v>
      </c>
      <c r="I660">
        <f>_xll.BDP("AX500519 Corp","YLD_YTM_MID")</f>
        <v>5.9070630053929438</v>
      </c>
      <c r="J660">
        <f>_xll.BDP("AX500519 Corp","YIELD_ON_ISSUE_DATE")</f>
        <v>3.5030000000000001</v>
      </c>
      <c r="K660">
        <f>_xll.BDP("AX500519 Corp","CPN")</f>
        <v>3.5</v>
      </c>
      <c r="L660" t="str">
        <f>_xll.BDP("AX500519 Corp","RTG_MDY_OUTLOOK")</f>
        <v>POS</v>
      </c>
      <c r="M660" t="str">
        <f>_xll.BDP("AX500519 Corp","RTG_SP_OUTLOOK")</f>
        <v>STABLE</v>
      </c>
      <c r="N660">
        <f>_xll.BDP("AX500519 Corp","LQA_BID_ASK_SPREAD")</f>
        <v>0.20416117939643341</v>
      </c>
      <c r="O660">
        <f>_xll.BDP("AX500519 Corp","CUR_MKT_CAP")</f>
        <v>150968527130</v>
      </c>
    </row>
    <row r="661" spans="1:15" x14ac:dyDescent="0.25">
      <c r="A661" t="s">
        <v>34</v>
      </c>
      <c r="B661">
        <v>1784786000</v>
      </c>
      <c r="C661" t="str">
        <f>_xll.BDP("ZJ639818 Corp","ISSUE_DT")</f>
        <v>7/13/2023</v>
      </c>
      <c r="D661" t="str">
        <f>_xll.BDP("ZJ639818 Corp","MATURITY")</f>
        <v>7/13/2028</v>
      </c>
      <c r="E661" t="str">
        <f>_xll.BDP("ZJ639818 Corp","RTG_MOODY")</f>
        <v>Aaa</v>
      </c>
      <c r="F661" t="str">
        <f>_xll.BDP("ZJ639818 Corp","RTG_SP")</f>
        <v>AAA</v>
      </c>
      <c r="G661" t="str">
        <f>_xll.BDP("ZJ639818 Corp","CRNCY")</f>
        <v>USD</v>
      </c>
      <c r="H661" t="str">
        <f>_xll.BDP("ZJ639818 Corp","ID_ISIN")</f>
        <v>US45950KDD90</v>
      </c>
      <c r="I661">
        <f>_xll.BDP("ZJ639818 Corp","YLD_YTM_MID")</f>
        <v>4.472040251600589</v>
      </c>
      <c r="J661">
        <f>_xll.BDP("ZJ639818 Corp","YIELD_ON_ISSUE_DATE")</f>
        <v>4.5250000000000004</v>
      </c>
      <c r="K661">
        <f>_xll.BDP("ZJ639818 Corp","CPN")</f>
        <v>4.5</v>
      </c>
      <c r="L661" t="str">
        <f>_xll.BDP("ZJ639818 Corp","RTG_MDY_OUTLOOK")</f>
        <v>STABLE</v>
      </c>
      <c r="M661" t="str">
        <f>_xll.BDP("ZJ639818 Corp","RTG_SP_OUTLOOK")</f>
        <v>STABLE</v>
      </c>
      <c r="N661">
        <f>_xll.BDP("ZJ639818 Corp","LQA_BID_ASK_SPREAD")</f>
        <v>2.91673559600624E-2</v>
      </c>
      <c r="O661" t="str">
        <f>_xll.BDP("ZJ639818 Corp","CUR_MKT_CAP")</f>
        <v>#N/A N/A</v>
      </c>
    </row>
    <row r="662" spans="1:15" x14ac:dyDescent="0.25">
      <c r="A662" t="s">
        <v>41</v>
      </c>
      <c r="B662">
        <v>500000000</v>
      </c>
      <c r="C662" t="str">
        <f>_xll.BDP("BT566949 Corp","ISSUE_DT")</f>
        <v>1/25/2022</v>
      </c>
      <c r="D662" t="str">
        <f>_xll.BDP("BT566949 Corp","MATURITY")</f>
        <v>1/25/2027</v>
      </c>
      <c r="E662" t="str">
        <f>_xll.BDP("BT566949 Corp","RTG_MOODY")</f>
        <v>Aa3</v>
      </c>
      <c r="F662" t="str">
        <f>_xll.BDP("BT566949 Corp","RTG_SP")</f>
        <v>#N/A N/A</v>
      </c>
      <c r="G662" t="str">
        <f>_xll.BDP("BT566949 Corp","CRNCY")</f>
        <v>EUR</v>
      </c>
      <c r="H662" t="str">
        <f>_xll.BDP("BT566949 Corp","ID_ISIN")</f>
        <v>DE000BHY0GN0</v>
      </c>
      <c r="I662">
        <f>_xll.BDP("BT566949 Corp","YLD_YTM_MID")</f>
        <v>3.773157889796745</v>
      </c>
      <c r="J662" t="str">
        <f>_xll.BDP("BT566949 Corp","YIELD_ON_ISSUE_DATE")</f>
        <v>#N/A N/A</v>
      </c>
      <c r="K662">
        <f>_xll.BDP("BT566949 Corp","CPN")</f>
        <v>0.375</v>
      </c>
      <c r="L662" t="str">
        <f>_xll.BDP("BT566949 Corp","RTG_MDY_OUTLOOK")</f>
        <v>STABLE</v>
      </c>
      <c r="M662" t="str">
        <f>_xll.BDP("BT566949 Corp","RTG_SP_OUTLOOK")</f>
        <v>#N/A N/A</v>
      </c>
      <c r="N662">
        <f>_xll.BDP("BT566949 Corp","LQA_BID_ASK_SPREAD")</f>
        <v>0.1984857335716812</v>
      </c>
      <c r="O662" t="str">
        <f>_xll.BDP("BT566949 Corp","CUR_MKT_CAP")</f>
        <v>#N/A N/A</v>
      </c>
    </row>
    <row r="663" spans="1:15" x14ac:dyDescent="0.25">
      <c r="A663" t="s">
        <v>21</v>
      </c>
      <c r="B663">
        <v>1651519528.8</v>
      </c>
      <c r="C663" t="str">
        <f>_xll.BDP("AS608776 Corp","ISSUE_DT")</f>
        <v>6/8/2018</v>
      </c>
      <c r="D663" t="str">
        <f>_xll.BDP("AS608776 Corp","MATURITY")</f>
        <v>12/8/2047</v>
      </c>
      <c r="E663" t="str">
        <f>_xll.BDP("AS608776 Corp","RTG_MOODY")</f>
        <v>A2</v>
      </c>
      <c r="F663" t="str">
        <f>_xll.BDP("AS608776 Corp","RTG_SP")</f>
        <v>A</v>
      </c>
      <c r="G663" t="str">
        <f>_xll.BDP("AS608776 Corp","CRNCY")</f>
        <v>USD</v>
      </c>
      <c r="H663" t="str">
        <f>_xll.BDP("AS608776 Corp","ID_ISIN")</f>
        <v>US458140BG44</v>
      </c>
      <c r="I663">
        <f>_xll.BDP("AS608776 Corp","YLD_YTM_MID")</f>
        <v>5.5567571504993385</v>
      </c>
      <c r="J663" t="str">
        <f>_xll.BDP("AS608776 Corp","YIELD_ON_ISSUE_DATE")</f>
        <v>#N/A N/A</v>
      </c>
      <c r="K663">
        <f>_xll.BDP("AS608776 Corp","CPN")</f>
        <v>3.734</v>
      </c>
      <c r="L663" t="str">
        <f>_xll.BDP("AS608776 Corp","RTG_MDY_OUTLOOK")</f>
        <v>NEG</v>
      </c>
      <c r="M663" t="str">
        <f>_xll.BDP("AS608776 Corp","RTG_SP_OUTLOOK")</f>
        <v>NEG</v>
      </c>
      <c r="N663">
        <f>_xll.BDP("AS608776 Corp","LQA_BID_ASK_SPREAD")</f>
        <v>0.2076941243844643</v>
      </c>
      <c r="O663">
        <f>_xll.BDP("AS608776 Corp","CUR_MKT_CAP")</f>
        <v>186958520000</v>
      </c>
    </row>
    <row r="664" spans="1:15" x14ac:dyDescent="0.25">
      <c r="A664" t="s">
        <v>17</v>
      </c>
      <c r="C664" t="str">
        <f>_xll.BDP("DD108189 Corp","ISSUE_DT")</f>
        <v>10/29/1996</v>
      </c>
      <c r="D664" t="str">
        <f>_xll.BDP("DD108189 Corp","MATURITY")</f>
        <v>10/15/2026</v>
      </c>
      <c r="E664" t="str">
        <f>_xll.BDP("DD108189 Corp","RTG_MOODY")</f>
        <v>A3</v>
      </c>
      <c r="F664" t="str">
        <f>_xll.BDP("DD108189 Corp","RTG_SP")</f>
        <v>BBB+</v>
      </c>
      <c r="G664" t="str">
        <f>_xll.BDP("DD108189 Corp","CRNCY")</f>
        <v>USD</v>
      </c>
      <c r="H664" t="str">
        <f>_xll.BDP("DD108189 Corp","ID_ISIN")</f>
        <v>US059438AH41</v>
      </c>
      <c r="I664">
        <f>_xll.BDP("DD108189 Corp","YLD_YTM_MID")</f>
        <v>5.1798890020655941</v>
      </c>
      <c r="J664" t="str">
        <f>_xll.BDP("DD108189 Corp","YIELD_ON_ISSUE_DATE")</f>
        <v>#N/A N/A</v>
      </c>
      <c r="K664">
        <f>_xll.BDP("DD108189 Corp","CPN")</f>
        <v>7.625</v>
      </c>
      <c r="L664" t="str">
        <f>_xll.BDP("DD108189 Corp","RTG_MDY_OUTLOOK")</f>
        <v>STABLE</v>
      </c>
      <c r="M664" t="str">
        <f>_xll.BDP("DD108189 Corp","RTG_SP_OUTLOOK")</f>
        <v>STABLE</v>
      </c>
      <c r="N664">
        <f>_xll.BDP("DD108189 Corp","LQA_BID_ASK_SPREAD")</f>
        <v>0.15592208023693971</v>
      </c>
      <c r="O664">
        <f>_xll.BDP("DD108189 Corp","CUR_MKT_CAP")</f>
        <v>443654140000</v>
      </c>
    </row>
    <row r="665" spans="1:15" x14ac:dyDescent="0.25">
      <c r="A665" t="s">
        <v>15</v>
      </c>
      <c r="B665">
        <v>2677772500</v>
      </c>
      <c r="C665" t="str">
        <f>_xll.BDP("BP474649 Corp","ISSUE_DT")</f>
        <v>5/14/2021</v>
      </c>
      <c r="D665" t="str">
        <f>_xll.BDP("BP474649 Corp","MATURITY")</f>
        <v>5/14/2032</v>
      </c>
      <c r="E665" t="str">
        <f>_xll.BDP("BP474649 Corp","RTG_MOODY")</f>
        <v>A3</v>
      </c>
      <c r="F665" t="str">
        <f>_xll.BDP("BP474649 Corp","RTG_SP")</f>
        <v>A-</v>
      </c>
      <c r="G665" t="str">
        <f>_xll.BDP("BP474649 Corp","CRNCY")</f>
        <v>USD</v>
      </c>
      <c r="H665" t="str">
        <f>_xll.BDP("BP474649 Corp","ID_ISIN")</f>
        <v>USH3698DDH47</v>
      </c>
      <c r="I665">
        <f>_xll.BDP("BP474649 Corp","YLD_YTM_MID")</f>
        <v>6.3345096258682743</v>
      </c>
      <c r="J665">
        <f>_xll.BDP("BP474649 Corp","YIELD_ON_ISSUE_DATE")</f>
        <v>3.0909999999999997</v>
      </c>
      <c r="K665">
        <f>_xll.BDP("BP474649 Corp","CPN")</f>
        <v>3.0910000000000002</v>
      </c>
      <c r="L665" t="str">
        <f>_xll.BDP("BP474649 Corp","RTG_MDY_OUTLOOK")</f>
        <v>POS</v>
      </c>
      <c r="M665" t="str">
        <f>_xll.BDP("BP474649 Corp","RTG_SP_OUTLOOK")</f>
        <v>NEG</v>
      </c>
      <c r="N665">
        <f>_xll.BDP("BP474649 Corp","LQA_BID_ASK_SPREAD")</f>
        <v>0.23574375798097</v>
      </c>
      <c r="O665">
        <f>_xll.BDP("BP474649 Corp","CUR_MKT_CAP")</f>
        <v>80112709880</v>
      </c>
    </row>
    <row r="666" spans="1:15" x14ac:dyDescent="0.25">
      <c r="A666" t="s">
        <v>40</v>
      </c>
      <c r="B666">
        <v>750000000</v>
      </c>
      <c r="C666" t="str">
        <f>_xll.BDP("BO357392 Corp","ISSUE_DT")</f>
        <v>3/10/2021</v>
      </c>
      <c r="D666" t="str">
        <f>_xll.BDP("BO357392 Corp","MATURITY")</f>
        <v>3/10/2031</v>
      </c>
      <c r="E666" t="str">
        <f>_xll.BDP("BO357392 Corp","RTG_MOODY")</f>
        <v>Aaa</v>
      </c>
      <c r="F666" t="str">
        <f>_xll.BDP("BO357392 Corp","RTG_SP")</f>
        <v>#N/A N/A</v>
      </c>
      <c r="G666" t="str">
        <f>_xll.BDP("BO357392 Corp","CRNCY")</f>
        <v>EUR</v>
      </c>
      <c r="H666" t="str">
        <f>_xll.BDP("BO357392 Corp","ID_ISIN")</f>
        <v>DE000HV2AYD5</v>
      </c>
      <c r="I666">
        <f>_xll.BDP("BO357392 Corp","YLD_YTM_MID")</f>
        <v>3.1977323303733605</v>
      </c>
      <c r="J666" t="str">
        <f>_xll.BDP("BO357392 Corp","YIELD_ON_ISSUE_DATE")</f>
        <v>#N/A N/A</v>
      </c>
      <c r="K666">
        <f>_xll.BDP("BO357392 Corp","CPN")</f>
        <v>0.01</v>
      </c>
      <c r="L666" t="str">
        <f>_xll.BDP("BO357392 Corp","RTG_MDY_OUTLOOK")</f>
        <v>STABLE</v>
      </c>
      <c r="M666" t="str">
        <f>_xll.BDP("BO357392 Corp","RTG_SP_OUTLOOK")</f>
        <v>STABLE</v>
      </c>
      <c r="N666">
        <f>_xll.BDP("BO357392 Corp","LQA_BID_ASK_SPREAD")</f>
        <v>7.7633031142321202E-2</v>
      </c>
      <c r="O666" t="str">
        <f>_xll.BDP("BO357392 Corp","CUR_MKT_CAP")</f>
        <v>#N/A N/A</v>
      </c>
    </row>
    <row r="667" spans="1:15" x14ac:dyDescent="0.25">
      <c r="A667" t="s">
        <v>17</v>
      </c>
      <c r="B667">
        <v>1500000000</v>
      </c>
      <c r="C667" t="str">
        <f>_xll.BDP("JK907113 Corp","ISSUE_DT")</f>
        <v>4/29/2016</v>
      </c>
      <c r="D667" t="str">
        <f>_xll.BDP("JK907113 Corp","MATURITY")</f>
        <v>10/29/2026</v>
      </c>
      <c r="E667" t="str">
        <f>_xll.BDP("JK907113 Corp","RTG_MOODY")</f>
        <v>A1</v>
      </c>
      <c r="F667" t="str">
        <f>_xll.BDP("JK907113 Corp","RTG_SP")</f>
        <v>A-</v>
      </c>
      <c r="G667" t="str">
        <f>_xll.BDP("JK907113 Corp","CRNCY")</f>
        <v>EUR</v>
      </c>
      <c r="H667" t="str">
        <f>_xll.BDP("JK907113 Corp","ID_ISIN")</f>
        <v>XS1402921412</v>
      </c>
      <c r="I667">
        <f>_xll.BDP("JK907113 Corp","YLD_YTM_MID")</f>
        <v>3.6084780490790815</v>
      </c>
      <c r="J667" t="str">
        <f>_xll.BDP("JK907113 Corp","YIELD_ON_ISSUE_DATE")</f>
        <v>#N/A N/A</v>
      </c>
      <c r="K667">
        <f>_xll.BDP("JK907113 Corp","CPN")</f>
        <v>1.5</v>
      </c>
      <c r="L667" t="str">
        <f>_xll.BDP("JK907113 Corp","RTG_MDY_OUTLOOK")</f>
        <v>STABLE</v>
      </c>
      <c r="M667" t="str">
        <f>_xll.BDP("JK907113 Corp","RTG_SP_OUTLOOK")</f>
        <v>STABLE</v>
      </c>
      <c r="N667">
        <f>_xll.BDP("JK907113 Corp","LQA_BID_ASK_SPREAD")</f>
        <v>0.1658775074409847</v>
      </c>
      <c r="O667">
        <f>_xll.BDP("JK907113 Corp","CUR_MKT_CAP")</f>
        <v>443654140000</v>
      </c>
    </row>
    <row r="668" spans="1:15" x14ac:dyDescent="0.25">
      <c r="A668" t="s">
        <v>34</v>
      </c>
      <c r="B668">
        <v>216356000</v>
      </c>
      <c r="C668" t="str">
        <f>_xll.BDP("AM106777 Corp","ISSUE_DT")</f>
        <v>1/20/2017</v>
      </c>
      <c r="D668" t="str">
        <f>_xll.BDP("AM106777 Corp","MATURITY")</f>
        <v>1/20/2037</v>
      </c>
      <c r="E668" t="str">
        <f>_xll.BDP("AM106777 Corp","RTG_MOODY")</f>
        <v>Aaa</v>
      </c>
      <c r="F668" t="str">
        <f>_xll.BDP("AM106777 Corp","RTG_SP")</f>
        <v>AAA</v>
      </c>
      <c r="G668" t="str">
        <f>_xll.BDP("AM106777 Corp","CRNCY")</f>
        <v>MXN</v>
      </c>
      <c r="H668" t="str">
        <f>_xll.BDP("AM106777 Corp","ID_ISIN")</f>
        <v>XS1551056234</v>
      </c>
      <c r="I668">
        <f>_xll.BDP("AM106777 Corp","YLD_YTM_MID")</f>
        <v>9.7358878307937111</v>
      </c>
      <c r="J668" t="str">
        <f>_xll.BDP("AM106777 Corp","YIELD_ON_ISSUE_DATE")</f>
        <v>#N/A N/A</v>
      </c>
      <c r="K668">
        <f>_xll.BDP("AM106777 Corp","CPN")</f>
        <v>0</v>
      </c>
      <c r="L668" t="str">
        <f>_xll.BDP("AM106777 Corp","RTG_MDY_OUTLOOK")</f>
        <v>STABLE</v>
      </c>
      <c r="M668" t="str">
        <f>_xll.BDP("AM106777 Corp","RTG_SP_OUTLOOK")</f>
        <v>STABLE</v>
      </c>
      <c r="N668">
        <f>_xll.BDP("AM106777 Corp","LQA_BID_ASK_SPREAD")</f>
        <v>0.45051128227971049</v>
      </c>
      <c r="O668" t="str">
        <f>_xll.BDP("AM106777 Corp","CUR_MKT_CAP")</f>
        <v>#N/A N/A</v>
      </c>
    </row>
    <row r="669" spans="1:15" x14ac:dyDescent="0.25">
      <c r="A669" t="s">
        <v>32</v>
      </c>
      <c r="B669">
        <v>505735450</v>
      </c>
      <c r="C669" t="str">
        <f>_xll.BDP("BU933384 Corp","ISSUE_DT")</f>
        <v>3/7/2022</v>
      </c>
      <c r="D669" t="str">
        <f>_xll.BDP("BU933384 Corp","MATURITY")</f>
        <v>3/7/2052</v>
      </c>
      <c r="E669" t="str">
        <f>_xll.BDP("BU933384 Corp","RTG_MOODY")</f>
        <v>Baa2</v>
      </c>
      <c r="F669" t="str">
        <f>_xll.BDP("BU933384 Corp","RTG_SP")</f>
        <v>BBB</v>
      </c>
      <c r="G669" t="str">
        <f>_xll.BDP("BU933384 Corp","CRNCY")</f>
        <v>USD</v>
      </c>
      <c r="H669" t="str">
        <f>_xll.BDP("BU933384 Corp","ID_ISIN")</f>
        <v>US631103AM02</v>
      </c>
      <c r="I669">
        <f>_xll.BDP("BU933384 Corp","YLD_YTM_MID")</f>
        <v>5.8812117106638251</v>
      </c>
      <c r="J669">
        <f>_xll.BDP("BU933384 Corp","YIELD_ON_ISSUE_DATE")</f>
        <v>3.9849999999999999</v>
      </c>
      <c r="K669">
        <f>_xll.BDP("BU933384 Corp","CPN")</f>
        <v>3.95</v>
      </c>
      <c r="L669" t="str">
        <f>_xll.BDP("BU933384 Corp","RTG_MDY_OUTLOOK")</f>
        <v>STABLE</v>
      </c>
      <c r="M669" t="str">
        <f>_xll.BDP("BU933384 Corp","RTG_SP_OUTLOOK")</f>
        <v>STABLE</v>
      </c>
      <c r="N669">
        <f>_xll.BDP("BU933384 Corp","LQA_BID_ASK_SPREAD")</f>
        <v>0.40791575627536092</v>
      </c>
      <c r="O669">
        <f>_xll.BDP("BU933384 Corp","CUR_MKT_CAP")</f>
        <v>32223471230</v>
      </c>
    </row>
    <row r="670" spans="1:15" x14ac:dyDescent="0.25">
      <c r="A670" t="s">
        <v>34</v>
      </c>
      <c r="B670">
        <v>1998870000</v>
      </c>
      <c r="C670" t="str">
        <f>_xll.BDP("BY897001 Corp","ISSUE_DT")</f>
        <v>9/15/2022</v>
      </c>
      <c r="D670" t="str">
        <f>_xll.BDP("BY897001 Corp","MATURITY")</f>
        <v>9/15/2025</v>
      </c>
      <c r="E670" t="str">
        <f>_xll.BDP("BY897001 Corp","RTG_MOODY")</f>
        <v>Aaa</v>
      </c>
      <c r="F670" t="str">
        <f>_xll.BDP("BY897001 Corp","RTG_SP")</f>
        <v>AAA</v>
      </c>
      <c r="G670" t="str">
        <f>_xll.BDP("BY897001 Corp","CRNCY")</f>
        <v>USD</v>
      </c>
      <c r="H670" t="str">
        <f>_xll.BDP("BY897001 Corp","ID_ISIN")</f>
        <v>US45950KDA51</v>
      </c>
      <c r="I670">
        <f>_xll.BDP("BY897001 Corp","YLD_YTM_MID")</f>
        <v>4.947815026329236</v>
      </c>
      <c r="J670">
        <f>_xll.BDP("BY897001 Corp","YIELD_ON_ISSUE_DATE")</f>
        <v>3.6390000000000002</v>
      </c>
      <c r="K670">
        <f>_xll.BDP("BY897001 Corp","CPN")</f>
        <v>3.625</v>
      </c>
      <c r="L670" t="str">
        <f>_xll.BDP("BY897001 Corp","RTG_MDY_OUTLOOK")</f>
        <v>STABLE</v>
      </c>
      <c r="M670" t="str">
        <f>_xll.BDP("BY897001 Corp","RTG_SP_OUTLOOK")</f>
        <v>STABLE</v>
      </c>
      <c r="N670">
        <f>_xll.BDP("BY897001 Corp","LQA_BID_ASK_SPREAD")</f>
        <v>1.88623659753843E-2</v>
      </c>
      <c r="O670" t="str">
        <f>_xll.BDP("BY897001 Corp","CUR_MKT_CAP")</f>
        <v>#N/A N/A</v>
      </c>
    </row>
    <row r="671" spans="1:15" x14ac:dyDescent="0.25">
      <c r="A671" t="s">
        <v>24</v>
      </c>
      <c r="B671">
        <v>619486500</v>
      </c>
      <c r="C671" t="str">
        <f>_xll.BDP("BN512448 Corp","ISSUE_DT")</f>
        <v>1/20/2021</v>
      </c>
      <c r="D671" t="str">
        <f>_xll.BDP("BN512448 Corp","MATURITY")</f>
        <v>1/19/2024</v>
      </c>
      <c r="E671" t="str">
        <f>_xll.BDP("BN512448 Corp","RTG_MOODY")</f>
        <v>Aa1</v>
      </c>
      <c r="F671" t="str">
        <f>_xll.BDP("BN512448 Corp","RTG_SP")</f>
        <v>#N/A N/A</v>
      </c>
      <c r="G671" t="str">
        <f>_xll.BDP("BN512448 Corp","CRNCY")</f>
        <v>USD</v>
      </c>
      <c r="H671" t="str">
        <f>_xll.BDP("BN512448 Corp","ID_ISIN")</f>
        <v>DE000A3H2ZW1</v>
      </c>
      <c r="I671">
        <f>_xll.BDP("BN512448 Corp","YLD_YTM_MID")</f>
        <v>7.2686902300811038</v>
      </c>
      <c r="J671" t="str">
        <f>_xll.BDP("BN512448 Corp","YIELD_ON_ISSUE_DATE")</f>
        <v>#N/A N/A</v>
      </c>
      <c r="K671">
        <f>_xll.BDP("BN512448 Corp","CPN")</f>
        <v>0.5</v>
      </c>
      <c r="L671" t="str">
        <f>_xll.BDP("BN512448 Corp","RTG_MDY_OUTLOOK")</f>
        <v>#N/A N/A</v>
      </c>
      <c r="M671" t="str">
        <f>_xll.BDP("BN512448 Corp","RTG_SP_OUTLOOK")</f>
        <v>NEG</v>
      </c>
      <c r="N671">
        <f>_xll.BDP("BN512448 Corp","LQA_BID_ASK_SPREAD")</f>
        <v>5.77781403405268E-2</v>
      </c>
      <c r="O671">
        <f>_xll.BDP("BN512448 Corp","CUR_MKT_CAP")</f>
        <v>794749070</v>
      </c>
    </row>
    <row r="672" spans="1:15" x14ac:dyDescent="0.25">
      <c r="A672" t="s">
        <v>15</v>
      </c>
      <c r="B672">
        <v>1321090500</v>
      </c>
      <c r="C672" t="str">
        <f>_xll.BDP("BT306760 Corp","ISSUE_DT")</f>
        <v>1/11/2022</v>
      </c>
      <c r="D672" t="str">
        <f>_xll.BDP("BT306760 Corp","MATURITY")</f>
        <v>2/11/2033</v>
      </c>
      <c r="E672" t="str">
        <f>_xll.BDP("BT306760 Corp","RTG_MOODY")</f>
        <v>A3</v>
      </c>
      <c r="F672" t="str">
        <f>_xll.BDP("BT306760 Corp","RTG_SP")</f>
        <v>A-</v>
      </c>
      <c r="G672" t="str">
        <f>_xll.BDP("BT306760 Corp","CRNCY")</f>
        <v>USD</v>
      </c>
      <c r="H672" t="str">
        <f>_xll.BDP("BT306760 Corp","ID_ISIN")</f>
        <v>USH42097CT27</v>
      </c>
      <c r="I672">
        <f>_xll.BDP("BT306760 Corp","YLD_YTM_MID")</f>
        <v>6.2787994866191958</v>
      </c>
      <c r="J672">
        <f>_xll.BDP("BT306760 Corp","YIELD_ON_ISSUE_DATE")</f>
        <v>2.746</v>
      </c>
      <c r="K672">
        <f>_xll.BDP("BT306760 Corp","CPN")</f>
        <v>2.746</v>
      </c>
      <c r="L672" t="str">
        <f>_xll.BDP("BT306760 Corp","RTG_MDY_OUTLOOK")</f>
        <v>POS</v>
      </c>
      <c r="M672" t="str">
        <f>_xll.BDP("BT306760 Corp","RTG_SP_OUTLOOK")</f>
        <v>NEG</v>
      </c>
      <c r="N672">
        <f>_xll.BDP("BT306760 Corp","LQA_BID_ASK_SPREAD")</f>
        <v>0.34530386743056762</v>
      </c>
      <c r="O672">
        <f>_xll.BDP("BT306760 Corp","CUR_MKT_CAP")</f>
        <v>80112709880</v>
      </c>
    </row>
    <row r="673" spans="1:15" x14ac:dyDescent="0.25">
      <c r="A673" t="s">
        <v>20</v>
      </c>
      <c r="B673">
        <v>669137000</v>
      </c>
      <c r="C673" t="str">
        <f>_xll.BDP("BO637721 Corp","ISSUE_DT")</f>
        <v>3/22/2021</v>
      </c>
      <c r="D673" t="str">
        <f>_xll.BDP("BO637721 Corp","MATURITY")</f>
        <v>3/21/2025</v>
      </c>
      <c r="E673" t="str">
        <f>_xll.BDP("BO637721 Corp","RTG_MOODY")</f>
        <v>A1</v>
      </c>
      <c r="F673" t="str">
        <f>_xll.BDP("BO637721 Corp","RTG_SP")</f>
        <v>A-</v>
      </c>
      <c r="G673" t="str">
        <f>_xll.BDP("BO637721 Corp","CRNCY")</f>
        <v>CAD</v>
      </c>
      <c r="H673" t="str">
        <f>_xll.BDP("BO637721 Corp","ID_ISIN")</f>
        <v>CA6174468Z54</v>
      </c>
      <c r="I673">
        <f>_xll.BDP("BO637721 Corp","YLD_YTM_MID")</f>
        <v>6.1695616958813311</v>
      </c>
      <c r="J673" t="str">
        <f>_xll.BDP("BO637721 Corp","YIELD_ON_ISSUE_DATE")</f>
        <v>#N/A N/A</v>
      </c>
      <c r="K673">
        <f>_xll.BDP("BO637721 Corp","CPN")</f>
        <v>5.8225000000000016</v>
      </c>
      <c r="L673" t="str">
        <f>_xll.BDP("BO637721 Corp","RTG_MDY_OUTLOOK")</f>
        <v>STABLE</v>
      </c>
      <c r="M673" t="str">
        <f>_xll.BDP("BO637721 Corp","RTG_SP_OUTLOOK")</f>
        <v>STABLE</v>
      </c>
      <c r="N673">
        <f>_xll.BDP("BO637721 Corp","LQA_BID_ASK_SPREAD")</f>
        <v>7.8278655206618794E-2</v>
      </c>
      <c r="O673">
        <f>_xll.BDP("BO637721 Corp","CUR_MKT_CAP")</f>
        <v>125905011300</v>
      </c>
    </row>
    <row r="674" spans="1:15" x14ac:dyDescent="0.25">
      <c r="A674" t="s">
        <v>41</v>
      </c>
      <c r="B674">
        <v>103848000</v>
      </c>
      <c r="C674" t="str">
        <f>_xll.BDP("ZH466943 Corp","ISSUE_DT")</f>
        <v>11/8/2023</v>
      </c>
      <c r="D674" t="str">
        <f>_xll.BDP("ZH466943 Corp","MATURITY")</f>
        <v>11/8/2027</v>
      </c>
      <c r="E674" t="str">
        <f>_xll.BDP("ZH466943 Corp","RTG_MOODY")</f>
        <v>Aa3</v>
      </c>
      <c r="F674" t="str">
        <f>_xll.BDP("ZH466943 Corp","RTG_SP")</f>
        <v>#N/A N/A</v>
      </c>
      <c r="G674" t="str">
        <f>_xll.BDP("ZH466943 Corp","CRNCY")</f>
        <v>CHF</v>
      </c>
      <c r="H674" t="str">
        <f>_xll.BDP("ZH466943 Corp","ID_ISIN")</f>
        <v>CH1300277733</v>
      </c>
      <c r="I674">
        <f>_xll.BDP("ZH466943 Corp","YLD_YTM_MID")</f>
        <v>1.8577472176378167</v>
      </c>
      <c r="J674">
        <f>_xll.BDP("ZH466943 Corp","YIELD_ON_ISSUE_DATE")</f>
        <v>2.2050000000000001</v>
      </c>
      <c r="K674">
        <f>_xll.BDP("ZH466943 Corp","CPN")</f>
        <v>2.25</v>
      </c>
      <c r="L674" t="str">
        <f>_xll.BDP("ZH466943 Corp","RTG_MDY_OUTLOOK")</f>
        <v>STABLE</v>
      </c>
      <c r="M674" t="str">
        <f>_xll.BDP("ZH466943 Corp","RTG_SP_OUTLOOK")</f>
        <v>#N/A N/A</v>
      </c>
      <c r="N674">
        <f>_xll.BDP("ZH466943 Corp","LQA_BID_ASK_SPREAD")</f>
        <v>0.22415619776312881</v>
      </c>
      <c r="O674" t="str">
        <f>_xll.BDP("ZH466943 Corp","CUR_MKT_CAP")</f>
        <v>#N/A N/A</v>
      </c>
    </row>
    <row r="675" spans="1:15" x14ac:dyDescent="0.25">
      <c r="A675" t="s">
        <v>17</v>
      </c>
      <c r="B675">
        <v>353390400</v>
      </c>
      <c r="C675" t="str">
        <f>_xll.BDP("BS908189 Corp","ISSUE_DT")</f>
        <v>12/10/2021</v>
      </c>
      <c r="D675" t="str">
        <f>_xll.BDP("BS908189 Corp","MATURITY")</f>
        <v>12/10/2025</v>
      </c>
      <c r="E675" t="str">
        <f>_xll.BDP("BS908189 Corp","RTG_MOODY")</f>
        <v>A1</v>
      </c>
      <c r="F675" t="str">
        <f>_xll.BDP("BS908189 Corp","RTG_SP")</f>
        <v>A-</v>
      </c>
      <c r="G675" t="str">
        <f>_xll.BDP("BS908189 Corp","CRNCY")</f>
        <v>USD</v>
      </c>
      <c r="H675" t="str">
        <f>_xll.BDP("BS908189 Corp","ID_ISIN")</f>
        <v>US46647PCS39</v>
      </c>
      <c r="I675">
        <f>_xll.BDP("BS908189 Corp","YLD_YTM_MID")</f>
        <v>6.2495565373861703</v>
      </c>
      <c r="J675" t="str">
        <f>_xll.BDP("BS908189 Corp","YIELD_ON_ISSUE_DATE")</f>
        <v>#N/A N/A</v>
      </c>
      <c r="K675">
        <f>_xll.BDP("BS908189 Corp","CPN")</f>
        <v>5.9475899999999999</v>
      </c>
      <c r="L675" t="str">
        <f>_xll.BDP("BS908189 Corp","RTG_MDY_OUTLOOK")</f>
        <v>STABLE</v>
      </c>
      <c r="M675" t="str">
        <f>_xll.BDP("BS908189 Corp","RTG_SP_OUTLOOK")</f>
        <v>STABLE</v>
      </c>
      <c r="N675">
        <f>_xll.BDP("BS908189 Corp","LQA_BID_ASK_SPREAD")</f>
        <v>0.16758286642691569</v>
      </c>
      <c r="O675">
        <f>_xll.BDP("BS908189 Corp","CUR_MKT_CAP")</f>
        <v>443654140000</v>
      </c>
    </row>
    <row r="676" spans="1:15" x14ac:dyDescent="0.25">
      <c r="A676" t="s">
        <v>19</v>
      </c>
      <c r="B676">
        <v>294686100</v>
      </c>
      <c r="C676" t="str">
        <f>_xll.BDP("LW316409 Corp","ISSUE_DT")</f>
        <v>6/10/2016</v>
      </c>
      <c r="D676" t="str">
        <f>_xll.BDP("LW316409 Corp","MATURITY")</f>
        <v>1/10/2024</v>
      </c>
      <c r="E676" t="str">
        <f>_xll.BDP("LW316409 Corp","RTG_MOODY")</f>
        <v>Aaa</v>
      </c>
      <c r="F676" t="str">
        <f>_xll.BDP("LW316409 Corp","RTG_SP")</f>
        <v>AA+</v>
      </c>
      <c r="G676" t="str">
        <f>_xll.BDP("LW316409 Corp","CRNCY")</f>
        <v>AUD</v>
      </c>
      <c r="H676" t="str">
        <f>_xll.BDP("LW316409 Corp","ID_ISIN")</f>
        <v>AU3CB0237899</v>
      </c>
      <c r="I676">
        <f>_xll.BDP("LW316409 Corp","YLD_YTM_MID")</f>
        <v>4.5719877503228377</v>
      </c>
      <c r="J676">
        <f>_xll.BDP("LW316409 Corp","YIELD_ON_ISSUE_DATE")</f>
        <v>3.36</v>
      </c>
      <c r="K676">
        <f>_xll.BDP("LW316409 Corp","CPN")</f>
        <v>3.35</v>
      </c>
      <c r="L676" t="str">
        <f>_xll.BDP("LW316409 Corp","RTG_MDY_OUTLOOK")</f>
        <v>STABLE</v>
      </c>
      <c r="M676" t="str">
        <f>_xll.BDP("LW316409 Corp","RTG_SP_OUTLOOK")</f>
        <v>STABLE</v>
      </c>
      <c r="N676">
        <f>_xll.BDP("LW316409 Corp","LQA_BID_ASK_SPREAD")</f>
        <v>0.1478051761710335</v>
      </c>
      <c r="O676">
        <f>_xll.BDP("LW316409 Corp","CUR_MKT_CAP")</f>
        <v>2962954783520</v>
      </c>
    </row>
    <row r="677" spans="1:15" x14ac:dyDescent="0.25">
      <c r="A677" t="s">
        <v>22</v>
      </c>
      <c r="B677">
        <v>1000000000</v>
      </c>
      <c r="C677" t="str">
        <f>_xll.BDP("AW874541 Corp","ISSUE_DT")</f>
        <v>1/29/2019</v>
      </c>
      <c r="D677" t="str">
        <f>_xll.BDP("AW874541 Corp","MATURITY")</f>
        <v>1/29/2024</v>
      </c>
      <c r="E677" t="str">
        <f>_xll.BDP("AW874541 Corp","RTG_MOODY")</f>
        <v>Aa3</v>
      </c>
      <c r="F677" t="str">
        <f>_xll.BDP("AW874541 Corp","RTG_SP")</f>
        <v>#N/A N/A</v>
      </c>
      <c r="G677" t="str">
        <f>_xll.BDP("AW874541 Corp","CRNCY")</f>
        <v>EUR</v>
      </c>
      <c r="H677" t="str">
        <f>_xll.BDP("AW874541 Corp","ID_ISIN")</f>
        <v>IT0005359507</v>
      </c>
      <c r="I677">
        <f>_xll.BDP("AW874541 Corp","YLD_YTM_MID")</f>
        <v>4.1539072200788842</v>
      </c>
      <c r="J677" t="str">
        <f>_xll.BDP("AW874541 Corp","YIELD_ON_ISSUE_DATE")</f>
        <v>#N/A N/A</v>
      </c>
      <c r="K677">
        <f>_xll.BDP("AW874541 Corp","CPN")</f>
        <v>2</v>
      </c>
      <c r="L677" t="str">
        <f>_xll.BDP("AW874541 Corp","RTG_MDY_OUTLOOK")</f>
        <v>POS</v>
      </c>
      <c r="M677" t="str">
        <f>_xll.BDP("AW874541 Corp","RTG_SP_OUTLOOK")</f>
        <v>#N/A N/A</v>
      </c>
      <c r="N677">
        <f>_xll.BDP("AW874541 Corp","LQA_BID_ASK_SPREAD")</f>
        <v>4.58451281362545E-2</v>
      </c>
      <c r="O677">
        <f>_xll.BDP("AW874541 Corp","CUR_MKT_CAP")</f>
        <v>3767731910</v>
      </c>
    </row>
    <row r="678" spans="1:15" x14ac:dyDescent="0.25">
      <c r="A678" t="s">
        <v>17</v>
      </c>
      <c r="B678">
        <v>36059950</v>
      </c>
      <c r="C678" t="str">
        <f>_xll.BDP("EK166708 Corp","ISSUE_DT")</f>
        <v>4/30/2014</v>
      </c>
      <c r="D678" t="str">
        <f>_xll.BDP("EK166708 Corp","MATURITY")</f>
        <v>4/30/2034</v>
      </c>
      <c r="E678" t="str">
        <f>_xll.BDP("EK166708 Corp","RTG_MOODY")</f>
        <v>NR</v>
      </c>
      <c r="F678" t="str">
        <f>_xll.BDP("EK166708 Corp","RTG_SP")</f>
        <v>A-</v>
      </c>
      <c r="G678" t="str">
        <f>_xll.BDP("EK166708 Corp","CRNCY")</f>
        <v>USD</v>
      </c>
      <c r="H678" t="str">
        <f>_xll.BDP("EK166708 Corp","ID_ISIN")</f>
        <v>US48126N5V58</v>
      </c>
      <c r="I678" t="str">
        <f>_xll.BDP("EK166708 Corp","YLD_YTM_MID")</f>
        <v>#N/A Field Not Applicable</v>
      </c>
      <c r="J678" t="str">
        <f>_xll.BDP("EK166708 Corp","YIELD_ON_ISSUE_DATE")</f>
        <v>#N/A N/A</v>
      </c>
      <c r="K678">
        <f>_xll.BDP("EK166708 Corp","CPN")</f>
        <v>0</v>
      </c>
      <c r="L678" t="str">
        <f>_xll.BDP("EK166708 Corp","RTG_MDY_OUTLOOK")</f>
        <v>STABLE</v>
      </c>
      <c r="M678" t="str">
        <f>_xll.BDP("EK166708 Corp","RTG_SP_OUTLOOK")</f>
        <v>STABLE</v>
      </c>
      <c r="N678">
        <f>_xll.BDP("EK166708 Corp","LQA_BID_ASK_SPREAD")</f>
        <v>0.49590388952676279</v>
      </c>
      <c r="O678">
        <f>_xll.BDP("EK166708 Corp","CUR_MKT_CAP")</f>
        <v>443654140000</v>
      </c>
    </row>
    <row r="679" spans="1:15" x14ac:dyDescent="0.25">
      <c r="A679" t="s">
        <v>24</v>
      </c>
      <c r="B679">
        <v>750000000</v>
      </c>
      <c r="C679" t="str">
        <f>_xll.BDP("BR057474 Corp","ISSUE_DT")</f>
        <v>8/25/2021</v>
      </c>
      <c r="D679" t="str">
        <f>_xll.BDP("BR057474 Corp","MATURITY")</f>
        <v>8/25/2026</v>
      </c>
      <c r="E679" t="str">
        <f>_xll.BDP("BR057474 Corp","RTG_MOODY")</f>
        <v>Aa1</v>
      </c>
      <c r="F679" t="str">
        <f>_xll.BDP("BR057474 Corp","RTG_SP")</f>
        <v>#N/A N/A</v>
      </c>
      <c r="G679" t="str">
        <f>_xll.BDP("BR057474 Corp","CRNCY")</f>
        <v>EUR</v>
      </c>
      <c r="H679" t="str">
        <f>_xll.BDP("BR057474 Corp","ID_ISIN")</f>
        <v>DE000A3E5K73</v>
      </c>
      <c r="I679">
        <f>_xll.BDP("BR057474 Corp","YLD_YTM_MID")</f>
        <v>3.491057253852178</v>
      </c>
      <c r="J679">
        <f>_xll.BDP("BR057474 Corp","YIELD_ON_ISSUE_DATE")</f>
        <v>-0.375</v>
      </c>
      <c r="K679">
        <f>_xll.BDP("BR057474 Corp","CPN")</f>
        <v>0.01</v>
      </c>
      <c r="L679" t="str">
        <f>_xll.BDP("BR057474 Corp","RTG_MDY_OUTLOOK")</f>
        <v>#N/A N/A</v>
      </c>
      <c r="M679" t="str">
        <f>_xll.BDP("BR057474 Corp","RTG_SP_OUTLOOK")</f>
        <v>NEG</v>
      </c>
      <c r="N679">
        <f>_xll.BDP("BR057474 Corp","LQA_BID_ASK_SPREAD")</f>
        <v>4.8497505558917797E-2</v>
      </c>
      <c r="O679">
        <f>_xll.BDP("BR057474 Corp","CUR_MKT_CAP")</f>
        <v>794749070</v>
      </c>
    </row>
    <row r="680" spans="1:15" x14ac:dyDescent="0.25">
      <c r="A680" t="s">
        <v>34</v>
      </c>
      <c r="B680">
        <v>1752948000</v>
      </c>
      <c r="C680" t="str">
        <f>_xll.BDP("BK438255 Corp","ISSUE_DT")</f>
        <v>7/16/2020</v>
      </c>
      <c r="D680" t="str">
        <f>_xll.BDP("BK438255 Corp","MATURITY")</f>
        <v>7/16/2025</v>
      </c>
      <c r="E680" t="str">
        <f>_xll.BDP("BK438255 Corp","RTG_MOODY")</f>
        <v>Aaa</v>
      </c>
      <c r="F680" t="str">
        <f>_xll.BDP("BK438255 Corp","RTG_SP")</f>
        <v>AAA</v>
      </c>
      <c r="G680" t="str">
        <f>_xll.BDP("BK438255 Corp","CRNCY")</f>
        <v>USD</v>
      </c>
      <c r="H680" t="str">
        <f>_xll.BDP("BK438255 Corp","ID_ISIN")</f>
        <v>US45950KCT51</v>
      </c>
      <c r="I680">
        <f>_xll.BDP("BK438255 Corp","YLD_YTM_MID")</f>
        <v>5.0065802260418879</v>
      </c>
      <c r="J680" t="str">
        <f>_xll.BDP("BK438255 Corp","YIELD_ON_ISSUE_DATE")</f>
        <v>#N/A N/A</v>
      </c>
      <c r="K680">
        <f>_xll.BDP("BK438255 Corp","CPN")</f>
        <v>0.375</v>
      </c>
      <c r="L680" t="str">
        <f>_xll.BDP("BK438255 Corp","RTG_MDY_OUTLOOK")</f>
        <v>STABLE</v>
      </c>
      <c r="M680" t="str">
        <f>_xll.BDP("BK438255 Corp","RTG_SP_OUTLOOK")</f>
        <v>STABLE</v>
      </c>
      <c r="N680">
        <f>_xll.BDP("BK438255 Corp","LQA_BID_ASK_SPREAD")</f>
        <v>1.7880856331227501E-2</v>
      </c>
      <c r="O680" t="str">
        <f>_xll.BDP("BK438255 Corp","CUR_MKT_CAP")</f>
        <v>#N/A N/A</v>
      </c>
    </row>
    <row r="681" spans="1:15" x14ac:dyDescent="0.25">
      <c r="A681" t="s">
        <v>15</v>
      </c>
      <c r="B681">
        <v>2221255000</v>
      </c>
      <c r="C681" t="str">
        <f>_xll.BDP("UV930911 Corp","ISSUE_DT")</f>
        <v>9/24/2015</v>
      </c>
      <c r="D681" t="str">
        <f>_xll.BDP("UV930911 Corp","MATURITY")</f>
        <v>9/24/2025</v>
      </c>
      <c r="E681" t="str">
        <f>_xll.BDP("UV930911 Corp","RTG_MOODY")</f>
        <v>A3u</v>
      </c>
      <c r="F681" t="str">
        <f>_xll.BDP("UV930911 Corp","RTG_SP")</f>
        <v>A-</v>
      </c>
      <c r="G681" t="str">
        <f>_xll.BDP("UV930911 Corp","CRNCY")</f>
        <v>USD</v>
      </c>
      <c r="H681" t="str">
        <f>_xll.BDP("UV930911 Corp","ID_ISIN")</f>
        <v>US90351DAB38</v>
      </c>
      <c r="I681">
        <f>_xll.BDP("UV930911 Corp","YLD_YTM_MID")</f>
        <v>6.1721335233198147</v>
      </c>
      <c r="J681">
        <f>_xll.BDP("UV930911 Corp","YIELD_ON_ISSUE_DATE")</f>
        <v>4.1479999999999997</v>
      </c>
      <c r="K681">
        <f>_xll.BDP("UV930911 Corp","CPN")</f>
        <v>4.125</v>
      </c>
      <c r="L681" t="str">
        <f>_xll.BDP("UV930911 Corp","RTG_MDY_OUTLOOK")</f>
        <v>POS</v>
      </c>
      <c r="M681" t="str">
        <f>_xll.BDP("UV930911 Corp","RTG_SP_OUTLOOK")</f>
        <v>NEG</v>
      </c>
      <c r="N681">
        <f>_xll.BDP("UV930911 Corp","LQA_BID_ASK_SPREAD")</f>
        <v>9.1833747175049996E-2</v>
      </c>
      <c r="O681">
        <f>_xll.BDP("UV930911 Corp","CUR_MKT_CAP")</f>
        <v>80112709880</v>
      </c>
    </row>
    <row r="682" spans="1:15" x14ac:dyDescent="0.25">
      <c r="A682" t="s">
        <v>34</v>
      </c>
      <c r="B682">
        <v>1004373650</v>
      </c>
      <c r="C682" t="str">
        <f>_xll.BDP("JV653048 Corp","ISSUE_DT")</f>
        <v>1/22/2016</v>
      </c>
      <c r="D682" t="str">
        <f>_xll.BDP("JV653048 Corp","MATURITY")</f>
        <v>7/22/2026</v>
      </c>
      <c r="E682" t="str">
        <f>_xll.BDP("JV653048 Corp","RTG_MOODY")</f>
        <v>Aaa</v>
      </c>
      <c r="F682" t="str">
        <f>_xll.BDP("JV653048 Corp","RTG_SP")</f>
        <v>AAA</v>
      </c>
      <c r="G682" t="str">
        <f>_xll.BDP("JV653048 Corp","CRNCY")</f>
        <v>AUD</v>
      </c>
      <c r="H682" t="str">
        <f>_xll.BDP("JV653048 Corp","ID_ISIN")</f>
        <v>AU3CB0235166</v>
      </c>
      <c r="I682">
        <f>_xll.BDP("JV653048 Corp","YLD_YTM_MID")</f>
        <v>4.7070132138547747</v>
      </c>
      <c r="J682">
        <f>_xll.BDP("JV653048 Corp","YIELD_ON_ISSUE_DATE")</f>
        <v>3.23</v>
      </c>
      <c r="K682">
        <f>_xll.BDP("JV653048 Corp","CPN")</f>
        <v>3.2</v>
      </c>
      <c r="L682" t="str">
        <f>_xll.BDP("JV653048 Corp","RTG_MDY_OUTLOOK")</f>
        <v>STABLE</v>
      </c>
      <c r="M682" t="str">
        <f>_xll.BDP("JV653048 Corp","RTG_SP_OUTLOOK")</f>
        <v>STABLE</v>
      </c>
      <c r="N682">
        <f>_xll.BDP("JV653048 Corp","LQA_BID_ASK_SPREAD")</f>
        <v>5.9557152794199E-2</v>
      </c>
      <c r="O682" t="str">
        <f>_xll.BDP("JV653048 Corp","CUR_MKT_CAP")</f>
        <v>#N/A N/A</v>
      </c>
    </row>
    <row r="683" spans="1:15" x14ac:dyDescent="0.25">
      <c r="A683" t="s">
        <v>17</v>
      </c>
      <c r="B683">
        <v>418911500</v>
      </c>
      <c r="C683" t="str">
        <f>_xll.BDP("BQ183990 Corp","ISSUE_DT")</f>
        <v>6/23/2021</v>
      </c>
      <c r="D683" t="str">
        <f>_xll.BDP("BQ183990 Corp","MATURITY")</f>
        <v>6/23/2025</v>
      </c>
      <c r="E683" t="str">
        <f>_xll.BDP("BQ183990 Corp","RTG_MOODY")</f>
        <v>A1</v>
      </c>
      <c r="F683" t="str">
        <f>_xll.BDP("BQ183990 Corp","RTG_SP")</f>
        <v>A-</v>
      </c>
      <c r="G683" t="str">
        <f>_xll.BDP("BQ183990 Corp","CRNCY")</f>
        <v>USD</v>
      </c>
      <c r="H683" t="str">
        <f>_xll.BDP("BQ183990 Corp","ID_ISIN")</f>
        <v>US46647PCL85</v>
      </c>
      <c r="I683">
        <f>_xll.BDP("BQ183990 Corp","YLD_YTM_MID")</f>
        <v>6.1233809851947907</v>
      </c>
      <c r="J683" t="str">
        <f>_xll.BDP("BQ183990 Corp","YIELD_ON_ISSUE_DATE")</f>
        <v>#N/A N/A</v>
      </c>
      <c r="K683">
        <f>_xll.BDP("BQ183990 Corp","CPN")</f>
        <v>5.9300355746726581</v>
      </c>
      <c r="L683" t="str">
        <f>_xll.BDP("BQ183990 Corp","RTG_MDY_OUTLOOK")</f>
        <v>STABLE</v>
      </c>
      <c r="M683" t="str">
        <f>_xll.BDP("BQ183990 Corp","RTG_SP_OUTLOOK")</f>
        <v>STABLE</v>
      </c>
      <c r="N683">
        <f>_xll.BDP("BQ183990 Corp","LQA_BID_ASK_SPREAD")</f>
        <v>0.14984866104332961</v>
      </c>
      <c r="O683">
        <f>_xll.BDP("BQ183990 Corp","CUR_MKT_CAP")</f>
        <v>443711960170</v>
      </c>
    </row>
    <row r="684" spans="1:15" x14ac:dyDescent="0.25">
      <c r="A684" t="s">
        <v>32</v>
      </c>
      <c r="B684">
        <v>615000000</v>
      </c>
      <c r="C684" t="str">
        <f>_xll.BDP("BQ721584 Corp","ISSUE_DT")</f>
        <v>7/30/2021</v>
      </c>
      <c r="D684" t="str">
        <f>_xll.BDP("BQ721584 Corp","MATURITY")</f>
        <v>7/30/2033</v>
      </c>
      <c r="E684" t="str">
        <f>_xll.BDP("BQ721584 Corp","RTG_MOODY")</f>
        <v>Baa2</v>
      </c>
      <c r="F684" t="str">
        <f>_xll.BDP("BQ721584 Corp","RTG_SP")</f>
        <v>BBB</v>
      </c>
      <c r="G684" t="str">
        <f>_xll.BDP("BQ721584 Corp","CRNCY")</f>
        <v>EUR</v>
      </c>
      <c r="H684" t="str">
        <f>_xll.BDP("BQ721584 Corp","ID_ISIN")</f>
        <v>XS2369906644</v>
      </c>
      <c r="I684">
        <f>_xll.BDP("BQ721584 Corp","YLD_YTM_MID")</f>
        <v>4.1707297244657164</v>
      </c>
      <c r="J684">
        <f>_xll.BDP("BQ721584 Corp","YIELD_ON_ISSUE_DATE")</f>
        <v>0.90100000000000002</v>
      </c>
      <c r="K684">
        <f>_xll.BDP("BQ721584 Corp","CPN")</f>
        <v>0.9</v>
      </c>
      <c r="L684" t="str">
        <f>_xll.BDP("BQ721584 Corp","RTG_MDY_OUTLOOK")</f>
        <v>STABLE</v>
      </c>
      <c r="M684" t="str">
        <f>_xll.BDP("BQ721584 Corp","RTG_SP_OUTLOOK")</f>
        <v>STABLE</v>
      </c>
      <c r="N684">
        <f>_xll.BDP("BQ721584 Corp","LQA_BID_ASK_SPREAD")</f>
        <v>0.32783955262323589</v>
      </c>
      <c r="O684">
        <f>_xll.BDP("BQ721584 Corp","CUR_MKT_CAP")</f>
        <v>32223471230</v>
      </c>
    </row>
    <row r="685" spans="1:15" x14ac:dyDescent="0.25">
      <c r="A685" t="s">
        <v>25</v>
      </c>
      <c r="B685">
        <v>500000000</v>
      </c>
      <c r="C685" t="str">
        <f>_xll.BDP("BO357504 Corp","ISSUE_DT")</f>
        <v>3/9/2021</v>
      </c>
      <c r="D685" t="str">
        <f>_xll.BDP("BO357504 Corp","MATURITY")</f>
        <v>3/9/2026</v>
      </c>
      <c r="E685" t="str">
        <f>_xll.BDP("BO357504 Corp","RTG_MOODY")</f>
        <v>A3</v>
      </c>
      <c r="F685" t="str">
        <f>_xll.BDP("BO357504 Corp","RTG_SP")</f>
        <v>#N/A N/A</v>
      </c>
      <c r="G685" t="str">
        <f>_xll.BDP("BO357504 Corp","CRNCY")</f>
        <v>EUR</v>
      </c>
      <c r="H685" t="str">
        <f>_xll.BDP("BO357504 Corp","ID_ISIN")</f>
        <v>DE000HCB0AZ3</v>
      </c>
      <c r="I685">
        <f>_xll.BDP("BO357504 Corp","YLD_YTM_MID")</f>
        <v>4.8003252140965342</v>
      </c>
      <c r="J685" t="str">
        <f>_xll.BDP("BO357504 Corp","YIELD_ON_ISSUE_DATE")</f>
        <v>#N/A N/A</v>
      </c>
      <c r="K685">
        <f>_xll.BDP("BO357504 Corp","CPN")</f>
        <v>0.375</v>
      </c>
      <c r="L685" t="str">
        <f>_xll.BDP("BO357504 Corp","RTG_MDY_OUTLOOK")</f>
        <v>STABLE</v>
      </c>
      <c r="M685" t="str">
        <f>_xll.BDP("BO357504 Corp","RTG_SP_OUTLOOK")</f>
        <v>#N/A N/A</v>
      </c>
      <c r="N685">
        <f>_xll.BDP("BO357504 Corp","LQA_BID_ASK_SPREAD")</f>
        <v>0.31514765000674883</v>
      </c>
      <c r="O685" t="str">
        <f>_xll.BDP("BO357504 Corp","CUR_MKT_CAP")</f>
        <v>#N/A N/A</v>
      </c>
    </row>
    <row r="686" spans="1:15" x14ac:dyDescent="0.25">
      <c r="A686" t="s">
        <v>34</v>
      </c>
      <c r="B686">
        <v>1104220000</v>
      </c>
      <c r="C686" t="str">
        <f>_xll.BDP("ZO819068 Corp","ISSUE_DT")</f>
        <v>10/13/2020</v>
      </c>
      <c r="D686" t="str">
        <f>_xll.BDP("ZO819068 Corp","MATURITY")</f>
        <v>12/15/2025</v>
      </c>
      <c r="E686" t="str">
        <f>_xll.BDP("ZO819068 Corp","RTG_MOODY")</f>
        <v>Aaa</v>
      </c>
      <c r="F686" t="str">
        <f>_xll.BDP("ZO819068 Corp","RTG_SP")</f>
        <v>AAA</v>
      </c>
      <c r="G686" t="str">
        <f>_xll.BDP("ZO819068 Corp","CRNCY")</f>
        <v>GBP</v>
      </c>
      <c r="H686" t="str">
        <f>_xll.BDP("ZO819068 Corp","ID_ISIN")</f>
        <v>XS2243329807</v>
      </c>
      <c r="I686">
        <f>_xll.BDP("ZO819068 Corp","YLD_YTM_MID")</f>
        <v>4.8728401714883942</v>
      </c>
      <c r="J686" t="str">
        <f>_xll.BDP("ZO819068 Corp","YIELD_ON_ISSUE_DATE")</f>
        <v>#N/A N/A</v>
      </c>
      <c r="K686">
        <f>_xll.BDP("ZO819068 Corp","CPN")</f>
        <v>0.25</v>
      </c>
      <c r="L686" t="str">
        <f>_xll.BDP("ZO819068 Corp","RTG_MDY_OUTLOOK")</f>
        <v>STABLE</v>
      </c>
      <c r="M686" t="str">
        <f>_xll.BDP("ZO819068 Corp","RTG_SP_OUTLOOK")</f>
        <v>STABLE</v>
      </c>
      <c r="N686">
        <f>_xll.BDP("ZO819068 Corp","LQA_BID_ASK_SPREAD")</f>
        <v>6.6631049088480596E-2</v>
      </c>
      <c r="O686" t="str">
        <f>_xll.BDP("ZO819068 Corp","CUR_MKT_CAP")</f>
        <v>#N/A N/A</v>
      </c>
    </row>
    <row r="687" spans="1:15" x14ac:dyDescent="0.25">
      <c r="A687" t="s">
        <v>34</v>
      </c>
      <c r="B687">
        <v>510506250</v>
      </c>
      <c r="C687" t="str">
        <f>_xll.BDP("ZR467147 Corp","ISSUE_DT")</f>
        <v>9/13/2019</v>
      </c>
      <c r="D687" t="str">
        <f>_xll.BDP("ZR467147 Corp","MATURITY")</f>
        <v>9/13/2024</v>
      </c>
      <c r="E687" t="str">
        <f>_xll.BDP("ZR467147 Corp","RTG_MOODY")</f>
        <v>Aaa</v>
      </c>
      <c r="F687" t="str">
        <f>_xll.BDP("ZR467147 Corp","RTG_SP")</f>
        <v>AAA</v>
      </c>
      <c r="G687" t="str">
        <f>_xll.BDP("ZR467147 Corp","CRNCY")</f>
        <v>CAD</v>
      </c>
      <c r="H687" t="str">
        <f>_xll.BDP("ZR467147 Corp","ID_ISIN")</f>
        <v>CA45950KCQ19</v>
      </c>
      <c r="I687">
        <f>_xll.BDP("ZR467147 Corp","YLD_YTM_MID")</f>
        <v>4.9853695355000642</v>
      </c>
      <c r="J687" t="str">
        <f>_xll.BDP("ZR467147 Corp","YIELD_ON_ISSUE_DATE")</f>
        <v>#N/A N/A</v>
      </c>
      <c r="K687">
        <f>_xll.BDP("ZR467147 Corp","CPN")</f>
        <v>1.375</v>
      </c>
      <c r="L687" t="str">
        <f>_xll.BDP("ZR467147 Corp","RTG_MDY_OUTLOOK")</f>
        <v>STABLE</v>
      </c>
      <c r="M687" t="str">
        <f>_xll.BDP("ZR467147 Corp","RTG_SP_OUTLOOK")</f>
        <v>STABLE</v>
      </c>
      <c r="N687">
        <f>_xll.BDP("ZR467147 Corp","LQA_BID_ASK_SPREAD")</f>
        <v>6.0079886857058902E-2</v>
      </c>
      <c r="O687" t="str">
        <f>_xll.BDP("ZR467147 Corp","CUR_MKT_CAP")</f>
        <v>#N/A N/A</v>
      </c>
    </row>
    <row r="688" spans="1:15" x14ac:dyDescent="0.25">
      <c r="A688" t="s">
        <v>23</v>
      </c>
      <c r="B688">
        <v>2065828000</v>
      </c>
      <c r="C688" t="str">
        <f>_xll.BDP("TT331811 Corp","ISSUE_DT")</f>
        <v>1/20/1997</v>
      </c>
      <c r="D688" t="str">
        <f>_xll.BDP("TT331811 Corp","MATURITY")</f>
        <v>1/20/2032</v>
      </c>
      <c r="E688" t="str">
        <f>_xll.BDP("TT331811 Corp","RTG_MOODY")</f>
        <v>Baa1</v>
      </c>
      <c r="F688" t="str">
        <f>_xll.BDP("TT331811 Corp","RTG_SP")</f>
        <v>BBB-</v>
      </c>
      <c r="G688" t="str">
        <f>_xll.BDP("TT331811 Corp","CRNCY")</f>
        <v>ITL</v>
      </c>
      <c r="H688" t="str">
        <f>_xll.BDP("TT331811 Corp","ID_ISIN")</f>
        <v>DE0001892057</v>
      </c>
      <c r="I688">
        <f>_xll.BDP("TT331811 Corp","YLD_YTM_MID")</f>
        <v>5.6701271617112914</v>
      </c>
      <c r="J688" t="str">
        <f>_xll.BDP("TT331811 Corp","YIELD_ON_ISSUE_DATE")</f>
        <v>#N/A N/A</v>
      </c>
      <c r="K688">
        <f>_xll.BDP("TT331811 Corp","CPN")</f>
        <v>0</v>
      </c>
      <c r="L688" t="str">
        <f>_xll.BDP("TT331811 Corp","RTG_MDY_OUTLOOK")</f>
        <v>STABLE</v>
      </c>
      <c r="M688" t="str">
        <f>_xll.BDP("TT331811 Corp","RTG_SP_OUTLOOK")</f>
        <v>POS</v>
      </c>
      <c r="N688">
        <f>_xll.BDP("TT331811 Corp","LQA_BID_ASK_SPREAD")</f>
        <v>1.1195002380338497</v>
      </c>
      <c r="O688">
        <f>_xll.BDP("TT331811 Corp","CUR_MKT_CAP")</f>
        <v>22573248090</v>
      </c>
    </row>
    <row r="689" spans="1:15" x14ac:dyDescent="0.25">
      <c r="A689" t="s">
        <v>34</v>
      </c>
      <c r="B689">
        <v>810600000</v>
      </c>
      <c r="C689" t="str">
        <f>_xll.BDP("ZJ852444 Corp","ISSUE_DT")</f>
        <v>7/24/2023</v>
      </c>
      <c r="D689" t="str">
        <f>_xll.BDP("ZJ852444 Corp","MATURITY")</f>
        <v>7/22/2026</v>
      </c>
      <c r="E689" t="str">
        <f>_xll.BDP("ZJ852444 Corp","RTG_MOODY")</f>
        <v>Aaa</v>
      </c>
      <c r="F689" t="str">
        <f>_xll.BDP("ZJ852444 Corp","RTG_SP")</f>
        <v>AAA</v>
      </c>
      <c r="G689" t="str">
        <f>_xll.BDP("ZJ852444 Corp","CRNCY")</f>
        <v>GBP</v>
      </c>
      <c r="H689" t="str">
        <f>_xll.BDP("ZJ852444 Corp","ID_ISIN")</f>
        <v>XS2655864655</v>
      </c>
      <c r="I689">
        <f>_xll.BDP("ZJ852444 Corp","YLD_YTM_MID")</f>
        <v>4.8275759271426901</v>
      </c>
      <c r="J689">
        <f>_xll.BDP("ZJ852444 Corp","YIELD_ON_ISSUE_DATE")</f>
        <v>4.8340000000000005</v>
      </c>
      <c r="K689">
        <f>_xll.BDP("ZJ852444 Corp","CPN")</f>
        <v>5.5</v>
      </c>
      <c r="L689" t="str">
        <f>_xll.BDP("ZJ852444 Corp","RTG_MDY_OUTLOOK")</f>
        <v>STABLE</v>
      </c>
      <c r="M689" t="str">
        <f>_xll.BDP("ZJ852444 Corp","RTG_SP_OUTLOOK")</f>
        <v>STABLE</v>
      </c>
      <c r="N689">
        <f>_xll.BDP("ZJ852444 Corp","LQA_BID_ASK_SPREAD")</f>
        <v>5.63723123500256E-2</v>
      </c>
      <c r="O689" t="str">
        <f>_xll.BDP("ZJ852444 Corp","CUR_MKT_CAP")</f>
        <v>#N/A N/A</v>
      </c>
    </row>
    <row r="690" spans="1:15" x14ac:dyDescent="0.25">
      <c r="A690" t="s">
        <v>23</v>
      </c>
      <c r="B690">
        <v>694548000</v>
      </c>
      <c r="C690" t="str">
        <f>_xll.BDP("BO039954 Corp","ISSUE_DT")</f>
        <v>2/22/2021</v>
      </c>
      <c r="D690" t="str">
        <f>_xll.BDP("BO039954 Corp","MATURITY")</f>
        <v>12/22/2028</v>
      </c>
      <c r="E690" t="str">
        <f>_xll.BDP("BO039954 Corp","RTG_MOODY")</f>
        <v>Baa1</v>
      </c>
      <c r="F690" t="str">
        <f>_xll.BDP("BO039954 Corp","RTG_SP")</f>
        <v>BBB-</v>
      </c>
      <c r="G690" t="str">
        <f>_xll.BDP("BO039954 Corp","CRNCY")</f>
        <v>GBP</v>
      </c>
      <c r="H690" t="str">
        <f>_xll.BDP("BO039954 Corp","ID_ISIN")</f>
        <v>XS2303762475</v>
      </c>
      <c r="I690">
        <f>_xll.BDP("BO039954 Corp","YLD_YTM_MID")</f>
        <v>6.7529967527662578</v>
      </c>
      <c r="J690" t="str">
        <f>_xll.BDP("BO039954 Corp","YIELD_ON_ISSUE_DATE")</f>
        <v>#N/A N/A</v>
      </c>
      <c r="K690">
        <f>_xll.BDP("BO039954 Corp","CPN")</f>
        <v>1.875</v>
      </c>
      <c r="L690" t="str">
        <f>_xll.BDP("BO039954 Corp","RTG_MDY_OUTLOOK")</f>
        <v>STABLE</v>
      </c>
      <c r="M690" t="str">
        <f>_xll.BDP("BO039954 Corp","RTG_SP_OUTLOOK")</f>
        <v>POS</v>
      </c>
      <c r="N690">
        <f>_xll.BDP("BO039954 Corp","LQA_BID_ASK_SPREAD")</f>
        <v>0.26555274388716349</v>
      </c>
      <c r="O690">
        <f>_xll.BDP("BO039954 Corp","CUR_MKT_CAP")</f>
        <v>22573248090</v>
      </c>
    </row>
    <row r="691" spans="1:15" x14ac:dyDescent="0.25">
      <c r="A691" t="s">
        <v>15</v>
      </c>
      <c r="B691">
        <v>1328548500</v>
      </c>
      <c r="C691" t="str">
        <f>_xll.BDP("BJ822919 Corp","ISSUE_DT")</f>
        <v>6/5/2020</v>
      </c>
      <c r="D691" t="str">
        <f>_xll.BDP("BJ822919 Corp","MATURITY")</f>
        <v>6/5/2026</v>
      </c>
      <c r="E691" t="str">
        <f>_xll.BDP("BJ822919 Corp","RTG_MOODY")</f>
        <v>A3</v>
      </c>
      <c r="F691" t="str">
        <f>_xll.BDP("BJ822919 Corp","RTG_SP")</f>
        <v>A-</v>
      </c>
      <c r="G691" t="str">
        <f>_xll.BDP("BJ822919 Corp","CRNCY")</f>
        <v>USD</v>
      </c>
      <c r="H691" t="str">
        <f>_xll.BDP("BJ822919 Corp","ID_ISIN")</f>
        <v>US225401AQ16</v>
      </c>
      <c r="I691">
        <f>_xll.BDP("BJ822919 Corp","YLD_YTM_MID")</f>
        <v>6.8410245174318582</v>
      </c>
      <c r="J691">
        <f>_xll.BDP("BJ822919 Corp","YIELD_ON_ISSUE_DATE")</f>
        <v>2.1930000000000001</v>
      </c>
      <c r="K691">
        <f>_xll.BDP("BJ822919 Corp","CPN")</f>
        <v>2.1930000000000001</v>
      </c>
      <c r="L691" t="str">
        <f>_xll.BDP("BJ822919 Corp","RTG_MDY_OUTLOOK")</f>
        <v>POS</v>
      </c>
      <c r="M691" t="str">
        <f>_xll.BDP("BJ822919 Corp","RTG_SP_OUTLOOK")</f>
        <v>NEG</v>
      </c>
      <c r="N691">
        <f>_xll.BDP("BJ822919 Corp","LQA_BID_ASK_SPREAD")</f>
        <v>0.1095592400746694</v>
      </c>
      <c r="O691">
        <f>_xll.BDP("BJ822919 Corp","CUR_MKT_CAP")</f>
        <v>80112709880</v>
      </c>
    </row>
    <row r="692" spans="1:15" x14ac:dyDescent="0.25">
      <c r="A692" t="s">
        <v>34</v>
      </c>
      <c r="B692">
        <v>228649330</v>
      </c>
      <c r="C692" t="str">
        <f>_xll.BDP("AM755006 Corp","ISSUE_DT")</f>
        <v>3/13/2017</v>
      </c>
      <c r="D692" t="str">
        <f>_xll.BDP("AM755006 Corp","MATURITY")</f>
        <v>3/13/2024</v>
      </c>
      <c r="E692" t="str">
        <f>_xll.BDP("AM755006 Corp","RTG_MOODY")</f>
        <v>Aaa</v>
      </c>
      <c r="F692" t="str">
        <f>_xll.BDP("AM755006 Corp","RTG_SP")</f>
        <v>AAA</v>
      </c>
      <c r="G692" t="str">
        <f>_xll.BDP("AM755006 Corp","CRNCY")</f>
        <v>TRY</v>
      </c>
      <c r="H692" t="str">
        <f>_xll.BDP("AM755006 Corp","ID_ISIN")</f>
        <v>XS1577729020</v>
      </c>
      <c r="I692">
        <f>_xll.BDP("AM755006 Corp","YLD_YTM_MID")</f>
        <v>39.223689709126639</v>
      </c>
      <c r="J692" t="str">
        <f>_xll.BDP("AM755006 Corp","YIELD_ON_ISSUE_DATE")</f>
        <v>#N/A N/A</v>
      </c>
      <c r="K692">
        <f>_xll.BDP("AM755006 Corp","CPN")</f>
        <v>0</v>
      </c>
      <c r="L692" t="str">
        <f>_xll.BDP("AM755006 Corp","RTG_MDY_OUTLOOK")</f>
        <v>STABLE</v>
      </c>
      <c r="M692" t="str">
        <f>_xll.BDP("AM755006 Corp","RTG_SP_OUTLOOK")</f>
        <v>STABLE</v>
      </c>
      <c r="N692">
        <f>_xll.BDP("AM755006 Corp","LQA_BID_ASK_SPREAD")</f>
        <v>0.79591009137513669</v>
      </c>
      <c r="O692" t="str">
        <f>_xll.BDP("AM755006 Corp","CUR_MKT_CAP")</f>
        <v>#N/A N/A</v>
      </c>
    </row>
    <row r="693" spans="1:15" x14ac:dyDescent="0.25">
      <c r="A693" t="s">
        <v>34</v>
      </c>
      <c r="B693">
        <v>112930750</v>
      </c>
      <c r="C693" t="str">
        <f>_xll.BDP("AM293721 Corp","ISSUE_DT")</f>
        <v>2/2/2017</v>
      </c>
      <c r="D693" t="str">
        <f>_xll.BDP("AM293721 Corp","MATURITY")</f>
        <v>2/2/2024</v>
      </c>
      <c r="E693" t="str">
        <f>_xll.BDP("AM293721 Corp","RTG_MOODY")</f>
        <v>Aaa</v>
      </c>
      <c r="F693" t="str">
        <f>_xll.BDP("AM293721 Corp","RTG_SP")</f>
        <v>AAA</v>
      </c>
      <c r="G693" t="str">
        <f>_xll.BDP("AM293721 Corp","CRNCY")</f>
        <v>MXN</v>
      </c>
      <c r="H693" t="str">
        <f>_xll.BDP("AM293721 Corp","ID_ISIN")</f>
        <v>XS1558491004</v>
      </c>
      <c r="I693">
        <f>_xll.BDP("AM293721 Corp","YLD_YTM_MID")</f>
        <v>11.394032992595694</v>
      </c>
      <c r="J693" t="str">
        <f>_xll.BDP("AM293721 Corp","YIELD_ON_ISSUE_DATE")</f>
        <v>#N/A N/A</v>
      </c>
      <c r="K693">
        <f>_xll.BDP("AM293721 Corp","CPN")</f>
        <v>7.25</v>
      </c>
      <c r="L693" t="str">
        <f>_xll.BDP("AM293721 Corp","RTG_MDY_OUTLOOK")</f>
        <v>STABLE</v>
      </c>
      <c r="M693" t="str">
        <f>_xll.BDP("AM293721 Corp","RTG_SP_OUTLOOK")</f>
        <v>STABLE</v>
      </c>
      <c r="N693">
        <f>_xll.BDP("AM293721 Corp","LQA_BID_ASK_SPREAD")</f>
        <v>0.1635103244826987</v>
      </c>
      <c r="O693" t="str">
        <f>_xll.BDP("AM293721 Corp","CUR_MKT_CAP")</f>
        <v>#N/A N/A</v>
      </c>
    </row>
    <row r="694" spans="1:15" x14ac:dyDescent="0.25">
      <c r="A694" t="s">
        <v>15</v>
      </c>
      <c r="B694">
        <v>1250000000</v>
      </c>
      <c r="C694" t="str">
        <f>_xll.BDP("BO106623 Corp","ISSUE_DT")</f>
        <v>2/24/2021</v>
      </c>
      <c r="D694" t="str">
        <f>_xll.BDP("BO106623 Corp","MATURITY")</f>
        <v>2/24/2033</v>
      </c>
      <c r="E694" t="str">
        <f>_xll.BDP("BO106623 Corp","RTG_MOODY")</f>
        <v>A3</v>
      </c>
      <c r="F694" t="str">
        <f>_xll.BDP("BO106623 Corp","RTG_SP")</f>
        <v>A-</v>
      </c>
      <c r="G694" t="str">
        <f>_xll.BDP("BO106623 Corp","CRNCY")</f>
        <v>EUR</v>
      </c>
      <c r="H694" t="str">
        <f>_xll.BDP("BO106623 Corp","ID_ISIN")</f>
        <v>CH0595205532</v>
      </c>
      <c r="I694">
        <f>_xll.BDP("BO106623 Corp","YLD_YTM_MID")</f>
        <v>4.2557132349213953</v>
      </c>
      <c r="J694" t="str">
        <f>_xll.BDP("BO106623 Corp","YIELD_ON_ISSUE_DATE")</f>
        <v>#N/A N/A</v>
      </c>
      <c r="K694">
        <f>_xll.BDP("BO106623 Corp","CPN")</f>
        <v>0.625</v>
      </c>
      <c r="L694" t="str">
        <f>_xll.BDP("BO106623 Corp","RTG_MDY_OUTLOOK")</f>
        <v>POS</v>
      </c>
      <c r="M694" t="str">
        <f>_xll.BDP("BO106623 Corp","RTG_SP_OUTLOOK")</f>
        <v>NEG</v>
      </c>
      <c r="N694">
        <f>_xll.BDP("BO106623 Corp","LQA_BID_ASK_SPREAD")</f>
        <v>0.43041271536666359</v>
      </c>
      <c r="O694">
        <f>_xll.BDP("BO106623 Corp","CUR_MKT_CAP")</f>
        <v>80112709880</v>
      </c>
    </row>
    <row r="695" spans="1:15" x14ac:dyDescent="0.25">
      <c r="A695" t="s">
        <v>15</v>
      </c>
      <c r="B695">
        <v>1158524400</v>
      </c>
      <c r="C695" t="str">
        <f>_xll.BDP("BW306942 Corp","ISSUE_DT")</f>
        <v>5/12/2022</v>
      </c>
      <c r="D695" t="str">
        <f>_xll.BDP("BW306942 Corp","MATURITY")</f>
        <v>5/12/2026</v>
      </c>
      <c r="E695" t="str">
        <f>_xll.BDP("BW306942 Corp","RTG_MOODY")</f>
        <v>A3</v>
      </c>
      <c r="F695" t="str">
        <f>_xll.BDP("BW306942 Corp","RTG_SP")</f>
        <v>A-</v>
      </c>
      <c r="G695" t="str">
        <f>_xll.BDP("BW306942 Corp","CRNCY")</f>
        <v>USD</v>
      </c>
      <c r="H695" t="str">
        <f>_xll.BDP("BW306942 Corp","ID_ISIN")</f>
        <v>US902613AM00</v>
      </c>
      <c r="I695">
        <f>_xll.BDP("BW306942 Corp","YLD_YTM_MID")</f>
        <v>6.4635659214876124</v>
      </c>
      <c r="J695">
        <f>_xll.BDP("BW306942 Corp","YIELD_ON_ISSUE_DATE")</f>
        <v>4.4880000000000004</v>
      </c>
      <c r="K695">
        <f>_xll.BDP("BW306942 Corp","CPN")</f>
        <v>4.4880000000000004</v>
      </c>
      <c r="L695" t="str">
        <f>_xll.BDP("BW306942 Corp","RTG_MDY_OUTLOOK")</f>
        <v>POS</v>
      </c>
      <c r="M695" t="str">
        <f>_xll.BDP("BW306942 Corp","RTG_SP_OUTLOOK")</f>
        <v>NEG</v>
      </c>
      <c r="N695">
        <f>_xll.BDP("BW306942 Corp","LQA_BID_ASK_SPREAD")</f>
        <v>0.12276146326547779</v>
      </c>
      <c r="O695">
        <f>_xll.BDP("BW306942 Corp","CUR_MKT_CAP")</f>
        <v>80112709880</v>
      </c>
    </row>
    <row r="696" spans="1:15" x14ac:dyDescent="0.25">
      <c r="A696" t="s">
        <v>21</v>
      </c>
      <c r="B696">
        <v>1812406000</v>
      </c>
      <c r="C696" t="str">
        <f>_xll.BDP("UV290319 Corp","ISSUE_DT")</f>
        <v>7/29/2015</v>
      </c>
      <c r="D696" t="str">
        <f>_xll.BDP("UV290319 Corp","MATURITY")</f>
        <v>7/29/2045</v>
      </c>
      <c r="E696" t="str">
        <f>_xll.BDP("UV290319 Corp","RTG_MOODY")</f>
        <v>A2</v>
      </c>
      <c r="F696" t="str">
        <f>_xll.BDP("UV290319 Corp","RTG_SP")</f>
        <v>A</v>
      </c>
      <c r="G696" t="str">
        <f>_xll.BDP("UV290319 Corp","CRNCY")</f>
        <v>USD</v>
      </c>
      <c r="H696" t="str">
        <f>_xll.BDP("UV290319 Corp","ID_ISIN")</f>
        <v>US458140AT73</v>
      </c>
      <c r="I696">
        <f>_xll.BDP("UV290319 Corp","YLD_YTM_MID")</f>
        <v>5.2868378147853452</v>
      </c>
      <c r="J696" t="str">
        <f>_xll.BDP("UV290319 Corp","YIELD_ON_ISSUE_DATE")</f>
        <v>#N/A N/A</v>
      </c>
      <c r="K696">
        <f>_xll.BDP("UV290319 Corp","CPN")</f>
        <v>4.9000000000000004</v>
      </c>
      <c r="L696" t="str">
        <f>_xll.BDP("UV290319 Corp","RTG_MDY_OUTLOOK")</f>
        <v>NEG</v>
      </c>
      <c r="M696" t="str">
        <f>_xll.BDP("UV290319 Corp","RTG_SP_OUTLOOK")</f>
        <v>NEG</v>
      </c>
      <c r="N696">
        <f>_xll.BDP("UV290319 Corp","LQA_BID_ASK_SPREAD")</f>
        <v>0.36325553605532618</v>
      </c>
      <c r="O696">
        <f>_xll.BDP("UV290319 Corp","CUR_MKT_CAP")</f>
        <v>186958520000</v>
      </c>
    </row>
    <row r="697" spans="1:15" x14ac:dyDescent="0.25">
      <c r="A697" t="s">
        <v>21</v>
      </c>
      <c r="B697">
        <v>922301000</v>
      </c>
      <c r="C697" t="str">
        <f>_xll.BDP("ZP995937 Corp","ISSUE_DT")</f>
        <v>2/13/2020</v>
      </c>
      <c r="D697" t="str">
        <f>_xll.BDP("ZP995937 Corp","MATURITY")</f>
        <v>2/15/2060</v>
      </c>
      <c r="E697" t="str">
        <f>_xll.BDP("ZP995937 Corp","RTG_MOODY")</f>
        <v>A2</v>
      </c>
      <c r="F697" t="str">
        <f>_xll.BDP("ZP995937 Corp","RTG_SP")</f>
        <v>A</v>
      </c>
      <c r="G697" t="str">
        <f>_xll.BDP("ZP995937 Corp","CRNCY")</f>
        <v>USD</v>
      </c>
      <c r="H697" t="str">
        <f>_xll.BDP("ZP995937 Corp","ID_ISIN")</f>
        <v>US458140BK55</v>
      </c>
      <c r="I697">
        <f>_xll.BDP("ZP995937 Corp","YLD_YTM_MID")</f>
        <v>5.4118061461087095</v>
      </c>
      <c r="J697">
        <f>_xll.BDP("ZP995937 Corp","YIELD_ON_ISSUE_DATE")</f>
        <v>3.129</v>
      </c>
      <c r="K697">
        <f>_xll.BDP("ZP995937 Corp","CPN")</f>
        <v>3.1</v>
      </c>
      <c r="L697" t="str">
        <f>_xll.BDP("ZP995937 Corp","RTG_MDY_OUTLOOK")</f>
        <v>NEG</v>
      </c>
      <c r="M697" t="str">
        <f>_xll.BDP("ZP995937 Corp","RTG_SP_OUTLOOK")</f>
        <v>NEG</v>
      </c>
      <c r="N697">
        <f>_xll.BDP("ZP995937 Corp","LQA_BID_ASK_SPREAD")</f>
        <v>0.3587987732897992</v>
      </c>
      <c r="O697">
        <f>_xll.BDP("ZP995937 Corp","CUR_MKT_CAP")</f>
        <v>186958520000</v>
      </c>
    </row>
    <row r="698" spans="1:15" x14ac:dyDescent="0.25">
      <c r="A698" t="s">
        <v>17</v>
      </c>
      <c r="B698">
        <v>1896354000</v>
      </c>
      <c r="C698" t="str">
        <f>_xll.BDP("AM518197 Corp","ISSUE_DT")</f>
        <v>2/22/2017</v>
      </c>
      <c r="D698" t="str">
        <f>_xll.BDP("AM518197 Corp","MATURITY")</f>
        <v>2/22/2048</v>
      </c>
      <c r="E698" t="str">
        <f>_xll.BDP("AM518197 Corp","RTG_MOODY")</f>
        <v>A1</v>
      </c>
      <c r="F698" t="str">
        <f>_xll.BDP("AM518197 Corp","RTG_SP")</f>
        <v>A-</v>
      </c>
      <c r="G698" t="str">
        <f>_xll.BDP("AM518197 Corp","CRNCY")</f>
        <v>USD</v>
      </c>
      <c r="H698" t="str">
        <f>_xll.BDP("AM518197 Corp","ID_ISIN")</f>
        <v>US46647PAA49</v>
      </c>
      <c r="I698">
        <f>_xll.BDP("AM518197 Corp","YLD_YTM_MID")</f>
        <v>5.6474536562491586</v>
      </c>
      <c r="J698">
        <f>_xll.BDP("AM518197 Corp","YIELD_ON_ISSUE_DATE")</f>
        <v>4.26</v>
      </c>
      <c r="K698">
        <f>_xll.BDP("AM518197 Corp","CPN")</f>
        <v>4.26</v>
      </c>
      <c r="L698" t="str">
        <f>_xll.BDP("AM518197 Corp","RTG_MDY_OUTLOOK")</f>
        <v>STABLE</v>
      </c>
      <c r="M698" t="str">
        <f>_xll.BDP("AM518197 Corp","RTG_SP_OUTLOOK")</f>
        <v>STABLE</v>
      </c>
      <c r="N698">
        <f>_xll.BDP("AM518197 Corp","LQA_BID_ASK_SPREAD")</f>
        <v>0.30407588858927959</v>
      </c>
      <c r="O698">
        <f>_xll.BDP("AM518197 Corp","CUR_MKT_CAP")</f>
        <v>443654140000</v>
      </c>
    </row>
    <row r="699" spans="1:15" x14ac:dyDescent="0.25">
      <c r="A699" t="s">
        <v>20</v>
      </c>
      <c r="B699">
        <v>2971731000</v>
      </c>
      <c r="C699" t="str">
        <f>_xll.BDP("BQ570722 Corp","ISSUE_DT")</f>
        <v>7/20/2021</v>
      </c>
      <c r="D699" t="str">
        <f>_xll.BDP("BQ570722 Corp","MATURITY")</f>
        <v>7/21/2032</v>
      </c>
      <c r="E699" t="str">
        <f>_xll.BDP("BQ570722 Corp","RTG_MOODY")</f>
        <v>A1</v>
      </c>
      <c r="F699" t="str">
        <f>_xll.BDP("BQ570722 Corp","RTG_SP")</f>
        <v>A-</v>
      </c>
      <c r="G699" t="str">
        <f>_xll.BDP("BQ570722 Corp","CRNCY")</f>
        <v>USD</v>
      </c>
      <c r="H699" t="str">
        <f>_xll.BDP("BQ570722 Corp","ID_ISIN")</f>
        <v>US61747YED31</v>
      </c>
      <c r="I699">
        <f>_xll.BDP("BQ570722 Corp","YLD_YTM_MID")</f>
        <v>5.9437534163387733</v>
      </c>
      <c r="J699">
        <f>_xll.BDP("BQ570722 Corp","YIELD_ON_ISSUE_DATE")</f>
        <v>2.2389999999999999</v>
      </c>
      <c r="K699">
        <f>_xll.BDP("BQ570722 Corp","CPN")</f>
        <v>2.2389999999999999</v>
      </c>
      <c r="L699" t="str">
        <f>_xll.BDP("BQ570722 Corp","RTG_MDY_OUTLOOK")</f>
        <v>STABLE</v>
      </c>
      <c r="M699" t="str">
        <f>_xll.BDP("BQ570722 Corp","RTG_SP_OUTLOOK")</f>
        <v>STABLE</v>
      </c>
      <c r="N699">
        <f>_xll.BDP("BQ570722 Corp","LQA_BID_ASK_SPREAD")</f>
        <v>0.18179357849832309</v>
      </c>
      <c r="O699">
        <f>_xll.BDP("BQ570722 Corp","CUR_MKT_CAP")</f>
        <v>125896804740</v>
      </c>
    </row>
    <row r="700" spans="1:15" x14ac:dyDescent="0.25">
      <c r="A700" t="s">
        <v>34</v>
      </c>
      <c r="B700">
        <v>139184100</v>
      </c>
      <c r="C700" t="str">
        <f>_xll.BDP("QZ726955 Corp","ISSUE_DT")</f>
        <v>10/7/2016</v>
      </c>
      <c r="D700" t="str">
        <f>_xll.BDP("QZ726955 Corp","MATURITY")</f>
        <v>10/7/2041</v>
      </c>
      <c r="E700" t="str">
        <f>_xll.BDP("QZ726955 Corp","RTG_MOODY")</f>
        <v>Aaa</v>
      </c>
      <c r="F700" t="str">
        <f>_xll.BDP("QZ726955 Corp","RTG_SP")</f>
        <v>#N/A N/A</v>
      </c>
      <c r="G700" t="str">
        <f>_xll.BDP("QZ726955 Corp","CRNCY")</f>
        <v>MXN</v>
      </c>
      <c r="H700" t="str">
        <f>_xll.BDP("QZ726955 Corp","ID_ISIN")</f>
        <v>XS1500528234</v>
      </c>
      <c r="I700">
        <f>_xll.BDP("QZ726955 Corp","YLD_YTM_MID")</f>
        <v>9.8235250329266055</v>
      </c>
      <c r="J700">
        <f>_xll.BDP("QZ726955 Corp","YIELD_ON_ISSUE_DATE")</f>
        <v>6.57</v>
      </c>
      <c r="K700">
        <f>_xll.BDP("QZ726955 Corp","CPN")</f>
        <v>0</v>
      </c>
      <c r="L700" t="str">
        <f>_xll.BDP("QZ726955 Corp","RTG_MDY_OUTLOOK")</f>
        <v>STABLE</v>
      </c>
      <c r="M700" t="str">
        <f>_xll.BDP("QZ726955 Corp","RTG_SP_OUTLOOK")</f>
        <v>STABLE</v>
      </c>
      <c r="N700">
        <f>_xll.BDP("QZ726955 Corp","LQA_BID_ASK_SPREAD")</f>
        <v>0.70850858783363391</v>
      </c>
      <c r="O700" t="str">
        <f>_xll.BDP("QZ726955 Corp","CUR_MKT_CAP")</f>
        <v>#N/A N/A</v>
      </c>
    </row>
    <row r="701" spans="1:15" x14ac:dyDescent="0.25">
      <c r="A701" t="s">
        <v>20</v>
      </c>
      <c r="B701">
        <v>816957000</v>
      </c>
      <c r="C701" t="str">
        <f>_xll.BDP("AS308848 Corp","ISSUE_DT")</f>
        <v>4/24/2018</v>
      </c>
      <c r="D701" t="str">
        <f>_xll.BDP("AS308848 Corp","MATURITY")</f>
        <v>4/22/2039</v>
      </c>
      <c r="E701" t="str">
        <f>_xll.BDP("AS308848 Corp","RTG_MOODY")</f>
        <v>A1</v>
      </c>
      <c r="F701" t="str">
        <f>_xll.BDP("AS308848 Corp","RTG_SP")</f>
        <v>A-</v>
      </c>
      <c r="G701" t="str">
        <f>_xll.BDP("AS308848 Corp","CRNCY")</f>
        <v>USD</v>
      </c>
      <c r="H701" t="str">
        <f>_xll.BDP("AS308848 Corp","ID_ISIN")</f>
        <v>US61744YAR99</v>
      </c>
      <c r="I701">
        <f>_xll.BDP("AS308848 Corp","YLD_YTM_MID")</f>
        <v>5.8499954341007934</v>
      </c>
      <c r="J701">
        <f>_xll.BDP("AS308848 Corp","YIELD_ON_ISSUE_DATE")</f>
        <v>4.4570000000000016</v>
      </c>
      <c r="K701">
        <f>_xll.BDP("AS308848 Corp","CPN")</f>
        <v>4.4569999999999999</v>
      </c>
      <c r="L701" t="str">
        <f>_xll.BDP("AS308848 Corp","RTG_MDY_OUTLOOK")</f>
        <v>STABLE</v>
      </c>
      <c r="M701" t="str">
        <f>_xll.BDP("AS308848 Corp","RTG_SP_OUTLOOK")</f>
        <v>STABLE</v>
      </c>
      <c r="N701">
        <f>_xll.BDP("AS308848 Corp","LQA_BID_ASK_SPREAD")</f>
        <v>0.44793247614348641</v>
      </c>
      <c r="O701">
        <f>_xll.BDP("AS308848 Corp","CUR_MKT_CAP")</f>
        <v>125896804740</v>
      </c>
    </row>
    <row r="702" spans="1:15" x14ac:dyDescent="0.25">
      <c r="A702" t="s">
        <v>39</v>
      </c>
      <c r="B702">
        <v>600000000</v>
      </c>
      <c r="C702" t="str">
        <f>_xll.BDP("BP384849 Corp","ISSUE_DT")</f>
        <v>5/17/2021</v>
      </c>
      <c r="D702" t="str">
        <f>_xll.BDP("BP384849 Corp","MATURITY")</f>
        <v>5/17/2031</v>
      </c>
      <c r="E702" t="str">
        <f>_xll.BDP("BP384849 Corp","RTG_MOODY")</f>
        <v>#N/A N/A</v>
      </c>
      <c r="F702" t="str">
        <f>_xll.BDP("BP384849 Corp","RTG_SP")</f>
        <v>BBB+</v>
      </c>
      <c r="G702" t="str">
        <f>_xll.BDP("BP384849 Corp","CRNCY")</f>
        <v>EUR</v>
      </c>
      <c r="H702" t="str">
        <f>_xll.BDP("BP384849 Corp","ID_ISIN")</f>
        <v>DK0030486402</v>
      </c>
      <c r="I702">
        <f>_xll.BDP("BP384849 Corp","YLD_YTM_MID")</f>
        <v>3.8475386376825265</v>
      </c>
      <c r="J702" t="str">
        <f>_xll.BDP("BP384849 Corp","YIELD_ON_ISSUE_DATE")</f>
        <v>#N/A N/A</v>
      </c>
      <c r="K702">
        <f>_xll.BDP("BP384849 Corp","CPN")</f>
        <v>0.75</v>
      </c>
      <c r="L702" t="str">
        <f>_xll.BDP("BP384849 Corp","RTG_MDY_OUTLOOK")</f>
        <v>#N/A N/A</v>
      </c>
      <c r="M702" t="str">
        <f>_xll.BDP("BP384849 Corp","RTG_SP_OUTLOOK")</f>
        <v>STABLE</v>
      </c>
      <c r="N702">
        <f>_xll.BDP("BP384849 Corp","LQA_BID_ASK_SPREAD")</f>
        <v>0.25731355330445771</v>
      </c>
      <c r="O702">
        <f>_xll.BDP("BP384849 Corp","CUR_MKT_CAP")</f>
        <v>8102591140</v>
      </c>
    </row>
    <row r="703" spans="1:15" x14ac:dyDescent="0.25">
      <c r="A703" t="s">
        <v>34</v>
      </c>
      <c r="B703">
        <v>952138800</v>
      </c>
      <c r="C703" t="str">
        <f>_xll.BDP("AN166046 Corp","ISSUE_DT")</f>
        <v>4/18/2017</v>
      </c>
      <c r="D703" t="str">
        <f>_xll.BDP("AN166046 Corp","MATURITY")</f>
        <v>10/18/2027</v>
      </c>
      <c r="E703" t="str">
        <f>_xll.BDP("AN166046 Corp","RTG_MOODY")</f>
        <v>Aaa</v>
      </c>
      <c r="F703" t="str">
        <f>_xll.BDP("AN166046 Corp","RTG_SP")</f>
        <v>AAA</v>
      </c>
      <c r="G703" t="str">
        <f>_xll.BDP("AN166046 Corp","CRNCY")</f>
        <v>AUD</v>
      </c>
      <c r="H703" t="str">
        <f>_xll.BDP("AN166046 Corp","ID_ISIN")</f>
        <v>AU3CB0243806</v>
      </c>
      <c r="I703">
        <f>_xll.BDP("AN166046 Corp","YLD_YTM_MID")</f>
        <v>4.7618051641560317</v>
      </c>
      <c r="J703">
        <f>_xll.BDP("AN166046 Corp","YIELD_ON_ISSUE_DATE")</f>
        <v>3.22</v>
      </c>
      <c r="K703">
        <f>_xll.BDP("AN166046 Corp","CPN")</f>
        <v>3.2</v>
      </c>
      <c r="L703" t="str">
        <f>_xll.BDP("AN166046 Corp","RTG_MDY_OUTLOOK")</f>
        <v>STABLE</v>
      </c>
      <c r="M703" t="str">
        <f>_xll.BDP("AN166046 Corp","RTG_SP_OUTLOOK")</f>
        <v>STABLE</v>
      </c>
      <c r="N703">
        <f>_xll.BDP("AN166046 Corp","LQA_BID_ASK_SPREAD")</f>
        <v>6.9995671416279798E-2</v>
      </c>
      <c r="O703" t="str">
        <f>_xll.BDP("AN166046 Corp","CUR_MKT_CAP")</f>
        <v>#N/A N/A</v>
      </c>
    </row>
    <row r="704" spans="1:15" x14ac:dyDescent="0.25">
      <c r="A704" t="s">
        <v>32</v>
      </c>
      <c r="B704">
        <v>531206650</v>
      </c>
      <c r="C704" t="str">
        <f>_xll.BDP("BM949753 Corp","ISSUE_DT")</f>
        <v>12/21/2020</v>
      </c>
      <c r="D704" t="str">
        <f>_xll.BDP("BM949753 Corp","MATURITY")</f>
        <v>1/15/2031</v>
      </c>
      <c r="E704" t="str">
        <f>_xll.BDP("BM949753 Corp","RTG_MOODY")</f>
        <v>Baa2</v>
      </c>
      <c r="F704" t="str">
        <f>_xll.BDP("BM949753 Corp","RTG_SP")</f>
        <v>BBB</v>
      </c>
      <c r="G704" t="str">
        <f>_xll.BDP("BM949753 Corp","CRNCY")</f>
        <v>USD</v>
      </c>
      <c r="H704" t="str">
        <f>_xll.BDP("BM949753 Corp","ID_ISIN")</f>
        <v>US63111XAD30</v>
      </c>
      <c r="I704">
        <f>_xll.BDP("BM949753 Corp","YLD_YTM_MID")</f>
        <v>5.3606384105757341</v>
      </c>
      <c r="J704">
        <f>_xll.BDP("BM949753 Corp","YIELD_ON_ISSUE_DATE")</f>
        <v>1.6859999999999999</v>
      </c>
      <c r="K704">
        <f>_xll.BDP("BM949753 Corp","CPN")</f>
        <v>1.65</v>
      </c>
      <c r="L704" t="str">
        <f>_xll.BDP("BM949753 Corp","RTG_MDY_OUTLOOK")</f>
        <v>STABLE</v>
      </c>
      <c r="M704" t="str">
        <f>_xll.BDP("BM949753 Corp","RTG_SP_OUTLOOK")</f>
        <v>STABLE</v>
      </c>
      <c r="N704">
        <f>_xll.BDP("BM949753 Corp","LQA_BID_ASK_SPREAD")</f>
        <v>0.15603587782728939</v>
      </c>
      <c r="O704">
        <f>_xll.BDP("BM949753 Corp","CUR_MKT_CAP")</f>
        <v>32223471230</v>
      </c>
    </row>
    <row r="705" spans="1:15" x14ac:dyDescent="0.25">
      <c r="A705" t="s">
        <v>17</v>
      </c>
      <c r="B705">
        <v>175190906.43599999</v>
      </c>
      <c r="C705" t="str">
        <f>_xll.BDP("AQ217979 Corp","ISSUE_DT")</f>
        <v>12/18/2017</v>
      </c>
      <c r="D705" t="str">
        <f>_xll.BDP("AQ217979 Corp","MATURITY")</f>
        <v>2/1/2027</v>
      </c>
      <c r="E705" t="str">
        <f>_xll.BDP("AQ217979 Corp","RTG_MOODY")</f>
        <v>Baa1</v>
      </c>
      <c r="F705" t="str">
        <f>_xll.BDP("AQ217979 Corp","RTG_SP")</f>
        <v>BBB-</v>
      </c>
      <c r="G705" t="str">
        <f>_xll.BDP("AQ217979 Corp","CRNCY")</f>
        <v>USD</v>
      </c>
      <c r="H705" t="str">
        <f>_xll.BDP("AQ217979 Corp","ID_ISIN")</f>
        <v>US161480AB48</v>
      </c>
      <c r="I705">
        <f>_xll.BDP("AQ217979 Corp","YLD_YTM_MID")</f>
        <v>7.6186943460309404</v>
      </c>
      <c r="J705" t="str">
        <f>_xll.BDP("AQ217979 Corp","YIELD_ON_ISSUE_DATE")</f>
        <v>#N/A N/A</v>
      </c>
      <c r="K705">
        <f>_xll.BDP("AQ217979 Corp","CPN")</f>
        <v>6.1387300000000016</v>
      </c>
      <c r="L705" t="str">
        <f>_xll.BDP("AQ217979 Corp","RTG_MDY_OUTLOOK")</f>
        <v>STABLE</v>
      </c>
      <c r="M705" t="str">
        <f>_xll.BDP("AQ217979 Corp","RTG_SP_OUTLOOK")</f>
        <v>STABLE</v>
      </c>
      <c r="N705">
        <f>_xll.BDP("AQ217979 Corp","LQA_BID_ASK_SPREAD")</f>
        <v>0.94827078237696372</v>
      </c>
      <c r="O705">
        <f>_xll.BDP("AQ217979 Corp","CUR_MKT_CAP")</f>
        <v>443654140000</v>
      </c>
    </row>
    <row r="706" spans="1:15" x14ac:dyDescent="0.25">
      <c r="A706" t="s">
        <v>24</v>
      </c>
      <c r="B706">
        <v>750000000</v>
      </c>
      <c r="C706" t="str">
        <f>_xll.BDP("BV771920 Corp","ISSUE_DT")</f>
        <v>4/13/2022</v>
      </c>
      <c r="D706" t="str">
        <f>_xll.BDP("BV771920 Corp","MATURITY")</f>
        <v>4/13/2026</v>
      </c>
      <c r="E706" t="str">
        <f>_xll.BDP("BV771920 Corp","RTG_MOODY")</f>
        <v>Aa1</v>
      </c>
      <c r="F706" t="str">
        <f>_xll.BDP("BV771920 Corp","RTG_SP")</f>
        <v>#N/A N/A</v>
      </c>
      <c r="G706" t="str">
        <f>_xll.BDP("BV771920 Corp","CRNCY")</f>
        <v>EUR</v>
      </c>
      <c r="H706" t="str">
        <f>_xll.BDP("BV771920 Corp","ID_ISIN")</f>
        <v>DE000A3T0YH5</v>
      </c>
      <c r="I706">
        <f>_xll.BDP("BV771920 Corp","YLD_YTM_MID")</f>
        <v>3.5671487017859667</v>
      </c>
      <c r="J706">
        <f>_xll.BDP("BV771920 Corp","YIELD_ON_ISSUE_DATE")</f>
        <v>1.07</v>
      </c>
      <c r="K706">
        <f>_xll.BDP("BV771920 Corp","CPN")</f>
        <v>1</v>
      </c>
      <c r="L706" t="str">
        <f>_xll.BDP("BV771920 Corp","RTG_MDY_OUTLOOK")</f>
        <v>#N/A N/A</v>
      </c>
      <c r="M706" t="str">
        <f>_xll.BDP("BV771920 Corp","RTG_SP_OUTLOOK")</f>
        <v>NEG</v>
      </c>
      <c r="N706">
        <f>_xll.BDP("BV771920 Corp","LQA_BID_ASK_SPREAD")</f>
        <v>2.97783442441719E-2</v>
      </c>
      <c r="O706">
        <f>_xll.BDP("BV771920 Corp","CUR_MKT_CAP")</f>
        <v>794749070</v>
      </c>
    </row>
    <row r="707" spans="1:15" x14ac:dyDescent="0.25">
      <c r="A707" t="s">
        <v>15</v>
      </c>
      <c r="B707">
        <v>1707096000</v>
      </c>
      <c r="C707" t="str">
        <f>_xll.BDP("BQ856850 Corp","ISSUE_DT")</f>
        <v>8/10/2021</v>
      </c>
      <c r="D707" t="str">
        <f>_xll.BDP("BQ856850 Corp","MATURITY")</f>
        <v>8/10/2027</v>
      </c>
      <c r="E707" t="str">
        <f>_xll.BDP("BQ856850 Corp","RTG_MOODY")</f>
        <v>A3</v>
      </c>
      <c r="F707" t="str">
        <f>_xll.BDP("BQ856850 Corp","RTG_SP")</f>
        <v>A-</v>
      </c>
      <c r="G707" t="str">
        <f>_xll.BDP("BQ856850 Corp","CRNCY")</f>
        <v>USD</v>
      </c>
      <c r="H707" t="str">
        <f>_xll.BDP("BQ856850 Corp","ID_ISIN")</f>
        <v>USH42097CM73</v>
      </c>
      <c r="I707">
        <f>_xll.BDP("BQ856850 Corp","YLD_YTM_MID")</f>
        <v>6.1588935033032159</v>
      </c>
      <c r="J707">
        <f>_xll.BDP("BQ856850 Corp","YIELD_ON_ISSUE_DATE")</f>
        <v>1.494</v>
      </c>
      <c r="K707">
        <f>_xll.BDP("BQ856850 Corp","CPN")</f>
        <v>1.494</v>
      </c>
      <c r="L707" t="str">
        <f>_xll.BDP("BQ856850 Corp","RTG_MDY_OUTLOOK")</f>
        <v>POS</v>
      </c>
      <c r="M707" t="str">
        <f>_xll.BDP("BQ856850 Corp","RTG_SP_OUTLOOK")</f>
        <v>NEG</v>
      </c>
      <c r="N707">
        <f>_xll.BDP("BQ856850 Corp","LQA_BID_ASK_SPREAD")</f>
        <v>0.14189879019670551</v>
      </c>
      <c r="O707">
        <f>_xll.BDP("BQ856850 Corp","CUR_MKT_CAP")</f>
        <v>80112709880</v>
      </c>
    </row>
    <row r="708" spans="1:15" x14ac:dyDescent="0.25">
      <c r="A708" t="s">
        <v>23</v>
      </c>
      <c r="B708">
        <v>207113850</v>
      </c>
      <c r="C708" t="str">
        <f>_xll.BDP("BR242441 Corp","ISSUE_DT")</f>
        <v>9/14/2021</v>
      </c>
      <c r="D708" t="str">
        <f>_xll.BDP("BR242441 Corp","MATURITY")</f>
        <v>9/14/2027</v>
      </c>
      <c r="E708" t="str">
        <f>_xll.BDP("BR242441 Corp","RTG_MOODY")</f>
        <v>Baa1</v>
      </c>
      <c r="F708" t="str">
        <f>_xll.BDP("BR242441 Corp","RTG_SP")</f>
        <v>BBB-</v>
      </c>
      <c r="G708" t="str">
        <f>_xll.BDP("BR242441 Corp","CRNCY")</f>
        <v>CHF</v>
      </c>
      <c r="H708" t="str">
        <f>_xll.BDP("BR242441 Corp","ID_ISIN")</f>
        <v>CH1134691620</v>
      </c>
      <c r="I708">
        <f>_xll.BDP("BR242441 Corp","YLD_YTM_MID")</f>
        <v>2.1591164251358799</v>
      </c>
      <c r="J708" t="str">
        <f>_xll.BDP("BR242441 Corp","YIELD_ON_ISSUE_DATE")</f>
        <v>#N/A N/A</v>
      </c>
      <c r="K708">
        <f>_xll.BDP("BR242441 Corp","CPN")</f>
        <v>0.315</v>
      </c>
      <c r="L708" t="str">
        <f>_xll.BDP("BR242441 Corp","RTG_MDY_OUTLOOK")</f>
        <v>STABLE</v>
      </c>
      <c r="M708" t="str">
        <f>_xll.BDP("BR242441 Corp","RTG_SP_OUTLOOK")</f>
        <v>POS</v>
      </c>
      <c r="N708">
        <f>_xll.BDP("BR242441 Corp","LQA_BID_ASK_SPREAD")</f>
        <v>0.81818058196645183</v>
      </c>
      <c r="O708">
        <f>_xll.BDP("BR242441 Corp","CUR_MKT_CAP")</f>
        <v>22573248090</v>
      </c>
    </row>
    <row r="709" spans="1:15" x14ac:dyDescent="0.25">
      <c r="A709" t="s">
        <v>23</v>
      </c>
      <c r="C709" t="str">
        <f>_xll.BDP("TT334120 Corp","ISSUE_DT")</f>
        <v>5/27/1997</v>
      </c>
      <c r="D709" t="str">
        <f>_xll.BDP("TT334120 Corp","MATURITY")</f>
        <v>5/27/2027</v>
      </c>
      <c r="E709" t="str">
        <f>_xll.BDP("TT334120 Corp","RTG_MOODY")</f>
        <v>Baa1</v>
      </c>
      <c r="F709" t="str">
        <f>_xll.BDP("TT334120 Corp","RTG_SP")</f>
        <v>BBB-</v>
      </c>
      <c r="G709" t="str">
        <f>_xll.BDP("TT334120 Corp","CRNCY")</f>
        <v>ZAR</v>
      </c>
      <c r="H709" t="str">
        <f>_xll.BDP("TT334120 Corp","ID_ISIN")</f>
        <v>XS0076085603</v>
      </c>
      <c r="I709">
        <f>_xll.BDP("TT334120 Corp","YLD_YTM_MID")</f>
        <v>11.400471110255616</v>
      </c>
      <c r="J709" t="str">
        <f>_xll.BDP("TT334120 Corp","YIELD_ON_ISSUE_DATE")</f>
        <v>#N/A N/A</v>
      </c>
      <c r="K709">
        <f>_xll.BDP("TT334120 Corp","CPN")</f>
        <v>0</v>
      </c>
      <c r="L709" t="str">
        <f>_xll.BDP("TT334120 Corp","RTG_MDY_OUTLOOK")</f>
        <v>STABLE</v>
      </c>
      <c r="M709" t="str">
        <f>_xll.BDP("TT334120 Corp","RTG_SP_OUTLOOK")</f>
        <v>POS</v>
      </c>
      <c r="N709">
        <f>_xll.BDP("TT334120 Corp","LQA_BID_ASK_SPREAD")</f>
        <v>2.3350284378950965</v>
      </c>
      <c r="O709">
        <f>_xll.BDP("TT334120 Corp","CUR_MKT_CAP")</f>
        <v>22573248090</v>
      </c>
    </row>
    <row r="710" spans="1:15" x14ac:dyDescent="0.25">
      <c r="A710" t="s">
        <v>17</v>
      </c>
      <c r="B710">
        <v>408730500</v>
      </c>
      <c r="C710" t="str">
        <f>_xll.BDP("BP753073 Corp","ISSUE_DT")</f>
        <v>6/1/2021</v>
      </c>
      <c r="D710" t="str">
        <f>_xll.BDP("BP753073 Corp","MATURITY")</f>
        <v>6/1/2025</v>
      </c>
      <c r="E710" t="str">
        <f>_xll.BDP("BP753073 Corp","RTG_MOODY")</f>
        <v>A1</v>
      </c>
      <c r="F710" t="str">
        <f>_xll.BDP("BP753073 Corp","RTG_SP")</f>
        <v>A-</v>
      </c>
      <c r="G710" t="str">
        <f>_xll.BDP("BP753073 Corp","CRNCY")</f>
        <v>USD</v>
      </c>
      <c r="H710" t="str">
        <f>_xll.BDP("BP753073 Corp","ID_ISIN")</f>
        <v>US46647PCG90</v>
      </c>
      <c r="I710">
        <f>_xll.BDP("BP753073 Corp","YLD_YTM_MID")</f>
        <v>6.1557415564193292</v>
      </c>
      <c r="J710" t="str">
        <f>_xll.BDP("BP753073 Corp","YIELD_ON_ISSUE_DATE")</f>
        <v>#N/A N/A</v>
      </c>
      <c r="K710">
        <f>_xll.BDP("BP753073 Corp","CPN")</f>
        <v>5.8814463000000003</v>
      </c>
      <c r="L710" t="str">
        <f>_xll.BDP("BP753073 Corp","RTG_MDY_OUTLOOK")</f>
        <v>STABLE</v>
      </c>
      <c r="M710" t="str">
        <f>_xll.BDP("BP753073 Corp","RTG_SP_OUTLOOK")</f>
        <v>STABLE</v>
      </c>
      <c r="N710">
        <f>_xll.BDP("BP753073 Corp","LQA_BID_ASK_SPREAD")</f>
        <v>0.1249641769369101</v>
      </c>
      <c r="O710">
        <f>_xll.BDP("BP753073 Corp","CUR_MKT_CAP")</f>
        <v>443654140000</v>
      </c>
    </row>
    <row r="711" spans="1:15" x14ac:dyDescent="0.25">
      <c r="A711" t="s">
        <v>24</v>
      </c>
      <c r="B711">
        <v>576005000</v>
      </c>
      <c r="C711" t="str">
        <f>_xll.BDP("BP155337 Corp","ISSUE_DT")</f>
        <v>4/27/2021</v>
      </c>
      <c r="D711" t="str">
        <f>_xll.BDP("BP155337 Corp","MATURITY")</f>
        <v>4/26/2024</v>
      </c>
      <c r="E711" t="str">
        <f>_xll.BDP("BP155337 Corp","RTG_MOODY")</f>
        <v>Aa1</v>
      </c>
      <c r="F711" t="str">
        <f>_xll.BDP("BP155337 Corp","RTG_SP")</f>
        <v>#N/A N/A</v>
      </c>
      <c r="G711" t="str">
        <f>_xll.BDP("BP155337 Corp","CRNCY")</f>
        <v>GBP</v>
      </c>
      <c r="H711" t="str">
        <f>_xll.BDP("BP155337 Corp","ID_ISIN")</f>
        <v>DE000A3H2Z80</v>
      </c>
      <c r="I711">
        <f>_xll.BDP("BP155337 Corp","YLD_YTM_MID")</f>
        <v>5.784255227193638</v>
      </c>
      <c r="J711" t="str">
        <f>_xll.BDP("BP155337 Corp","YIELD_ON_ISSUE_DATE")</f>
        <v>#N/A N/A</v>
      </c>
      <c r="K711">
        <f>_xll.BDP("BP155337 Corp","CPN")</f>
        <v>6.2210302347911597</v>
      </c>
      <c r="L711" t="str">
        <f>_xll.BDP("BP155337 Corp","RTG_MDY_OUTLOOK")</f>
        <v>#N/A N/A</v>
      </c>
      <c r="M711" t="str">
        <f>_xll.BDP("BP155337 Corp","RTG_SP_OUTLOOK")</f>
        <v>NEG</v>
      </c>
      <c r="N711">
        <f>_xll.BDP("BP155337 Corp","LQA_BID_ASK_SPREAD")</f>
        <v>6.3730593662307294E-2</v>
      </c>
      <c r="O711">
        <f>_xll.BDP("BP155337 Corp","CUR_MKT_CAP")</f>
        <v>794749070</v>
      </c>
    </row>
    <row r="712" spans="1:15" x14ac:dyDescent="0.25">
      <c r="A712" t="s">
        <v>24</v>
      </c>
      <c r="B712">
        <v>750000000</v>
      </c>
      <c r="C712" t="str">
        <f>_xll.BDP("ZP481414 Corp","ISSUE_DT")</f>
        <v>1/21/2020</v>
      </c>
      <c r="D712" t="str">
        <f>_xll.BDP("ZP481414 Corp","MATURITY")</f>
        <v>1/21/2028</v>
      </c>
      <c r="E712" t="str">
        <f>_xll.BDP("ZP481414 Corp","RTG_MOODY")</f>
        <v>Aa1</v>
      </c>
      <c r="F712" t="str">
        <f>_xll.BDP("ZP481414 Corp","RTG_SP")</f>
        <v>#N/A N/A</v>
      </c>
      <c r="G712" t="str">
        <f>_xll.BDP("ZP481414 Corp","CRNCY")</f>
        <v>EUR</v>
      </c>
      <c r="H712" t="str">
        <f>_xll.BDP("ZP481414 Corp","ID_ISIN")</f>
        <v>DE000A2YNVY3</v>
      </c>
      <c r="I712">
        <f>_xll.BDP("ZP481414 Corp","YLD_YTM_MID")</f>
        <v>3.451336670341512</v>
      </c>
      <c r="J712" t="str">
        <f>_xll.BDP("ZP481414 Corp","YIELD_ON_ISSUE_DATE")</f>
        <v>#N/A N/A</v>
      </c>
      <c r="K712">
        <f>_xll.BDP("ZP481414 Corp","CPN")</f>
        <v>0.1</v>
      </c>
      <c r="L712" t="str">
        <f>_xll.BDP("ZP481414 Corp","RTG_MDY_OUTLOOK")</f>
        <v>#N/A N/A</v>
      </c>
      <c r="M712" t="str">
        <f>_xll.BDP("ZP481414 Corp","RTG_SP_OUTLOOK")</f>
        <v>NEG</v>
      </c>
      <c r="N712">
        <f>_xll.BDP("ZP481414 Corp","LQA_BID_ASK_SPREAD")</f>
        <v>7.2236399447648897E-2</v>
      </c>
      <c r="O712">
        <f>_xll.BDP("ZP481414 Corp","CUR_MKT_CAP")</f>
        <v>794749070</v>
      </c>
    </row>
    <row r="713" spans="1:15" x14ac:dyDescent="0.25">
      <c r="A713" t="s">
        <v>15</v>
      </c>
      <c r="B713">
        <v>1648166000</v>
      </c>
      <c r="C713" t="str">
        <f>_xll.BDP("AQ644797 Corp","ISSUE_DT")</f>
        <v>1/12/2018</v>
      </c>
      <c r="D713" t="str">
        <f>_xll.BDP("AQ644797 Corp","MATURITY")</f>
        <v>1/12/2029</v>
      </c>
      <c r="E713" t="str">
        <f>_xll.BDP("AQ644797 Corp","RTG_MOODY")</f>
        <v>A3</v>
      </c>
      <c r="F713" t="str">
        <f>_xll.BDP("AQ644797 Corp","RTG_SP")</f>
        <v>A-</v>
      </c>
      <c r="G713" t="str">
        <f>_xll.BDP("AQ644797 Corp","CRNCY")</f>
        <v>USD</v>
      </c>
      <c r="H713" t="str">
        <f>_xll.BDP("AQ644797 Corp","ID_ISIN")</f>
        <v>US225401AF50</v>
      </c>
      <c r="I713">
        <f>_xll.BDP("AQ644797 Corp","YLD_YTM_MID")</f>
        <v>6.2947753262861044</v>
      </c>
      <c r="J713">
        <f>_xll.BDP("AQ644797 Corp","YIELD_ON_ISSUE_DATE")</f>
        <v>3.8690000000000002</v>
      </c>
      <c r="K713">
        <f>_xll.BDP("AQ644797 Corp","CPN")</f>
        <v>3.8690000000000002</v>
      </c>
      <c r="L713" t="str">
        <f>_xll.BDP("AQ644797 Corp","RTG_MDY_OUTLOOK")</f>
        <v>POS</v>
      </c>
      <c r="M713" t="str">
        <f>_xll.BDP("AQ644797 Corp","RTG_SP_OUTLOOK")</f>
        <v>NEG</v>
      </c>
      <c r="N713">
        <f>_xll.BDP("AQ644797 Corp","LQA_BID_ASK_SPREAD")</f>
        <v>0.10535825323945359</v>
      </c>
      <c r="O713">
        <f>_xll.BDP("AQ644797 Corp","CUR_MKT_CAP")</f>
        <v>80112709880</v>
      </c>
    </row>
    <row r="714" spans="1:15" x14ac:dyDescent="0.25">
      <c r="A714" t="s">
        <v>34</v>
      </c>
      <c r="B714">
        <v>115707991</v>
      </c>
      <c r="C714" t="str">
        <f>_xll.BDP("AM220154 Corp","ISSUE_DT")</f>
        <v>1/27/2017</v>
      </c>
      <c r="D714" t="str">
        <f>_xll.BDP("AM220154 Corp","MATURITY")</f>
        <v>1/27/2037</v>
      </c>
      <c r="E714" t="str">
        <f>_xll.BDP("AM220154 Corp","RTG_MOODY")</f>
        <v>Aaa</v>
      </c>
      <c r="F714" t="str">
        <f>_xll.BDP("AM220154 Corp","RTG_SP")</f>
        <v>AAA</v>
      </c>
      <c r="G714" t="str">
        <f>_xll.BDP("AM220154 Corp","CRNCY")</f>
        <v>MXN</v>
      </c>
      <c r="H714" t="str">
        <f>_xll.BDP("AM220154 Corp","ID_ISIN")</f>
        <v>XS1555570016</v>
      </c>
      <c r="I714">
        <f>_xll.BDP("AM220154 Corp","YLD_YTM_MID")</f>
        <v>9.7806311277069078</v>
      </c>
      <c r="J714" t="str">
        <f>_xll.BDP("AM220154 Corp","YIELD_ON_ISSUE_DATE")</f>
        <v>#N/A N/A</v>
      </c>
      <c r="K714">
        <f>_xll.BDP("AM220154 Corp","CPN")</f>
        <v>0</v>
      </c>
      <c r="L714" t="str">
        <f>_xll.BDP("AM220154 Corp","RTG_MDY_OUTLOOK")</f>
        <v>STABLE</v>
      </c>
      <c r="M714" t="str">
        <f>_xll.BDP("AM220154 Corp","RTG_SP_OUTLOOK")</f>
        <v>STABLE</v>
      </c>
      <c r="N714">
        <f>_xll.BDP("AM220154 Corp","LQA_BID_ASK_SPREAD")</f>
        <v>0.42430188175061578</v>
      </c>
      <c r="O714" t="str">
        <f>_xll.BDP("AM220154 Corp","CUR_MKT_CAP")</f>
        <v>#N/A N/A</v>
      </c>
    </row>
    <row r="715" spans="1:15" x14ac:dyDescent="0.25">
      <c r="A715" t="s">
        <v>30</v>
      </c>
      <c r="B715">
        <v>500000000</v>
      </c>
      <c r="C715" t="str">
        <f>_xll.BDP("BO084171 Corp","ISSUE_DT")</f>
        <v>2/22/2021</v>
      </c>
      <c r="D715" t="str">
        <f>_xll.BDP("BO084171 Corp","MATURITY")</f>
        <v>2/22/2026</v>
      </c>
      <c r="E715" t="str">
        <f>_xll.BDP("BO084171 Corp","RTG_MOODY")</f>
        <v>#N/A N/A</v>
      </c>
      <c r="F715" t="str">
        <f>_xll.BDP("BO084171 Corp","RTG_SP")</f>
        <v>AA-</v>
      </c>
      <c r="G715" t="str">
        <f>_xll.BDP("BO084171 Corp","CRNCY")</f>
        <v>EUR</v>
      </c>
      <c r="H715" t="str">
        <f>_xll.BDP("BO084171 Corp","ID_ISIN")</f>
        <v>DE000A3H2457</v>
      </c>
      <c r="I715">
        <f>_xll.BDP("BO084171 Corp","YLD_YTM_MID")</f>
        <v>3.6098917017388432</v>
      </c>
      <c r="J715" t="str">
        <f>_xll.BDP("BO084171 Corp","YIELD_ON_ISSUE_DATE")</f>
        <v>#N/A N/A</v>
      </c>
      <c r="K715">
        <f>_xll.BDP("BO084171 Corp","CPN")</f>
        <v>0</v>
      </c>
      <c r="L715" t="str">
        <f>_xll.BDP("BO084171 Corp","RTG_MDY_OUTLOOK")</f>
        <v>#N/A N/A</v>
      </c>
      <c r="M715" t="str">
        <f>_xll.BDP("BO084171 Corp","RTG_SP_OUTLOOK")</f>
        <v>STABLE</v>
      </c>
      <c r="N715">
        <f>_xll.BDP("BO084171 Corp","LQA_BID_ASK_SPREAD")</f>
        <v>0.15675740194993179</v>
      </c>
      <c r="O715">
        <f>_xll.BDP("BO084171 Corp","CUR_MKT_CAP")</f>
        <v>32822500000</v>
      </c>
    </row>
    <row r="716" spans="1:15" x14ac:dyDescent="0.25">
      <c r="A716" t="s">
        <v>41</v>
      </c>
      <c r="B716">
        <v>500000000</v>
      </c>
      <c r="C716" t="str">
        <f>_xll.BDP("ZQ326667 Corp","ISSUE_DT")</f>
        <v>11/4/2019</v>
      </c>
      <c r="D716" t="str">
        <f>_xll.BDP("ZQ326667 Corp","MATURITY")</f>
        <v>11/5/2029</v>
      </c>
      <c r="E716" t="str">
        <f>_xll.BDP("ZQ326667 Corp","RTG_MOODY")</f>
        <v>Aa3</v>
      </c>
      <c r="F716" t="str">
        <f>_xll.BDP("ZQ326667 Corp","RTG_SP")</f>
        <v>#N/A N/A</v>
      </c>
      <c r="G716" t="str">
        <f>_xll.BDP("ZQ326667 Corp","CRNCY")</f>
        <v>EUR</v>
      </c>
      <c r="H716" t="str">
        <f>_xll.BDP("ZQ326667 Corp","ID_ISIN")</f>
        <v>DE000BHY0GA7</v>
      </c>
      <c r="I716">
        <f>_xll.BDP("ZQ326667 Corp","YLD_YTM_MID")</f>
        <v>3.9789242091444494</v>
      </c>
      <c r="J716" t="str">
        <f>_xll.BDP("ZQ326667 Corp","YIELD_ON_ISSUE_DATE")</f>
        <v>#N/A N/A</v>
      </c>
      <c r="K716">
        <f>_xll.BDP("ZQ326667 Corp","CPN")</f>
        <v>0.5</v>
      </c>
      <c r="L716" t="str">
        <f>_xll.BDP("ZQ326667 Corp","RTG_MDY_OUTLOOK")</f>
        <v>STABLE</v>
      </c>
      <c r="M716" t="str">
        <f>_xll.BDP("ZQ326667 Corp","RTG_SP_OUTLOOK")</f>
        <v>#N/A N/A</v>
      </c>
      <c r="N716">
        <f>_xll.BDP("ZQ326667 Corp","LQA_BID_ASK_SPREAD")</f>
        <v>0.3300969038797657</v>
      </c>
      <c r="O716" t="str">
        <f>_xll.BDP("ZQ326667 Corp","CUR_MKT_CAP")</f>
        <v>#N/A N/A</v>
      </c>
    </row>
    <row r="717" spans="1:15" x14ac:dyDescent="0.25">
      <c r="A717" t="s">
        <v>34</v>
      </c>
      <c r="B717">
        <v>1111090000</v>
      </c>
      <c r="C717" t="str">
        <f>_xll.BDP("AU163631 Corp","ISSUE_DT")</f>
        <v>8/29/2018</v>
      </c>
      <c r="D717" t="str">
        <f>_xll.BDP("AU163631 Corp","MATURITY")</f>
        <v>3/7/2025</v>
      </c>
      <c r="E717" t="str">
        <f>_xll.BDP("AU163631 Corp","RTG_MOODY")</f>
        <v>Aaa</v>
      </c>
      <c r="F717" t="str">
        <f>_xll.BDP("AU163631 Corp","RTG_SP")</f>
        <v>AAA</v>
      </c>
      <c r="G717" t="str">
        <f>_xll.BDP("AU163631 Corp","CRNCY")</f>
        <v>GBP</v>
      </c>
      <c r="H717" t="str">
        <f>_xll.BDP("AU163631 Corp","ID_ISIN")</f>
        <v>XS1870443089</v>
      </c>
      <c r="I717">
        <f>_xll.BDP("AU163631 Corp","YLD_YTM_MID")</f>
        <v>5.123074258983201</v>
      </c>
      <c r="J717" t="str">
        <f>_xll.BDP("AU163631 Corp","YIELD_ON_ISSUE_DATE")</f>
        <v>#N/A N/A</v>
      </c>
      <c r="K717">
        <f>_xll.BDP("AU163631 Corp","CPN")</f>
        <v>1.375</v>
      </c>
      <c r="L717" t="str">
        <f>_xll.BDP("AU163631 Corp","RTG_MDY_OUTLOOK")</f>
        <v>STABLE</v>
      </c>
      <c r="M717" t="str">
        <f>_xll.BDP("AU163631 Corp","RTG_SP_OUTLOOK")</f>
        <v>STABLE</v>
      </c>
      <c r="N717">
        <f>_xll.BDP("AU163631 Corp","LQA_BID_ASK_SPREAD")</f>
        <v>7.1586356313567107E-2</v>
      </c>
      <c r="O717" t="str">
        <f>_xll.BDP("AU163631 Corp","CUR_MKT_CAP")</f>
        <v>#N/A N/A</v>
      </c>
    </row>
    <row r="718" spans="1:15" x14ac:dyDescent="0.25">
      <c r="A718" t="s">
        <v>23</v>
      </c>
      <c r="B718">
        <v>500000000</v>
      </c>
      <c r="C718" t="str">
        <f>_xll.BDP("ZK560043 Corp","ISSUE_DT")</f>
        <v>5/19/2023</v>
      </c>
      <c r="D718" t="str">
        <f>_xll.BDP("ZK560043 Corp","MATURITY")</f>
        <v>10/19/2026</v>
      </c>
      <c r="E718" t="str">
        <f>_xll.BDP("ZK560043 Corp","RTG_MOODY")</f>
        <v>Aaa</v>
      </c>
      <c r="F718" t="str">
        <f>_xll.BDP("ZK560043 Corp","RTG_SP")</f>
        <v>#N/A N/A</v>
      </c>
      <c r="G718" t="str">
        <f>_xll.BDP("ZK560043 Corp","CRNCY")</f>
        <v>EUR</v>
      </c>
      <c r="H718" t="str">
        <f>_xll.BDP("ZK560043 Corp","ID_ISIN")</f>
        <v>DE000A351NR4</v>
      </c>
      <c r="I718">
        <f>_xll.BDP("ZK560043 Corp","YLD_YTM_MID")</f>
        <v>3.2898851813106105</v>
      </c>
      <c r="J718" t="str">
        <f>_xll.BDP("ZK560043 Corp","YIELD_ON_ISSUE_DATE")</f>
        <v>#N/A N/A</v>
      </c>
      <c r="K718">
        <f>_xll.BDP("ZK560043 Corp","CPN")</f>
        <v>3.125</v>
      </c>
      <c r="L718" t="str">
        <f>_xll.BDP("ZK560043 Corp","RTG_MDY_OUTLOOK")</f>
        <v>STABLE</v>
      </c>
      <c r="M718" t="str">
        <f>_xll.BDP("ZK560043 Corp","RTG_SP_OUTLOOK")</f>
        <v>POS</v>
      </c>
      <c r="N718">
        <f>_xll.BDP("ZK560043 Corp","LQA_BID_ASK_SPREAD")</f>
        <v>3.4406607184681699E-2</v>
      </c>
      <c r="O718">
        <f>_xll.BDP("ZK560043 Corp","CUR_MKT_CAP")</f>
        <v>22573248090</v>
      </c>
    </row>
    <row r="719" spans="1:15" x14ac:dyDescent="0.25">
      <c r="A719" t="s">
        <v>24</v>
      </c>
      <c r="B719">
        <v>800000000</v>
      </c>
      <c r="C719" t="str">
        <f>_xll.BDP("JK788888 Corp","ISSUE_DT")</f>
        <v>4/20/2016</v>
      </c>
      <c r="D719" t="str">
        <f>_xll.BDP("JK788888 Corp","MATURITY")</f>
        <v>4/20/2035</v>
      </c>
      <c r="E719" t="str">
        <f>_xll.BDP("JK788888 Corp","RTG_MOODY")</f>
        <v>Aa1</v>
      </c>
      <c r="F719" t="str">
        <f>_xll.BDP("JK788888 Corp","RTG_SP")</f>
        <v>#N/A N/A</v>
      </c>
      <c r="G719" t="str">
        <f>_xll.BDP("JK788888 Corp","CRNCY")</f>
        <v>EUR</v>
      </c>
      <c r="H719" t="str">
        <f>_xll.BDP("JK788888 Corp","ID_ISIN")</f>
        <v>DE000A13SWG1</v>
      </c>
      <c r="I719">
        <f>_xll.BDP("JK788888 Corp","YLD_YTM_MID")</f>
        <v>3.5371785375556226</v>
      </c>
      <c r="J719" t="str">
        <f>_xll.BDP("JK788888 Corp","YIELD_ON_ISSUE_DATE")</f>
        <v>#N/A N/A</v>
      </c>
      <c r="K719">
        <f>_xll.BDP("JK788888 Corp","CPN")</f>
        <v>1.25</v>
      </c>
      <c r="L719" t="str">
        <f>_xll.BDP("JK788888 Corp","RTG_MDY_OUTLOOK")</f>
        <v>#N/A N/A</v>
      </c>
      <c r="M719" t="str">
        <f>_xll.BDP("JK788888 Corp","RTG_SP_OUTLOOK")</f>
        <v>NEG</v>
      </c>
      <c r="N719">
        <f>_xll.BDP("JK788888 Corp","LQA_BID_ASK_SPREAD")</f>
        <v>0.16808749194940431</v>
      </c>
      <c r="O719">
        <f>_xll.BDP("JK788888 Corp","CUR_MKT_CAP")</f>
        <v>794749070</v>
      </c>
    </row>
    <row r="720" spans="1:15" x14ac:dyDescent="0.25">
      <c r="A720" t="s">
        <v>34</v>
      </c>
      <c r="B720">
        <v>179696100</v>
      </c>
      <c r="C720" t="str">
        <f>_xll.BDP("ZH439073 Corp","ISSUE_DT")</f>
        <v>10/19/2023</v>
      </c>
      <c r="D720" t="str">
        <f>_xll.BDP("ZH439073 Corp","MATURITY")</f>
        <v>10/19/2028</v>
      </c>
      <c r="E720" t="str">
        <f>_xll.BDP("ZH439073 Corp","RTG_MOODY")</f>
        <v>Aaa</v>
      </c>
      <c r="F720" t="str">
        <f>_xll.BDP("ZH439073 Corp","RTG_SP")</f>
        <v>AAA</v>
      </c>
      <c r="G720" t="str">
        <f>_xll.BDP("ZH439073 Corp","CRNCY")</f>
        <v>AUD</v>
      </c>
      <c r="H720" t="str">
        <f>_xll.BDP("ZH439073 Corp","ID_ISIN")</f>
        <v>AU3CB0303451</v>
      </c>
      <c r="I720">
        <f>_xll.BDP("ZH439073 Corp","YLD_YTM_MID")</f>
        <v>4.8697924486935591</v>
      </c>
      <c r="J720">
        <f>_xll.BDP("ZH439073 Corp","YIELD_ON_ISSUE_DATE")</f>
        <v>4.63</v>
      </c>
      <c r="K720">
        <f>_xll.BDP("ZH439073 Corp","CPN")</f>
        <v>4.5999999999999996</v>
      </c>
      <c r="L720" t="str">
        <f>_xll.BDP("ZH439073 Corp","RTG_MDY_OUTLOOK")</f>
        <v>STABLE</v>
      </c>
      <c r="M720" t="str">
        <f>_xll.BDP("ZH439073 Corp","RTG_SP_OUTLOOK")</f>
        <v>STABLE</v>
      </c>
      <c r="N720">
        <f>_xll.BDP("ZH439073 Corp","LQA_BID_ASK_SPREAD")</f>
        <v>0.15042046492193381</v>
      </c>
      <c r="O720" t="str">
        <f>_xll.BDP("ZH439073 Corp","CUR_MKT_CAP")</f>
        <v>#N/A N/A</v>
      </c>
    </row>
    <row r="721" spans="1:15" x14ac:dyDescent="0.25">
      <c r="A721" t="s">
        <v>15</v>
      </c>
      <c r="B721">
        <v>1855082000</v>
      </c>
      <c r="C721" t="str">
        <f>_xll.BDP("AM891872 Corp","ISSUE_DT")</f>
        <v>3/23/2017</v>
      </c>
      <c r="D721" t="str">
        <f>_xll.BDP("AM891872 Corp","MATURITY")</f>
        <v>3/23/2028</v>
      </c>
      <c r="E721" t="str">
        <f>_xll.BDP("AM891872 Corp","RTG_MOODY")</f>
        <v>A3u</v>
      </c>
      <c r="F721" t="str">
        <f>_xll.BDP("AM891872 Corp","RTG_SP")</f>
        <v>A-</v>
      </c>
      <c r="G721" t="str">
        <f>_xll.BDP("AM891872 Corp","CRNCY")</f>
        <v>USD</v>
      </c>
      <c r="H721" t="str">
        <f>_xll.BDP("AM891872 Corp","ID_ISIN")</f>
        <v>US90352JAC71</v>
      </c>
      <c r="I721">
        <f>_xll.BDP("AM891872 Corp","YLD_YTM_MID")</f>
        <v>5.9178852099576131</v>
      </c>
      <c r="J721">
        <f>_xll.BDP("AM891872 Corp","YIELD_ON_ISSUE_DATE")</f>
        <v>4.2530000000000001</v>
      </c>
      <c r="K721">
        <f>_xll.BDP("AM891872 Corp","CPN")</f>
        <v>4.2530000000000001</v>
      </c>
      <c r="L721" t="str">
        <f>_xll.BDP("AM891872 Corp","RTG_MDY_OUTLOOK")</f>
        <v>POS</v>
      </c>
      <c r="M721" t="str">
        <f>_xll.BDP("AM891872 Corp","RTG_SP_OUTLOOK")</f>
        <v>NEG</v>
      </c>
      <c r="N721">
        <f>_xll.BDP("AM891872 Corp","LQA_BID_ASK_SPREAD")</f>
        <v>0.18657971150113989</v>
      </c>
      <c r="O721">
        <f>_xll.BDP("AM891872 Corp","CUR_MKT_CAP")</f>
        <v>80112709880</v>
      </c>
    </row>
    <row r="722" spans="1:15" x14ac:dyDescent="0.25">
      <c r="A722" t="s">
        <v>34</v>
      </c>
      <c r="B722">
        <v>519998400</v>
      </c>
      <c r="C722" t="str">
        <f>_xll.BDP("BS070488 Corp","ISSUE_DT")</f>
        <v>10/29/2021</v>
      </c>
      <c r="D722" t="str">
        <f>_xll.BDP("BS070488 Corp","MATURITY")</f>
        <v>4/3/2024</v>
      </c>
      <c r="E722" t="str">
        <f>_xll.BDP("BS070488 Corp","RTG_MOODY")</f>
        <v>Aaa</v>
      </c>
      <c r="F722" t="str">
        <f>_xll.BDP("BS070488 Corp","RTG_SP")</f>
        <v>AAA</v>
      </c>
      <c r="G722" t="str">
        <f>_xll.BDP("BS070488 Corp","CRNCY")</f>
        <v>USD</v>
      </c>
      <c r="H722" t="str">
        <f>_xll.BDP("BS070488 Corp","ID_ISIN")</f>
        <v>US45950VQM18</v>
      </c>
      <c r="I722">
        <f>_xll.BDP("BS070488 Corp","YLD_YTM_MID")</f>
        <v>5.3836842378866097</v>
      </c>
      <c r="J722" t="str">
        <f>_xll.BDP("BS070488 Corp","YIELD_ON_ISSUE_DATE")</f>
        <v>#N/A N/A</v>
      </c>
      <c r="K722">
        <f>_xll.BDP("BS070488 Corp","CPN")</f>
        <v>5.4409999999999998</v>
      </c>
      <c r="L722" t="str">
        <f>_xll.BDP("BS070488 Corp","RTG_MDY_OUTLOOK")</f>
        <v>STABLE</v>
      </c>
      <c r="M722" t="str">
        <f>_xll.BDP("BS070488 Corp","RTG_SP_OUTLOOK")</f>
        <v>STABLE</v>
      </c>
      <c r="N722">
        <f>_xll.BDP("BS070488 Corp","LQA_BID_ASK_SPREAD")</f>
        <v>1.78995477376564E-2</v>
      </c>
      <c r="O722" t="str">
        <f>_xll.BDP("BS070488 Corp","CUR_MKT_CAP")</f>
        <v>#N/A N/A</v>
      </c>
    </row>
    <row r="723" spans="1:15" x14ac:dyDescent="0.25">
      <c r="A723" t="s">
        <v>41</v>
      </c>
      <c r="B723">
        <v>750000000</v>
      </c>
      <c r="C723" t="str">
        <f>_xll.BDP("ZL319268 Corp","ISSUE_DT")</f>
        <v>3/7/2023</v>
      </c>
      <c r="D723" t="str">
        <f>_xll.BDP("ZL319268 Corp","MATURITY")</f>
        <v>3/7/2028</v>
      </c>
      <c r="E723" t="str">
        <f>_xll.BDP("ZL319268 Corp","RTG_MOODY")</f>
        <v>Aaa</v>
      </c>
      <c r="F723" t="str">
        <f>_xll.BDP("ZL319268 Corp","RTG_SP")</f>
        <v>#N/A N/A</v>
      </c>
      <c r="G723" t="str">
        <f>_xll.BDP("ZL319268 Corp","CRNCY")</f>
        <v>EUR</v>
      </c>
      <c r="H723" t="str">
        <f>_xll.BDP("ZL319268 Corp","ID_ISIN")</f>
        <v>DE000BHY0JY1</v>
      </c>
      <c r="I723">
        <f>_xll.BDP("ZL319268 Corp","YLD_YTM_MID")</f>
        <v>3.1456454877689111</v>
      </c>
      <c r="J723">
        <f>_xll.BDP("ZL319268 Corp","YIELD_ON_ISSUE_DATE")</f>
        <v>3.3820000000000001</v>
      </c>
      <c r="K723">
        <f>_xll.BDP("ZL319268 Corp","CPN")</f>
        <v>3.375</v>
      </c>
      <c r="L723" t="str">
        <f>_xll.BDP("ZL319268 Corp","RTG_MDY_OUTLOOK")</f>
        <v>STABLE</v>
      </c>
      <c r="M723" t="str">
        <f>_xll.BDP("ZL319268 Corp","RTG_SP_OUTLOOK")</f>
        <v>#N/A N/A</v>
      </c>
      <c r="N723">
        <f>_xll.BDP("ZL319268 Corp","LQA_BID_ASK_SPREAD")</f>
        <v>6.22045910955695E-2</v>
      </c>
      <c r="O723" t="str">
        <f>_xll.BDP("ZL319268 Corp","CUR_MKT_CAP")</f>
        <v>#N/A N/A</v>
      </c>
    </row>
    <row r="724" spans="1:15" x14ac:dyDescent="0.25">
      <c r="A724" t="s">
        <v>17</v>
      </c>
      <c r="B724">
        <v>1425138750</v>
      </c>
      <c r="C724" t="str">
        <f>_xll.BDP("AQ814113 Corp","ISSUE_DT")</f>
        <v>1/23/2018</v>
      </c>
      <c r="D724" t="str">
        <f>_xll.BDP("AQ814113 Corp","MATURITY")</f>
        <v>1/23/2049</v>
      </c>
      <c r="E724" t="str">
        <f>_xll.BDP("AQ814113 Corp","RTG_MOODY")</f>
        <v>A1</v>
      </c>
      <c r="F724" t="str">
        <f>_xll.BDP("AQ814113 Corp","RTG_SP")</f>
        <v>A-</v>
      </c>
      <c r="G724" t="str">
        <f>_xll.BDP("AQ814113 Corp","CRNCY")</f>
        <v>USD</v>
      </c>
      <c r="H724" t="str">
        <f>_xll.BDP("AQ814113 Corp","ID_ISIN")</f>
        <v>US46647PAN69</v>
      </c>
      <c r="I724">
        <f>_xll.BDP("AQ814113 Corp","YLD_YTM_MID")</f>
        <v>5.6702570115021782</v>
      </c>
      <c r="J724">
        <f>_xll.BDP("AQ814113 Corp","YIELD_ON_ISSUE_DATE")</f>
        <v>3.8970000000000002</v>
      </c>
      <c r="K724">
        <f>_xll.BDP("AQ814113 Corp","CPN")</f>
        <v>3.8969999999999998</v>
      </c>
      <c r="L724" t="str">
        <f>_xll.BDP("AQ814113 Corp","RTG_MDY_OUTLOOK")</f>
        <v>STABLE</v>
      </c>
      <c r="M724" t="str">
        <f>_xll.BDP("AQ814113 Corp","RTG_SP_OUTLOOK")</f>
        <v>STABLE</v>
      </c>
      <c r="N724">
        <f>_xll.BDP("AQ814113 Corp","LQA_BID_ASK_SPREAD")</f>
        <v>0.28494243796457919</v>
      </c>
      <c r="O724">
        <f>_xll.BDP("AQ814113 Corp","CUR_MKT_CAP")</f>
        <v>443654140000</v>
      </c>
    </row>
    <row r="725" spans="1:15" x14ac:dyDescent="0.25">
      <c r="A725" t="s">
        <v>26</v>
      </c>
      <c r="B725">
        <v>506088000</v>
      </c>
      <c r="C725" t="str">
        <f>_xll.BDP("BM049338 Corp","ISSUE_DT")</f>
        <v>11/17/2020</v>
      </c>
      <c r="D725" t="str">
        <f>_xll.BDP("BM049338 Corp","MATURITY")</f>
        <v>6/1/2029</v>
      </c>
      <c r="E725" t="str">
        <f>_xll.BDP("BM049338 Corp","RTG_MOODY")</f>
        <v>A3</v>
      </c>
      <c r="F725" t="str">
        <f>_xll.BDP("BM049338 Corp","RTG_SP")</f>
        <v>A-</v>
      </c>
      <c r="G725" t="str">
        <f>_xll.BDP("BM049338 Corp","CRNCY")</f>
        <v>EUR</v>
      </c>
      <c r="H725" t="str">
        <f>_xll.BDP("BM049338 Corp","ID_ISIN")</f>
        <v>XS2125914916</v>
      </c>
      <c r="I725">
        <f>_xll.BDP("BM049338 Corp","YLD_YTM_MID")</f>
        <v>3.51811793229361</v>
      </c>
      <c r="J725" t="str">
        <f>_xll.BDP("BM049338 Corp","YIELD_ON_ISSUE_DATE")</f>
        <v>#N/A N/A</v>
      </c>
      <c r="K725">
        <f>_xll.BDP("BM049338 Corp","CPN")</f>
        <v>2.125</v>
      </c>
      <c r="L725" t="str">
        <f>_xll.BDP("BM049338 Corp","RTG_MDY_OUTLOOK")</f>
        <v>STABLE</v>
      </c>
      <c r="M725" t="str">
        <f>_xll.BDP("BM049338 Corp","RTG_SP_OUTLOOK")</f>
        <v>STABLE</v>
      </c>
      <c r="N725">
        <f>_xll.BDP("BM049338 Corp","LQA_BID_ASK_SPREAD")</f>
        <v>0.30296256419620121</v>
      </c>
      <c r="O725">
        <f>_xll.BDP("BM049338 Corp","CUR_MKT_CAP")</f>
        <v>245882865540</v>
      </c>
    </row>
    <row r="726" spans="1:15" x14ac:dyDescent="0.25">
      <c r="A726" t="s">
        <v>15</v>
      </c>
      <c r="B726">
        <v>1328548500</v>
      </c>
      <c r="C726" t="str">
        <f>_xll.BDP("BJ822982 Corp","ISSUE_DT")</f>
        <v>6/5/2020</v>
      </c>
      <c r="D726" t="str">
        <f>_xll.BDP("BJ822982 Corp","MATURITY")</f>
        <v>6/5/2026</v>
      </c>
      <c r="E726" t="str">
        <f>_xll.BDP("BJ822982 Corp","RTG_MOODY")</f>
        <v>A3</v>
      </c>
      <c r="F726" t="str">
        <f>_xll.BDP("BJ822982 Corp","RTG_SP")</f>
        <v>A-</v>
      </c>
      <c r="G726" t="str">
        <f>_xll.BDP("BJ822982 Corp","CRNCY")</f>
        <v>USD</v>
      </c>
      <c r="H726" t="str">
        <f>_xll.BDP("BJ822982 Corp","ID_ISIN")</f>
        <v>USH3698DCY88</v>
      </c>
      <c r="I726">
        <f>_xll.BDP("BJ822982 Corp","YLD_YTM_MID")</f>
        <v>6.8353793861864274</v>
      </c>
      <c r="J726">
        <f>_xll.BDP("BJ822982 Corp","YIELD_ON_ISSUE_DATE")</f>
        <v>2.1930000000000001</v>
      </c>
      <c r="K726">
        <f>_xll.BDP("BJ822982 Corp","CPN")</f>
        <v>2.1930000000000001</v>
      </c>
      <c r="L726" t="str">
        <f>_xll.BDP("BJ822982 Corp","RTG_MDY_OUTLOOK")</f>
        <v>POS</v>
      </c>
      <c r="M726" t="str">
        <f>_xll.BDP("BJ822982 Corp","RTG_SP_OUTLOOK")</f>
        <v>NEG</v>
      </c>
      <c r="N726">
        <f>_xll.BDP("BJ822982 Corp","LQA_BID_ASK_SPREAD")</f>
        <v>0.1095592400746694</v>
      </c>
      <c r="O726">
        <f>_xll.BDP("BJ822982 Corp","CUR_MKT_CAP")</f>
        <v>80112709880</v>
      </c>
    </row>
    <row r="727" spans="1:15" x14ac:dyDescent="0.25">
      <c r="A727" t="s">
        <v>16</v>
      </c>
      <c r="B727">
        <v>145432000</v>
      </c>
      <c r="C727" t="str">
        <f>_xll.BDP("ZH125996 Corp","ISSUE_DT")</f>
        <v>10/5/2023</v>
      </c>
      <c r="D727" t="str">
        <f>_xll.BDP("ZH125996 Corp","MATURITY")</f>
        <v>10/5/2026</v>
      </c>
      <c r="E727" t="str">
        <f>_xll.BDP("ZH125996 Corp","RTG_MOODY")</f>
        <v>#N/A N/A</v>
      </c>
      <c r="F727" t="str">
        <f>_xll.BDP("ZH125996 Corp","RTG_SP")</f>
        <v>#N/A N/A</v>
      </c>
      <c r="G727" t="str">
        <f>_xll.BDP("ZH125996 Corp","CRNCY")</f>
        <v>CHF</v>
      </c>
      <c r="H727" t="str">
        <f>_xll.BDP("ZH125996 Corp","ID_ISIN")</f>
        <v>CH1296276137</v>
      </c>
      <c r="I727">
        <f>_xll.BDP("ZH125996 Corp","YLD_YTM_MID")</f>
        <v>1.5285800614829608</v>
      </c>
      <c r="J727" t="str">
        <f>_xll.BDP("ZH125996 Corp","YIELD_ON_ISSUE_DATE")</f>
        <v>#N/A N/A</v>
      </c>
      <c r="K727">
        <f>_xll.BDP("ZH125996 Corp","CPN")</f>
        <v>1.81</v>
      </c>
      <c r="L727" t="str">
        <f>_xll.BDP("ZH125996 Corp","RTG_MDY_OUTLOOK")</f>
        <v>POS</v>
      </c>
      <c r="M727" t="str">
        <f>_xll.BDP("ZH125996 Corp","RTG_SP_OUTLOOK")</f>
        <v>STABLE</v>
      </c>
      <c r="N727">
        <f>_xll.BDP("ZH125996 Corp","LQA_BID_ASK_SPREAD")</f>
        <v>0.206561451775365</v>
      </c>
      <c r="O727">
        <f>_xll.BDP("ZH125996 Corp","CUR_MKT_CAP")</f>
        <v>150968527130</v>
      </c>
    </row>
    <row r="728" spans="1:15" x14ac:dyDescent="0.25">
      <c r="A728" t="s">
        <v>34</v>
      </c>
      <c r="B728">
        <v>815900800</v>
      </c>
      <c r="C728" t="str">
        <f>_xll.BDP("AZ575319 Corp","ISSUE_DT")</f>
        <v>7/22/2019</v>
      </c>
      <c r="D728" t="str">
        <f>_xll.BDP("AZ575319 Corp","MATURITY")</f>
        <v>7/22/2024</v>
      </c>
      <c r="E728" t="str">
        <f>_xll.BDP("AZ575319 Corp","RTG_MOODY")</f>
        <v>Aaa</v>
      </c>
      <c r="F728" t="str">
        <f>_xll.BDP("AZ575319 Corp","RTG_SP")</f>
        <v>AAA</v>
      </c>
      <c r="G728" t="str">
        <f>_xll.BDP("AZ575319 Corp","CRNCY")</f>
        <v>AUD</v>
      </c>
      <c r="H728" t="str">
        <f>_xll.BDP("AZ575319 Corp","ID_ISIN")</f>
        <v>AU3CB0265007</v>
      </c>
      <c r="I728">
        <f>_xll.BDP("AZ575319 Corp","YLD_YTM_MID")</f>
        <v>4.7052356011242935</v>
      </c>
      <c r="J728">
        <f>_xll.BDP("AZ575319 Corp","YIELD_ON_ISSUE_DATE")</f>
        <v>1.4575</v>
      </c>
      <c r="K728">
        <f>_xll.BDP("AZ575319 Corp","CPN")</f>
        <v>1.45</v>
      </c>
      <c r="L728" t="str">
        <f>_xll.BDP("AZ575319 Corp","RTG_MDY_OUTLOOK")</f>
        <v>STABLE</v>
      </c>
      <c r="M728" t="str">
        <f>_xll.BDP("AZ575319 Corp","RTG_SP_OUTLOOK")</f>
        <v>STABLE</v>
      </c>
      <c r="N728">
        <f>_xll.BDP("AZ575319 Corp","LQA_BID_ASK_SPREAD")</f>
        <v>1.6290981216249101E-2</v>
      </c>
      <c r="O728" t="str">
        <f>_xll.BDP("AZ575319 Corp","CUR_MKT_CAP")</f>
        <v>#N/A N/A</v>
      </c>
    </row>
    <row r="729" spans="1:15" x14ac:dyDescent="0.25">
      <c r="A729" t="s">
        <v>17</v>
      </c>
      <c r="B729">
        <v>1298515600</v>
      </c>
      <c r="C729" t="str">
        <f>_xll.BDP("BU611303 Corp","ISSUE_DT")</f>
        <v>2/24/2022</v>
      </c>
      <c r="D729" t="str">
        <f>_xll.BDP("BU611303 Corp","MATURITY")</f>
        <v>2/24/2026</v>
      </c>
      <c r="E729" t="str">
        <f>_xll.BDP("BU611303 Corp","RTG_MOODY")</f>
        <v>A1</v>
      </c>
      <c r="F729" t="str">
        <f>_xll.BDP("BU611303 Corp","RTG_SP")</f>
        <v>A-</v>
      </c>
      <c r="G729" t="str">
        <f>_xll.BDP("BU611303 Corp","CRNCY")</f>
        <v>USD</v>
      </c>
      <c r="H729" t="str">
        <f>_xll.BDP("BU611303 Corp","ID_ISIN")</f>
        <v>US46647PCV67</v>
      </c>
      <c r="I729">
        <f>_xll.BDP("BU611303 Corp","YLD_YTM_MID")</f>
        <v>6.1574852048325495</v>
      </c>
      <c r="J729">
        <f>_xll.BDP("BU611303 Corp","YIELD_ON_ISSUE_DATE")</f>
        <v>2.5950000000000002</v>
      </c>
      <c r="K729">
        <f>_xll.BDP("BU611303 Corp","CPN")</f>
        <v>2.5950000000000002</v>
      </c>
      <c r="L729" t="str">
        <f>_xll.BDP("BU611303 Corp","RTG_MDY_OUTLOOK")</f>
        <v>STABLE</v>
      </c>
      <c r="M729" t="str">
        <f>_xll.BDP("BU611303 Corp","RTG_SP_OUTLOOK")</f>
        <v>STABLE</v>
      </c>
      <c r="N729">
        <f>_xll.BDP("BU611303 Corp","LQA_BID_ASK_SPREAD")</f>
        <v>6.8018064384605295E-2</v>
      </c>
      <c r="O729">
        <f>_xll.BDP("BU611303 Corp","CUR_MKT_CAP")</f>
        <v>443654140000</v>
      </c>
    </row>
    <row r="730" spans="1:15" x14ac:dyDescent="0.25">
      <c r="A730" t="s">
        <v>24</v>
      </c>
      <c r="B730">
        <v>60000000</v>
      </c>
      <c r="C730" t="str">
        <f>_xll.BDP("AN348343 Corp","ISSUE_DT")</f>
        <v>5/24/2017</v>
      </c>
      <c r="D730" t="str">
        <f>_xll.BDP("AN348343 Corp","MATURITY")</f>
        <v>5/24/2027</v>
      </c>
      <c r="E730" t="str">
        <f>_xll.BDP("AN348343 Corp","RTG_MOODY")</f>
        <v>#N/A N/A</v>
      </c>
      <c r="F730" t="str">
        <f>_xll.BDP("AN348343 Corp","RTG_SP")</f>
        <v>BB</v>
      </c>
      <c r="G730" t="str">
        <f>_xll.BDP("AN348343 Corp","CRNCY")</f>
        <v>EUR</v>
      </c>
      <c r="H730" t="str">
        <f>_xll.BDP("AN348343 Corp","ID_ISIN")</f>
        <v>DE000A2DAST0</v>
      </c>
      <c r="I730">
        <f>_xll.BDP("AN348343 Corp","YLD_YTM_MID")</f>
        <v>4.0697444662636322</v>
      </c>
      <c r="J730" t="str">
        <f>_xll.BDP("AN348343 Corp","YIELD_ON_ISSUE_DATE")</f>
        <v>#N/A N/A</v>
      </c>
      <c r="K730">
        <f>_xll.BDP("AN348343 Corp","CPN")</f>
        <v>3.375</v>
      </c>
      <c r="L730" t="str">
        <f>_xll.BDP("AN348343 Corp","RTG_MDY_OUTLOOK")</f>
        <v>#N/A N/A</v>
      </c>
      <c r="M730" t="str">
        <f>_xll.BDP("AN348343 Corp","RTG_SP_OUTLOOK")</f>
        <v>NEG</v>
      </c>
      <c r="N730">
        <f>_xll.BDP("AN348343 Corp","LQA_BID_ASK_SPREAD")</f>
        <v>1.8723852955669258</v>
      </c>
      <c r="O730">
        <f>_xll.BDP("AN348343 Corp","CUR_MKT_CAP")</f>
        <v>794749070</v>
      </c>
    </row>
    <row r="731" spans="1:15" x14ac:dyDescent="0.25">
      <c r="A731" t="s">
        <v>16</v>
      </c>
      <c r="B731">
        <v>1315846500</v>
      </c>
      <c r="C731" t="str">
        <f>_xll.BDP("AW613461 Corp","ISSUE_DT")</f>
        <v>1/16/2019</v>
      </c>
      <c r="D731" t="str">
        <f>_xll.BDP("AW613461 Corp","MATURITY")</f>
        <v>1/12/2024</v>
      </c>
      <c r="E731" t="str">
        <f>_xll.BDP("AW613461 Corp","RTG_MOODY")</f>
        <v>Baa2</v>
      </c>
      <c r="F731" t="str">
        <f>_xll.BDP("AW613461 Corp","RTG_SP")</f>
        <v>BBB+</v>
      </c>
      <c r="G731" t="str">
        <f>_xll.BDP("AW613461 Corp","CRNCY")</f>
        <v>USD</v>
      </c>
      <c r="H731" t="str">
        <f>_xll.BDP("AW613461 Corp","ID_ISIN")</f>
        <v>US23636AAT88</v>
      </c>
      <c r="I731">
        <f>_xll.BDP("AW613461 Corp","YLD_YTM_MID")</f>
        <v>6.5358522745525418</v>
      </c>
      <c r="J731">
        <f>_xll.BDP("AW613461 Corp","YIELD_ON_ISSUE_DATE")</f>
        <v>5.4219999999999997</v>
      </c>
      <c r="K731">
        <f>_xll.BDP("AW613461 Corp","CPN")</f>
        <v>5.375</v>
      </c>
      <c r="L731" t="str">
        <f>_xll.BDP("AW613461 Corp","RTG_MDY_OUTLOOK")</f>
        <v>POS</v>
      </c>
      <c r="M731" t="str">
        <f>_xll.BDP("AW613461 Corp","RTG_SP_OUTLOOK")</f>
        <v>STABLE</v>
      </c>
      <c r="N731">
        <f>_xll.BDP("AW613461 Corp","LQA_BID_ASK_SPREAD")</f>
        <v>7.9277624608777505E-2</v>
      </c>
      <c r="O731">
        <f>_xll.BDP("AW613461 Corp","CUR_MKT_CAP")</f>
        <v>150968527130</v>
      </c>
    </row>
    <row r="732" spans="1:15" x14ac:dyDescent="0.25">
      <c r="A732" t="s">
        <v>41</v>
      </c>
      <c r="B732">
        <v>500000000</v>
      </c>
      <c r="C732" t="str">
        <f>_xll.BDP("ZM181831 Corp","ISSUE_DT")</f>
        <v>1/10/2023</v>
      </c>
      <c r="D732" t="str">
        <f>_xll.BDP("ZM181831 Corp","MATURITY")</f>
        <v>1/10/2033</v>
      </c>
      <c r="E732" t="str">
        <f>_xll.BDP("ZM181831 Corp","RTG_MOODY")</f>
        <v>Aaa</v>
      </c>
      <c r="F732" t="str">
        <f>_xll.BDP("ZM181831 Corp","RTG_SP")</f>
        <v>#N/A N/A</v>
      </c>
      <c r="G732" t="str">
        <f>_xll.BDP("ZM181831 Corp","CRNCY")</f>
        <v>EUR</v>
      </c>
      <c r="H732" t="str">
        <f>_xll.BDP("ZM181831 Corp","ID_ISIN")</f>
        <v>DE000BHY0GM2</v>
      </c>
      <c r="I732">
        <f>_xll.BDP("ZM181831 Corp","YLD_YTM_MID")</f>
        <v>3.1889830333803482</v>
      </c>
      <c r="J732" t="str">
        <f>_xll.BDP("ZM181831 Corp","YIELD_ON_ISSUE_DATE")</f>
        <v>#N/A N/A</v>
      </c>
      <c r="K732">
        <f>_xll.BDP("ZM181831 Corp","CPN")</f>
        <v>3</v>
      </c>
      <c r="L732" t="str">
        <f>_xll.BDP("ZM181831 Corp","RTG_MDY_OUTLOOK")</f>
        <v>STABLE</v>
      </c>
      <c r="M732" t="str">
        <f>_xll.BDP("ZM181831 Corp","RTG_SP_OUTLOOK")</f>
        <v>#N/A N/A</v>
      </c>
      <c r="N732">
        <f>_xll.BDP("ZM181831 Corp","LQA_BID_ASK_SPREAD")</f>
        <v>0.1095745330885491</v>
      </c>
      <c r="O732" t="str">
        <f>_xll.BDP("ZM181831 Corp","CUR_MKT_CAP")</f>
        <v>#N/A N/A</v>
      </c>
    </row>
    <row r="733" spans="1:15" x14ac:dyDescent="0.25">
      <c r="A733" t="s">
        <v>34</v>
      </c>
      <c r="B733">
        <v>1039621500</v>
      </c>
      <c r="C733" t="str">
        <f>_xll.BDP("EK515661 Corp","ISSUE_DT")</f>
        <v>10/3/2014</v>
      </c>
      <c r="D733" t="str">
        <f>_xll.BDP("EK515661 Corp","MATURITY")</f>
        <v>4/3/2025</v>
      </c>
      <c r="E733" t="str">
        <f>_xll.BDP("EK515661 Corp","RTG_MOODY")</f>
        <v>Aaa</v>
      </c>
      <c r="F733" t="str">
        <f>_xll.BDP("EK515661 Corp","RTG_SP")</f>
        <v>AAA</v>
      </c>
      <c r="G733" t="str">
        <f>_xll.BDP("EK515661 Corp","CRNCY")</f>
        <v>AUD</v>
      </c>
      <c r="H733" t="str">
        <f>_xll.BDP("EK515661 Corp","ID_ISIN")</f>
        <v>AU3CB0224491</v>
      </c>
      <c r="I733">
        <f>_xll.BDP("EK515661 Corp","YLD_YTM_MID")</f>
        <v>4.7633765104759362</v>
      </c>
      <c r="J733">
        <f>_xll.BDP("EK515661 Corp","YIELD_ON_ISSUE_DATE")</f>
        <v>4.0650000000000004</v>
      </c>
      <c r="K733">
        <f>_xll.BDP("EK515661 Corp","CPN")</f>
        <v>4</v>
      </c>
      <c r="L733" t="str">
        <f>_xll.BDP("EK515661 Corp","RTG_MDY_OUTLOOK")</f>
        <v>STABLE</v>
      </c>
      <c r="M733" t="str">
        <f>_xll.BDP("EK515661 Corp","RTG_SP_OUTLOOK")</f>
        <v>STABLE</v>
      </c>
      <c r="N733">
        <f>_xll.BDP("EK515661 Corp","LQA_BID_ASK_SPREAD")</f>
        <v>3.3666717663761003E-2</v>
      </c>
      <c r="O733" t="str">
        <f>_xll.BDP("EK515661 Corp","CUR_MKT_CAP")</f>
        <v>#N/A N/A</v>
      </c>
    </row>
    <row r="734" spans="1:15" x14ac:dyDescent="0.25">
      <c r="A734" t="s">
        <v>23</v>
      </c>
      <c r="B734">
        <v>264610450</v>
      </c>
      <c r="C734" t="str">
        <f>_xll.BDP("ZM449276 Corp","ISSUE_DT")</f>
        <v>1/27/2023</v>
      </c>
      <c r="D734" t="str">
        <f>_xll.BDP("ZM449276 Corp","MATURITY")</f>
        <v>1/27/2029</v>
      </c>
      <c r="E734" t="str">
        <f>_xll.BDP("ZM449276 Corp","RTG_MOODY")</f>
        <v>Baa1</v>
      </c>
      <c r="F734" t="str">
        <f>_xll.BDP("ZM449276 Corp","RTG_SP")</f>
        <v>BBB-</v>
      </c>
      <c r="G734" t="str">
        <f>_xll.BDP("ZM449276 Corp","CRNCY")</f>
        <v>CHF</v>
      </c>
      <c r="H734" t="str">
        <f>_xll.BDP("ZM449276 Corp","ID_ISIN")</f>
        <v>CH1244319450</v>
      </c>
      <c r="I734">
        <f>_xll.BDP("ZM449276 Corp","YLD_YTM_MID")</f>
        <v>3.1310412487302157</v>
      </c>
      <c r="J734" t="str">
        <f>_xll.BDP("ZM449276 Corp","YIELD_ON_ISSUE_DATE")</f>
        <v>#N/A N/A</v>
      </c>
      <c r="K734">
        <f>_xll.BDP("ZM449276 Corp","CPN")</f>
        <v>3.645</v>
      </c>
      <c r="L734" t="str">
        <f>_xll.BDP("ZM449276 Corp","RTG_MDY_OUTLOOK")</f>
        <v>STABLE</v>
      </c>
      <c r="M734" t="str">
        <f>_xll.BDP("ZM449276 Corp","RTG_SP_OUTLOOK")</f>
        <v>POS</v>
      </c>
      <c r="N734">
        <f>_xll.BDP("ZM449276 Corp","LQA_BID_ASK_SPREAD")</f>
        <v>0.85048850486422611</v>
      </c>
      <c r="O734">
        <f>_xll.BDP("ZM449276 Corp","CUR_MKT_CAP")</f>
        <v>22573248090</v>
      </c>
    </row>
    <row r="735" spans="1:15" x14ac:dyDescent="0.25">
      <c r="A735" t="s">
        <v>20</v>
      </c>
      <c r="B735">
        <v>673186000</v>
      </c>
      <c r="C735" t="str">
        <f>_xll.BDP("BQ791020 Corp","ISSUE_DT")</f>
        <v>8/4/2021</v>
      </c>
      <c r="D735" t="str">
        <f>_xll.BDP("BQ791020 Corp","MATURITY")</f>
        <v>8/4/2027</v>
      </c>
      <c r="E735" t="str">
        <f>_xll.BDP("BQ791020 Corp","RTG_MOODY")</f>
        <v>A1</v>
      </c>
      <c r="F735" t="str">
        <f>_xll.BDP("BQ791020 Corp","RTG_SP")</f>
        <v>A-</v>
      </c>
      <c r="G735" t="str">
        <f>_xll.BDP("BQ791020 Corp","CRNCY")</f>
        <v>CAD</v>
      </c>
      <c r="H735" t="str">
        <f>_xll.BDP("BQ791020 Corp","ID_ISIN")</f>
        <v>CA61747YEE10</v>
      </c>
      <c r="I735">
        <f>_xll.BDP("BQ791020 Corp","YLD_YTM_MID")</f>
        <v>5.557903218747577</v>
      </c>
      <c r="J735" t="str">
        <f>_xll.BDP("BQ791020 Corp","YIELD_ON_ISSUE_DATE")</f>
        <v>#N/A N/A</v>
      </c>
      <c r="K735">
        <f>_xll.BDP("BQ791020 Corp","CPN")</f>
        <v>1.7789999999999999</v>
      </c>
      <c r="L735" t="str">
        <f>_xll.BDP("BQ791020 Corp","RTG_MDY_OUTLOOK")</f>
        <v>STABLE</v>
      </c>
      <c r="M735" t="str">
        <f>_xll.BDP("BQ791020 Corp","RTG_SP_OUTLOOK")</f>
        <v>STABLE</v>
      </c>
      <c r="N735">
        <f>_xll.BDP("BQ791020 Corp","LQA_BID_ASK_SPREAD")</f>
        <v>9.5324241764202802E-2</v>
      </c>
      <c r="O735">
        <f>_xll.BDP("BQ791020 Corp","CUR_MKT_CAP")</f>
        <v>125905011300</v>
      </c>
    </row>
    <row r="736" spans="1:15" x14ac:dyDescent="0.25">
      <c r="A736" t="s">
        <v>20</v>
      </c>
      <c r="B736">
        <v>1150320000</v>
      </c>
      <c r="C736" t="str">
        <f>_xll.BDP("AM754585 Corp","ISSUE_DT")</f>
        <v>3/9/2017</v>
      </c>
      <c r="D736" t="str">
        <f>_xll.BDP("AM754585 Corp","MATURITY")</f>
        <v>3/9/2027</v>
      </c>
      <c r="E736" t="str">
        <f>_xll.BDP("AM754585 Corp","RTG_MOODY")</f>
        <v>A1</v>
      </c>
      <c r="F736" t="str">
        <f>_xll.BDP("AM754585 Corp","RTG_SP")</f>
        <v>A-</v>
      </c>
      <c r="G736" t="str">
        <f>_xll.BDP("AM754585 Corp","CRNCY")</f>
        <v>GBP</v>
      </c>
      <c r="H736" t="str">
        <f>_xll.BDP("AM754585 Corp","ID_ISIN")</f>
        <v>XS1577762823</v>
      </c>
      <c r="I736">
        <f>_xll.BDP("AM754585 Corp","YLD_YTM_MID")</f>
        <v>5.2498446500894911</v>
      </c>
      <c r="J736" t="str">
        <f>_xll.BDP("AM754585 Corp","YIELD_ON_ISSUE_DATE")</f>
        <v>#N/A N/A</v>
      </c>
      <c r="K736">
        <f>_xll.BDP("AM754585 Corp","CPN")</f>
        <v>2.625</v>
      </c>
      <c r="L736" t="str">
        <f>_xll.BDP("AM754585 Corp","RTG_MDY_OUTLOOK")</f>
        <v>STABLE</v>
      </c>
      <c r="M736" t="str">
        <f>_xll.BDP("AM754585 Corp","RTG_SP_OUTLOOK")</f>
        <v>STABLE</v>
      </c>
      <c r="N736">
        <f>_xll.BDP("AM754585 Corp","LQA_BID_ASK_SPREAD")</f>
        <v>0.16661973521602269</v>
      </c>
      <c r="O736">
        <f>_xll.BDP("AM754585 Corp","CUR_MKT_CAP")</f>
        <v>125896804740</v>
      </c>
    </row>
    <row r="737" spans="1:15" x14ac:dyDescent="0.25">
      <c r="A737" t="s">
        <v>41</v>
      </c>
      <c r="B737">
        <v>500000000</v>
      </c>
      <c r="C737" t="str">
        <f>_xll.BDP("AU939283 Corp","ISSUE_DT")</f>
        <v>10/22/2018</v>
      </c>
      <c r="D737" t="str">
        <f>_xll.BDP("AU939283 Corp","MATURITY")</f>
        <v>10/22/2025</v>
      </c>
      <c r="E737" t="str">
        <f>_xll.BDP("AU939283 Corp","RTG_MOODY")</f>
        <v>Aaa</v>
      </c>
      <c r="F737" t="str">
        <f>_xll.BDP("AU939283 Corp","RTG_SP")</f>
        <v>#N/A N/A</v>
      </c>
      <c r="G737" t="str">
        <f>_xll.BDP("AU939283 Corp","CRNCY")</f>
        <v>EUR</v>
      </c>
      <c r="H737" t="str">
        <f>_xll.BDP("AU939283 Corp","ID_ISIN")</f>
        <v>DE000BHY0GC3</v>
      </c>
      <c r="I737">
        <f>_xll.BDP("AU939283 Corp","YLD_YTM_MID")</f>
        <v>3.4736906809702273</v>
      </c>
      <c r="J737" t="str">
        <f>_xll.BDP("AU939283 Corp","YIELD_ON_ISSUE_DATE")</f>
        <v>#N/A N/A</v>
      </c>
      <c r="K737">
        <f>_xll.BDP("AU939283 Corp","CPN")</f>
        <v>0.625</v>
      </c>
      <c r="L737" t="str">
        <f>_xll.BDP("AU939283 Corp","RTG_MDY_OUTLOOK")</f>
        <v>STABLE</v>
      </c>
      <c r="M737" t="str">
        <f>_xll.BDP("AU939283 Corp","RTG_SP_OUTLOOK")</f>
        <v>#N/A N/A</v>
      </c>
      <c r="N737">
        <f>_xll.BDP("AU939283 Corp","LQA_BID_ASK_SPREAD")</f>
        <v>3.2417619819526303E-2</v>
      </c>
      <c r="O737" t="str">
        <f>_xll.BDP("AU939283 Corp","CUR_MKT_CAP")</f>
        <v>#N/A N/A</v>
      </c>
    </row>
    <row r="738" spans="1:15" x14ac:dyDescent="0.25">
      <c r="A738" t="s">
        <v>16</v>
      </c>
      <c r="B738">
        <v>97444100</v>
      </c>
      <c r="C738" t="str">
        <f>_xll.BDP("BR194395 Corp","ISSUE_DT")</f>
        <v>9/2/2021</v>
      </c>
      <c r="D738" t="str">
        <f>_xll.BDP("BR194395 Corp","MATURITY")</f>
        <v>12/2/2025</v>
      </c>
      <c r="E738" t="str">
        <f>_xll.BDP("BR194395 Corp","RTG_MOODY")</f>
        <v>NR</v>
      </c>
      <c r="F738" t="str">
        <f>_xll.BDP("BR194395 Corp","RTG_SP")</f>
        <v>#N/A N/A</v>
      </c>
      <c r="G738" t="str">
        <f>_xll.BDP("BR194395 Corp","CRNCY")</f>
        <v>NOK</v>
      </c>
      <c r="H738" t="str">
        <f>_xll.BDP("BR194395 Corp","ID_ISIN")</f>
        <v>NO0011084683</v>
      </c>
      <c r="I738">
        <f>_xll.BDP("BR194395 Corp","YLD_YTM_MID")</f>
        <v>5.4495189774048658</v>
      </c>
      <c r="J738" t="str">
        <f>_xll.BDP("BR194395 Corp","YIELD_ON_ISSUE_DATE")</f>
        <v>#N/A N/A</v>
      </c>
      <c r="K738">
        <f>_xll.BDP("BR194395 Corp","CPN")</f>
        <v>5.16</v>
      </c>
      <c r="L738" t="str">
        <f>_xll.BDP("BR194395 Corp","RTG_MDY_OUTLOOK")</f>
        <v>POS</v>
      </c>
      <c r="M738" t="str">
        <f>_xll.BDP("BR194395 Corp","RTG_SP_OUTLOOK")</f>
        <v>STABLE</v>
      </c>
      <c r="N738">
        <f>_xll.BDP("BR194395 Corp","LQA_BID_ASK_SPREAD")</f>
        <v>0.25452428121838189</v>
      </c>
      <c r="O738">
        <f>_xll.BDP("BR194395 Corp","CUR_MKT_CAP")</f>
        <v>151054745590</v>
      </c>
    </row>
    <row r="739" spans="1:15" x14ac:dyDescent="0.25">
      <c r="A739" t="s">
        <v>21</v>
      </c>
      <c r="B739">
        <v>920226000</v>
      </c>
      <c r="C739" t="str">
        <f>_xll.BDP("AN517086 Corp","ISSUE_DT")</f>
        <v>5/11/2017</v>
      </c>
      <c r="D739" t="str">
        <f>_xll.BDP("AN517086 Corp","MATURITY")</f>
        <v>5/11/2047</v>
      </c>
      <c r="E739" t="str">
        <f>_xll.BDP("AN517086 Corp","RTG_MOODY")</f>
        <v>A2</v>
      </c>
      <c r="F739" t="str">
        <f>_xll.BDP("AN517086 Corp","RTG_SP")</f>
        <v>A</v>
      </c>
      <c r="G739" t="str">
        <f>_xll.BDP("AN517086 Corp","CRNCY")</f>
        <v>USD</v>
      </c>
      <c r="H739" t="str">
        <f>_xll.BDP("AN517086 Corp","ID_ISIN")</f>
        <v>US458140AY68</v>
      </c>
      <c r="I739">
        <f>_xll.BDP("AN517086 Corp","YLD_YTM_MID")</f>
        <v>5.5888797017024459</v>
      </c>
      <c r="J739">
        <f>_xll.BDP("AN517086 Corp","YIELD_ON_ISSUE_DATE")</f>
        <v>4.1340000000000003</v>
      </c>
      <c r="K739">
        <f>_xll.BDP("AN517086 Corp","CPN")</f>
        <v>4.0999999999999996</v>
      </c>
      <c r="L739" t="str">
        <f>_xll.BDP("AN517086 Corp","RTG_MDY_OUTLOOK")</f>
        <v>NEG</v>
      </c>
      <c r="M739" t="str">
        <f>_xll.BDP("AN517086 Corp","RTG_SP_OUTLOOK")</f>
        <v>NEG</v>
      </c>
      <c r="N739">
        <f>_xll.BDP("AN517086 Corp","LQA_BID_ASK_SPREAD")</f>
        <v>0.35299308839713273</v>
      </c>
      <c r="O739">
        <f>_xll.BDP("AN517086 Corp","CUR_MKT_CAP")</f>
        <v>186937440000</v>
      </c>
    </row>
    <row r="740" spans="1:15" x14ac:dyDescent="0.25">
      <c r="A740" t="s">
        <v>32</v>
      </c>
      <c r="B740">
        <v>531206650</v>
      </c>
      <c r="C740" t="str">
        <f>_xll.BDP("BM949754 Corp","ISSUE_DT")</f>
        <v>12/21/2020</v>
      </c>
      <c r="D740" t="str">
        <f>_xll.BDP("BM949754 Corp","MATURITY")</f>
        <v>12/21/2040</v>
      </c>
      <c r="E740" t="str">
        <f>_xll.BDP("BM949754 Corp","RTG_MOODY")</f>
        <v>Baa2</v>
      </c>
      <c r="F740" t="str">
        <f>_xll.BDP("BM949754 Corp","RTG_SP")</f>
        <v>BBB</v>
      </c>
      <c r="G740" t="str">
        <f>_xll.BDP("BM949754 Corp","CRNCY")</f>
        <v>USD</v>
      </c>
      <c r="H740" t="str">
        <f>_xll.BDP("BM949754 Corp","ID_ISIN")</f>
        <v>US63111XAE13</v>
      </c>
      <c r="I740">
        <f>_xll.BDP("BM949754 Corp","YLD_YTM_MID")</f>
        <v>5.8218933500339221</v>
      </c>
      <c r="J740">
        <f>_xll.BDP("BM949754 Corp","YIELD_ON_ISSUE_DATE")</f>
        <v>2.5</v>
      </c>
      <c r="K740">
        <f>_xll.BDP("BM949754 Corp","CPN")</f>
        <v>2.5</v>
      </c>
      <c r="L740" t="str">
        <f>_xll.BDP("BM949754 Corp","RTG_MDY_OUTLOOK")</f>
        <v>STABLE</v>
      </c>
      <c r="M740" t="str">
        <f>_xll.BDP("BM949754 Corp","RTG_SP_OUTLOOK")</f>
        <v>STABLE</v>
      </c>
      <c r="N740">
        <f>_xll.BDP("BM949754 Corp","LQA_BID_ASK_SPREAD")</f>
        <v>0.25600141951461541</v>
      </c>
      <c r="O740">
        <f>_xll.BDP("BM949754 Corp","CUR_MKT_CAP")</f>
        <v>32223471230</v>
      </c>
    </row>
    <row r="741" spans="1:15" x14ac:dyDescent="0.25">
      <c r="A741" t="s">
        <v>16</v>
      </c>
      <c r="B741">
        <v>424677000</v>
      </c>
      <c r="C741" t="str">
        <f>_xll.BDP("AS975283 Corp","ISSUE_DT")</f>
        <v>6/12/2018</v>
      </c>
      <c r="D741" t="str">
        <f>_xll.BDP("AS975283 Corp","MATURITY")</f>
        <v>6/12/2028</v>
      </c>
      <c r="E741" t="str">
        <f>_xll.BDP("AS975283 Corp","RTG_MOODY")</f>
        <v>Baa2</v>
      </c>
      <c r="F741" t="str">
        <f>_xll.BDP("AS975283 Corp","RTG_SP")</f>
        <v>BBB+</v>
      </c>
      <c r="G741" t="str">
        <f>_xll.BDP("AS975283 Corp","CRNCY")</f>
        <v>USD</v>
      </c>
      <c r="H741" t="str">
        <f>_xll.BDP("AS975283 Corp","ID_ISIN")</f>
        <v>US23636AAR23</v>
      </c>
      <c r="I741">
        <f>_xll.BDP("AS975283 Corp","YLD_YTM_MID")</f>
        <v>5.8474418377957083</v>
      </c>
      <c r="J741">
        <f>_xll.BDP("AS975283 Corp","YIELD_ON_ISSUE_DATE")</f>
        <v>4.391</v>
      </c>
      <c r="K741">
        <f>_xll.BDP("AS975283 Corp","CPN")</f>
        <v>4.375</v>
      </c>
      <c r="L741" t="str">
        <f>_xll.BDP("AS975283 Corp","RTG_MDY_OUTLOOK")</f>
        <v>POS</v>
      </c>
      <c r="M741" t="str">
        <f>_xll.BDP("AS975283 Corp","RTG_SP_OUTLOOK")</f>
        <v>STABLE</v>
      </c>
      <c r="N741">
        <f>_xll.BDP("AS975283 Corp","LQA_BID_ASK_SPREAD")</f>
        <v>0.30690413634394348</v>
      </c>
      <c r="O741">
        <f>_xll.BDP("AS975283 Corp","CUR_MKT_CAP")</f>
        <v>150968527130</v>
      </c>
    </row>
    <row r="742" spans="1:15" x14ac:dyDescent="0.25">
      <c r="A742" t="s">
        <v>41</v>
      </c>
      <c r="B742">
        <v>500000000</v>
      </c>
      <c r="C742" t="str">
        <f>_xll.BDP("AS149644 Corp","ISSUE_DT")</f>
        <v>4/17/2018</v>
      </c>
      <c r="D742" t="str">
        <f>_xll.BDP("AS149644 Corp","MATURITY")</f>
        <v>4/18/2028</v>
      </c>
      <c r="E742" t="str">
        <f>_xll.BDP("AS149644 Corp","RTG_MOODY")</f>
        <v>A2</v>
      </c>
      <c r="F742" t="str">
        <f>_xll.BDP("AS149644 Corp","RTG_SP")</f>
        <v>#N/A N/A</v>
      </c>
      <c r="G742" t="str">
        <f>_xll.BDP("AS149644 Corp","CRNCY")</f>
        <v>EUR</v>
      </c>
      <c r="H742" t="str">
        <f>_xll.BDP("AS149644 Corp","ID_ISIN")</f>
        <v>DE000BHY0GB5</v>
      </c>
      <c r="I742">
        <f>_xll.BDP("AS149644 Corp","YLD_YTM_MID")</f>
        <v>4.3670117457672601</v>
      </c>
      <c r="J742" t="str">
        <f>_xll.BDP("AS149644 Corp","YIELD_ON_ISSUE_DATE")</f>
        <v>#N/A N/A</v>
      </c>
      <c r="K742">
        <f>_xll.BDP("AS149644 Corp","CPN")</f>
        <v>1.5</v>
      </c>
      <c r="L742" t="str">
        <f>_xll.BDP("AS149644 Corp","RTG_MDY_OUTLOOK")</f>
        <v>STABLE</v>
      </c>
      <c r="M742" t="str">
        <f>_xll.BDP("AS149644 Corp","RTG_SP_OUTLOOK")</f>
        <v>#N/A N/A</v>
      </c>
      <c r="N742">
        <f>_xll.BDP("AS149644 Corp","LQA_BID_ASK_SPREAD")</f>
        <v>0.2825643094169466</v>
      </c>
      <c r="O742" t="str">
        <f>_xll.BDP("AS149644 Corp","CUR_MKT_CAP")</f>
        <v>#N/A N/A</v>
      </c>
    </row>
    <row r="743" spans="1:15" x14ac:dyDescent="0.25">
      <c r="A743" t="s">
        <v>34</v>
      </c>
      <c r="B743">
        <v>314013000</v>
      </c>
      <c r="C743" t="str">
        <f>_xll.BDP("AM978553 Corp","ISSUE_DT")</f>
        <v>4/3/2017</v>
      </c>
      <c r="D743" t="str">
        <f>_xll.BDP("AM978553 Corp","MATURITY")</f>
        <v>4/5/2027</v>
      </c>
      <c r="E743" t="str">
        <f>_xll.BDP("AM978553 Corp","RTG_MOODY")</f>
        <v>Aaa</v>
      </c>
      <c r="F743" t="str">
        <f>_xll.BDP("AM978553 Corp","RTG_SP")</f>
        <v>AAA</v>
      </c>
      <c r="G743" t="str">
        <f>_xll.BDP("AM978553 Corp","CRNCY")</f>
        <v>SEK</v>
      </c>
      <c r="H743" t="str">
        <f>_xll.BDP("AM978553 Corp","ID_ISIN")</f>
        <v>XS1588019221</v>
      </c>
      <c r="I743">
        <f>_xll.BDP("AM978553 Corp","YLD_YTM_MID")</f>
        <v>3.3916012905911441</v>
      </c>
      <c r="J743" t="str">
        <f>_xll.BDP("AM978553 Corp","YIELD_ON_ISSUE_DATE")</f>
        <v>#N/A N/A</v>
      </c>
      <c r="K743">
        <f>_xll.BDP("AM978553 Corp","CPN")</f>
        <v>1.25</v>
      </c>
      <c r="L743" t="str">
        <f>_xll.BDP("AM978553 Corp","RTG_MDY_OUTLOOK")</f>
        <v>STABLE</v>
      </c>
      <c r="M743" t="str">
        <f>_xll.BDP("AM978553 Corp","RTG_SP_OUTLOOK")</f>
        <v>STABLE</v>
      </c>
      <c r="N743">
        <f>_xll.BDP("AM978553 Corp","LQA_BID_ASK_SPREAD")</f>
        <v>0.27481897167143482</v>
      </c>
      <c r="O743" t="str">
        <f>_xll.BDP("AM978553 Corp","CUR_MKT_CAP")</f>
        <v>#N/A N/A</v>
      </c>
    </row>
    <row r="744" spans="1:15" x14ac:dyDescent="0.25">
      <c r="A744" t="s">
        <v>24</v>
      </c>
      <c r="B744">
        <v>750000000</v>
      </c>
      <c r="C744" t="str">
        <f>_xll.BDP("EJ689011 Corp","ISSUE_DT")</f>
        <v>5/29/2013</v>
      </c>
      <c r="D744" t="str">
        <f>_xll.BDP("EJ689011 Corp","MATURITY")</f>
        <v>5/29/2028</v>
      </c>
      <c r="E744" t="str">
        <f>_xll.BDP("EJ689011 Corp","RTG_MOODY")</f>
        <v>Aa1</v>
      </c>
      <c r="F744" t="str">
        <f>_xll.BDP("EJ689011 Corp","RTG_SP")</f>
        <v>NR</v>
      </c>
      <c r="G744" t="str">
        <f>_xll.BDP("EJ689011 Corp","CRNCY")</f>
        <v>EUR</v>
      </c>
      <c r="H744" t="str">
        <f>_xll.BDP("EJ689011 Corp","ID_ISIN")</f>
        <v>DE000A1R06C5</v>
      </c>
      <c r="I744">
        <f>_xll.BDP("EJ689011 Corp","YLD_YTM_MID")</f>
        <v>3.4291003683263717</v>
      </c>
      <c r="J744" t="str">
        <f>_xll.BDP("EJ689011 Corp","YIELD_ON_ISSUE_DATE")</f>
        <v>#N/A N/A</v>
      </c>
      <c r="K744">
        <f>_xll.BDP("EJ689011 Corp","CPN")</f>
        <v>2.375</v>
      </c>
      <c r="L744" t="str">
        <f>_xll.BDP("EJ689011 Corp","RTG_MDY_OUTLOOK")</f>
        <v>#N/A N/A</v>
      </c>
      <c r="M744" t="str">
        <f>_xll.BDP("EJ689011 Corp","RTG_SP_OUTLOOK")</f>
        <v>NEG</v>
      </c>
      <c r="N744">
        <f>_xll.BDP("EJ689011 Corp","LQA_BID_ASK_SPREAD")</f>
        <v>8.0263036897758794E-2</v>
      </c>
      <c r="O744">
        <f>_xll.BDP("EJ689011 Corp","CUR_MKT_CAP")</f>
        <v>794749070</v>
      </c>
    </row>
    <row r="745" spans="1:15" x14ac:dyDescent="0.25">
      <c r="A745" t="s">
        <v>15</v>
      </c>
      <c r="B745">
        <v>1649202000</v>
      </c>
      <c r="C745" t="str">
        <f>_xll.BDP("BN865699 Corp","ISSUE_DT")</f>
        <v>2/11/2021</v>
      </c>
      <c r="D745" t="str">
        <f>_xll.BDP("BN865699 Corp","MATURITY")</f>
        <v>2/11/2032</v>
      </c>
      <c r="E745" t="str">
        <f>_xll.BDP("BN865699 Corp","RTG_MOODY")</f>
        <v>A3</v>
      </c>
      <c r="F745" t="str">
        <f>_xll.BDP("BN865699 Corp","RTG_SP")</f>
        <v>A-</v>
      </c>
      <c r="G745" t="str">
        <f>_xll.BDP("BN865699 Corp","CRNCY")</f>
        <v>USD</v>
      </c>
      <c r="H745" t="str">
        <f>_xll.BDP("BN865699 Corp","ID_ISIN")</f>
        <v>US902613AE83</v>
      </c>
      <c r="I745">
        <f>_xll.BDP("BN865699 Corp","YLD_YTM_MID")</f>
        <v>6.2351908596678003</v>
      </c>
      <c r="J745">
        <f>_xll.BDP("BN865699 Corp","YIELD_ON_ISSUE_DATE")</f>
        <v>2.0950000000000002</v>
      </c>
      <c r="K745">
        <f>_xll.BDP("BN865699 Corp","CPN")</f>
        <v>2.0950000000000002</v>
      </c>
      <c r="L745" t="str">
        <f>_xll.BDP("BN865699 Corp","RTG_MDY_OUTLOOK")</f>
        <v>POS</v>
      </c>
      <c r="M745" t="str">
        <f>_xll.BDP("BN865699 Corp","RTG_SP_OUTLOOK")</f>
        <v>NEG</v>
      </c>
      <c r="N745">
        <f>_xll.BDP("BN865699 Corp","LQA_BID_ASK_SPREAD")</f>
        <v>0.28905063675851972</v>
      </c>
      <c r="O745">
        <f>_xll.BDP("BN865699 Corp","CUR_MKT_CAP")</f>
        <v>80112709880</v>
      </c>
    </row>
    <row r="746" spans="1:15" x14ac:dyDescent="0.25">
      <c r="A746" t="s">
        <v>16</v>
      </c>
      <c r="B746">
        <v>500000000</v>
      </c>
      <c r="C746" t="str">
        <f>_xll.BDP("AQ025558 Corp","ISSUE_DT")</f>
        <v>11/22/2017</v>
      </c>
      <c r="D746" t="str">
        <f>_xll.BDP("AQ025558 Corp","MATURITY")</f>
        <v>11/22/2027</v>
      </c>
      <c r="E746" t="str">
        <f>_xll.BDP("AQ025558 Corp","RTG_MOODY")</f>
        <v>#N/A N/A</v>
      </c>
      <c r="F746" t="str">
        <f>_xll.BDP("AQ025558 Corp","RTG_SP")</f>
        <v>AAA</v>
      </c>
      <c r="G746" t="str">
        <f>_xll.BDP("AQ025558 Corp","CRNCY")</f>
        <v>EUR</v>
      </c>
      <c r="H746" t="str">
        <f>_xll.BDP("AQ025558 Corp","ID_ISIN")</f>
        <v>XS1720947917</v>
      </c>
      <c r="I746">
        <f>_xll.BDP("AQ025558 Corp","YLD_YTM_MID")</f>
        <v>3.3192634248880339</v>
      </c>
      <c r="J746" t="str">
        <f>_xll.BDP("AQ025558 Corp","YIELD_ON_ISSUE_DATE")</f>
        <v>#N/A N/A</v>
      </c>
      <c r="K746">
        <f>_xll.BDP("AQ025558 Corp","CPN")</f>
        <v>0.75</v>
      </c>
      <c r="L746" t="str">
        <f>_xll.BDP("AQ025558 Corp","RTG_MDY_OUTLOOK")</f>
        <v>POS</v>
      </c>
      <c r="M746" t="str">
        <f>_xll.BDP("AQ025558 Corp","RTG_SP_OUTLOOK")</f>
        <v>STABLE</v>
      </c>
      <c r="N746">
        <f>_xll.BDP("AQ025558 Corp","LQA_BID_ASK_SPREAD")</f>
        <v>7.0177099001831694E-2</v>
      </c>
      <c r="O746">
        <f>_xll.BDP("AQ025558 Corp","CUR_MKT_CAP")</f>
        <v>150968527130</v>
      </c>
    </row>
    <row r="747" spans="1:15" x14ac:dyDescent="0.25">
      <c r="A747" t="s">
        <v>26</v>
      </c>
      <c r="B747">
        <v>697199666.81400001</v>
      </c>
      <c r="C747" t="str">
        <f>_xll.BDP("BM047427 Corp","ISSUE_DT")</f>
        <v>11/17/2020</v>
      </c>
      <c r="D747" t="str">
        <f>_xll.BDP("BM047427 Corp","MATURITY")</f>
        <v>3/15/2045</v>
      </c>
      <c r="E747" t="str">
        <f>_xll.BDP("BM047427 Corp","RTG_MOODY")</f>
        <v>A3</v>
      </c>
      <c r="F747" t="str">
        <f>_xll.BDP("BM047427 Corp","RTG_SP")</f>
        <v>A-</v>
      </c>
      <c r="G747" t="str">
        <f>_xll.BDP("BM047427 Corp","CRNCY")</f>
        <v>USD</v>
      </c>
      <c r="H747" t="str">
        <f>_xll.BDP("BM047427 Corp","ID_ISIN")</f>
        <v>US00287YDB20</v>
      </c>
      <c r="I747">
        <f>_xll.BDP("BM047427 Corp","YLD_YTM_MID")</f>
        <v>5.5768892956378187</v>
      </c>
      <c r="J747" t="str">
        <f>_xll.BDP("BM047427 Corp","YIELD_ON_ISSUE_DATE")</f>
        <v>#N/A N/A</v>
      </c>
      <c r="K747">
        <f>_xll.BDP("BM047427 Corp","CPN")</f>
        <v>4.75</v>
      </c>
      <c r="L747" t="str">
        <f>_xll.BDP("BM047427 Corp","RTG_MDY_OUTLOOK")</f>
        <v>STABLE</v>
      </c>
      <c r="M747" t="str">
        <f>_xll.BDP("BM047427 Corp","RTG_SP_OUTLOOK")</f>
        <v>STABLE</v>
      </c>
      <c r="N747">
        <f>_xll.BDP("BM047427 Corp","LQA_BID_ASK_SPREAD")</f>
        <v>0.30356222518196813</v>
      </c>
      <c r="O747">
        <f>_xll.BDP("BM047427 Corp","CUR_MKT_CAP")</f>
        <v>245882865540</v>
      </c>
    </row>
    <row r="748" spans="1:15" x14ac:dyDescent="0.25">
      <c r="A748" t="s">
        <v>19</v>
      </c>
      <c r="B748">
        <v>835925000</v>
      </c>
      <c r="C748" t="str">
        <f>_xll.BDP("AP033572 Corp","ISSUE_DT")</f>
        <v>9/12/2017</v>
      </c>
      <c r="D748" t="str">
        <f>_xll.BDP("AP033572 Corp","MATURITY")</f>
        <v>9/12/2047</v>
      </c>
      <c r="E748" t="str">
        <f>_xll.BDP("AP033572 Corp","RTG_MOODY")</f>
        <v>Aaa</v>
      </c>
      <c r="F748" t="str">
        <f>_xll.BDP("AP033572 Corp","RTG_SP")</f>
        <v>AA+</v>
      </c>
      <c r="G748" t="str">
        <f>_xll.BDP("AP033572 Corp","CRNCY")</f>
        <v>USD</v>
      </c>
      <c r="H748" t="str">
        <f>_xll.BDP("AP033572 Corp","ID_ISIN")</f>
        <v>US037833DD98</v>
      </c>
      <c r="I748">
        <f>_xll.BDP("AP033572 Corp","YLD_YTM_MID")</f>
        <v>5.1405097034297249</v>
      </c>
      <c r="J748">
        <f>_xll.BDP("AP033572 Corp","YIELD_ON_ISSUE_DATE")</f>
        <v>3.782</v>
      </c>
      <c r="K748">
        <f>_xll.BDP("AP033572 Corp","CPN")</f>
        <v>3.75</v>
      </c>
      <c r="L748" t="str">
        <f>_xll.BDP("AP033572 Corp","RTG_MDY_OUTLOOK")</f>
        <v>STABLE</v>
      </c>
      <c r="M748" t="str">
        <f>_xll.BDP("AP033572 Corp","RTG_SP_OUTLOOK")</f>
        <v>STABLE</v>
      </c>
      <c r="N748">
        <f>_xll.BDP("AP033572 Corp","LQA_BID_ASK_SPREAD")</f>
        <v>0.31969612751568272</v>
      </c>
      <c r="O748">
        <f>_xll.BDP("AP033572 Corp","CUR_MKT_CAP")</f>
        <v>2962954783520</v>
      </c>
    </row>
    <row r="749" spans="1:15" x14ac:dyDescent="0.25">
      <c r="A749" t="s">
        <v>34</v>
      </c>
      <c r="B749">
        <v>94428400</v>
      </c>
      <c r="C749" t="str">
        <f>_xll.BDP("AX345725 Corp","ISSUE_DT")</f>
        <v>2/27/2019</v>
      </c>
      <c r="D749" t="str">
        <f>_xll.BDP("AX345725 Corp","MATURITY")</f>
        <v>8/27/2024</v>
      </c>
      <c r="E749" t="str">
        <f>_xll.BDP("AX345725 Corp","RTG_MOODY")</f>
        <v>Aaa</v>
      </c>
      <c r="F749" t="str">
        <f>_xll.BDP("AX345725 Corp","RTG_SP")</f>
        <v>AAA</v>
      </c>
      <c r="G749" t="str">
        <f>_xll.BDP("AX345725 Corp","CRNCY")</f>
        <v>BRL</v>
      </c>
      <c r="H749" t="str">
        <f>_xll.BDP("AX345725 Corp","ID_ISIN")</f>
        <v>XS1956121963</v>
      </c>
      <c r="I749">
        <f>_xll.BDP("AX345725 Corp","YLD_YTM_MID")</f>
        <v>9.5325782886094679</v>
      </c>
      <c r="J749" t="str">
        <f>_xll.BDP("AX345725 Corp","YIELD_ON_ISSUE_DATE")</f>
        <v>#N/A N/A</v>
      </c>
      <c r="K749">
        <f>_xll.BDP("AX345725 Corp","CPN")</f>
        <v>6.75</v>
      </c>
      <c r="L749" t="str">
        <f>_xll.BDP("AX345725 Corp","RTG_MDY_OUTLOOK")</f>
        <v>STABLE</v>
      </c>
      <c r="M749" t="str">
        <f>_xll.BDP("AX345725 Corp","RTG_SP_OUTLOOK")</f>
        <v>STABLE</v>
      </c>
      <c r="N749">
        <f>_xll.BDP("AX345725 Corp","LQA_BID_ASK_SPREAD")</f>
        <v>0.11150251744392579</v>
      </c>
      <c r="O749" t="str">
        <f>_xll.BDP("AX345725 Corp","CUR_MKT_CAP")</f>
        <v>#N/A N/A</v>
      </c>
    </row>
    <row r="750" spans="1:15" x14ac:dyDescent="0.25">
      <c r="A750" t="s">
        <v>35</v>
      </c>
      <c r="B750">
        <v>400000000</v>
      </c>
      <c r="C750" t="str">
        <f>_xll.BDP("AW103087 Corp","ISSUE_DT")</f>
        <v>10/5/2018</v>
      </c>
      <c r="D750" t="str">
        <f>_xll.BDP("AW103087 Corp","MATURITY")</f>
        <v>12/20/2023</v>
      </c>
      <c r="E750" t="str">
        <f>_xll.BDP("AW103087 Corp","RTG_MOODY")</f>
        <v>#N/A N/A</v>
      </c>
      <c r="F750" t="str">
        <f>_xll.BDP("AW103087 Corp","RTG_SP")</f>
        <v>BBB</v>
      </c>
      <c r="G750" t="str">
        <f>_xll.BDP("AW103087 Corp","CRNCY")</f>
        <v>EUR</v>
      </c>
      <c r="H750" t="str">
        <f>_xll.BDP("AW103087 Corp","ID_ISIN")</f>
        <v>XS1888187736</v>
      </c>
      <c r="I750">
        <f>_xll.BDP("AW103087 Corp","YLD_YTM_MID")</f>
        <v>4.4934283610217118</v>
      </c>
      <c r="J750" t="str">
        <f>_xll.BDP("AW103087 Corp","YIELD_ON_ISSUE_DATE")</f>
        <v>#N/A N/A</v>
      </c>
      <c r="K750">
        <f>_xll.BDP("AW103087 Corp","CPN")</f>
        <v>5.0979999999999999</v>
      </c>
      <c r="L750" t="str">
        <f>_xll.BDP("AW103087 Corp","RTG_MDY_OUTLOOK")</f>
        <v>STABLE</v>
      </c>
      <c r="M750" t="str">
        <f>_xll.BDP("AW103087 Corp","RTG_SP_OUTLOOK")</f>
        <v>#N/A N/A</v>
      </c>
      <c r="N750">
        <f>_xll.BDP("AW103087 Corp","LQA_BID_ASK_SPREAD")</f>
        <v>1.89374228830868E-2</v>
      </c>
      <c r="O750" t="str">
        <f>_xll.BDP("AW103087 Corp","CUR_MKT_CAP")</f>
        <v>#N/A N/A</v>
      </c>
    </row>
    <row r="751" spans="1:15" x14ac:dyDescent="0.25">
      <c r="A751" t="s">
        <v>15</v>
      </c>
      <c r="B751">
        <v>1664052000</v>
      </c>
      <c r="C751" t="str">
        <f>_xll.BDP("BN749084 Corp","ISSUE_DT")</f>
        <v>2/2/2021</v>
      </c>
      <c r="D751" t="str">
        <f>_xll.BDP("BN749084 Corp","MATURITY")</f>
        <v>2/2/2027</v>
      </c>
      <c r="E751" t="str">
        <f>_xll.BDP("BN749084 Corp","RTG_MOODY")</f>
        <v>A3</v>
      </c>
      <c r="F751" t="str">
        <f>_xll.BDP("BN749084 Corp","RTG_SP")</f>
        <v>A-</v>
      </c>
      <c r="G751" t="str">
        <f>_xll.BDP("BN749084 Corp","CRNCY")</f>
        <v>USD</v>
      </c>
      <c r="H751" t="str">
        <f>_xll.BDP("BN749084 Corp","ID_ISIN")</f>
        <v>USH3698DDG63</v>
      </c>
      <c r="I751">
        <f>_xll.BDP("BN749084 Corp","YLD_YTM_MID")</f>
        <v>6.2781269050298603</v>
      </c>
      <c r="J751" t="str">
        <f>_xll.BDP("BN749084 Corp","YIELD_ON_ISSUE_DATE")</f>
        <v>#N/A N/A</v>
      </c>
      <c r="K751">
        <f>_xll.BDP("BN749084 Corp","CPN")</f>
        <v>1.3049999999999999</v>
      </c>
      <c r="L751" t="str">
        <f>_xll.BDP("BN749084 Corp","RTG_MDY_OUTLOOK")</f>
        <v>POS</v>
      </c>
      <c r="M751" t="str">
        <f>_xll.BDP("BN749084 Corp","RTG_SP_OUTLOOK")</f>
        <v>NEG</v>
      </c>
      <c r="N751">
        <f>_xll.BDP("BN749084 Corp","LQA_BID_ASK_SPREAD")</f>
        <v>0.138790586590226</v>
      </c>
      <c r="O751">
        <f>_xll.BDP("BN749084 Corp","CUR_MKT_CAP")</f>
        <v>80112709880</v>
      </c>
    </row>
    <row r="752" spans="1:15" x14ac:dyDescent="0.25">
      <c r="A752" t="s">
        <v>16</v>
      </c>
      <c r="B752">
        <v>849150000</v>
      </c>
      <c r="C752" t="str">
        <f>_xll.BDP("ZM887369 Corp","ISSUE_DT")</f>
        <v>2/13/2023</v>
      </c>
      <c r="D752" t="str">
        <f>_xll.BDP("ZM887369 Corp","MATURITY")</f>
        <v>4/13/2027</v>
      </c>
      <c r="E752" t="str">
        <f>_xll.BDP("ZM887369 Corp","RTG_MOODY")</f>
        <v>A3</v>
      </c>
      <c r="F752" t="str">
        <f>_xll.BDP("ZM887369 Corp","RTG_SP")</f>
        <v>A+</v>
      </c>
      <c r="G752" t="str">
        <f>_xll.BDP("ZM887369 Corp","CRNCY")</f>
        <v>GBP</v>
      </c>
      <c r="H752" t="str">
        <f>_xll.BDP("ZM887369 Corp","ID_ISIN")</f>
        <v>XS2586741543</v>
      </c>
      <c r="I752">
        <f>_xll.BDP("ZM887369 Corp","YLD_YTM_MID")</f>
        <v>6.0389691628097006</v>
      </c>
      <c r="J752">
        <f>_xll.BDP("ZM887369 Corp","YIELD_ON_ISSUE_DATE")</f>
        <v>4.7910000000000004</v>
      </c>
      <c r="K752">
        <f>_xll.BDP("ZM887369 Corp","CPN")</f>
        <v>4.625</v>
      </c>
      <c r="L752" t="str">
        <f>_xll.BDP("ZM887369 Corp","RTG_MDY_OUTLOOK")</f>
        <v>POS</v>
      </c>
      <c r="M752" t="str">
        <f>_xll.BDP("ZM887369 Corp","RTG_SP_OUTLOOK")</f>
        <v>STABLE</v>
      </c>
      <c r="N752">
        <f>_xll.BDP("ZM887369 Corp","LQA_BID_ASK_SPREAD")</f>
        <v>0.14071130750774971</v>
      </c>
      <c r="O752">
        <f>_xll.BDP("ZM887369 Corp","CUR_MKT_CAP")</f>
        <v>151054745590</v>
      </c>
    </row>
    <row r="753" spans="1:15" x14ac:dyDescent="0.25">
      <c r="A753" t="s">
        <v>16</v>
      </c>
      <c r="B753">
        <v>846124000</v>
      </c>
      <c r="C753" t="str">
        <f>_xll.BDP("BR342264 Corp","ISSUE_DT")</f>
        <v>9/10/2021</v>
      </c>
      <c r="D753" t="str">
        <f>_xll.BDP("BR342264 Corp","MATURITY")</f>
        <v>9/10/2027</v>
      </c>
      <c r="E753" t="str">
        <f>_xll.BDP("BR342264 Corp","RTG_MOODY")</f>
        <v>A3</v>
      </c>
      <c r="F753" t="str">
        <f>_xll.BDP("BR342264 Corp","RTG_SP")</f>
        <v>A+</v>
      </c>
      <c r="G753" t="str">
        <f>_xll.BDP("BR342264 Corp","CRNCY")</f>
        <v>USD</v>
      </c>
      <c r="H753" t="str">
        <f>_xll.BDP("BR342264 Corp","ID_ISIN")</f>
        <v>US23636BBB45</v>
      </c>
      <c r="I753">
        <f>_xll.BDP("BR342264 Corp","YLD_YTM_MID")</f>
        <v>6.1044483622994257</v>
      </c>
      <c r="J753">
        <f>_xll.BDP("BR342264 Corp","YIELD_ON_ISSUE_DATE")</f>
        <v>1.5489999999999999</v>
      </c>
      <c r="K753">
        <f>_xll.BDP("BR342264 Corp","CPN")</f>
        <v>1.5489999999999999</v>
      </c>
      <c r="L753" t="str">
        <f>_xll.BDP("BR342264 Corp","RTG_MDY_OUTLOOK")</f>
        <v>POS</v>
      </c>
      <c r="M753" t="str">
        <f>_xll.BDP("BR342264 Corp","RTG_SP_OUTLOOK")</f>
        <v>STABLE</v>
      </c>
      <c r="N753">
        <f>_xll.BDP("BR342264 Corp","LQA_BID_ASK_SPREAD")</f>
        <v>0.2226165462314933</v>
      </c>
      <c r="O753">
        <f>_xll.BDP("BR342264 Corp","CUR_MKT_CAP")</f>
        <v>150968527130</v>
      </c>
    </row>
    <row r="754" spans="1:15" x14ac:dyDescent="0.25">
      <c r="A754" t="s">
        <v>18</v>
      </c>
      <c r="B754">
        <v>256284300</v>
      </c>
      <c r="C754" t="str">
        <f>_xll.BDP("AT594779 Corp","ISSUE_DT")</f>
        <v>7/16/2018</v>
      </c>
      <c r="D754" t="str">
        <f>_xll.BDP("AT594779 Corp","MATURITY")</f>
        <v>7/16/2024</v>
      </c>
      <c r="E754" t="str">
        <f>_xll.BDP("AT594779 Corp","RTG_MOODY")</f>
        <v>NR</v>
      </c>
      <c r="F754" t="str">
        <f>_xll.BDP("AT594779 Corp","RTG_SP")</f>
        <v>#N/A N/A</v>
      </c>
      <c r="G754" t="str">
        <f>_xll.BDP("AT594779 Corp","CRNCY")</f>
        <v>USD</v>
      </c>
      <c r="H754" t="str">
        <f>_xll.BDP("AT594779 Corp","ID_ISIN")</f>
        <v>XS1854164370</v>
      </c>
      <c r="I754">
        <f>_xll.BDP("AT594779 Corp","YLD_YTM_MID")</f>
        <v>7.0909471982018148</v>
      </c>
      <c r="J754" t="str">
        <f>_xll.BDP("AT594779 Corp","YIELD_ON_ISSUE_DATE")</f>
        <v>#N/A N/A</v>
      </c>
      <c r="K754">
        <f>_xll.BDP("AT594779 Corp","CPN")</f>
        <v>6</v>
      </c>
      <c r="L754" t="str">
        <f>_xll.BDP("AT594779 Corp","RTG_MDY_OUTLOOK")</f>
        <v>STABLE</v>
      </c>
      <c r="M754" t="str">
        <f>_xll.BDP("AT594779 Corp","RTG_SP_OUTLOOK")</f>
        <v>STABLE</v>
      </c>
      <c r="N754">
        <f>_xll.BDP("AT594779 Corp","LQA_BID_ASK_SPREAD")</f>
        <v>0.28403733614297838</v>
      </c>
      <c r="O754">
        <f>_xll.BDP("AT594779 Corp","CUR_MKT_CAP")</f>
        <v>47827802150</v>
      </c>
    </row>
    <row r="755" spans="1:15" x14ac:dyDescent="0.25">
      <c r="A755" t="s">
        <v>16</v>
      </c>
      <c r="B755">
        <v>409867500</v>
      </c>
      <c r="C755" t="str">
        <f>_xll.BDP("ZI417599 Corp","ISSUE_DT")</f>
        <v>8/23/2023</v>
      </c>
      <c r="D755" t="str">
        <f>_xll.BDP("ZI417599 Corp","MATURITY")</f>
        <v>8/23/2028</v>
      </c>
      <c r="E755" t="str">
        <f>_xll.BDP("ZI417599 Corp","RTG_MOODY")</f>
        <v>A3</v>
      </c>
      <c r="F755" t="str">
        <f>_xll.BDP("ZI417599 Corp","RTG_SP")</f>
        <v>A+</v>
      </c>
      <c r="G755" t="str">
        <f>_xll.BDP("ZI417599 Corp","CRNCY")</f>
        <v>GBP</v>
      </c>
      <c r="H755" t="str">
        <f>_xll.BDP("ZI417599 Corp","ID_ISIN")</f>
        <v>XS2671666688</v>
      </c>
      <c r="I755">
        <f>_xll.BDP("ZI417599 Corp","YLD_YTM_MID")</f>
        <v>5.9576283205805094</v>
      </c>
      <c r="J755">
        <f>_xll.BDP("ZI417599 Corp","YIELD_ON_ISSUE_DATE")</f>
        <v>6.5570000000000004</v>
      </c>
      <c r="K755">
        <f>_xll.BDP("ZI417599 Corp","CPN")</f>
        <v>6.5</v>
      </c>
      <c r="L755" t="str">
        <f>_xll.BDP("ZI417599 Corp","RTG_MDY_OUTLOOK")</f>
        <v>POS</v>
      </c>
      <c r="M755" t="str">
        <f>_xll.BDP("ZI417599 Corp","RTG_SP_OUTLOOK")</f>
        <v>STABLE</v>
      </c>
      <c r="N755">
        <f>_xll.BDP("ZI417599 Corp","LQA_BID_ASK_SPREAD")</f>
        <v>0.14348688149623881</v>
      </c>
      <c r="O755">
        <f>_xll.BDP("ZI417599 Corp","CUR_MKT_CAP")</f>
        <v>151054745590</v>
      </c>
    </row>
    <row r="756" spans="1:15" x14ac:dyDescent="0.25">
      <c r="A756" t="s">
        <v>20</v>
      </c>
      <c r="B756">
        <v>1859340000</v>
      </c>
      <c r="C756" t="str">
        <f>_xll.BDP("BH151172 Corp","ISSUE_DT")</f>
        <v>3/24/2020</v>
      </c>
      <c r="D756" t="str">
        <f>_xll.BDP("BH151172 Corp","MATURITY")</f>
        <v>3/24/2051</v>
      </c>
      <c r="E756" t="str">
        <f>_xll.BDP("BH151172 Corp","RTG_MOODY")</f>
        <v>A1</v>
      </c>
      <c r="F756" t="str">
        <f>_xll.BDP("BH151172 Corp","RTG_SP")</f>
        <v>A-</v>
      </c>
      <c r="G756" t="str">
        <f>_xll.BDP("BH151172 Corp","CRNCY")</f>
        <v>USD</v>
      </c>
      <c r="H756" t="str">
        <f>_xll.BDP("BH151172 Corp","ID_ISIN")</f>
        <v>US6174468N29</v>
      </c>
      <c r="I756">
        <f>_xll.BDP("BH151172 Corp","YLD_YTM_MID")</f>
        <v>5.635835985110015</v>
      </c>
      <c r="J756">
        <f>_xll.BDP("BH151172 Corp","YIELD_ON_ISSUE_DATE")</f>
        <v>5.5969999999999986</v>
      </c>
      <c r="K756">
        <f>_xll.BDP("BH151172 Corp","CPN")</f>
        <v>5.5970000000000004</v>
      </c>
      <c r="L756" t="str">
        <f>_xll.BDP("BH151172 Corp","RTG_MDY_OUTLOOK")</f>
        <v>STABLE</v>
      </c>
      <c r="M756" t="str">
        <f>_xll.BDP("BH151172 Corp","RTG_SP_OUTLOOK")</f>
        <v>STABLE</v>
      </c>
      <c r="N756">
        <f>_xll.BDP("BH151172 Corp","LQA_BID_ASK_SPREAD")</f>
        <v>0.47281095913179938</v>
      </c>
      <c r="O756">
        <f>_xll.BDP("BH151172 Corp","CUR_MKT_CAP")</f>
        <v>125896804740</v>
      </c>
    </row>
    <row r="757" spans="1:15" x14ac:dyDescent="0.25">
      <c r="A757" t="s">
        <v>30</v>
      </c>
      <c r="B757">
        <v>600000000</v>
      </c>
      <c r="C757" t="str">
        <f>_xll.BDP("BV596979 Corp","ISSUE_DT")</f>
        <v>4/4/2022</v>
      </c>
      <c r="D757" t="str">
        <f>_xll.BDP("BV596979 Corp","MATURITY")</f>
        <v>4/4/2032</v>
      </c>
      <c r="E757" t="str">
        <f>_xll.BDP("BV596979 Corp","RTG_MOODY")</f>
        <v>#N/A N/A</v>
      </c>
      <c r="F757" t="str">
        <f>_xll.BDP("BV596979 Corp","RTG_SP")</f>
        <v>AA-</v>
      </c>
      <c r="G757" t="str">
        <f>_xll.BDP("BV596979 Corp","CRNCY")</f>
        <v>EUR</v>
      </c>
      <c r="H757" t="str">
        <f>_xll.BDP("BV596979 Corp","ID_ISIN")</f>
        <v>DE000A3MQXZ2</v>
      </c>
      <c r="I757">
        <f>_xll.BDP("BV596979 Corp","YLD_YTM_MID")</f>
        <v>3.3684256367341456</v>
      </c>
      <c r="J757">
        <f>_xll.BDP("BV596979 Corp","YIELD_ON_ISSUE_DATE")</f>
        <v>1.6460000000000001</v>
      </c>
      <c r="K757">
        <f>_xll.BDP("BV596979 Corp","CPN")</f>
        <v>1.5</v>
      </c>
      <c r="L757" t="str">
        <f>_xll.BDP("BV596979 Corp","RTG_MDY_OUTLOOK")</f>
        <v>#N/A N/A</v>
      </c>
      <c r="M757" t="str">
        <f>_xll.BDP("BV596979 Corp","RTG_SP_OUTLOOK")</f>
        <v>STABLE</v>
      </c>
      <c r="N757">
        <f>_xll.BDP("BV596979 Corp","LQA_BID_ASK_SPREAD")</f>
        <v>0.4234235830608834</v>
      </c>
      <c r="O757">
        <f>_xll.BDP("BV596979 Corp","CUR_MKT_CAP")</f>
        <v>32822500000</v>
      </c>
    </row>
    <row r="758" spans="1:15" x14ac:dyDescent="0.25">
      <c r="A758" t="s">
        <v>25</v>
      </c>
      <c r="B758">
        <v>500000000</v>
      </c>
      <c r="C758" t="str">
        <f>_xll.BDP("BW606913 Corp","ISSUE_DT")</f>
        <v>5/27/2022</v>
      </c>
      <c r="D758" t="str">
        <f>_xll.BDP("BW606913 Corp","MATURITY")</f>
        <v>5/27/2025</v>
      </c>
      <c r="E758" t="str">
        <f>_xll.BDP("BW606913 Corp","RTG_MOODY")</f>
        <v>Aa3</v>
      </c>
      <c r="F758" t="str">
        <f>_xll.BDP("BW606913 Corp","RTG_SP")</f>
        <v>#N/A N/A</v>
      </c>
      <c r="G758" t="str">
        <f>_xll.BDP("BW606913 Corp","CRNCY")</f>
        <v>EUR</v>
      </c>
      <c r="H758" t="str">
        <f>_xll.BDP("BW606913 Corp","ID_ISIN")</f>
        <v>DE000HCB0BL1</v>
      </c>
      <c r="I758">
        <f>_xll.BDP("BW606913 Corp","YLD_YTM_MID")</f>
        <v>3.936705275657038</v>
      </c>
      <c r="J758">
        <f>_xll.BDP("BW606913 Corp","YIELD_ON_ISSUE_DATE")</f>
        <v>1.472</v>
      </c>
      <c r="K758">
        <f>_xll.BDP("BW606913 Corp","CPN")</f>
        <v>1.375</v>
      </c>
      <c r="L758" t="str">
        <f>_xll.BDP("BW606913 Corp","RTG_MDY_OUTLOOK")</f>
        <v>STABLE</v>
      </c>
      <c r="M758" t="str">
        <f>_xll.BDP("BW606913 Corp","RTG_SP_OUTLOOK")</f>
        <v>#N/A N/A</v>
      </c>
      <c r="N758">
        <f>_xll.BDP("BW606913 Corp","LQA_BID_ASK_SPREAD")</f>
        <v>3.9454807355091201E-2</v>
      </c>
      <c r="O758" t="str">
        <f>_xll.BDP("BW606913 Corp","CUR_MKT_CAP")</f>
        <v>#N/A N/A</v>
      </c>
    </row>
    <row r="759" spans="1:15" x14ac:dyDescent="0.25">
      <c r="A759" t="s">
        <v>18</v>
      </c>
      <c r="B759">
        <v>1000000000</v>
      </c>
      <c r="C759" t="str">
        <f>_xll.BDP("EK050635 Corp","ISSUE_DT")</f>
        <v>2/5/2014</v>
      </c>
      <c r="D759" t="str">
        <f>_xll.BDP("EK050635 Corp","MATURITY")</f>
        <v>2/5/2024</v>
      </c>
      <c r="E759" t="str">
        <f>_xll.BDP("EK050635 Corp","RTG_MOODY")</f>
        <v>Aa3</v>
      </c>
      <c r="F759" t="str">
        <f>_xll.BDP("EK050635 Corp","RTG_SP")</f>
        <v>#N/A N/A</v>
      </c>
      <c r="G759" t="str">
        <f>_xll.BDP("EK050635 Corp","CRNCY")</f>
        <v>EUR</v>
      </c>
      <c r="H759" t="str">
        <f>_xll.BDP("EK050635 Corp","ID_ISIN")</f>
        <v>IT0004992878</v>
      </c>
      <c r="I759">
        <f>_xll.BDP("EK050635 Corp","YLD_YTM_MID")</f>
        <v>3.9434922760801023</v>
      </c>
      <c r="J759">
        <f>_xll.BDP("EK050635 Corp","YIELD_ON_ISSUE_DATE")</f>
        <v>3.1310000000000002</v>
      </c>
      <c r="K759">
        <f>_xll.BDP("EK050635 Corp","CPN")</f>
        <v>3.125</v>
      </c>
      <c r="L759" t="str">
        <f>_xll.BDP("EK050635 Corp","RTG_MDY_OUTLOOK")</f>
        <v>STABLE</v>
      </c>
      <c r="M759" t="str">
        <f>_xll.BDP("EK050635 Corp","RTG_SP_OUTLOOK")</f>
        <v>STABLE</v>
      </c>
      <c r="N759">
        <f>_xll.BDP("EK050635 Corp","LQA_BID_ASK_SPREAD")</f>
        <v>1.8371065767103002E-2</v>
      </c>
      <c r="O759">
        <f>_xll.BDP("EK050635 Corp","CUR_MKT_CAP")</f>
        <v>47827802150</v>
      </c>
    </row>
    <row r="760" spans="1:15" x14ac:dyDescent="0.25">
      <c r="A760" t="s">
        <v>34</v>
      </c>
      <c r="B760">
        <v>136930500</v>
      </c>
      <c r="C760" t="str">
        <f>_xll.BDP("AN703481 Corp","ISSUE_DT")</f>
        <v>5/26/2017</v>
      </c>
      <c r="D760" t="str">
        <f>_xll.BDP("AN703481 Corp","MATURITY")</f>
        <v>5/26/2027</v>
      </c>
      <c r="E760" t="str">
        <f>_xll.BDP("AN703481 Corp","RTG_MOODY")</f>
        <v>Aaa</v>
      </c>
      <c r="F760" t="str">
        <f>_xll.BDP("AN703481 Corp","RTG_SP")</f>
        <v>AAA</v>
      </c>
      <c r="G760" t="str">
        <f>_xll.BDP("AN703481 Corp","CRNCY")</f>
        <v>BRL</v>
      </c>
      <c r="H760" t="str">
        <f>_xll.BDP("AN703481 Corp","ID_ISIN")</f>
        <v>XS1621760302</v>
      </c>
      <c r="I760">
        <f>_xll.BDP("AN703481 Corp","YLD_YTM_MID")</f>
        <v>9.2009132239156521</v>
      </c>
      <c r="J760" t="str">
        <f>_xll.BDP("AN703481 Corp","YIELD_ON_ISSUE_DATE")</f>
        <v>#N/A N/A</v>
      </c>
      <c r="K760">
        <f>_xll.BDP("AN703481 Corp","CPN")</f>
        <v>0</v>
      </c>
      <c r="L760" t="str">
        <f>_xll.BDP("AN703481 Corp","RTG_MDY_OUTLOOK")</f>
        <v>STABLE</v>
      </c>
      <c r="M760" t="str">
        <f>_xll.BDP("AN703481 Corp","RTG_SP_OUTLOOK")</f>
        <v>STABLE</v>
      </c>
      <c r="N760">
        <f>_xll.BDP("AN703481 Corp","LQA_BID_ASK_SPREAD")</f>
        <v>0.35640373356313892</v>
      </c>
      <c r="O760" t="str">
        <f>_xll.BDP("AN703481 Corp","CUR_MKT_CAP")</f>
        <v>#N/A N/A</v>
      </c>
    </row>
    <row r="761" spans="1:15" x14ac:dyDescent="0.25">
      <c r="A761" t="s">
        <v>15</v>
      </c>
      <c r="B761">
        <v>1101349600</v>
      </c>
      <c r="C761" t="str">
        <f>_xll.BDP("BK671377 Corp","ISSUE_DT")</f>
        <v>7/30/2020</v>
      </c>
      <c r="D761" t="str">
        <f>_xll.BDP("BK671377 Corp","MATURITY")</f>
        <v>1/30/2027</v>
      </c>
      <c r="E761" t="str">
        <f>_xll.BDP("BK671377 Corp","RTG_MOODY")</f>
        <v>A3</v>
      </c>
      <c r="F761" t="str">
        <f>_xll.BDP("BK671377 Corp","RTG_SP")</f>
        <v>A-</v>
      </c>
      <c r="G761" t="str">
        <f>_xll.BDP("BK671377 Corp","CRNCY")</f>
        <v>USD</v>
      </c>
      <c r="H761" t="str">
        <f>_xll.BDP("BK671377 Corp","ID_ISIN")</f>
        <v>US902613AC28</v>
      </c>
      <c r="I761">
        <f>_xll.BDP("BK671377 Corp","YLD_YTM_MID")</f>
        <v>6.3177636398231147</v>
      </c>
      <c r="J761">
        <f>_xll.BDP("BK671377 Corp","YIELD_ON_ISSUE_DATE")</f>
        <v>1.3640000000000001</v>
      </c>
      <c r="K761">
        <f>_xll.BDP("BK671377 Corp","CPN")</f>
        <v>1.3640000000000001</v>
      </c>
      <c r="L761" t="str">
        <f>_xll.BDP("BK671377 Corp","RTG_MDY_OUTLOOK")</f>
        <v>POS</v>
      </c>
      <c r="M761" t="str">
        <f>_xll.BDP("BK671377 Corp","RTG_SP_OUTLOOK")</f>
        <v>NEG</v>
      </c>
      <c r="N761">
        <f>_xll.BDP("BK671377 Corp","LQA_BID_ASK_SPREAD")</f>
        <v>0.14249637263494011</v>
      </c>
      <c r="O761">
        <f>_xll.BDP("BK671377 Corp","CUR_MKT_CAP")</f>
        <v>80112709880</v>
      </c>
    </row>
    <row r="762" spans="1:15" x14ac:dyDescent="0.25">
      <c r="A762" t="s">
        <v>15</v>
      </c>
      <c r="B762">
        <v>530527500</v>
      </c>
      <c r="C762" t="str">
        <f>_xll.BDP("BS356274 Corp","ISSUE_DT")</f>
        <v>11/15/2021</v>
      </c>
      <c r="D762" t="str">
        <f>_xll.BDP("BS356274 Corp","MATURITY")</f>
        <v>11/15/2029</v>
      </c>
      <c r="E762" t="str">
        <f>_xll.BDP("BS356274 Corp","RTG_MOODY")</f>
        <v>A3</v>
      </c>
      <c r="F762" t="str">
        <f>_xll.BDP("BS356274 Corp","RTG_SP")</f>
        <v>A-</v>
      </c>
      <c r="G762" t="str">
        <f>_xll.BDP("BS356274 Corp","CRNCY")</f>
        <v>GBP</v>
      </c>
      <c r="H762" t="str">
        <f>_xll.BDP("BS356274 Corp","ID_ISIN")</f>
        <v>CH1142754311</v>
      </c>
      <c r="I762">
        <f>_xll.BDP("BS356274 Corp","YLD_YTM_MID")</f>
        <v>5.9489162943674936</v>
      </c>
      <c r="J762" t="str">
        <f>_xll.BDP("BS356274 Corp","YIELD_ON_ISSUE_DATE")</f>
        <v>#N/A N/A</v>
      </c>
      <c r="K762">
        <f>_xll.BDP("BS356274 Corp","CPN")</f>
        <v>2.125</v>
      </c>
      <c r="L762" t="str">
        <f>_xll.BDP("BS356274 Corp","RTG_MDY_OUTLOOK")</f>
        <v>POS</v>
      </c>
      <c r="M762" t="str">
        <f>_xll.BDP("BS356274 Corp","RTG_SP_OUTLOOK")</f>
        <v>NEG</v>
      </c>
      <c r="N762">
        <f>_xll.BDP("BS356274 Corp","LQA_BID_ASK_SPREAD")</f>
        <v>0.28131771548376638</v>
      </c>
      <c r="O762">
        <f>_xll.BDP("BS356274 Corp","CUR_MKT_CAP")</f>
        <v>80112709880</v>
      </c>
    </row>
    <row r="763" spans="1:15" x14ac:dyDescent="0.25">
      <c r="A763" t="s">
        <v>23</v>
      </c>
      <c r="B763">
        <v>500000000</v>
      </c>
      <c r="C763" t="str">
        <f>_xll.BDP("QZ321144 Corp","ISSUE_DT")</f>
        <v>8/31/2016</v>
      </c>
      <c r="D763" t="str">
        <f>_xll.BDP("QZ321144 Corp","MATURITY")</f>
        <v>8/31/2028</v>
      </c>
      <c r="E763" t="str">
        <f>_xll.BDP("QZ321144 Corp","RTG_MOODY")</f>
        <v>Aaa</v>
      </c>
      <c r="F763" t="str">
        <f>_xll.BDP("QZ321144 Corp","RTG_SP")</f>
        <v>#N/A N/A</v>
      </c>
      <c r="G763" t="str">
        <f>_xll.BDP("QZ321144 Corp","CRNCY")</f>
        <v>EUR</v>
      </c>
      <c r="H763" t="str">
        <f>_xll.BDP("QZ321144 Corp","ID_ISIN")</f>
        <v>DE000DL19S68</v>
      </c>
      <c r="I763">
        <f>_xll.BDP("QZ321144 Corp","YLD_YTM_MID")</f>
        <v>3.224711879216978</v>
      </c>
      <c r="J763" t="str">
        <f>_xll.BDP("QZ321144 Corp","YIELD_ON_ISSUE_DATE")</f>
        <v>#N/A N/A</v>
      </c>
      <c r="K763">
        <f>_xll.BDP("QZ321144 Corp","CPN")</f>
        <v>0.25</v>
      </c>
      <c r="L763" t="str">
        <f>_xll.BDP("QZ321144 Corp","RTG_MDY_OUTLOOK")</f>
        <v>STABLE</v>
      </c>
      <c r="M763" t="str">
        <f>_xll.BDP("QZ321144 Corp","RTG_SP_OUTLOOK")</f>
        <v>POS</v>
      </c>
      <c r="N763">
        <f>_xll.BDP("QZ321144 Corp","LQA_BID_ASK_SPREAD")</f>
        <v>6.7568577098626695E-2</v>
      </c>
      <c r="O763">
        <f>_xll.BDP("QZ321144 Corp","CUR_MKT_CAP")</f>
        <v>22573248090</v>
      </c>
    </row>
    <row r="764" spans="1:15" x14ac:dyDescent="0.25">
      <c r="A764" t="s">
        <v>42</v>
      </c>
      <c r="B764">
        <v>500000000</v>
      </c>
      <c r="C764" t="str">
        <f>_xll.BDP("AV923202 Corp","ISSUE_DT")</f>
        <v>12/6/2018</v>
      </c>
      <c r="D764" t="str">
        <f>_xll.BDP("AV923202 Corp","MATURITY")</f>
        <v>12/6/2027</v>
      </c>
      <c r="E764" t="str">
        <f>_xll.BDP("AV923202 Corp","RTG_MOODY")</f>
        <v>A3</v>
      </c>
      <c r="F764" t="str">
        <f>_xll.BDP("AV923202 Corp","RTG_SP")</f>
        <v>A</v>
      </c>
      <c r="G764" t="str">
        <f>_xll.BDP("AV923202 Corp","CRNCY")</f>
        <v>EUR</v>
      </c>
      <c r="H764" t="str">
        <f>_xll.BDP("AV923202 Corp","ID_ISIN")</f>
        <v>XS1918000107</v>
      </c>
      <c r="I764">
        <f>_xll.BDP("AV923202 Corp","YLD_YTM_MID")</f>
        <v>3.5344091878169417</v>
      </c>
      <c r="J764" t="str">
        <f>_xll.BDP("AV923202 Corp","YIELD_ON_ISSUE_DATE")</f>
        <v>#N/A N/A</v>
      </c>
      <c r="K764">
        <f>_xll.BDP("AV923202 Corp","CPN")</f>
        <v>1.75</v>
      </c>
      <c r="L764" t="str">
        <f>_xll.BDP("AV923202 Corp","RTG_MDY_OUTLOOK")</f>
        <v>STABLE</v>
      </c>
      <c r="M764" t="str">
        <f>_xll.BDP("AV923202 Corp","RTG_SP_OUTLOOK")</f>
        <v>STABLE</v>
      </c>
      <c r="N764">
        <f>_xll.BDP("AV923202 Corp","LQA_BID_ASK_SPREAD")</f>
        <v>0.23697131565548321</v>
      </c>
      <c r="O764">
        <f>_xll.BDP("AV923202 Corp","CUR_MKT_CAP")</f>
        <v>48286665460</v>
      </c>
    </row>
    <row r="765" spans="1:15" x14ac:dyDescent="0.25">
      <c r="A765" t="s">
        <v>42</v>
      </c>
      <c r="B765">
        <v>582920000</v>
      </c>
      <c r="C765" t="str">
        <f>_xll.BDP("BO820938 Corp","ISSUE_DT")</f>
        <v>4/6/2021</v>
      </c>
      <c r="D765" t="str">
        <f>_xll.BDP("BO820938 Corp","MATURITY")</f>
        <v>4/6/2030</v>
      </c>
      <c r="E765" t="str">
        <f>_xll.BDP("BO820938 Corp","RTG_MOODY")</f>
        <v>A3</v>
      </c>
      <c r="F765" t="str">
        <f>_xll.BDP("BO820938 Corp","RTG_SP")</f>
        <v>A</v>
      </c>
      <c r="G765" t="str">
        <f>_xll.BDP("BO820938 Corp","CRNCY")</f>
        <v>GBP</v>
      </c>
      <c r="H765" t="str">
        <f>_xll.BDP("BO820938 Corp","ID_ISIN")</f>
        <v>XS2327297672</v>
      </c>
      <c r="I765">
        <f>_xll.BDP("BO820938 Corp","YLD_YTM_MID")</f>
        <v>4.9138180345800517</v>
      </c>
      <c r="J765" t="str">
        <f>_xll.BDP("BO820938 Corp","YIELD_ON_ISSUE_DATE")</f>
        <v>#N/A N/A</v>
      </c>
      <c r="K765">
        <f>_xll.BDP("BO820938 Corp","CPN")</f>
        <v>1.625</v>
      </c>
      <c r="L765" t="str">
        <f>_xll.BDP("BO820938 Corp","RTG_MDY_OUTLOOK")</f>
        <v>STABLE</v>
      </c>
      <c r="M765" t="str">
        <f>_xll.BDP("BO820938 Corp","RTG_SP_OUTLOOK")</f>
        <v>STABLE</v>
      </c>
      <c r="N765">
        <f>_xll.BDP("BO820938 Corp","LQA_BID_ASK_SPREAD")</f>
        <v>0.22960995779743379</v>
      </c>
      <c r="O765">
        <f>_xll.BDP("BO820938 Corp","CUR_MKT_CAP")</f>
        <v>48286665460</v>
      </c>
    </row>
    <row r="766" spans="1:15" x14ac:dyDescent="0.25">
      <c r="A766" t="s">
        <v>18</v>
      </c>
      <c r="B766">
        <v>1000000000</v>
      </c>
      <c r="C766" t="str">
        <f>_xll.BDP("AN805576 Corp","ISSUE_DT")</f>
        <v>6/16/2017</v>
      </c>
      <c r="D766" t="str">
        <f>_xll.BDP("AN805576 Corp","MATURITY")</f>
        <v>6/16/2027</v>
      </c>
      <c r="E766" t="str">
        <f>_xll.BDP("AN805576 Corp","RTG_MOODY")</f>
        <v>Aa3</v>
      </c>
      <c r="F766" t="str">
        <f>_xll.BDP("AN805576 Corp","RTG_SP")</f>
        <v>#N/A N/A</v>
      </c>
      <c r="G766" t="str">
        <f>_xll.BDP("AN805576 Corp","CRNCY")</f>
        <v>EUR</v>
      </c>
      <c r="H766" t="str">
        <f>_xll.BDP("AN805576 Corp","ID_ISIN")</f>
        <v>IT0005259988</v>
      </c>
      <c r="I766">
        <f>_xll.BDP("AN805576 Corp","YLD_YTM_MID")</f>
        <v>3.4716016683032724</v>
      </c>
      <c r="J766" t="str">
        <f>_xll.BDP("AN805576 Corp","YIELD_ON_ISSUE_DATE")</f>
        <v>#N/A N/A</v>
      </c>
      <c r="K766">
        <f>_xll.BDP("AN805576 Corp","CPN")</f>
        <v>1.125</v>
      </c>
      <c r="L766" t="str">
        <f>_xll.BDP("AN805576 Corp","RTG_MDY_OUTLOOK")</f>
        <v>STABLE</v>
      </c>
      <c r="M766" t="str">
        <f>_xll.BDP("AN805576 Corp","RTG_SP_OUTLOOK")</f>
        <v>STABLE</v>
      </c>
      <c r="N766">
        <f>_xll.BDP("AN805576 Corp","LQA_BID_ASK_SPREAD")</f>
        <v>8.5474631381767793E-2</v>
      </c>
      <c r="O766">
        <f>_xll.BDP("AN805576 Corp","CUR_MKT_CAP")</f>
        <v>47827802150</v>
      </c>
    </row>
    <row r="767" spans="1:15" x14ac:dyDescent="0.25">
      <c r="A767" t="s">
        <v>34</v>
      </c>
      <c r="B767">
        <v>79102800</v>
      </c>
      <c r="C767" t="str">
        <f>_xll.BDP("AX813975 Corp","ISSUE_DT")</f>
        <v>3/27/2019</v>
      </c>
      <c r="D767" t="str">
        <f>_xll.BDP("AX813975 Corp","MATURITY")</f>
        <v>3/27/2026</v>
      </c>
      <c r="E767" t="str">
        <f>_xll.BDP("AX813975 Corp","RTG_MOODY")</f>
        <v>Aaa</v>
      </c>
      <c r="F767" t="str">
        <f>_xll.BDP("AX813975 Corp","RTG_SP")</f>
        <v>AAA</v>
      </c>
      <c r="G767" t="str">
        <f>_xll.BDP("AX813975 Corp","CRNCY")</f>
        <v>BRL</v>
      </c>
      <c r="H767" t="str">
        <f>_xll.BDP("AX813975 Corp","ID_ISIN")</f>
        <v>XS1969787396</v>
      </c>
      <c r="I767">
        <f>_xll.BDP("AX813975 Corp","YLD_YTM_MID")</f>
        <v>8.9499928940324516</v>
      </c>
      <c r="J767" t="str">
        <f>_xll.BDP("AX813975 Corp","YIELD_ON_ISSUE_DATE")</f>
        <v>#N/A N/A</v>
      </c>
      <c r="K767">
        <f>_xll.BDP("AX813975 Corp","CPN")</f>
        <v>6.5</v>
      </c>
      <c r="L767" t="str">
        <f>_xll.BDP("AX813975 Corp","RTG_MDY_OUTLOOK")</f>
        <v>STABLE</v>
      </c>
      <c r="M767" t="str">
        <f>_xll.BDP("AX813975 Corp","RTG_SP_OUTLOOK")</f>
        <v>STABLE</v>
      </c>
      <c r="N767">
        <f>_xll.BDP("AX813975 Corp","LQA_BID_ASK_SPREAD")</f>
        <v>0.3472550606583738</v>
      </c>
      <c r="O767" t="str">
        <f>_xll.BDP("AX813975 Corp","CUR_MKT_CAP")</f>
        <v>#N/A N/A</v>
      </c>
    </row>
    <row r="768" spans="1:15" x14ac:dyDescent="0.25">
      <c r="A768" t="s">
        <v>34</v>
      </c>
      <c r="B768">
        <v>1005714200</v>
      </c>
      <c r="C768" t="str">
        <f>_xll.BDP("BY449064 Corp","ISSUE_DT")</f>
        <v>8/24/2022</v>
      </c>
      <c r="D768" t="str">
        <f>_xll.BDP("BY449064 Corp","MATURITY")</f>
        <v>2/24/2026</v>
      </c>
      <c r="E768" t="str">
        <f>_xll.BDP("BY449064 Corp","RTG_MOODY")</f>
        <v>Aaa</v>
      </c>
      <c r="F768" t="str">
        <f>_xll.BDP("BY449064 Corp","RTG_SP")</f>
        <v>AAA</v>
      </c>
      <c r="G768" t="str">
        <f>_xll.BDP("BY449064 Corp","CRNCY")</f>
        <v>AUD</v>
      </c>
      <c r="H768" t="str">
        <f>_xll.BDP("BY449064 Corp","ID_ISIN")</f>
        <v>AU3CB0291847</v>
      </c>
      <c r="I768">
        <f>_xll.BDP("BY449064 Corp","YLD_YTM_MID")</f>
        <v>4.7264191681541465</v>
      </c>
      <c r="J768">
        <f>_xll.BDP("BY449064 Corp","YIELD_ON_ISSUE_DATE")</f>
        <v>3.6219999999999999</v>
      </c>
      <c r="K768">
        <f>_xll.BDP("BY449064 Corp","CPN")</f>
        <v>3.6</v>
      </c>
      <c r="L768" t="str">
        <f>_xll.BDP("BY449064 Corp","RTG_MDY_OUTLOOK")</f>
        <v>STABLE</v>
      </c>
      <c r="M768" t="str">
        <f>_xll.BDP("BY449064 Corp","RTG_SP_OUTLOOK")</f>
        <v>STABLE</v>
      </c>
      <c r="N768">
        <f>_xll.BDP("BY449064 Corp","LQA_BID_ASK_SPREAD")</f>
        <v>4.6161356115431498E-2</v>
      </c>
      <c r="O768" t="str">
        <f>_xll.BDP("BY449064 Corp","CUR_MKT_CAP")</f>
        <v>#N/A N/A</v>
      </c>
    </row>
    <row r="769" spans="1:15" x14ac:dyDescent="0.25">
      <c r="A769" t="s">
        <v>26</v>
      </c>
      <c r="B769">
        <v>650000000</v>
      </c>
      <c r="C769" t="str">
        <f>_xll.BDP("ZR655396 Corp","ISSUE_DT")</f>
        <v>9/26/2019</v>
      </c>
      <c r="D769" t="str">
        <f>_xll.BDP("ZR655396 Corp","MATURITY")</f>
        <v>11/18/2031</v>
      </c>
      <c r="E769" t="str">
        <f>_xll.BDP("ZR655396 Corp","RTG_MOODY")</f>
        <v>A3</v>
      </c>
      <c r="F769" t="str">
        <f>_xll.BDP("ZR655396 Corp","RTG_SP")</f>
        <v>A-</v>
      </c>
      <c r="G769" t="str">
        <f>_xll.BDP("ZR655396 Corp","CRNCY")</f>
        <v>EUR</v>
      </c>
      <c r="H769" t="str">
        <f>_xll.BDP("ZR655396 Corp","ID_ISIN")</f>
        <v>XS2055647213</v>
      </c>
      <c r="I769">
        <f>_xll.BDP("ZR655396 Corp","YLD_YTM_MID")</f>
        <v>3.5177332756387965</v>
      </c>
      <c r="J769">
        <f>_xll.BDP("ZR655396 Corp","YIELD_ON_ISSUE_DATE")</f>
        <v>1.264</v>
      </c>
      <c r="K769">
        <f>_xll.BDP("ZR655396 Corp","CPN")</f>
        <v>1.25</v>
      </c>
      <c r="L769" t="str">
        <f>_xll.BDP("ZR655396 Corp","RTG_MDY_OUTLOOK")</f>
        <v>STABLE</v>
      </c>
      <c r="M769" t="str">
        <f>_xll.BDP("ZR655396 Corp","RTG_SP_OUTLOOK")</f>
        <v>STABLE</v>
      </c>
      <c r="N769">
        <f>_xll.BDP("ZR655396 Corp","LQA_BID_ASK_SPREAD")</f>
        <v>0.35039520095929849</v>
      </c>
      <c r="O769">
        <f>_xll.BDP("ZR655396 Corp","CUR_MKT_CAP")</f>
        <v>245904051990</v>
      </c>
    </row>
    <row r="770" spans="1:15" x14ac:dyDescent="0.25">
      <c r="A770" t="s">
        <v>34</v>
      </c>
      <c r="B770">
        <v>296010000</v>
      </c>
      <c r="C770" t="str">
        <f>_xll.BDP("BY501105 Corp","ISSUE_DT")</f>
        <v>8/24/2022</v>
      </c>
      <c r="D770" t="str">
        <f>_xll.BDP("BY501105 Corp","MATURITY")</f>
        <v>12/18/2024</v>
      </c>
      <c r="E770" t="str">
        <f>_xll.BDP("BY501105 Corp","RTG_MOODY")</f>
        <v>Aaa</v>
      </c>
      <c r="F770" t="str">
        <f>_xll.BDP("BY501105 Corp","RTG_SP")</f>
        <v>AAA</v>
      </c>
      <c r="G770" t="str">
        <f>_xll.BDP("BY501105 Corp","CRNCY")</f>
        <v>GBP</v>
      </c>
      <c r="H770" t="str">
        <f>_xll.BDP("BY501105 Corp","ID_ISIN")</f>
        <v>XS2525179102</v>
      </c>
      <c r="I770">
        <f>_xll.BDP("BY501105 Corp","YLD_YTM_MID")</f>
        <v>5.3468395171521905</v>
      </c>
      <c r="J770">
        <f>_xll.BDP("BY501105 Corp","YIELD_ON_ISSUE_DATE")</f>
        <v>2.931</v>
      </c>
      <c r="K770">
        <f>_xll.BDP("BY501105 Corp","CPN")</f>
        <v>2.875</v>
      </c>
      <c r="L770" t="str">
        <f>_xll.BDP("BY501105 Corp","RTG_MDY_OUTLOOK")</f>
        <v>STABLE</v>
      </c>
      <c r="M770" t="str">
        <f>_xll.BDP("BY501105 Corp","RTG_SP_OUTLOOK")</f>
        <v>STABLE</v>
      </c>
      <c r="N770">
        <f>_xll.BDP("BY501105 Corp","LQA_BID_ASK_SPREAD")</f>
        <v>3.8050010486171598E-2</v>
      </c>
      <c r="O770" t="str">
        <f>_xll.BDP("BY501105 Corp","CUR_MKT_CAP")</f>
        <v>#N/A N/A</v>
      </c>
    </row>
    <row r="771" spans="1:15" x14ac:dyDescent="0.25">
      <c r="A771" t="s">
        <v>42</v>
      </c>
      <c r="B771">
        <v>500000000</v>
      </c>
      <c r="C771" t="str">
        <f>_xll.BDP("AO938574 Corp","ISSUE_DT")</f>
        <v>9/19/2017</v>
      </c>
      <c r="D771" t="str">
        <f>_xll.BDP("AO938574 Corp","MATURITY")</f>
        <v>9/19/2024</v>
      </c>
      <c r="E771" t="str">
        <f>_xll.BDP("AO938574 Corp","RTG_MOODY")</f>
        <v>A3</v>
      </c>
      <c r="F771" t="str">
        <f>_xll.BDP("AO938574 Corp","RTG_SP")</f>
        <v>A</v>
      </c>
      <c r="G771" t="str">
        <f>_xll.BDP("AO938574 Corp","CRNCY")</f>
        <v>EUR</v>
      </c>
      <c r="H771" t="str">
        <f>_xll.BDP("AO938574 Corp","ID_ISIN")</f>
        <v>XS1685653302</v>
      </c>
      <c r="I771">
        <f>_xll.BDP("AO938574 Corp","YLD_YTM_MID")</f>
        <v>3.9481458549575916</v>
      </c>
      <c r="J771" t="str">
        <f>_xll.BDP("AO938574 Corp","YIELD_ON_ISSUE_DATE")</f>
        <v>#N/A N/A</v>
      </c>
      <c r="K771">
        <f>_xll.BDP("AO938574 Corp","CPN")</f>
        <v>0.875</v>
      </c>
      <c r="L771" t="str">
        <f>_xll.BDP("AO938574 Corp","RTG_MDY_OUTLOOK")</f>
        <v>STABLE</v>
      </c>
      <c r="M771" t="str">
        <f>_xll.BDP("AO938574 Corp","RTG_SP_OUTLOOK")</f>
        <v>STABLE</v>
      </c>
      <c r="N771">
        <f>_xll.BDP("AO938574 Corp","LQA_BID_ASK_SPREAD")</f>
        <v>6.8523609164806501E-2</v>
      </c>
      <c r="O771">
        <f>_xll.BDP("AO938574 Corp","CUR_MKT_CAP")</f>
        <v>48286665460</v>
      </c>
    </row>
    <row r="772" spans="1:15" x14ac:dyDescent="0.25">
      <c r="A772" t="s">
        <v>42</v>
      </c>
      <c r="B772">
        <v>500000000</v>
      </c>
      <c r="C772" t="str">
        <f>_xll.BDP("AO938585 Corp","ISSUE_DT")</f>
        <v>9/19/2017</v>
      </c>
      <c r="D772" t="str">
        <f>_xll.BDP("AO938585 Corp","MATURITY")</f>
        <v>9/19/2029</v>
      </c>
      <c r="E772" t="str">
        <f>_xll.BDP("AO938585 Corp","RTG_MOODY")</f>
        <v>A3</v>
      </c>
      <c r="F772" t="str">
        <f>_xll.BDP("AO938585 Corp","RTG_SP")</f>
        <v>A</v>
      </c>
      <c r="G772" t="str">
        <f>_xll.BDP("AO938585 Corp","CRNCY")</f>
        <v>EUR</v>
      </c>
      <c r="H772" t="str">
        <f>_xll.BDP("AO938585 Corp","ID_ISIN")</f>
        <v>XS1685653211</v>
      </c>
      <c r="I772">
        <f>_xll.BDP("AO938585 Corp","YLD_YTM_MID")</f>
        <v>3.7772076088312843</v>
      </c>
      <c r="J772" t="str">
        <f>_xll.BDP("AO938585 Corp","YIELD_ON_ISSUE_DATE")</f>
        <v>#N/A N/A</v>
      </c>
      <c r="K772">
        <f>_xll.BDP("AO938585 Corp","CPN")</f>
        <v>1.75</v>
      </c>
      <c r="L772" t="str">
        <f>_xll.BDP("AO938585 Corp","RTG_MDY_OUTLOOK")</f>
        <v>STABLE</v>
      </c>
      <c r="M772" t="str">
        <f>_xll.BDP("AO938585 Corp","RTG_SP_OUTLOOK")</f>
        <v>STABLE</v>
      </c>
      <c r="N772">
        <f>_xll.BDP("AO938585 Corp","LQA_BID_ASK_SPREAD")</f>
        <v>0.32614932571852873</v>
      </c>
      <c r="O772">
        <f>_xll.BDP("AO938585 Corp","CUR_MKT_CAP")</f>
        <v>48286665460</v>
      </c>
    </row>
    <row r="773" spans="1:15" x14ac:dyDescent="0.25">
      <c r="A773" t="s">
        <v>18</v>
      </c>
      <c r="B773">
        <v>682603500</v>
      </c>
      <c r="C773" t="str">
        <f>_xll.BDP("ZR642159 Corp","ISSUE_DT")</f>
        <v>9/23/2019</v>
      </c>
      <c r="D773" t="str">
        <f>_xll.BDP("ZR642159 Corp","MATURITY")</f>
        <v>9/23/2024</v>
      </c>
      <c r="E773" t="str">
        <f>_xll.BDP("ZR642159 Corp","RTG_MOODY")</f>
        <v>Baa1</v>
      </c>
      <c r="F773" t="str">
        <f>_xll.BDP("ZR642159 Corp","RTG_SP")</f>
        <v>BBB</v>
      </c>
      <c r="G773" t="str">
        <f>_xll.BDP("ZR642159 Corp","CRNCY")</f>
        <v>USD</v>
      </c>
      <c r="H773" t="str">
        <f>_xll.BDP("ZR642159 Corp","ID_ISIN")</f>
        <v>US46115HBJ59</v>
      </c>
      <c r="I773">
        <f>_xll.BDP("ZR642159 Corp","YLD_YTM_MID")</f>
        <v>6.4078922723123091</v>
      </c>
      <c r="J773">
        <f>_xll.BDP("ZR642159 Corp","YIELD_ON_ISSUE_DATE")</f>
        <v>3.3460000000000001</v>
      </c>
      <c r="K773">
        <f>_xll.BDP("ZR642159 Corp","CPN")</f>
        <v>3.25</v>
      </c>
      <c r="L773" t="str">
        <f>_xll.BDP("ZR642159 Corp","RTG_MDY_OUTLOOK")</f>
        <v>STABLE</v>
      </c>
      <c r="M773" t="str">
        <f>_xll.BDP("ZR642159 Corp","RTG_SP_OUTLOOK")</f>
        <v>STABLE</v>
      </c>
      <c r="N773">
        <f>_xll.BDP("ZR642159 Corp","LQA_BID_ASK_SPREAD")</f>
        <v>9.3404450861859806E-2</v>
      </c>
      <c r="O773">
        <f>_xll.BDP("ZR642159 Corp","CUR_MKT_CAP")</f>
        <v>47827802150</v>
      </c>
    </row>
    <row r="774" spans="1:15" x14ac:dyDescent="0.25">
      <c r="A774" t="s">
        <v>40</v>
      </c>
      <c r="B774">
        <v>1000000000</v>
      </c>
      <c r="C774" t="str">
        <f>_xll.BDP("BK143447 Corp","ISSUE_DT")</f>
        <v>6/24/2020</v>
      </c>
      <c r="D774" t="str">
        <f>_xll.BDP("BK143447 Corp","MATURITY")</f>
        <v>6/24/2030</v>
      </c>
      <c r="E774" t="str">
        <f>_xll.BDP("BK143447 Corp","RTG_MOODY")</f>
        <v>Aaa</v>
      </c>
      <c r="F774" t="str">
        <f>_xll.BDP("BK143447 Corp","RTG_SP")</f>
        <v>#N/A N/A</v>
      </c>
      <c r="G774" t="str">
        <f>_xll.BDP("BK143447 Corp","CRNCY")</f>
        <v>EUR</v>
      </c>
      <c r="H774" t="str">
        <f>_xll.BDP("BK143447 Corp","ID_ISIN")</f>
        <v>DE000HV2AYA1</v>
      </c>
      <c r="I774">
        <f>_xll.BDP("BK143447 Corp","YLD_YTM_MID")</f>
        <v>3.1812738136567096</v>
      </c>
      <c r="J774" t="str">
        <f>_xll.BDP("BK143447 Corp","YIELD_ON_ISSUE_DATE")</f>
        <v>#N/A N/A</v>
      </c>
      <c r="K774">
        <f>_xll.BDP("BK143447 Corp","CPN")</f>
        <v>0.01</v>
      </c>
      <c r="L774" t="str">
        <f>_xll.BDP("BK143447 Corp","RTG_MDY_OUTLOOK")</f>
        <v>STABLE</v>
      </c>
      <c r="M774" t="str">
        <f>_xll.BDP("BK143447 Corp","RTG_SP_OUTLOOK")</f>
        <v>STABLE</v>
      </c>
      <c r="N774">
        <f>_xll.BDP("BK143447 Corp","LQA_BID_ASK_SPREAD")</f>
        <v>7.4997443557650298E-2</v>
      </c>
      <c r="O774" t="str">
        <f>_xll.BDP("BK143447 Corp","CUR_MKT_CAP")</f>
        <v>#N/A N/A</v>
      </c>
    </row>
    <row r="775" spans="1:15" x14ac:dyDescent="0.25">
      <c r="A775" t="s">
        <v>22</v>
      </c>
      <c r="B775">
        <v>1000000000</v>
      </c>
      <c r="C775" t="str">
        <f>_xll.BDP("QJ850319 Corp","ISSUE_DT")</f>
        <v>11/26/2015</v>
      </c>
      <c r="D775" t="str">
        <f>_xll.BDP("QJ850319 Corp","MATURITY")</f>
        <v>11/26/2025</v>
      </c>
      <c r="E775" t="str">
        <f>_xll.BDP("QJ850319 Corp","RTG_MOODY")</f>
        <v>Aa3</v>
      </c>
      <c r="F775" t="str">
        <f>_xll.BDP("QJ850319 Corp","RTG_SP")</f>
        <v>#N/A N/A</v>
      </c>
      <c r="G775" t="str">
        <f>_xll.BDP("QJ850319 Corp","CRNCY")</f>
        <v>EUR</v>
      </c>
      <c r="H775" t="str">
        <f>_xll.BDP("QJ850319 Corp","ID_ISIN")</f>
        <v>IT0005151854</v>
      </c>
      <c r="I775">
        <f>_xll.BDP("QJ850319 Corp","YLD_YTM_MID")</f>
        <v>3.958246485053341</v>
      </c>
      <c r="J775" t="str">
        <f>_xll.BDP("QJ850319 Corp","YIELD_ON_ISSUE_DATE")</f>
        <v>#N/A N/A</v>
      </c>
      <c r="K775">
        <f>_xll.BDP("QJ850319 Corp","CPN")</f>
        <v>2.125</v>
      </c>
      <c r="L775" t="str">
        <f>_xll.BDP("QJ850319 Corp","RTG_MDY_OUTLOOK")</f>
        <v>POS</v>
      </c>
      <c r="M775" t="str">
        <f>_xll.BDP("QJ850319 Corp","RTG_SP_OUTLOOK")</f>
        <v>#N/A N/A</v>
      </c>
      <c r="N775">
        <f>_xll.BDP("QJ850319 Corp","LQA_BID_ASK_SPREAD")</f>
        <v>0.19902977871856081</v>
      </c>
      <c r="O775">
        <f>_xll.BDP("QJ850319 Corp","CUR_MKT_CAP")</f>
        <v>3766472220</v>
      </c>
    </row>
    <row r="776" spans="1:15" x14ac:dyDescent="0.25">
      <c r="A776" t="s">
        <v>34</v>
      </c>
      <c r="B776">
        <v>696414000</v>
      </c>
      <c r="C776" t="str">
        <f>_xll.BDP("ZN660232 Corp","ISSUE_DT")</f>
        <v>12/5/2022</v>
      </c>
      <c r="D776" t="str">
        <f>_xll.BDP("ZN660232 Corp","MATURITY")</f>
        <v>11/28/2025</v>
      </c>
      <c r="E776" t="str">
        <f>_xll.BDP("ZN660232 Corp","RTG_MOODY")</f>
        <v>Aaa</v>
      </c>
      <c r="F776" t="str">
        <f>_xll.BDP("ZN660232 Corp","RTG_SP")</f>
        <v>AAA</v>
      </c>
      <c r="G776" t="str">
        <f>_xll.BDP("ZN660232 Corp","CRNCY")</f>
        <v>GBP</v>
      </c>
      <c r="H776" t="str">
        <f>_xll.BDP("ZN660232 Corp","ID_ISIN")</f>
        <v>XS2562657374</v>
      </c>
      <c r="I776">
        <f>_xll.BDP("ZN660232 Corp","YLD_YTM_MID")</f>
        <v>4.8687867216931888</v>
      </c>
      <c r="J776" t="str">
        <f>_xll.BDP("ZN660232 Corp","YIELD_ON_ISSUE_DATE")</f>
        <v>#N/A N/A</v>
      </c>
      <c r="K776">
        <f>_xll.BDP("ZN660232 Corp","CPN")</f>
        <v>4.125</v>
      </c>
      <c r="L776" t="str">
        <f>_xll.BDP("ZN660232 Corp","RTG_MDY_OUTLOOK")</f>
        <v>STABLE</v>
      </c>
      <c r="M776" t="str">
        <f>_xll.BDP("ZN660232 Corp","RTG_SP_OUTLOOK")</f>
        <v>STABLE</v>
      </c>
      <c r="N776">
        <f>_xll.BDP("ZN660232 Corp","LQA_BID_ASK_SPREAD")</f>
        <v>7.1272788126988798E-2</v>
      </c>
      <c r="O776" t="str">
        <f>_xll.BDP("ZN660232 Corp","CUR_MKT_CAP")</f>
        <v>#N/A N/A</v>
      </c>
    </row>
    <row r="777" spans="1:15" x14ac:dyDescent="0.25">
      <c r="A777" t="s">
        <v>25</v>
      </c>
      <c r="B777">
        <v>500000000</v>
      </c>
      <c r="C777" t="str">
        <f>_xll.BDP("BZ842347 Corp","ISSUE_DT")</f>
        <v>10/27/2022</v>
      </c>
      <c r="D777" t="str">
        <f>_xll.BDP("BZ842347 Corp","MATURITY")</f>
        <v>7/1/2026</v>
      </c>
      <c r="E777" t="str">
        <f>_xll.BDP("BZ842347 Corp","RTG_MOODY")</f>
        <v>Aaa</v>
      </c>
      <c r="F777" t="str">
        <f>_xll.BDP("BZ842347 Corp","RTG_SP")</f>
        <v>#N/A N/A</v>
      </c>
      <c r="G777" t="str">
        <f>_xll.BDP("BZ842347 Corp","CRNCY")</f>
        <v>EUR</v>
      </c>
      <c r="H777" t="str">
        <f>_xll.BDP("BZ842347 Corp","ID_ISIN")</f>
        <v>DE000HCB0BP2</v>
      </c>
      <c r="I777">
        <f>_xll.BDP("BZ842347 Corp","YLD_YTM_MID")</f>
        <v>3.4569953520920436</v>
      </c>
      <c r="J777" t="str">
        <f>_xll.BDP("BZ842347 Corp","YIELD_ON_ISSUE_DATE")</f>
        <v>#N/A N/A</v>
      </c>
      <c r="K777">
        <f>_xll.BDP("BZ842347 Corp","CPN")</f>
        <v>3.125</v>
      </c>
      <c r="L777" t="str">
        <f>_xll.BDP("BZ842347 Corp","RTG_MDY_OUTLOOK")</f>
        <v>STABLE</v>
      </c>
      <c r="M777" t="str">
        <f>_xll.BDP("BZ842347 Corp","RTG_SP_OUTLOOK")</f>
        <v>#N/A N/A</v>
      </c>
      <c r="N777">
        <f>_xll.BDP("BZ842347 Corp","LQA_BID_ASK_SPREAD")</f>
        <v>6.2057485235571197E-2</v>
      </c>
      <c r="O777" t="str">
        <f>_xll.BDP("BZ842347 Corp","CUR_MKT_CAP")</f>
        <v>#N/A N/A</v>
      </c>
    </row>
    <row r="778" spans="1:15" x14ac:dyDescent="0.25">
      <c r="A778" t="s">
        <v>34</v>
      </c>
      <c r="B778">
        <v>58280300</v>
      </c>
      <c r="C778" t="str">
        <f>_xll.BDP("ZM903300 Corp","ISSUE_DT")</f>
        <v>2/15/2023</v>
      </c>
      <c r="D778" t="str">
        <f>_xll.BDP("ZM903300 Corp","MATURITY")</f>
        <v>2/15/2028</v>
      </c>
      <c r="E778" t="str">
        <f>_xll.BDP("ZM903300 Corp","RTG_MOODY")</f>
        <v>Aaa</v>
      </c>
      <c r="F778" t="str">
        <f>_xll.BDP("ZM903300 Corp","RTG_SP")</f>
        <v>#N/A N/A</v>
      </c>
      <c r="G778" t="str">
        <f>_xll.BDP("ZM903300 Corp","CRNCY")</f>
        <v>BRL</v>
      </c>
      <c r="H778" t="str">
        <f>_xll.BDP("ZM903300 Corp","ID_ISIN")</f>
        <v>XS2586778115</v>
      </c>
      <c r="I778">
        <f>_xll.BDP("ZM903300 Corp","YLD_YTM_MID")</f>
        <v>9.3469590320926219</v>
      </c>
      <c r="J778" t="str">
        <f>_xll.BDP("ZM903300 Corp","YIELD_ON_ISSUE_DATE")</f>
        <v>#N/A N/A</v>
      </c>
      <c r="K778">
        <f>_xll.BDP("ZM903300 Corp","CPN")</f>
        <v>10.75</v>
      </c>
      <c r="L778" t="str">
        <f>_xll.BDP("ZM903300 Corp","RTG_MDY_OUTLOOK")</f>
        <v>STABLE</v>
      </c>
      <c r="M778" t="str">
        <f>_xll.BDP("ZM903300 Corp","RTG_SP_OUTLOOK")</f>
        <v>STABLE</v>
      </c>
      <c r="N778">
        <f>_xll.BDP("ZM903300 Corp","LQA_BID_ASK_SPREAD")</f>
        <v>0.46633172641076198</v>
      </c>
      <c r="O778" t="str">
        <f>_xll.BDP("ZM903300 Corp","CUR_MKT_CAP")</f>
        <v>#N/A N/A</v>
      </c>
    </row>
    <row r="779" spans="1:15" x14ac:dyDescent="0.25">
      <c r="A779" t="s">
        <v>17</v>
      </c>
      <c r="B779">
        <v>1386873000</v>
      </c>
      <c r="C779" t="str">
        <f>_xll.BDP("BH840821 Corp","ISSUE_DT")</f>
        <v>4/22/2020</v>
      </c>
      <c r="D779" t="str">
        <f>_xll.BDP("BH840821 Corp","MATURITY")</f>
        <v>4/22/2041</v>
      </c>
      <c r="E779" t="str">
        <f>_xll.BDP("BH840821 Corp","RTG_MOODY")</f>
        <v>A1</v>
      </c>
      <c r="F779" t="str">
        <f>_xll.BDP("BH840821 Corp","RTG_SP")</f>
        <v>A-</v>
      </c>
      <c r="G779" t="str">
        <f>_xll.BDP("BH840821 Corp","CRNCY")</f>
        <v>USD</v>
      </c>
      <c r="H779" t="str">
        <f>_xll.BDP("BH840821 Corp","ID_ISIN")</f>
        <v>US46647PBM77</v>
      </c>
      <c r="I779">
        <f>_xll.BDP("BH840821 Corp","YLD_YTM_MID")</f>
        <v>5.7577878631873274</v>
      </c>
      <c r="J779">
        <f>_xll.BDP("BH840821 Corp","YIELD_ON_ISSUE_DATE")</f>
        <v>3.109</v>
      </c>
      <c r="K779">
        <f>_xll.BDP("BH840821 Corp","CPN")</f>
        <v>3.109</v>
      </c>
      <c r="L779" t="str">
        <f>_xll.BDP("BH840821 Corp","RTG_MDY_OUTLOOK")</f>
        <v>STABLE</v>
      </c>
      <c r="M779" t="str">
        <f>_xll.BDP("BH840821 Corp","RTG_SP_OUTLOOK")</f>
        <v>STABLE</v>
      </c>
      <c r="N779">
        <f>_xll.BDP("BH840821 Corp","LQA_BID_ASK_SPREAD")</f>
        <v>0.29940865873774358</v>
      </c>
      <c r="O779">
        <f>_xll.BDP("BH840821 Corp","CUR_MKT_CAP")</f>
        <v>443654140000</v>
      </c>
    </row>
    <row r="780" spans="1:15" x14ac:dyDescent="0.25">
      <c r="A780" t="s">
        <v>23</v>
      </c>
      <c r="B780">
        <v>1000000000</v>
      </c>
      <c r="C780" t="str">
        <f>_xll.BDP("BY999254 Corp","ISSUE_DT")</f>
        <v>9/20/2022</v>
      </c>
      <c r="D780" t="str">
        <f>_xll.BDP("BY999254 Corp","MATURITY")</f>
        <v>9/20/2027</v>
      </c>
      <c r="E780" t="str">
        <f>_xll.BDP("BY999254 Corp","RTG_MOODY")</f>
        <v>Aaa</v>
      </c>
      <c r="F780" t="str">
        <f>_xll.BDP("BY999254 Corp","RTG_SP")</f>
        <v>#N/A N/A</v>
      </c>
      <c r="G780" t="str">
        <f>_xll.BDP("BY999254 Corp","CRNCY")</f>
        <v>EUR</v>
      </c>
      <c r="H780" t="str">
        <f>_xll.BDP("BY999254 Corp","ID_ISIN")</f>
        <v>DE000A30VPC2</v>
      </c>
      <c r="I780">
        <f>_xll.BDP("BY999254 Corp","YLD_YTM_MID")</f>
        <v>3.2383738330568672</v>
      </c>
      <c r="J780" t="str">
        <f>_xll.BDP("BY999254 Corp","YIELD_ON_ISSUE_DATE")</f>
        <v>#N/A N/A</v>
      </c>
      <c r="K780">
        <f>_xll.BDP("BY999254 Corp","CPN")</f>
        <v>2.25</v>
      </c>
      <c r="L780" t="str">
        <f>_xll.BDP("BY999254 Corp","RTG_MDY_OUTLOOK")</f>
        <v>STABLE</v>
      </c>
      <c r="M780" t="str">
        <f>_xll.BDP("BY999254 Corp","RTG_SP_OUTLOOK")</f>
        <v>POS</v>
      </c>
      <c r="N780">
        <f>_xll.BDP("BY999254 Corp","LQA_BID_ASK_SPREAD")</f>
        <v>5.8295124011484699E-2</v>
      </c>
      <c r="O780">
        <f>_xll.BDP("BY999254 Corp","CUR_MKT_CAP")</f>
        <v>22573248090</v>
      </c>
    </row>
    <row r="781" spans="1:15" x14ac:dyDescent="0.25">
      <c r="A781" t="s">
        <v>18</v>
      </c>
      <c r="B781">
        <v>412041500</v>
      </c>
      <c r="C781" t="str">
        <f>_xll.BDP("AQ646449 Corp","ISSUE_DT")</f>
        <v>1/12/2018</v>
      </c>
      <c r="D781" t="str">
        <f>_xll.BDP("AQ646449 Corp","MATURITY")</f>
        <v>1/12/2048</v>
      </c>
      <c r="E781" t="str">
        <f>_xll.BDP("AQ646449 Corp","RTG_MOODY")</f>
        <v>Baa1</v>
      </c>
      <c r="F781" t="str">
        <f>_xll.BDP("AQ646449 Corp","RTG_SP")</f>
        <v>BBB</v>
      </c>
      <c r="G781" t="str">
        <f>_xll.BDP("AQ646449 Corp","CRNCY")</f>
        <v>USD</v>
      </c>
      <c r="H781" t="str">
        <f>_xll.BDP("AQ646449 Corp","ID_ISIN")</f>
        <v>US46115HBE62</v>
      </c>
      <c r="I781">
        <f>_xll.BDP("AQ646449 Corp","YLD_YTM_MID")</f>
        <v>7.590203798839954</v>
      </c>
      <c r="J781">
        <f>_xll.BDP("AQ646449 Corp","YIELD_ON_ISSUE_DATE")</f>
        <v>4.4050000000000002</v>
      </c>
      <c r="K781">
        <f>_xll.BDP("AQ646449 Corp","CPN")</f>
        <v>4.375</v>
      </c>
      <c r="L781" t="str">
        <f>_xll.BDP("AQ646449 Corp","RTG_MDY_OUTLOOK")</f>
        <v>STABLE</v>
      </c>
      <c r="M781" t="str">
        <f>_xll.BDP("AQ646449 Corp","RTG_SP_OUTLOOK")</f>
        <v>STABLE</v>
      </c>
      <c r="N781">
        <f>_xll.BDP("AQ646449 Corp","LQA_BID_ASK_SPREAD")</f>
        <v>0.50064493562038748</v>
      </c>
      <c r="O781">
        <f>_xll.BDP("AQ646449 Corp","CUR_MKT_CAP")</f>
        <v>47827802150</v>
      </c>
    </row>
    <row r="782" spans="1:15" x14ac:dyDescent="0.25">
      <c r="A782" t="s">
        <v>17</v>
      </c>
      <c r="B782">
        <v>10017229.398</v>
      </c>
      <c r="C782" t="str">
        <f>_xll.BDP("BN817141 Corp","ISSUE_DT")</f>
        <v>2/17/2021</v>
      </c>
      <c r="D782" t="str">
        <f>_xll.BDP("BN817141 Corp","MATURITY")</f>
        <v>8/17/2034</v>
      </c>
      <c r="E782" t="str">
        <f>_xll.BDP("BN817141 Corp","RTG_MOODY")</f>
        <v>A1</v>
      </c>
      <c r="F782" t="str">
        <f>_xll.BDP("BN817141 Corp","RTG_SP")</f>
        <v>A-</v>
      </c>
      <c r="G782" t="str">
        <f>_xll.BDP("BN817141 Corp","CRNCY")</f>
        <v>USD</v>
      </c>
      <c r="H782" t="str">
        <f>_xll.BDP("BN817141 Corp","ID_ISIN")</f>
        <v>US48128G2F69</v>
      </c>
      <c r="I782">
        <f>_xll.BDP("BN817141 Corp","YLD_YTM_MID")</f>
        <v>6.1330000070149238</v>
      </c>
      <c r="J782">
        <f>_xll.BDP("BN817141 Corp","YIELD_ON_ISSUE_DATE")</f>
        <v>2</v>
      </c>
      <c r="K782">
        <f>_xll.BDP("BN817141 Corp","CPN")</f>
        <v>2</v>
      </c>
      <c r="L782" t="str">
        <f>_xll.BDP("BN817141 Corp","RTG_MDY_OUTLOOK")</f>
        <v>STABLE</v>
      </c>
      <c r="M782" t="str">
        <f>_xll.BDP("BN817141 Corp","RTG_SP_OUTLOOK")</f>
        <v>STABLE</v>
      </c>
      <c r="N782" t="str">
        <f>_xll.BDP("BN817141 Corp","LQA_BID_ASK_SPREAD")</f>
        <v>#N/A N/A</v>
      </c>
      <c r="O782">
        <f>_xll.BDP("BN817141 Corp","CUR_MKT_CAP")</f>
        <v>443654140000</v>
      </c>
    </row>
    <row r="783" spans="1:15" x14ac:dyDescent="0.25">
      <c r="A783" t="s">
        <v>41</v>
      </c>
      <c r="B783">
        <v>500000000</v>
      </c>
      <c r="C783" t="str">
        <f>_xll.BDP("AW964069 Corp","ISSUE_DT")</f>
        <v>2/5/2019</v>
      </c>
      <c r="D783" t="str">
        <f>_xll.BDP("AW964069 Corp","MATURITY")</f>
        <v>2/5/2026</v>
      </c>
      <c r="E783" t="str">
        <f>_xll.BDP("AW964069 Corp","RTG_MOODY")</f>
        <v>Aa3</v>
      </c>
      <c r="F783" t="str">
        <f>_xll.BDP("AW964069 Corp","RTG_SP")</f>
        <v>#N/A N/A</v>
      </c>
      <c r="G783" t="str">
        <f>_xll.BDP("AW964069 Corp","CRNCY")</f>
        <v>EUR</v>
      </c>
      <c r="H783" t="str">
        <f>_xll.BDP("AW964069 Corp","ID_ISIN")</f>
        <v>DE000BHY0BP6</v>
      </c>
      <c r="I783">
        <f>_xll.BDP("AW964069 Corp","YLD_YTM_MID")</f>
        <v>4.2635892898611321</v>
      </c>
      <c r="J783" t="str">
        <f>_xll.BDP("AW964069 Corp","YIELD_ON_ISSUE_DATE")</f>
        <v>#N/A N/A</v>
      </c>
      <c r="K783">
        <f>_xll.BDP("AW964069 Corp","CPN")</f>
        <v>1</v>
      </c>
      <c r="L783" t="str">
        <f>_xll.BDP("AW964069 Corp","RTG_MDY_OUTLOOK")</f>
        <v>STABLE</v>
      </c>
      <c r="M783" t="str">
        <f>_xll.BDP("AW964069 Corp","RTG_SP_OUTLOOK")</f>
        <v>#N/A N/A</v>
      </c>
      <c r="N783">
        <f>_xll.BDP("AW964069 Corp","LQA_BID_ASK_SPREAD")</f>
        <v>0.18236512774742661</v>
      </c>
      <c r="O783" t="str">
        <f>_xll.BDP("AW964069 Corp","CUR_MKT_CAP")</f>
        <v>#N/A N/A</v>
      </c>
    </row>
    <row r="784" spans="1:15" x14ac:dyDescent="0.25">
      <c r="A784" t="s">
        <v>17</v>
      </c>
      <c r="B784">
        <v>1288881000</v>
      </c>
      <c r="C784" t="str">
        <f>_xll.BDP("AO397781 Corp","ISSUE_DT")</f>
        <v>7/24/2017</v>
      </c>
      <c r="D784" t="str">
        <f>_xll.BDP("AO397781 Corp","MATURITY")</f>
        <v>7/24/2048</v>
      </c>
      <c r="E784" t="str">
        <f>_xll.BDP("AO397781 Corp","RTG_MOODY")</f>
        <v>A1</v>
      </c>
      <c r="F784" t="str">
        <f>_xll.BDP("AO397781 Corp","RTG_SP")</f>
        <v>A-</v>
      </c>
      <c r="G784" t="str">
        <f>_xll.BDP("AO397781 Corp","CRNCY")</f>
        <v>USD</v>
      </c>
      <c r="H784" t="str">
        <f>_xll.BDP("AO397781 Corp","ID_ISIN")</f>
        <v>US46647PAK21</v>
      </c>
      <c r="I784">
        <f>_xll.BDP("AO397781 Corp","YLD_YTM_MID")</f>
        <v>5.6372312294494957</v>
      </c>
      <c r="J784">
        <f>_xll.BDP("AO397781 Corp","YIELD_ON_ISSUE_DATE")</f>
        <v>4.032</v>
      </c>
      <c r="K784">
        <f>_xll.BDP("AO397781 Corp","CPN")</f>
        <v>4.032</v>
      </c>
      <c r="L784" t="str">
        <f>_xll.BDP("AO397781 Corp","RTG_MDY_OUTLOOK")</f>
        <v>STABLE</v>
      </c>
      <c r="M784" t="str">
        <f>_xll.BDP("AO397781 Corp","RTG_SP_OUTLOOK")</f>
        <v>STABLE</v>
      </c>
      <c r="N784">
        <f>_xll.BDP("AO397781 Corp","LQA_BID_ASK_SPREAD")</f>
        <v>0.42123072061251932</v>
      </c>
      <c r="O784">
        <f>_xll.BDP("AO397781 Corp","CUR_MKT_CAP")</f>
        <v>443654140000</v>
      </c>
    </row>
    <row r="785" spans="1:15" x14ac:dyDescent="0.25">
      <c r="A785" t="s">
        <v>40</v>
      </c>
      <c r="B785">
        <v>500000000</v>
      </c>
      <c r="C785" t="str">
        <f>_xll.BDP("BZ142888 Corp","ISSUE_DT")</f>
        <v>9/27/2022</v>
      </c>
      <c r="D785" t="str">
        <f>_xll.BDP("BZ142888 Corp","MATURITY")</f>
        <v>4/27/2028</v>
      </c>
      <c r="E785" t="str">
        <f>_xll.BDP("BZ142888 Corp","RTG_MOODY")</f>
        <v>Aaa</v>
      </c>
      <c r="F785" t="str">
        <f>_xll.BDP("BZ142888 Corp","RTG_SP")</f>
        <v>#N/A N/A</v>
      </c>
      <c r="G785" t="str">
        <f>_xll.BDP("BZ142888 Corp","CRNCY")</f>
        <v>EUR</v>
      </c>
      <c r="H785" t="str">
        <f>_xll.BDP("BZ142888 Corp","ID_ISIN")</f>
        <v>DE000HV2AY12</v>
      </c>
      <c r="I785">
        <f>_xll.BDP("BZ142888 Corp","YLD_YTM_MID")</f>
        <v>3.2041369416868037</v>
      </c>
      <c r="J785" t="str">
        <f>_xll.BDP("BZ142888 Corp","YIELD_ON_ISSUE_DATE")</f>
        <v>#N/A N/A</v>
      </c>
      <c r="K785">
        <f>_xll.BDP("BZ142888 Corp","CPN")</f>
        <v>2.625</v>
      </c>
      <c r="L785" t="str">
        <f>_xll.BDP("BZ142888 Corp","RTG_MDY_OUTLOOK")</f>
        <v>STABLE</v>
      </c>
      <c r="M785" t="str">
        <f>_xll.BDP("BZ142888 Corp","RTG_SP_OUTLOOK")</f>
        <v>STABLE</v>
      </c>
      <c r="N785">
        <f>_xll.BDP("BZ142888 Corp","LQA_BID_ASK_SPREAD")</f>
        <v>6.07050410451885E-2</v>
      </c>
      <c r="O785" t="str">
        <f>_xll.BDP("BZ142888 Corp","CUR_MKT_CAP")</f>
        <v>#N/A N/A</v>
      </c>
    </row>
    <row r="786" spans="1:15" x14ac:dyDescent="0.25">
      <c r="A786" t="s">
        <v>15</v>
      </c>
      <c r="B786">
        <v>416609160</v>
      </c>
      <c r="C786" t="str">
        <f>_xll.BDP("BS266682 Corp","ISSUE_DT")</f>
        <v>11/9/2021</v>
      </c>
      <c r="D786" t="str">
        <f>_xll.BDP("BS266682 Corp","MATURITY")</f>
        <v>11/9/2028</v>
      </c>
      <c r="E786" t="str">
        <f>_xll.BDP("BS266682 Corp","RTG_MOODY")</f>
        <v>A3</v>
      </c>
      <c r="F786" t="str">
        <f>_xll.BDP("BS266682 Corp","RTG_SP")</f>
        <v>A-</v>
      </c>
      <c r="G786" t="str">
        <f>_xll.BDP("BS266682 Corp","CRNCY")</f>
        <v>CHF</v>
      </c>
      <c r="H786" t="str">
        <f>_xll.BDP("BS266682 Corp","ID_ISIN")</f>
        <v>CH1145096165</v>
      </c>
      <c r="I786">
        <f>_xll.BDP("BS266682 Corp","YLD_YTM_MID")</f>
        <v>2.0196936766704847</v>
      </c>
      <c r="J786">
        <f>_xll.BDP("BS266682 Corp","YIELD_ON_ISSUE_DATE")</f>
        <v>0.435</v>
      </c>
      <c r="K786">
        <f>_xll.BDP("BS266682 Corp","CPN")</f>
        <v>0.435</v>
      </c>
      <c r="L786" t="str">
        <f>_xll.BDP("BS266682 Corp","RTG_MDY_OUTLOOK")</f>
        <v>POS</v>
      </c>
      <c r="M786" t="str">
        <f>_xll.BDP("BS266682 Corp","RTG_SP_OUTLOOK")</f>
        <v>NEG</v>
      </c>
      <c r="N786">
        <f>_xll.BDP("BS266682 Corp","LQA_BID_ASK_SPREAD")</f>
        <v>0.29665301122315901</v>
      </c>
      <c r="O786">
        <f>_xll.BDP("BS266682 Corp","CUR_MKT_CAP")</f>
        <v>80112709880</v>
      </c>
    </row>
    <row r="787" spans="1:15" x14ac:dyDescent="0.25">
      <c r="A787" t="s">
        <v>34</v>
      </c>
      <c r="B787">
        <v>987484100</v>
      </c>
      <c r="C787" t="str">
        <f>_xll.BDP("BH579337 Corp","ISSUE_DT")</f>
        <v>4/15/2020</v>
      </c>
      <c r="D787" t="str">
        <f>_xll.BDP("BH579337 Corp","MATURITY")</f>
        <v>4/15/2035</v>
      </c>
      <c r="E787" t="str">
        <f>_xll.BDP("BH579337 Corp","RTG_MOODY")</f>
        <v>Aaa</v>
      </c>
      <c r="F787" t="str">
        <f>_xll.BDP("BH579337 Corp","RTG_SP")</f>
        <v>AAA</v>
      </c>
      <c r="G787" t="str">
        <f>_xll.BDP("BH579337 Corp","CRNCY")</f>
        <v>AUD</v>
      </c>
      <c r="H787" t="str">
        <f>_xll.BDP("BH579337 Corp","ID_ISIN")</f>
        <v>AU3CB0271914</v>
      </c>
      <c r="I787">
        <f>_xll.BDP("BH579337 Corp","YLD_YTM_MID")</f>
        <v>5.483736600681703</v>
      </c>
      <c r="J787" t="str">
        <f>_xll.BDP("BH579337 Corp","YIELD_ON_ISSUE_DATE")</f>
        <v>#N/A N/A</v>
      </c>
      <c r="K787">
        <f>_xll.BDP("BH579337 Corp","CPN")</f>
        <v>1.5</v>
      </c>
      <c r="L787" t="str">
        <f>_xll.BDP("BH579337 Corp","RTG_MDY_OUTLOOK")</f>
        <v>STABLE</v>
      </c>
      <c r="M787" t="str">
        <f>_xll.BDP("BH579337 Corp","RTG_SP_OUTLOOK")</f>
        <v>STABLE</v>
      </c>
      <c r="N787">
        <f>_xll.BDP("BH579337 Corp","LQA_BID_ASK_SPREAD")</f>
        <v>0.2035333907892635</v>
      </c>
      <c r="O787" t="str">
        <f>_xll.BDP("BH579337 Corp","CUR_MKT_CAP")</f>
        <v>#N/A N/A</v>
      </c>
    </row>
    <row r="788" spans="1:15" x14ac:dyDescent="0.25">
      <c r="A788" t="s">
        <v>34</v>
      </c>
      <c r="B788">
        <v>350775500</v>
      </c>
      <c r="C788" t="str">
        <f>_xll.BDP("BT508475 Corp","ISSUE_DT")</f>
        <v>1/28/2022</v>
      </c>
      <c r="D788" t="str">
        <f>_xll.BDP("BT508475 Corp","MATURITY")</f>
        <v>1/28/2027</v>
      </c>
      <c r="E788" t="str">
        <f>_xll.BDP("BT508475 Corp","RTG_MOODY")</f>
        <v>Aaa</v>
      </c>
      <c r="F788" t="str">
        <f>_xll.BDP("BT508475 Corp","RTG_SP")</f>
        <v>AAA</v>
      </c>
      <c r="G788" t="str">
        <f>_xll.BDP("BT508475 Corp","CRNCY")</f>
        <v>CAD</v>
      </c>
      <c r="H788" t="str">
        <f>_xll.BDP("BT508475 Corp","ID_ISIN")</f>
        <v>CA45950KCY43</v>
      </c>
      <c r="I788">
        <f>_xll.BDP("BT508475 Corp","YLD_YTM_MID")</f>
        <v>4.3136799367409031</v>
      </c>
      <c r="J788">
        <f>_xll.BDP("BT508475 Corp","YIELD_ON_ISSUE_DATE")</f>
        <v>1.8680000000000001</v>
      </c>
      <c r="K788">
        <f>_xll.BDP("BT508475 Corp","CPN")</f>
        <v>1.85</v>
      </c>
      <c r="L788" t="str">
        <f>_xll.BDP("BT508475 Corp","RTG_MDY_OUTLOOK")</f>
        <v>STABLE</v>
      </c>
      <c r="M788" t="str">
        <f>_xll.BDP("BT508475 Corp","RTG_SP_OUTLOOK")</f>
        <v>STABLE</v>
      </c>
      <c r="N788">
        <f>_xll.BDP("BT508475 Corp","LQA_BID_ASK_SPREAD")</f>
        <v>8.1895463986384101E-2</v>
      </c>
      <c r="O788" t="str">
        <f>_xll.BDP("BT508475 Corp","CUR_MKT_CAP")</f>
        <v>#N/A N/A</v>
      </c>
    </row>
    <row r="789" spans="1:15" x14ac:dyDescent="0.25">
      <c r="A789" t="s">
        <v>16</v>
      </c>
      <c r="B789">
        <v>165211550</v>
      </c>
      <c r="C789" t="str">
        <f>_xll.BDP("BJ744056 Corp","ISSUE_DT")</f>
        <v>6/4/2020</v>
      </c>
      <c r="D789" t="str">
        <f>_xll.BDP("BJ744056 Corp","MATURITY")</f>
        <v>6/4/2026</v>
      </c>
      <c r="E789" t="str">
        <f>_xll.BDP("BJ744056 Corp","RTG_MOODY")</f>
        <v>NR</v>
      </c>
      <c r="F789" t="str">
        <f>_xll.BDP("BJ744056 Corp","RTG_SP")</f>
        <v>#N/A N/A</v>
      </c>
      <c r="G789" t="str">
        <f>_xll.BDP("BJ744056 Corp","CRNCY")</f>
        <v>NOK</v>
      </c>
      <c r="H789" t="str">
        <f>_xll.BDP("BJ744056 Corp","ID_ISIN")</f>
        <v>NO0010884547</v>
      </c>
      <c r="I789">
        <f>_xll.BDP("BJ744056 Corp","YLD_YTM_MID")</f>
        <v>5.7451969492760648</v>
      </c>
      <c r="J789" t="str">
        <f>_xll.BDP("BJ744056 Corp","YIELD_ON_ISSUE_DATE")</f>
        <v>#N/A N/A</v>
      </c>
      <c r="K789">
        <f>_xll.BDP("BJ744056 Corp","CPN")</f>
        <v>5.82</v>
      </c>
      <c r="L789" t="str">
        <f>_xll.BDP("BJ744056 Corp","RTG_MDY_OUTLOOK")</f>
        <v>POS</v>
      </c>
      <c r="M789" t="str">
        <f>_xll.BDP("BJ744056 Corp","RTG_SP_OUTLOOK")</f>
        <v>STABLE</v>
      </c>
      <c r="N789">
        <f>_xll.BDP("BJ744056 Corp","LQA_BID_ASK_SPREAD")</f>
        <v>0.1688948166909584</v>
      </c>
      <c r="O789">
        <f>_xll.BDP("BJ744056 Corp","CUR_MKT_CAP")</f>
        <v>150968527130</v>
      </c>
    </row>
    <row r="790" spans="1:15" x14ac:dyDescent="0.25">
      <c r="A790" t="s">
        <v>16</v>
      </c>
      <c r="B790">
        <v>846124000</v>
      </c>
      <c r="C790" t="str">
        <f>_xll.BDP("BR342253 Corp","ISSUE_DT")</f>
        <v>9/10/2021</v>
      </c>
      <c r="D790" t="str">
        <f>_xll.BDP("BR342253 Corp","MATURITY")</f>
        <v>9/10/2027</v>
      </c>
      <c r="E790" t="str">
        <f>_xll.BDP("BR342253 Corp","RTG_MOODY")</f>
        <v>A3</v>
      </c>
      <c r="F790" t="str">
        <f>_xll.BDP("BR342253 Corp","RTG_SP")</f>
        <v>A+</v>
      </c>
      <c r="G790" t="str">
        <f>_xll.BDP("BR342253 Corp","CRNCY")</f>
        <v>USD</v>
      </c>
      <c r="H790" t="str">
        <f>_xll.BDP("BR342253 Corp","ID_ISIN")</f>
        <v>US23636ABB61</v>
      </c>
      <c r="I790">
        <f>_xll.BDP("BR342253 Corp","YLD_YTM_MID")</f>
        <v>6.1617089664334728</v>
      </c>
      <c r="J790">
        <f>_xll.BDP("BR342253 Corp","YIELD_ON_ISSUE_DATE")</f>
        <v>1.5489999999999999</v>
      </c>
      <c r="K790">
        <f>_xll.BDP("BR342253 Corp","CPN")</f>
        <v>1.5489999999999999</v>
      </c>
      <c r="L790" t="str">
        <f>_xll.BDP("BR342253 Corp","RTG_MDY_OUTLOOK")</f>
        <v>POS</v>
      </c>
      <c r="M790" t="str">
        <f>_xll.BDP("BR342253 Corp","RTG_SP_OUTLOOK")</f>
        <v>STABLE</v>
      </c>
      <c r="N790">
        <f>_xll.BDP("BR342253 Corp","LQA_BID_ASK_SPREAD")</f>
        <v>0.2226165462314933</v>
      </c>
      <c r="O790">
        <f>_xll.BDP("BR342253 Corp","CUR_MKT_CAP")</f>
        <v>151054745590</v>
      </c>
    </row>
    <row r="791" spans="1:15" x14ac:dyDescent="0.25">
      <c r="A791" t="s">
        <v>17</v>
      </c>
      <c r="B791">
        <v>275520877.80000001</v>
      </c>
      <c r="C791" t="str">
        <f>_xll.BDP("AQ217967 Corp","ISSUE_DT")</f>
        <v>12/18/2017</v>
      </c>
      <c r="D791" t="str">
        <f>_xll.BDP("AQ217967 Corp","MATURITY")</f>
        <v>2/2/2037</v>
      </c>
      <c r="E791" t="str">
        <f>_xll.BDP("AQ217967 Corp","RTG_MOODY")</f>
        <v>Baa1</v>
      </c>
      <c r="F791" t="str">
        <f>_xll.BDP("AQ217967 Corp","RTG_SP")</f>
        <v>BBB-</v>
      </c>
      <c r="G791" t="str">
        <f>_xll.BDP("AQ217967 Corp","CRNCY")</f>
        <v>USD</v>
      </c>
      <c r="H791" t="str">
        <f>_xll.BDP("AQ217967 Corp","ID_ISIN")</f>
        <v>US48123KAE64</v>
      </c>
      <c r="I791">
        <f>_xll.BDP("AQ217967 Corp","YLD_YTM_MID")</f>
        <v>8.1884372630498561</v>
      </c>
      <c r="J791" t="str">
        <f>_xll.BDP("AQ217967 Corp","YIELD_ON_ISSUE_DATE")</f>
        <v>#N/A N/A</v>
      </c>
      <c r="K791">
        <f>_xll.BDP("AQ217967 Corp","CPN")</f>
        <v>6.5943600000000018</v>
      </c>
      <c r="L791" t="str">
        <f>_xll.BDP("AQ217967 Corp","RTG_MDY_OUTLOOK")</f>
        <v>STABLE</v>
      </c>
      <c r="M791" t="str">
        <f>_xll.BDP("AQ217967 Corp","RTG_SP_OUTLOOK")</f>
        <v>STABLE</v>
      </c>
      <c r="N791">
        <f>_xll.BDP("AQ217967 Corp","LQA_BID_ASK_SPREAD")</f>
        <v>0.42022677788917512</v>
      </c>
      <c r="O791">
        <f>_xll.BDP("AQ217967 Corp","CUR_MKT_CAP")</f>
        <v>443668595050</v>
      </c>
    </row>
    <row r="792" spans="1:15" x14ac:dyDescent="0.25">
      <c r="A792" t="s">
        <v>21</v>
      </c>
      <c r="B792">
        <v>638934000</v>
      </c>
      <c r="C792" t="str">
        <f>_xll.BDP("BQ966236 Corp","ISSUE_DT")</f>
        <v>8/12/2021</v>
      </c>
      <c r="D792" t="str">
        <f>_xll.BDP("BQ966236 Corp","MATURITY")</f>
        <v>8/12/2041</v>
      </c>
      <c r="E792" t="str">
        <f>_xll.BDP("BQ966236 Corp","RTG_MOODY")</f>
        <v>A2</v>
      </c>
      <c r="F792" t="str">
        <f>_xll.BDP("BQ966236 Corp","RTG_SP")</f>
        <v>A</v>
      </c>
      <c r="G792" t="str">
        <f>_xll.BDP("BQ966236 Corp","CRNCY")</f>
        <v>USD</v>
      </c>
      <c r="H792" t="str">
        <f>_xll.BDP("BQ966236 Corp","ID_ISIN")</f>
        <v>US458140BV11</v>
      </c>
      <c r="I792">
        <f>_xll.BDP("BQ966236 Corp","YLD_YTM_MID")</f>
        <v>5.450472252673741</v>
      </c>
      <c r="J792">
        <f>_xll.BDP("BQ966236 Corp","YIELD_ON_ISSUE_DATE")</f>
        <v>2.806</v>
      </c>
      <c r="K792">
        <f>_xll.BDP("BQ966236 Corp","CPN")</f>
        <v>2.8</v>
      </c>
      <c r="L792" t="str">
        <f>_xll.BDP("BQ966236 Corp","RTG_MDY_OUTLOOK")</f>
        <v>NEG</v>
      </c>
      <c r="M792" t="str">
        <f>_xll.BDP("BQ966236 Corp","RTG_SP_OUTLOOK")</f>
        <v>NEG</v>
      </c>
      <c r="N792">
        <f>_xll.BDP("BQ966236 Corp","LQA_BID_ASK_SPREAD")</f>
        <v>0.26470707643584651</v>
      </c>
      <c r="O792">
        <f>_xll.BDP("BQ966236 Corp","CUR_MKT_CAP")</f>
        <v>186958520000</v>
      </c>
    </row>
    <row r="793" spans="1:15" x14ac:dyDescent="0.25">
      <c r="A793" t="s">
        <v>40</v>
      </c>
      <c r="B793">
        <v>850000000</v>
      </c>
      <c r="C793" t="str">
        <f>_xll.BDP("AV632545 Corp","ISSUE_DT")</f>
        <v>11/20/2018</v>
      </c>
      <c r="D793" t="str">
        <f>_xll.BDP("AV632545 Corp","MATURITY")</f>
        <v>11/20/2025</v>
      </c>
      <c r="E793" t="str">
        <f>_xll.BDP("AV632545 Corp","RTG_MOODY")</f>
        <v>Aaa</v>
      </c>
      <c r="F793" t="str">
        <f>_xll.BDP("AV632545 Corp","RTG_SP")</f>
        <v>#N/A N/A</v>
      </c>
      <c r="G793" t="str">
        <f>_xll.BDP("AV632545 Corp","CRNCY")</f>
        <v>EUR</v>
      </c>
      <c r="H793" t="str">
        <f>_xll.BDP("AV632545 Corp","ID_ISIN")</f>
        <v>DE000HV2ART5</v>
      </c>
      <c r="I793">
        <f>_xll.BDP("AV632545 Corp","YLD_YTM_MID")</f>
        <v>3.4659200783721933</v>
      </c>
      <c r="J793" t="str">
        <f>_xll.BDP("AV632545 Corp","YIELD_ON_ISSUE_DATE")</f>
        <v>#N/A N/A</v>
      </c>
      <c r="K793">
        <f>_xll.BDP("AV632545 Corp","CPN")</f>
        <v>0.625</v>
      </c>
      <c r="L793" t="str">
        <f>_xll.BDP("AV632545 Corp","RTG_MDY_OUTLOOK")</f>
        <v>STABLE</v>
      </c>
      <c r="M793" t="str">
        <f>_xll.BDP("AV632545 Corp","RTG_SP_OUTLOOK")</f>
        <v>STABLE</v>
      </c>
      <c r="N793">
        <f>_xll.BDP("AV632545 Corp","LQA_BID_ASK_SPREAD")</f>
        <v>2.97097742163644E-2</v>
      </c>
      <c r="O793" t="str">
        <f>_xll.BDP("AV632545 Corp","CUR_MKT_CAP")</f>
        <v>#N/A N/A</v>
      </c>
    </row>
    <row r="794" spans="1:15" x14ac:dyDescent="0.25">
      <c r="A794" t="s">
        <v>34</v>
      </c>
      <c r="B794">
        <v>676616000</v>
      </c>
      <c r="C794" t="str">
        <f>_xll.BDP("ZI296135 Corp","ISSUE_DT")</f>
        <v>8/21/2023</v>
      </c>
      <c r="D794" t="str">
        <f>_xll.BDP("ZI296135 Corp","MATURITY")</f>
        <v>8/21/2026</v>
      </c>
      <c r="E794" t="str">
        <f>_xll.BDP("ZI296135 Corp","RTG_MOODY")</f>
        <v>Aaa</v>
      </c>
      <c r="F794" t="str">
        <f>_xll.BDP("ZI296135 Corp","RTG_SP")</f>
        <v>AAA</v>
      </c>
      <c r="G794" t="str">
        <f>_xll.BDP("ZI296135 Corp","CRNCY")</f>
        <v>CAD</v>
      </c>
      <c r="H794" t="str">
        <f>_xll.BDP("ZI296135 Corp","ID_ISIN")</f>
        <v>CA45950KDE79</v>
      </c>
      <c r="I794">
        <f>_xll.BDP("ZI296135 Corp","YLD_YTM_MID")</f>
        <v>4.3046213656650032</v>
      </c>
      <c r="J794">
        <f>_xll.BDP("ZI296135 Corp","YIELD_ON_ISSUE_DATE")</f>
        <v>4.532</v>
      </c>
      <c r="K794">
        <f>_xll.BDP("ZI296135 Corp","CPN")</f>
        <v>4.5</v>
      </c>
      <c r="L794" t="str">
        <f>_xll.BDP("ZI296135 Corp","RTG_MDY_OUTLOOK")</f>
        <v>STABLE</v>
      </c>
      <c r="M794" t="str">
        <f>_xll.BDP("ZI296135 Corp","RTG_SP_OUTLOOK")</f>
        <v>STABLE</v>
      </c>
      <c r="N794">
        <f>_xll.BDP("ZI296135 Corp","LQA_BID_ASK_SPREAD")</f>
        <v>8.2946719964608298E-2</v>
      </c>
      <c r="O794" t="str">
        <f>_xll.BDP("ZI296135 Corp","CUR_MKT_CAP")</f>
        <v>#N/A N/A</v>
      </c>
    </row>
    <row r="795" spans="1:15" x14ac:dyDescent="0.25">
      <c r="A795" t="s">
        <v>40</v>
      </c>
      <c r="B795">
        <v>1000000000</v>
      </c>
      <c r="C795" t="str">
        <f>_xll.BDP("ZO387744 Corp","ISSUE_DT")</f>
        <v>9/15/2020</v>
      </c>
      <c r="D795" t="str">
        <f>_xll.BDP("ZO387744 Corp","MATURITY")</f>
        <v>9/15/2028</v>
      </c>
      <c r="E795" t="str">
        <f>_xll.BDP("ZO387744 Corp","RTG_MOODY")</f>
        <v>Aaa</v>
      </c>
      <c r="F795" t="str">
        <f>_xll.BDP("ZO387744 Corp","RTG_SP")</f>
        <v>#N/A N/A</v>
      </c>
      <c r="G795" t="str">
        <f>_xll.BDP("ZO387744 Corp","CRNCY")</f>
        <v>EUR</v>
      </c>
      <c r="H795" t="str">
        <f>_xll.BDP("ZO387744 Corp","ID_ISIN")</f>
        <v>DE000HV2ATM6</v>
      </c>
      <c r="I795">
        <f>_xll.BDP("ZO387744 Corp","YLD_YTM_MID")</f>
        <v>3.1913904054511302</v>
      </c>
      <c r="J795" t="str">
        <f>_xll.BDP("ZO387744 Corp","YIELD_ON_ISSUE_DATE")</f>
        <v>#N/A N/A</v>
      </c>
      <c r="K795">
        <f>_xll.BDP("ZO387744 Corp","CPN")</f>
        <v>0.01</v>
      </c>
      <c r="L795" t="str">
        <f>_xll.BDP("ZO387744 Corp","RTG_MDY_OUTLOOK")</f>
        <v>STABLE</v>
      </c>
      <c r="M795" t="str">
        <f>_xll.BDP("ZO387744 Corp","RTG_SP_OUTLOOK")</f>
        <v>STABLE</v>
      </c>
      <c r="N795">
        <f>_xll.BDP("ZO387744 Corp","LQA_BID_ASK_SPREAD")</f>
        <v>6.8148414347151895E-2</v>
      </c>
      <c r="O795" t="str">
        <f>_xll.BDP("ZO387744 Corp","CUR_MKT_CAP")</f>
        <v>#N/A N/A</v>
      </c>
    </row>
    <row r="796" spans="1:15" x14ac:dyDescent="0.25">
      <c r="A796" t="s">
        <v>34</v>
      </c>
      <c r="B796">
        <v>327705400</v>
      </c>
      <c r="C796" t="str">
        <f>_xll.BDP("ZI364419 Corp","ISSUE_DT")</f>
        <v>8/23/2023</v>
      </c>
      <c r="D796" t="str">
        <f>_xll.BDP("ZI364419 Corp","MATURITY")</f>
        <v>12/15/2026</v>
      </c>
      <c r="E796" t="str">
        <f>_xll.BDP("ZI364419 Corp","RTG_MOODY")</f>
        <v>Aaa</v>
      </c>
      <c r="F796" t="str">
        <f>_xll.BDP("ZI364419 Corp","RTG_SP")</f>
        <v>AAA</v>
      </c>
      <c r="G796" t="str">
        <f>_xll.BDP("ZI364419 Corp","CRNCY")</f>
        <v>AUD</v>
      </c>
      <c r="H796" t="str">
        <f>_xll.BDP("ZI364419 Corp","ID_ISIN")</f>
        <v>AU3CB0301810</v>
      </c>
      <c r="I796">
        <f>_xll.BDP("ZI364419 Corp","YLD_YTM_MID")</f>
        <v>4.6947309437295948</v>
      </c>
      <c r="J796">
        <f>_xll.BDP("ZI364419 Corp","YIELD_ON_ISSUE_DATE")</f>
        <v>4.4800000000000004</v>
      </c>
      <c r="K796">
        <f>_xll.BDP("ZI364419 Corp","CPN")</f>
        <v>4.4000000000000004</v>
      </c>
      <c r="L796" t="str">
        <f>_xll.BDP("ZI364419 Corp","RTG_MDY_OUTLOOK")</f>
        <v>STABLE</v>
      </c>
      <c r="M796" t="str">
        <f>_xll.BDP("ZI364419 Corp","RTG_SP_OUTLOOK")</f>
        <v>STABLE</v>
      </c>
      <c r="N796">
        <f>_xll.BDP("ZI364419 Corp","LQA_BID_ASK_SPREAD")</f>
        <v>7.9650235473150699E-2</v>
      </c>
      <c r="O796" t="str">
        <f>_xll.BDP("ZI364419 Corp","CUR_MKT_CAP")</f>
        <v>#N/A N/A</v>
      </c>
    </row>
    <row r="797" spans="1:15" x14ac:dyDescent="0.25">
      <c r="A797" t="s">
        <v>24</v>
      </c>
      <c r="B797">
        <v>647210250</v>
      </c>
      <c r="C797" t="str">
        <f>_xll.BDP("BR822434 Corp","ISSUE_DT")</f>
        <v>10/14/2021</v>
      </c>
      <c r="D797" t="str">
        <f>_xll.BDP("BR822434 Corp","MATURITY")</f>
        <v>10/11/2024</v>
      </c>
      <c r="E797" t="str">
        <f>_xll.BDP("BR822434 Corp","RTG_MOODY")</f>
        <v>Aa1</v>
      </c>
      <c r="F797" t="str">
        <f>_xll.BDP("BR822434 Corp","RTG_SP")</f>
        <v>#N/A N/A</v>
      </c>
      <c r="G797" t="str">
        <f>_xll.BDP("BR822434 Corp","CRNCY")</f>
        <v>USD</v>
      </c>
      <c r="H797" t="str">
        <f>_xll.BDP("BR822434 Corp","ID_ISIN")</f>
        <v>DE000A3E5KY5</v>
      </c>
      <c r="I797">
        <f>_xll.BDP("BR822434 Corp","YLD_YTM_MID")</f>
        <v>5.7161300730341829</v>
      </c>
      <c r="J797">
        <f>_xll.BDP("BR822434 Corp","YIELD_ON_ISSUE_DATE")</f>
        <v>0.89100000000000001</v>
      </c>
      <c r="K797">
        <f>_xll.BDP("BR822434 Corp","CPN")</f>
        <v>0.875</v>
      </c>
      <c r="L797" t="str">
        <f>_xll.BDP("BR822434 Corp","RTG_MDY_OUTLOOK")</f>
        <v>#N/A N/A</v>
      </c>
      <c r="M797" t="str">
        <f>_xll.BDP("BR822434 Corp","RTG_SP_OUTLOOK")</f>
        <v>NEG</v>
      </c>
      <c r="N797">
        <f>_xll.BDP("BR822434 Corp","LQA_BID_ASK_SPREAD")</f>
        <v>0.13885600608676341</v>
      </c>
      <c r="O797">
        <f>_xll.BDP("BR822434 Corp","CUR_MKT_CAP")</f>
        <v>794749070</v>
      </c>
    </row>
    <row r="798" spans="1:15" x14ac:dyDescent="0.25">
      <c r="A798" t="s">
        <v>23</v>
      </c>
      <c r="B798">
        <v>500000000</v>
      </c>
      <c r="C798" t="str">
        <f>_xll.BDP("ZM323929 Corp","ISSUE_DT")</f>
        <v>1/18/2023</v>
      </c>
      <c r="D798" t="str">
        <f>_xll.BDP("ZM323929 Corp","MATURITY")</f>
        <v>7/18/2030</v>
      </c>
      <c r="E798" t="str">
        <f>_xll.BDP("ZM323929 Corp","RTG_MOODY")</f>
        <v>Aaa</v>
      </c>
      <c r="F798" t="str">
        <f>_xll.BDP("ZM323929 Corp","RTG_SP")</f>
        <v>#N/A N/A</v>
      </c>
      <c r="G798" t="str">
        <f>_xll.BDP("ZM323929 Corp","CRNCY")</f>
        <v>EUR</v>
      </c>
      <c r="H798" t="str">
        <f>_xll.BDP("ZM323929 Corp","ID_ISIN")</f>
        <v>DE000A30V5F6</v>
      </c>
      <c r="I798">
        <f>_xll.BDP("ZM323929 Corp","YLD_YTM_MID")</f>
        <v>3.2043384836384492</v>
      </c>
      <c r="J798" t="str">
        <f>_xll.BDP("ZM323929 Corp","YIELD_ON_ISSUE_DATE")</f>
        <v>#N/A N/A</v>
      </c>
      <c r="K798">
        <f>_xll.BDP("ZM323929 Corp","CPN")</f>
        <v>3</v>
      </c>
      <c r="L798" t="str">
        <f>_xll.BDP("ZM323929 Corp","RTG_MDY_OUTLOOK")</f>
        <v>STABLE</v>
      </c>
      <c r="M798" t="str">
        <f>_xll.BDP("ZM323929 Corp","RTG_SP_OUTLOOK")</f>
        <v>POS</v>
      </c>
      <c r="N798">
        <f>_xll.BDP("ZM323929 Corp","LQA_BID_ASK_SPREAD")</f>
        <v>0.1042934001309522</v>
      </c>
      <c r="O798">
        <f>_xll.BDP("ZM323929 Corp","CUR_MKT_CAP")</f>
        <v>22573248090</v>
      </c>
    </row>
    <row r="799" spans="1:15" x14ac:dyDescent="0.25">
      <c r="A799" t="s">
        <v>16</v>
      </c>
      <c r="B799">
        <v>124656000</v>
      </c>
      <c r="C799" t="str">
        <f>_xll.BDP("ZH125997 Corp","ISSUE_DT")</f>
        <v>10/5/2023</v>
      </c>
      <c r="D799" t="str">
        <f>_xll.BDP("ZH125997 Corp","MATURITY")</f>
        <v>10/4/2030</v>
      </c>
      <c r="E799" t="str">
        <f>_xll.BDP("ZH125997 Corp","RTG_MOODY")</f>
        <v>#N/A N/A</v>
      </c>
      <c r="F799" t="str">
        <f>_xll.BDP("ZH125997 Corp","RTG_SP")</f>
        <v>#N/A N/A</v>
      </c>
      <c r="G799" t="str">
        <f>_xll.BDP("ZH125997 Corp","CRNCY")</f>
        <v>CHF</v>
      </c>
      <c r="H799" t="str">
        <f>_xll.BDP("ZH125997 Corp","ID_ISIN")</f>
        <v>CH1296276145</v>
      </c>
      <c r="I799">
        <f>_xll.BDP("ZH125997 Corp","YLD_YTM_MID")</f>
        <v>1.4905764652378239</v>
      </c>
      <c r="J799" t="str">
        <f>_xll.BDP("ZH125997 Corp","YIELD_ON_ISSUE_DATE")</f>
        <v>#N/A N/A</v>
      </c>
      <c r="K799">
        <f>_xll.BDP("ZH125997 Corp","CPN")</f>
        <v>1.865</v>
      </c>
      <c r="L799" t="str">
        <f>_xll.BDP("ZH125997 Corp","RTG_MDY_OUTLOOK")</f>
        <v>POS</v>
      </c>
      <c r="M799" t="str">
        <f>_xll.BDP("ZH125997 Corp","RTG_SP_OUTLOOK")</f>
        <v>STABLE</v>
      </c>
      <c r="N799">
        <f>_xll.BDP("ZH125997 Corp","LQA_BID_ASK_SPREAD")</f>
        <v>0.3732760704664056</v>
      </c>
      <c r="O799">
        <f>_xll.BDP("ZH125997 Corp","CUR_MKT_CAP")</f>
        <v>150968527130</v>
      </c>
    </row>
    <row r="800" spans="1:15" x14ac:dyDescent="0.25">
      <c r="A800" t="s">
        <v>41</v>
      </c>
      <c r="B800">
        <v>500000000</v>
      </c>
      <c r="C800" t="str">
        <f>_xll.BDP("BO605703 Corp","ISSUE_DT")</f>
        <v>3/24/2021</v>
      </c>
      <c r="D800" t="str">
        <f>_xll.BDP("BO605703 Corp","MATURITY")</f>
        <v>1/24/2028</v>
      </c>
      <c r="E800" t="str">
        <f>_xll.BDP("BO605703 Corp","RTG_MOODY")</f>
        <v>Aaa</v>
      </c>
      <c r="F800" t="str">
        <f>_xll.BDP("BO605703 Corp","RTG_SP")</f>
        <v>#N/A N/A</v>
      </c>
      <c r="G800" t="str">
        <f>_xll.BDP("BO605703 Corp","CRNCY")</f>
        <v>EUR</v>
      </c>
      <c r="H800" t="str">
        <f>_xll.BDP("BO605703 Corp","ID_ISIN")</f>
        <v>DE000BHY0GE9</v>
      </c>
      <c r="I800">
        <f>_xll.BDP("BO605703 Corp","YLD_YTM_MID")</f>
        <v>3.14773834004736</v>
      </c>
      <c r="J800" t="str">
        <f>_xll.BDP("BO605703 Corp","YIELD_ON_ISSUE_DATE")</f>
        <v>#N/A N/A</v>
      </c>
      <c r="K800">
        <f>_xll.BDP("BO605703 Corp","CPN")</f>
        <v>0.01</v>
      </c>
      <c r="L800" t="str">
        <f>_xll.BDP("BO605703 Corp","RTG_MDY_OUTLOOK")</f>
        <v>STABLE</v>
      </c>
      <c r="M800" t="str">
        <f>_xll.BDP("BO605703 Corp","RTG_SP_OUTLOOK")</f>
        <v>#N/A N/A</v>
      </c>
      <c r="N800">
        <f>_xll.BDP("BO605703 Corp","LQA_BID_ASK_SPREAD")</f>
        <v>4.90506586721908E-2</v>
      </c>
      <c r="O800" t="str">
        <f>_xll.BDP("BO605703 Corp","CUR_MKT_CAP")</f>
        <v>#N/A N/A</v>
      </c>
    </row>
    <row r="801" spans="1:15" x14ac:dyDescent="0.25">
      <c r="A801" t="s">
        <v>34</v>
      </c>
      <c r="B801">
        <v>973231500</v>
      </c>
      <c r="C801" t="str">
        <f>_xll.BDP("ZN152332 Corp","ISSUE_DT")</f>
        <v>11/14/2022</v>
      </c>
      <c r="D801" t="str">
        <f>_xll.BDP("ZN152332 Corp","MATURITY")</f>
        <v>5/14/2027</v>
      </c>
      <c r="E801" t="str">
        <f>_xll.BDP("ZN152332 Corp","RTG_MOODY")</f>
        <v>Aaa</v>
      </c>
      <c r="F801" t="str">
        <f>_xll.BDP("ZN152332 Corp","RTG_SP")</f>
        <v>AAA</v>
      </c>
      <c r="G801" t="str">
        <f>_xll.BDP("ZN152332 Corp","CRNCY")</f>
        <v>AUD</v>
      </c>
      <c r="H801" t="str">
        <f>_xll.BDP("ZN152332 Corp","ID_ISIN")</f>
        <v>AU3CB0293975</v>
      </c>
      <c r="I801">
        <f>_xll.BDP("ZN152332 Corp","YLD_YTM_MID")</f>
        <v>4.7189646554212672</v>
      </c>
      <c r="J801">
        <f>_xll.BDP("ZN152332 Corp","YIELD_ON_ISSUE_DATE")</f>
        <v>4.4975000000000005</v>
      </c>
      <c r="K801">
        <f>_xll.BDP("ZN152332 Corp","CPN")</f>
        <v>4.45</v>
      </c>
      <c r="L801" t="str">
        <f>_xll.BDP("ZN152332 Corp","RTG_MDY_OUTLOOK")</f>
        <v>STABLE</v>
      </c>
      <c r="M801" t="str">
        <f>_xll.BDP("ZN152332 Corp","RTG_SP_OUTLOOK")</f>
        <v>STABLE</v>
      </c>
      <c r="N801">
        <f>_xll.BDP("ZN152332 Corp","LQA_BID_ASK_SPREAD")</f>
        <v>7.5284548824937098E-2</v>
      </c>
      <c r="O801" t="str">
        <f>_xll.BDP("ZN152332 Corp","CUR_MKT_CAP")</f>
        <v>#N/A N/A</v>
      </c>
    </row>
    <row r="802" spans="1:15" x14ac:dyDescent="0.25">
      <c r="A802" t="s">
        <v>34</v>
      </c>
      <c r="B802">
        <v>296057500</v>
      </c>
      <c r="C802" t="str">
        <f>_xll.BDP("BS054207 Corp","ISSUE_DT")</f>
        <v>10/27/2021</v>
      </c>
      <c r="D802" t="str">
        <f>_xll.BDP("BS054207 Corp","MATURITY")</f>
        <v>9/15/2026</v>
      </c>
      <c r="E802" t="str">
        <f>_xll.BDP("BS054207 Corp","RTG_MOODY")</f>
        <v>Aaa</v>
      </c>
      <c r="F802" t="str">
        <f>_xll.BDP("BS054207 Corp","RTG_SP")</f>
        <v>AAA</v>
      </c>
      <c r="G802" t="str">
        <f>_xll.BDP("BS054207 Corp","CRNCY")</f>
        <v>GBP</v>
      </c>
      <c r="H802" t="str">
        <f>_xll.BDP("BS054207 Corp","ID_ISIN")</f>
        <v>XS2402039288</v>
      </c>
      <c r="I802">
        <f>_xll.BDP("BS054207 Corp","YLD_YTM_MID")</f>
        <v>4.8150189512976089</v>
      </c>
      <c r="J802">
        <f>_xll.BDP("BS054207 Corp","YIELD_ON_ISSUE_DATE")</f>
        <v>0.98199999999999998</v>
      </c>
      <c r="K802">
        <f>_xll.BDP("BS054207 Corp","CPN")</f>
        <v>0.875</v>
      </c>
      <c r="L802" t="str">
        <f>_xll.BDP("BS054207 Corp","RTG_MDY_OUTLOOK")</f>
        <v>STABLE</v>
      </c>
      <c r="M802" t="str">
        <f>_xll.BDP("BS054207 Corp","RTG_SP_OUTLOOK")</f>
        <v>STABLE</v>
      </c>
      <c r="N802">
        <f>_xll.BDP("BS054207 Corp","LQA_BID_ASK_SPREAD")</f>
        <v>7.6737433389598195E-2</v>
      </c>
      <c r="O802" t="str">
        <f>_xll.BDP("BS054207 Corp","CUR_MKT_CAP")</f>
        <v>#N/A N/A</v>
      </c>
    </row>
    <row r="803" spans="1:15" x14ac:dyDescent="0.25">
      <c r="A803" t="s">
        <v>15</v>
      </c>
      <c r="B803">
        <v>1766044000</v>
      </c>
      <c r="C803" t="str">
        <f>_xll.BDP("JK804209 Corp","ISSUE_DT")</f>
        <v>4/18/2016</v>
      </c>
      <c r="D803" t="str">
        <f>_xll.BDP("JK804209 Corp","MATURITY")</f>
        <v>4/17/2026</v>
      </c>
      <c r="E803" t="str">
        <f>_xll.BDP("JK804209 Corp","RTG_MOODY")</f>
        <v>A3</v>
      </c>
      <c r="F803" t="str">
        <f>_xll.BDP("JK804209 Corp","RTG_SP")</f>
        <v>A-</v>
      </c>
      <c r="G803" t="str">
        <f>_xll.BDP("JK804209 Corp","CRNCY")</f>
        <v>USD</v>
      </c>
      <c r="H803" t="str">
        <f>_xll.BDP("JK804209 Corp","ID_ISIN")</f>
        <v>USH42097EJ27</v>
      </c>
      <c r="I803">
        <f>_xll.BDP("JK804209 Corp","YLD_YTM_MID")</f>
        <v>5.9015961232190799</v>
      </c>
      <c r="J803">
        <f>_xll.BDP("JK804209 Corp","YIELD_ON_ISSUE_DATE")</f>
        <v>4.5529999999999999</v>
      </c>
      <c r="K803">
        <f>_xll.BDP("JK804209 Corp","CPN")</f>
        <v>4.55</v>
      </c>
      <c r="L803" t="str">
        <f>_xll.BDP("JK804209 Corp","RTG_MDY_OUTLOOK")</f>
        <v>POS</v>
      </c>
      <c r="M803" t="str">
        <f>_xll.BDP("JK804209 Corp","RTG_SP_OUTLOOK")</f>
        <v>NEG</v>
      </c>
      <c r="N803">
        <f>_xll.BDP("JK804209 Corp","LQA_BID_ASK_SPREAD")</f>
        <v>9.8658689732495294E-2</v>
      </c>
      <c r="O803">
        <f>_xll.BDP("JK804209 Corp","CUR_MKT_CAP")</f>
        <v>80112709880</v>
      </c>
    </row>
    <row r="804" spans="1:15" x14ac:dyDescent="0.25">
      <c r="A804" t="s">
        <v>17</v>
      </c>
      <c r="B804">
        <v>160159440</v>
      </c>
      <c r="C804" t="str">
        <f>_xll.BDP("UV333257 Corp","ISSUE_DT")</f>
        <v>7/30/2015</v>
      </c>
      <c r="D804" t="str">
        <f>_xll.BDP("UV333257 Corp","MATURITY")</f>
        <v>1/30/2026</v>
      </c>
      <c r="E804" t="str">
        <f>_xll.BDP("UV333257 Corp","RTG_MOODY")</f>
        <v>A1</v>
      </c>
      <c r="F804" t="str">
        <f>_xll.BDP("UV333257 Corp","RTG_SP")</f>
        <v>A-</v>
      </c>
      <c r="G804" t="str">
        <f>_xll.BDP("UV333257 Corp","CRNCY")</f>
        <v>AUD</v>
      </c>
      <c r="H804" t="str">
        <f>_xll.BDP("UV333257 Corp","ID_ISIN")</f>
        <v>AU3CB0231538</v>
      </c>
      <c r="I804">
        <f>_xll.BDP("UV333257 Corp","YLD_YTM_MID")</f>
        <v>5.5963102724362939</v>
      </c>
      <c r="J804">
        <f>_xll.BDP("UV333257 Corp","YIELD_ON_ISSUE_DATE")</f>
        <v>4.51</v>
      </c>
      <c r="K804">
        <f>_xll.BDP("UV333257 Corp","CPN")</f>
        <v>4.5</v>
      </c>
      <c r="L804" t="str">
        <f>_xll.BDP("UV333257 Corp","RTG_MDY_OUTLOOK")</f>
        <v>STABLE</v>
      </c>
      <c r="M804" t="str">
        <f>_xll.BDP("UV333257 Corp","RTG_SP_OUTLOOK")</f>
        <v>STABLE</v>
      </c>
      <c r="N804">
        <f>_xll.BDP("UV333257 Corp","LQA_BID_ASK_SPREAD")</f>
        <v>0.25097460334354987</v>
      </c>
      <c r="O804">
        <f>_xll.BDP("UV333257 Corp","CUR_MKT_CAP")</f>
        <v>443654140000</v>
      </c>
    </row>
    <row r="805" spans="1:15" x14ac:dyDescent="0.25">
      <c r="A805" t="s">
        <v>23</v>
      </c>
      <c r="B805">
        <v>214260780</v>
      </c>
      <c r="C805" t="str">
        <f>_xll.BDP("EK845636 Corp","ISSUE_DT")</f>
        <v>4/10/2015</v>
      </c>
      <c r="D805" t="str">
        <f>_xll.BDP("EK845636 Corp","MATURITY")</f>
        <v>4/10/2025</v>
      </c>
      <c r="E805" t="str">
        <f>_xll.BDP("EK845636 Corp","RTG_MOODY")</f>
        <v>Baa3</v>
      </c>
      <c r="F805" t="str">
        <f>_xll.BDP("EK845636 Corp","RTG_SP")</f>
        <v>BB+</v>
      </c>
      <c r="G805" t="str">
        <f>_xll.BDP("EK845636 Corp","CRNCY")</f>
        <v>CNY</v>
      </c>
      <c r="H805" t="str">
        <f>_xll.BDP("EK845636 Corp","ID_ISIN")</f>
        <v>XS1216614542</v>
      </c>
      <c r="I805">
        <f>_xll.BDP("EK845636 Corp","YLD_YTM_MID")</f>
        <v>4.4069504929266383</v>
      </c>
      <c r="J805" t="str">
        <f>_xll.BDP("EK845636 Corp","YIELD_ON_ISSUE_DATE")</f>
        <v>#N/A N/A</v>
      </c>
      <c r="K805">
        <f>_xll.BDP("EK845636 Corp","CPN")</f>
        <v>3.6615000000000002</v>
      </c>
      <c r="L805" t="str">
        <f>_xll.BDP("EK845636 Corp","RTG_MDY_OUTLOOK")</f>
        <v>STABLE</v>
      </c>
      <c r="M805" t="str">
        <f>_xll.BDP("EK845636 Corp","RTG_SP_OUTLOOK")</f>
        <v>POS</v>
      </c>
      <c r="N805">
        <f>_xll.BDP("EK845636 Corp","LQA_BID_ASK_SPREAD")</f>
        <v>0.65506238008325157</v>
      </c>
      <c r="O805">
        <f>_xll.BDP("EK845636 Corp","CUR_MKT_CAP")</f>
        <v>22573248090</v>
      </c>
    </row>
    <row r="806" spans="1:15" x14ac:dyDescent="0.25">
      <c r="A806" t="s">
        <v>18</v>
      </c>
      <c r="B806">
        <v>1250000000</v>
      </c>
      <c r="C806" t="str">
        <f>_xll.BDP("AP286567 Corp","ISSUE_DT")</f>
        <v>10/4/2017</v>
      </c>
      <c r="D806" t="str">
        <f>_xll.BDP("AP286567 Corp","MATURITY")</f>
        <v>10/4/2027</v>
      </c>
      <c r="E806" t="str">
        <f>_xll.BDP("AP286567 Corp","RTG_MOODY")</f>
        <v>Aa3</v>
      </c>
      <c r="F806" t="str">
        <f>_xll.BDP("AP286567 Corp","RTG_SP")</f>
        <v>#N/A N/A</v>
      </c>
      <c r="G806" t="str">
        <f>_xll.BDP("AP286567 Corp","CRNCY")</f>
        <v>EUR</v>
      </c>
      <c r="H806" t="str">
        <f>_xll.BDP("AP286567 Corp","ID_ISIN")</f>
        <v>IT0005283491</v>
      </c>
      <c r="I806">
        <f>_xll.BDP("AP286567 Corp","YLD_YTM_MID")</f>
        <v>3.4564368304224877</v>
      </c>
      <c r="J806" t="str">
        <f>_xll.BDP("AP286567 Corp","YIELD_ON_ISSUE_DATE")</f>
        <v>#N/A N/A</v>
      </c>
      <c r="K806">
        <f>_xll.BDP("AP286567 Corp","CPN")</f>
        <v>1.125</v>
      </c>
      <c r="L806" t="str">
        <f>_xll.BDP("AP286567 Corp","RTG_MDY_OUTLOOK")</f>
        <v>STABLE</v>
      </c>
      <c r="M806" t="str">
        <f>_xll.BDP("AP286567 Corp","RTG_SP_OUTLOOK")</f>
        <v>STABLE</v>
      </c>
      <c r="N806">
        <f>_xll.BDP("AP286567 Corp","LQA_BID_ASK_SPREAD")</f>
        <v>0.1107692332079952</v>
      </c>
      <c r="O806">
        <f>_xll.BDP("AP286567 Corp","CUR_MKT_CAP")</f>
        <v>47827802150</v>
      </c>
    </row>
    <row r="807" spans="1:15" x14ac:dyDescent="0.25">
      <c r="A807" t="s">
        <v>16</v>
      </c>
      <c r="B807">
        <v>846124000</v>
      </c>
      <c r="C807" t="str">
        <f>_xll.BDP("BR342260 Corp","ISSUE_DT")</f>
        <v>9/10/2021</v>
      </c>
      <c r="D807" t="str">
        <f>_xll.BDP("BR342260 Corp","MATURITY")</f>
        <v>9/10/2025</v>
      </c>
      <c r="E807" t="str">
        <f>_xll.BDP("BR342260 Corp","RTG_MOODY")</f>
        <v>A3</v>
      </c>
      <c r="F807" t="str">
        <f>_xll.BDP("BR342260 Corp","RTG_SP")</f>
        <v>A+</v>
      </c>
      <c r="G807" t="str">
        <f>_xll.BDP("BR342260 Corp","CRNCY")</f>
        <v>USD</v>
      </c>
      <c r="H807" t="str">
        <f>_xll.BDP("BR342260 Corp","ID_ISIN")</f>
        <v>US23636BBA61</v>
      </c>
      <c r="I807">
        <f>_xll.BDP("BR342260 Corp","YLD_YTM_MID")</f>
        <v>6.1333239859506712</v>
      </c>
      <c r="J807">
        <f>_xll.BDP("BR342260 Corp","YIELD_ON_ISSUE_DATE")</f>
        <v>0.97599999999999998</v>
      </c>
      <c r="K807">
        <f>_xll.BDP("BR342260 Corp","CPN")</f>
        <v>0.97599999999999998</v>
      </c>
      <c r="L807" t="str">
        <f>_xll.BDP("BR342260 Corp","RTG_MDY_OUTLOOK")</f>
        <v>POS</v>
      </c>
      <c r="M807" t="str">
        <f>_xll.BDP("BR342260 Corp","RTG_SP_OUTLOOK")</f>
        <v>STABLE</v>
      </c>
      <c r="N807">
        <f>_xll.BDP("BR342260 Corp","LQA_BID_ASK_SPREAD")</f>
        <v>5.23987100126743E-2</v>
      </c>
      <c r="O807">
        <f>_xll.BDP("BR342260 Corp","CUR_MKT_CAP")</f>
        <v>151054745590</v>
      </c>
    </row>
    <row r="808" spans="1:15" x14ac:dyDescent="0.25">
      <c r="A808" t="s">
        <v>23</v>
      </c>
      <c r="B808">
        <v>1000000000</v>
      </c>
      <c r="C808" t="str">
        <f>_xll.BDP("ZN153445 Corp","ISSUE_DT")</f>
        <v>11/10/2022</v>
      </c>
      <c r="D808" t="str">
        <f>_xll.BDP("ZN153445 Corp","MATURITY")</f>
        <v>3/28/2028</v>
      </c>
      <c r="E808" t="str">
        <f>_xll.BDP("ZN153445 Corp","RTG_MOODY")</f>
        <v>Aaa</v>
      </c>
      <c r="F808" t="str">
        <f>_xll.BDP("ZN153445 Corp","RTG_SP")</f>
        <v>#N/A N/A</v>
      </c>
      <c r="G808" t="str">
        <f>_xll.BDP("ZN153445 Corp","CRNCY")</f>
        <v>EUR</v>
      </c>
      <c r="H808" t="str">
        <f>_xll.BDP("ZN153445 Corp","ID_ISIN")</f>
        <v>DE000A30V2V0</v>
      </c>
      <c r="I808">
        <f>_xll.BDP("ZN153445 Corp","YLD_YTM_MID")</f>
        <v>3.2291886665719667</v>
      </c>
      <c r="J808" t="str">
        <f>_xll.BDP("ZN153445 Corp","YIELD_ON_ISSUE_DATE")</f>
        <v>#N/A N/A</v>
      </c>
      <c r="K808">
        <f>_xll.BDP("ZN153445 Corp","CPN")</f>
        <v>3</v>
      </c>
      <c r="L808" t="str">
        <f>_xll.BDP("ZN153445 Corp","RTG_MDY_OUTLOOK")</f>
        <v>STABLE</v>
      </c>
      <c r="M808" t="str">
        <f>_xll.BDP("ZN153445 Corp","RTG_SP_OUTLOOK")</f>
        <v>POS</v>
      </c>
      <c r="N808">
        <f>_xll.BDP("ZN153445 Corp","LQA_BID_ASK_SPREAD")</f>
        <v>7.4142504790580502E-2</v>
      </c>
      <c r="O808">
        <f>_xll.BDP("ZN153445 Corp","CUR_MKT_CAP")</f>
        <v>22573248090</v>
      </c>
    </row>
    <row r="809" spans="1:15" x14ac:dyDescent="0.25">
      <c r="A809" t="s">
        <v>20</v>
      </c>
      <c r="B809">
        <v>16860679</v>
      </c>
      <c r="C809" t="str">
        <f>_xll.BDP("EK266385 Corp","ISSUE_DT")</f>
        <v>5/30/2014</v>
      </c>
      <c r="D809" t="str">
        <f>_xll.BDP("EK266385 Corp","MATURITY")</f>
        <v>5/30/2034</v>
      </c>
      <c r="E809" t="str">
        <f>_xll.BDP("EK266385 Corp","RTG_MOODY")</f>
        <v>NR</v>
      </c>
      <c r="F809" t="str">
        <f>_xll.BDP("EK266385 Corp","RTG_SP")</f>
        <v>#N/A N/A</v>
      </c>
      <c r="G809" t="str">
        <f>_xll.BDP("EK266385 Corp","CRNCY")</f>
        <v>USD</v>
      </c>
      <c r="H809" t="str">
        <f>_xll.BDP("EK266385 Corp","ID_ISIN")</f>
        <v>US61760QEG55</v>
      </c>
      <c r="I809" t="str">
        <f>_xll.BDP("EK266385 Corp","YLD_YTM_MID")</f>
        <v>#N/A Field Not Applicable</v>
      </c>
      <c r="J809" t="str">
        <f>_xll.BDP("EK266385 Corp","YIELD_ON_ISSUE_DATE")</f>
        <v>#N/A N/A</v>
      </c>
      <c r="K809" t="str">
        <f>_xll.BDP("EK266385 Corp","CPN")</f>
        <v>#N/A N/A</v>
      </c>
      <c r="L809" t="str">
        <f>_xll.BDP("EK266385 Corp","RTG_MDY_OUTLOOK")</f>
        <v>STABLE</v>
      </c>
      <c r="M809" t="str">
        <f>_xll.BDP("EK266385 Corp","RTG_SP_OUTLOOK")</f>
        <v>STABLE</v>
      </c>
      <c r="N809">
        <f>_xll.BDP("EK266385 Corp","LQA_BID_ASK_SPREAD")</f>
        <v>0.27718867284023141</v>
      </c>
      <c r="O809">
        <f>_xll.BDP("EK266385 Corp","CUR_MKT_CAP")</f>
        <v>125896804740</v>
      </c>
    </row>
    <row r="810" spans="1:15" x14ac:dyDescent="0.25">
      <c r="A810" t="s">
        <v>21</v>
      </c>
      <c r="B810">
        <v>711584925</v>
      </c>
      <c r="C810" t="str">
        <f>_xll.BDP("EJ470479 Corp","ISSUE_DT")</f>
        <v>12/11/2012</v>
      </c>
      <c r="D810" t="str">
        <f>_xll.BDP("EJ470479 Corp","MATURITY")</f>
        <v>12/15/2042</v>
      </c>
      <c r="E810" t="str">
        <f>_xll.BDP("EJ470479 Corp","RTG_MOODY")</f>
        <v>A2</v>
      </c>
      <c r="F810" t="str">
        <f>_xll.BDP("EJ470479 Corp","RTG_SP")</f>
        <v>A</v>
      </c>
      <c r="G810" t="str">
        <f>_xll.BDP("EJ470479 Corp","CRNCY")</f>
        <v>USD</v>
      </c>
      <c r="H810" t="str">
        <f>_xll.BDP("EJ470479 Corp","ID_ISIN")</f>
        <v>US458140AP51</v>
      </c>
      <c r="I810">
        <f>_xll.BDP("EJ470479 Corp","YLD_YTM_MID")</f>
        <v>5.5798432755892131</v>
      </c>
      <c r="J810">
        <f>_xll.BDP("EJ470479 Corp","YIELD_ON_ISSUE_DATE")</f>
        <v>4.2649999999999997</v>
      </c>
      <c r="K810">
        <f>_xll.BDP("EJ470479 Corp","CPN")</f>
        <v>4.25</v>
      </c>
      <c r="L810" t="str">
        <f>_xll.BDP("EJ470479 Corp","RTG_MDY_OUTLOOK")</f>
        <v>NEG</v>
      </c>
      <c r="M810" t="str">
        <f>_xll.BDP("EJ470479 Corp","RTG_SP_OUTLOOK")</f>
        <v>NEG</v>
      </c>
      <c r="N810">
        <f>_xll.BDP("EJ470479 Corp","LQA_BID_ASK_SPREAD")</f>
        <v>0.36030460258241448</v>
      </c>
      <c r="O810">
        <f>_xll.BDP("EJ470479 Corp","CUR_MKT_CAP")</f>
        <v>186958520000</v>
      </c>
    </row>
    <row r="811" spans="1:15" x14ac:dyDescent="0.25">
      <c r="A811" t="s">
        <v>23</v>
      </c>
      <c r="B811">
        <v>500000000</v>
      </c>
      <c r="C811" t="str">
        <f>_xll.BDP("ZR796315 Corp","ISSUE_DT")</f>
        <v>10/2/2019</v>
      </c>
      <c r="D811" t="str">
        <f>_xll.BDP("ZR796315 Corp","MATURITY")</f>
        <v>10/2/2029</v>
      </c>
      <c r="E811" t="str">
        <f>_xll.BDP("ZR796315 Corp","RTG_MOODY")</f>
        <v>Aaa</v>
      </c>
      <c r="F811" t="str">
        <f>_xll.BDP("ZR796315 Corp","RTG_SP")</f>
        <v>#N/A N/A</v>
      </c>
      <c r="G811" t="str">
        <f>_xll.BDP("ZR796315 Corp","CRNCY")</f>
        <v>EUR</v>
      </c>
      <c r="H811" t="str">
        <f>_xll.BDP("ZR796315 Corp","ID_ISIN")</f>
        <v>DE000DL19UW8</v>
      </c>
      <c r="I811">
        <f>_xll.BDP("ZR796315 Corp","YLD_YTM_MID")</f>
        <v>3.1947307716078859</v>
      </c>
      <c r="J811" t="str">
        <f>_xll.BDP("ZR796315 Corp","YIELD_ON_ISSUE_DATE")</f>
        <v>#N/A N/A</v>
      </c>
      <c r="K811">
        <f>_xll.BDP("ZR796315 Corp","CPN")</f>
        <v>0.01</v>
      </c>
      <c r="L811" t="str">
        <f>_xll.BDP("ZR796315 Corp","RTG_MDY_OUTLOOK")</f>
        <v>STABLE</v>
      </c>
      <c r="M811" t="str">
        <f>_xll.BDP("ZR796315 Corp","RTG_SP_OUTLOOK")</f>
        <v>POS</v>
      </c>
      <c r="N811">
        <f>_xll.BDP("ZR796315 Corp","LQA_BID_ASK_SPREAD")</f>
        <v>7.7538275365115705E-2</v>
      </c>
      <c r="O811">
        <f>_xll.BDP("ZR796315 Corp","CUR_MKT_CAP")</f>
        <v>22573248090</v>
      </c>
    </row>
    <row r="812" spans="1:15" x14ac:dyDescent="0.25">
      <c r="A812" t="s">
        <v>24</v>
      </c>
      <c r="B812">
        <v>600000000</v>
      </c>
      <c r="C812" t="str">
        <f>_xll.BDP("AS666324 Corp","ISSUE_DT")</f>
        <v>5/22/2018</v>
      </c>
      <c r="D812" t="str">
        <f>_xll.BDP("AS666324 Corp","MATURITY")</f>
        <v>5/22/2024</v>
      </c>
      <c r="E812" t="str">
        <f>_xll.BDP("AS666324 Corp","RTG_MOODY")</f>
        <v>Aa1</v>
      </c>
      <c r="F812" t="str">
        <f>_xll.BDP("AS666324 Corp","RTG_SP")</f>
        <v>#N/A N/A</v>
      </c>
      <c r="G812" t="str">
        <f>_xll.BDP("AS666324 Corp","CRNCY")</f>
        <v>EUR</v>
      </c>
      <c r="H812" t="str">
        <f>_xll.BDP("AS666324 Corp","ID_ISIN")</f>
        <v>DE000A2GSLL7</v>
      </c>
      <c r="I812">
        <f>_xll.BDP("AS666324 Corp","YLD_YTM_MID")</f>
        <v>4.0320013570225379</v>
      </c>
      <c r="J812" t="str">
        <f>_xll.BDP("AS666324 Corp","YIELD_ON_ISSUE_DATE")</f>
        <v>#N/A N/A</v>
      </c>
      <c r="K812">
        <f>_xll.BDP("AS666324 Corp","CPN")</f>
        <v>0.5</v>
      </c>
      <c r="L812" t="str">
        <f>_xll.BDP("AS666324 Corp","RTG_MDY_OUTLOOK")</f>
        <v>#N/A N/A</v>
      </c>
      <c r="M812" t="str">
        <f>_xll.BDP("AS666324 Corp","RTG_SP_OUTLOOK")</f>
        <v>NEG</v>
      </c>
      <c r="N812">
        <f>_xll.BDP("AS666324 Corp","LQA_BID_ASK_SPREAD")</f>
        <v>2.9395831490642899E-2</v>
      </c>
      <c r="O812">
        <f>_xll.BDP("AS666324 Corp","CUR_MKT_CAP")</f>
        <v>794749070</v>
      </c>
    </row>
    <row r="813" spans="1:15" x14ac:dyDescent="0.25">
      <c r="A813" t="s">
        <v>41</v>
      </c>
      <c r="B813">
        <v>750000000</v>
      </c>
      <c r="C813" t="str">
        <f>_xll.BDP("EK699194 Corp","ISSUE_DT")</f>
        <v>1/22/2015</v>
      </c>
      <c r="D813" t="str">
        <f>_xll.BDP("EK699194 Corp","MATURITY")</f>
        <v>1/22/2025</v>
      </c>
      <c r="E813" t="str">
        <f>_xll.BDP("EK699194 Corp","RTG_MOODY")</f>
        <v>A2</v>
      </c>
      <c r="F813" t="str">
        <f>_xll.BDP("EK699194 Corp","RTG_SP")</f>
        <v>#N/A N/A</v>
      </c>
      <c r="G813" t="str">
        <f>_xll.BDP("EK699194 Corp","CRNCY")</f>
        <v>EUR</v>
      </c>
      <c r="H813" t="str">
        <f>_xll.BDP("EK699194 Corp","ID_ISIN")</f>
        <v>DE000BHY0A56</v>
      </c>
      <c r="I813">
        <f>_xll.BDP("EK699194 Corp","YLD_YTM_MID")</f>
        <v>4.7107166293118157</v>
      </c>
      <c r="J813" t="str">
        <f>_xll.BDP("EK699194 Corp","YIELD_ON_ISSUE_DATE")</f>
        <v>#N/A N/A</v>
      </c>
      <c r="K813">
        <f>_xll.BDP("EK699194 Corp","CPN")</f>
        <v>1.25</v>
      </c>
      <c r="L813" t="str">
        <f>_xll.BDP("EK699194 Corp","RTG_MDY_OUTLOOK")</f>
        <v>STABLE</v>
      </c>
      <c r="M813" t="str">
        <f>_xll.BDP("EK699194 Corp","RTG_SP_OUTLOOK")</f>
        <v>#N/A N/A</v>
      </c>
      <c r="N813">
        <f>_xll.BDP("EK699194 Corp","LQA_BID_ASK_SPREAD")</f>
        <v>0.1157934277173497</v>
      </c>
      <c r="O813" t="str">
        <f>_xll.BDP("EK699194 Corp","CUR_MKT_CAP")</f>
        <v>#N/A N/A</v>
      </c>
    </row>
    <row r="814" spans="1:15" x14ac:dyDescent="0.25">
      <c r="A814" t="s">
        <v>18</v>
      </c>
      <c r="B814">
        <v>1000000000</v>
      </c>
      <c r="C814" t="str">
        <f>_xll.BDP("AX414362 Corp","ISSUE_DT")</f>
        <v>3/5/2019</v>
      </c>
      <c r="D814" t="str">
        <f>_xll.BDP("AX414362 Corp","MATURITY")</f>
        <v>3/5/2024</v>
      </c>
      <c r="E814" t="str">
        <f>_xll.BDP("AX414362 Corp","RTG_MOODY")</f>
        <v>Aa3</v>
      </c>
      <c r="F814" t="str">
        <f>_xll.BDP("AX414362 Corp","RTG_SP")</f>
        <v>#N/A N/A</v>
      </c>
      <c r="G814" t="str">
        <f>_xll.BDP("AX414362 Corp","CRNCY")</f>
        <v>EUR</v>
      </c>
      <c r="H814" t="str">
        <f>_xll.BDP("AX414362 Corp","ID_ISIN")</f>
        <v>IT0005365231</v>
      </c>
      <c r="I814">
        <f>_xll.BDP("AX414362 Corp","YLD_YTM_MID")</f>
        <v>3.996791715242777</v>
      </c>
      <c r="J814" t="str">
        <f>_xll.BDP("AX414362 Corp","YIELD_ON_ISSUE_DATE")</f>
        <v>#N/A N/A</v>
      </c>
      <c r="K814">
        <f>_xll.BDP("AX414362 Corp","CPN")</f>
        <v>0.5</v>
      </c>
      <c r="L814" t="str">
        <f>_xll.BDP("AX414362 Corp","RTG_MDY_OUTLOOK")</f>
        <v>STABLE</v>
      </c>
      <c r="M814" t="str">
        <f>_xll.BDP("AX414362 Corp","RTG_SP_OUTLOOK")</f>
        <v>STABLE</v>
      </c>
      <c r="N814">
        <f>_xll.BDP("AX414362 Corp","LQA_BID_ASK_SPREAD")</f>
        <v>1.5297215993682899E-2</v>
      </c>
      <c r="O814">
        <f>_xll.BDP("AX414362 Corp","CUR_MKT_CAP")</f>
        <v>47827802150</v>
      </c>
    </row>
    <row r="815" spans="1:15" x14ac:dyDescent="0.25">
      <c r="A815" t="s">
        <v>41</v>
      </c>
      <c r="B815">
        <v>750000000</v>
      </c>
      <c r="C815" t="str">
        <f>_xll.BDP("BZ781914 Corp","ISSUE_DT")</f>
        <v>10/25/2022</v>
      </c>
      <c r="D815" t="str">
        <f>_xll.BDP("BZ781914 Corp","MATURITY")</f>
        <v>10/25/2027</v>
      </c>
      <c r="E815" t="str">
        <f>_xll.BDP("BZ781914 Corp","RTG_MOODY")</f>
        <v>Aaa</v>
      </c>
      <c r="F815" t="str">
        <f>_xll.BDP("BZ781914 Corp","RTG_SP")</f>
        <v>#N/A N/A</v>
      </c>
      <c r="G815" t="str">
        <f>_xll.BDP("BZ781914 Corp","CRNCY")</f>
        <v>EUR</v>
      </c>
      <c r="H815" t="str">
        <f>_xll.BDP("BZ781914 Corp","ID_ISIN")</f>
        <v>DE000BHY0JW5</v>
      </c>
      <c r="I815">
        <f>_xll.BDP("BZ781914 Corp","YLD_YTM_MID")</f>
        <v>3.1608636769221983</v>
      </c>
      <c r="J815" t="str">
        <f>_xll.BDP("BZ781914 Corp","YIELD_ON_ISSUE_DATE")</f>
        <v>#N/A N/A</v>
      </c>
      <c r="K815">
        <f>_xll.BDP("BZ781914 Corp","CPN")</f>
        <v>3</v>
      </c>
      <c r="L815" t="str">
        <f>_xll.BDP("BZ781914 Corp","RTG_MDY_OUTLOOK")</f>
        <v>STABLE</v>
      </c>
      <c r="M815" t="str">
        <f>_xll.BDP("BZ781914 Corp","RTG_SP_OUTLOOK")</f>
        <v>#N/A N/A</v>
      </c>
      <c r="N815">
        <f>_xll.BDP("BZ781914 Corp","LQA_BID_ASK_SPREAD")</f>
        <v>8.5525654623428496E-2</v>
      </c>
      <c r="O815" t="str">
        <f>_xll.BDP("BZ781914 Corp","CUR_MKT_CAP")</f>
        <v>#N/A N/A</v>
      </c>
    </row>
    <row r="816" spans="1:15" x14ac:dyDescent="0.25">
      <c r="A816" t="s">
        <v>41</v>
      </c>
      <c r="B816">
        <v>500000000</v>
      </c>
      <c r="C816" t="str">
        <f>_xll.BDP("ZM181825 Corp","ISSUE_DT")</f>
        <v>1/10/2023</v>
      </c>
      <c r="D816" t="str">
        <f>_xll.BDP("ZM181825 Corp","MATURITY")</f>
        <v>5/11/2026</v>
      </c>
      <c r="E816" t="str">
        <f>_xll.BDP("ZM181825 Corp","RTG_MOODY")</f>
        <v>Aaa</v>
      </c>
      <c r="F816" t="str">
        <f>_xll.BDP("ZM181825 Corp","RTG_SP")</f>
        <v>#N/A N/A</v>
      </c>
      <c r="G816" t="str">
        <f>_xll.BDP("ZM181825 Corp","CRNCY")</f>
        <v>EUR</v>
      </c>
      <c r="H816" t="str">
        <f>_xll.BDP("ZM181825 Corp","ID_ISIN")</f>
        <v>DE000BHY0SP0</v>
      </c>
      <c r="I816">
        <f>_xll.BDP("ZM181825 Corp","YLD_YTM_MID")</f>
        <v>3.2673097761270649</v>
      </c>
      <c r="J816" t="str">
        <f>_xll.BDP("ZM181825 Corp","YIELD_ON_ISSUE_DATE")</f>
        <v>#N/A N/A</v>
      </c>
      <c r="K816">
        <f>_xll.BDP("ZM181825 Corp","CPN")</f>
        <v>3</v>
      </c>
      <c r="L816" t="str">
        <f>_xll.BDP("ZM181825 Corp","RTG_MDY_OUTLOOK")</f>
        <v>STABLE</v>
      </c>
      <c r="M816" t="str">
        <f>_xll.BDP("ZM181825 Corp","RTG_SP_OUTLOOK")</f>
        <v>#N/A N/A</v>
      </c>
      <c r="N816">
        <f>_xll.BDP("ZM181825 Corp","LQA_BID_ASK_SPREAD")</f>
        <v>5.6775707294708801E-2</v>
      </c>
      <c r="O816" t="str">
        <f>_xll.BDP("ZM181825 Corp","CUR_MKT_CAP")</f>
        <v>#N/A N/A</v>
      </c>
    </row>
    <row r="817" spans="1:15" x14ac:dyDescent="0.25">
      <c r="A817" t="s">
        <v>18</v>
      </c>
      <c r="B817">
        <v>408828000</v>
      </c>
      <c r="C817" t="str">
        <f>_xll.BDP("ZP354163 Corp","ISSUE_DT")</f>
        <v>1/15/2020</v>
      </c>
      <c r="D817" t="str">
        <f>_xll.BDP("ZP354163 Corp","MATURITY")</f>
        <v>1/15/2030</v>
      </c>
      <c r="E817" t="str">
        <f>_xll.BDP("ZP354163 Corp","RTG_MOODY")</f>
        <v>Baa1</v>
      </c>
      <c r="F817" t="str">
        <f>_xll.BDP("ZP354163 Corp","RTG_SP")</f>
        <v>BBB</v>
      </c>
      <c r="G817" t="str">
        <f>_xll.BDP("ZP354163 Corp","CRNCY")</f>
        <v>GBP</v>
      </c>
      <c r="H817" t="str">
        <f>_xll.BDP("ZP354163 Corp","ID_ISIN")</f>
        <v>XS2102388597</v>
      </c>
      <c r="I817">
        <f>_xll.BDP("ZP354163 Corp","YLD_YTM_MID")</f>
        <v>6.393808718920015</v>
      </c>
      <c r="J817" t="str">
        <f>_xll.BDP("ZP354163 Corp","YIELD_ON_ISSUE_DATE")</f>
        <v>#N/A N/A</v>
      </c>
      <c r="K817">
        <f>_xll.BDP("ZP354163 Corp","CPN")</f>
        <v>2.5</v>
      </c>
      <c r="L817" t="str">
        <f>_xll.BDP("ZP354163 Corp","RTG_MDY_OUTLOOK")</f>
        <v>STABLE</v>
      </c>
      <c r="M817" t="str">
        <f>_xll.BDP("ZP354163 Corp","RTG_SP_OUTLOOK")</f>
        <v>STABLE</v>
      </c>
      <c r="N817">
        <f>_xll.BDP("ZP354163 Corp","LQA_BID_ASK_SPREAD")</f>
        <v>0.33884997208059769</v>
      </c>
      <c r="O817">
        <f>_xll.BDP("ZP354163 Corp","CUR_MKT_CAP")</f>
        <v>47827802150</v>
      </c>
    </row>
    <row r="818" spans="1:15" x14ac:dyDescent="0.25">
      <c r="A818" t="s">
        <v>16</v>
      </c>
      <c r="B818">
        <v>877395000</v>
      </c>
      <c r="C818" t="str">
        <f>_xll.BDP("ZP317824 Corp","ISSUE_DT")</f>
        <v>1/14/2020</v>
      </c>
      <c r="D818" t="str">
        <f>_xll.BDP("ZP317824 Corp","MATURITY")</f>
        <v>1/14/2028</v>
      </c>
      <c r="E818" t="str">
        <f>_xll.BDP("ZP317824 Corp","RTG_MOODY")</f>
        <v>Baa2</v>
      </c>
      <c r="F818" t="str">
        <f>_xll.BDP("ZP317824 Corp","RTG_SP")</f>
        <v>BBB+</v>
      </c>
      <c r="G818" t="str">
        <f>_xll.BDP("ZP317824 Corp","CRNCY")</f>
        <v>GBP</v>
      </c>
      <c r="H818" t="str">
        <f>_xll.BDP("ZP317824 Corp","ID_ISIN")</f>
        <v>XS2100904361</v>
      </c>
      <c r="I818">
        <f>_xll.BDP("ZP317824 Corp","YLD_YTM_MID")</f>
        <v>6.3286479529483195</v>
      </c>
      <c r="J818" t="str">
        <f>_xll.BDP("ZP317824 Corp","YIELD_ON_ISSUE_DATE")</f>
        <v>#N/A N/A</v>
      </c>
      <c r="K818">
        <f>_xll.BDP("ZP317824 Corp","CPN")</f>
        <v>2.25</v>
      </c>
      <c r="L818" t="str">
        <f>_xll.BDP("ZP317824 Corp","RTG_MDY_OUTLOOK")</f>
        <v>POS</v>
      </c>
      <c r="M818" t="str">
        <f>_xll.BDP("ZP317824 Corp","RTG_SP_OUTLOOK")</f>
        <v>STABLE</v>
      </c>
      <c r="N818">
        <f>_xll.BDP("ZP317824 Corp","LQA_BID_ASK_SPREAD")</f>
        <v>0.20173672463723361</v>
      </c>
      <c r="O818">
        <f>_xll.BDP("ZP317824 Corp","CUR_MKT_CAP")</f>
        <v>151054745590</v>
      </c>
    </row>
    <row r="819" spans="1:15" x14ac:dyDescent="0.25">
      <c r="A819" t="s">
        <v>15</v>
      </c>
      <c r="B819">
        <v>1648166000</v>
      </c>
      <c r="C819" t="str">
        <f>_xll.BDP("AQ645176 Corp","ISSUE_DT")</f>
        <v>1/12/2018</v>
      </c>
      <c r="D819" t="str">
        <f>_xll.BDP("AQ645176 Corp","MATURITY")</f>
        <v>1/12/2029</v>
      </c>
      <c r="E819" t="str">
        <f>_xll.BDP("AQ645176 Corp","RTG_MOODY")</f>
        <v>A3</v>
      </c>
      <c r="F819" t="str">
        <f>_xll.BDP("AQ645176 Corp","RTG_SP")</f>
        <v>A-</v>
      </c>
      <c r="G819" t="str">
        <f>_xll.BDP("AQ645176 Corp","CRNCY")</f>
        <v>USD</v>
      </c>
      <c r="H819" t="str">
        <f>_xll.BDP("AQ645176 Corp","ID_ISIN")</f>
        <v>USH3698DBM59</v>
      </c>
      <c r="I819">
        <f>_xll.BDP("AQ645176 Corp","YLD_YTM_MID")</f>
        <v>6.2779282474863258</v>
      </c>
      <c r="J819">
        <f>_xll.BDP("AQ645176 Corp","YIELD_ON_ISSUE_DATE")</f>
        <v>3.8690000000000002</v>
      </c>
      <c r="K819">
        <f>_xll.BDP("AQ645176 Corp","CPN")</f>
        <v>3.8690000000000002</v>
      </c>
      <c r="L819" t="str">
        <f>_xll.BDP("AQ645176 Corp","RTG_MDY_OUTLOOK")</f>
        <v>POS</v>
      </c>
      <c r="M819" t="str">
        <f>_xll.BDP("AQ645176 Corp","RTG_SP_OUTLOOK")</f>
        <v>NEG</v>
      </c>
      <c r="N819">
        <f>_xll.BDP("AQ645176 Corp","LQA_BID_ASK_SPREAD")</f>
        <v>0.10535825323945359</v>
      </c>
      <c r="O819">
        <f>_xll.BDP("AQ645176 Corp","CUR_MKT_CAP")</f>
        <v>80112709880</v>
      </c>
    </row>
    <row r="820" spans="1:15" x14ac:dyDescent="0.25">
      <c r="A820" t="s">
        <v>15</v>
      </c>
      <c r="B820">
        <v>326658960</v>
      </c>
      <c r="C820" t="str">
        <f>_xll.BDP("BO136746 Corp","ISSUE_DT")</f>
        <v>2/24/2021</v>
      </c>
      <c r="D820" t="str">
        <f>_xll.BDP("BO136746 Corp","MATURITY")</f>
        <v>8/24/2029</v>
      </c>
      <c r="E820" t="str">
        <f>_xll.BDP("BO136746 Corp","RTG_MOODY")</f>
        <v>A3</v>
      </c>
      <c r="F820" t="str">
        <f>_xll.BDP("BO136746 Corp","RTG_SP")</f>
        <v>A-</v>
      </c>
      <c r="G820" t="str">
        <f>_xll.BDP("BO136746 Corp","CRNCY")</f>
        <v>CHF</v>
      </c>
      <c r="H820" t="str">
        <f>_xll.BDP("BO136746 Corp","ID_ISIN")</f>
        <v>CH0598928718</v>
      </c>
      <c r="I820">
        <f>_xll.BDP("BO136746 Corp","YLD_YTM_MID")</f>
        <v>2.0920374301335261</v>
      </c>
      <c r="J820" t="str">
        <f>_xll.BDP("BO136746 Corp","YIELD_ON_ISSUE_DATE")</f>
        <v>#N/A N/A</v>
      </c>
      <c r="K820">
        <f>_xll.BDP("BO136746 Corp","CPN")</f>
        <v>0.375</v>
      </c>
      <c r="L820" t="str">
        <f>_xll.BDP("BO136746 Corp","RTG_MDY_OUTLOOK")</f>
        <v>POS</v>
      </c>
      <c r="M820" t="str">
        <f>_xll.BDP("BO136746 Corp","RTG_SP_OUTLOOK")</f>
        <v>NEG</v>
      </c>
      <c r="N820">
        <f>_xll.BDP("BO136746 Corp","LQA_BID_ASK_SPREAD")</f>
        <v>0.28572809263530291</v>
      </c>
      <c r="O820">
        <f>_xll.BDP("BO136746 Corp","CUR_MKT_CAP")</f>
        <v>80112709880</v>
      </c>
    </row>
    <row r="821" spans="1:15" x14ac:dyDescent="0.25">
      <c r="A821" t="s">
        <v>16</v>
      </c>
      <c r="B821">
        <v>208966750</v>
      </c>
      <c r="C821" t="str">
        <f>_xll.BDP("AX500375 Corp","ISSUE_DT")</f>
        <v>3/7/2019</v>
      </c>
      <c r="D821" t="str">
        <f>_xll.BDP("AX500375 Corp","MATURITY")</f>
        <v>3/7/2024</v>
      </c>
      <c r="E821" t="str">
        <f>_xll.BDP("AX500375 Corp","RTG_MOODY")</f>
        <v>Baa2</v>
      </c>
      <c r="F821" t="str">
        <f>_xll.BDP("AX500375 Corp","RTG_SP")</f>
        <v>BBB+</v>
      </c>
      <c r="G821" t="str">
        <f>_xll.BDP("AX500375 Corp","CRNCY")</f>
        <v>NOK</v>
      </c>
      <c r="H821" t="str">
        <f>_xll.BDP("AX500375 Corp","ID_ISIN")</f>
        <v>NO0010844616</v>
      </c>
      <c r="I821">
        <f>_xll.BDP("AX500375 Corp","YLD_YTM_MID")</f>
        <v>5.6548231323601499</v>
      </c>
      <c r="J821" t="str">
        <f>_xll.BDP("AX500375 Corp","YIELD_ON_ISSUE_DATE")</f>
        <v>#N/A N/A</v>
      </c>
      <c r="K821">
        <f>_xll.BDP("AX500375 Corp","CPN")</f>
        <v>6.46</v>
      </c>
      <c r="L821" t="str">
        <f>_xll.BDP("AX500375 Corp","RTG_MDY_OUTLOOK")</f>
        <v>POS</v>
      </c>
      <c r="M821" t="str">
        <f>_xll.BDP("AX500375 Corp","RTG_SP_OUTLOOK")</f>
        <v>STABLE</v>
      </c>
      <c r="N821">
        <f>_xll.BDP("AX500375 Corp","LQA_BID_ASK_SPREAD")</f>
        <v>7.4081799752074698E-2</v>
      </c>
      <c r="O821">
        <f>_xll.BDP("AX500375 Corp","CUR_MKT_CAP")</f>
        <v>150968527130</v>
      </c>
    </row>
    <row r="822" spans="1:15" x14ac:dyDescent="0.25">
      <c r="A822" t="s">
        <v>41</v>
      </c>
      <c r="B822">
        <v>500000000</v>
      </c>
      <c r="C822" t="str">
        <f>_xll.BDP("JK911275 Corp","ISSUE_DT")</f>
        <v>5/3/2016</v>
      </c>
      <c r="D822" t="str">
        <f>_xll.BDP("JK911275 Corp","MATURITY")</f>
        <v>5/3/2024</v>
      </c>
      <c r="E822" t="str">
        <f>_xll.BDP("JK911275 Corp","RTG_MOODY")</f>
        <v>Aaa</v>
      </c>
      <c r="F822" t="str">
        <f>_xll.BDP("JK911275 Corp","RTG_SP")</f>
        <v>#N/A N/A</v>
      </c>
      <c r="G822" t="str">
        <f>_xll.BDP("JK911275 Corp","CRNCY")</f>
        <v>EUR</v>
      </c>
      <c r="H822" t="str">
        <f>_xll.BDP("JK911275 Corp","ID_ISIN")</f>
        <v>DE000BHY0BE0</v>
      </c>
      <c r="I822">
        <f>_xll.BDP("JK911275 Corp","YLD_YTM_MID")</f>
        <v>3.9277510331165675</v>
      </c>
      <c r="J822" t="str">
        <f>_xll.BDP("JK911275 Corp","YIELD_ON_ISSUE_DATE")</f>
        <v>#N/A N/A</v>
      </c>
      <c r="K822">
        <f>_xll.BDP("JK911275 Corp","CPN")</f>
        <v>0.375</v>
      </c>
      <c r="L822" t="str">
        <f>_xll.BDP("JK911275 Corp","RTG_MDY_OUTLOOK")</f>
        <v>STABLE</v>
      </c>
      <c r="M822" t="str">
        <f>_xll.BDP("JK911275 Corp","RTG_SP_OUTLOOK")</f>
        <v>#N/A N/A</v>
      </c>
      <c r="N822">
        <f>_xll.BDP("JK911275 Corp","LQA_BID_ASK_SPREAD")</f>
        <v>1.9159732916668198E-2</v>
      </c>
      <c r="O822" t="str">
        <f>_xll.BDP("JK911275 Corp","CUR_MKT_CAP")</f>
        <v>#N/A N/A</v>
      </c>
    </row>
    <row r="823" spans="1:15" x14ac:dyDescent="0.25">
      <c r="A823" t="s">
        <v>34</v>
      </c>
      <c r="B823">
        <v>54092700</v>
      </c>
      <c r="C823" t="str">
        <f>_xll.BDP("ZM636659 Corp","ISSUE_DT")</f>
        <v>2/3/2023</v>
      </c>
      <c r="D823" t="str">
        <f>_xll.BDP("ZM636659 Corp","MATURITY")</f>
        <v>2/3/2027</v>
      </c>
      <c r="E823" t="str">
        <f>_xll.BDP("ZM636659 Corp","RTG_MOODY")</f>
        <v>#N/A N/A</v>
      </c>
      <c r="F823" t="str">
        <f>_xll.BDP("ZM636659 Corp","RTG_SP")</f>
        <v>#N/A N/A</v>
      </c>
      <c r="G823" t="str">
        <f>_xll.BDP("ZM636659 Corp","CRNCY")</f>
        <v>BRL</v>
      </c>
      <c r="H823" t="str">
        <f>_xll.BDP("ZM636659 Corp","ID_ISIN")</f>
        <v>XS2582194143</v>
      </c>
      <c r="I823">
        <f>_xll.BDP("ZM636659 Corp","YLD_YTM_MID")</f>
        <v>9.2433492997975932</v>
      </c>
      <c r="J823" t="str">
        <f>_xll.BDP("ZM636659 Corp","YIELD_ON_ISSUE_DATE")</f>
        <v>#N/A N/A</v>
      </c>
      <c r="K823">
        <f>_xll.BDP("ZM636659 Corp","CPN")</f>
        <v>10</v>
      </c>
      <c r="L823" t="str">
        <f>_xll.BDP("ZM636659 Corp","RTG_MDY_OUTLOOK")</f>
        <v>STABLE</v>
      </c>
      <c r="M823" t="str">
        <f>_xll.BDP("ZM636659 Corp","RTG_SP_OUTLOOK")</f>
        <v>STABLE</v>
      </c>
      <c r="N823">
        <f>_xll.BDP("ZM636659 Corp","LQA_BID_ASK_SPREAD")</f>
        <v>0.48192889150054741</v>
      </c>
      <c r="O823" t="str">
        <f>_xll.BDP("ZM636659 Corp","CUR_MKT_CAP")</f>
        <v>#N/A N/A</v>
      </c>
    </row>
    <row r="824" spans="1:15" x14ac:dyDescent="0.25">
      <c r="A824" t="s">
        <v>41</v>
      </c>
      <c r="B824">
        <v>750000000</v>
      </c>
      <c r="C824" t="str">
        <f>_xll.BDP("BP468908 Corp","ISSUE_DT")</f>
        <v>5/19/2021</v>
      </c>
      <c r="D824" t="str">
        <f>_xll.BDP("BP468908 Corp","MATURITY")</f>
        <v>5/19/2033</v>
      </c>
      <c r="E824" t="str">
        <f>_xll.BDP("BP468908 Corp","RTG_MOODY")</f>
        <v>Aaa</v>
      </c>
      <c r="F824" t="str">
        <f>_xll.BDP("BP468908 Corp","RTG_SP")</f>
        <v>#N/A N/A</v>
      </c>
      <c r="G824" t="str">
        <f>_xll.BDP("BP468908 Corp","CRNCY")</f>
        <v>EUR</v>
      </c>
      <c r="H824" t="str">
        <f>_xll.BDP("BP468908 Corp","ID_ISIN")</f>
        <v>DE000BHY0HW9</v>
      </c>
      <c r="I824">
        <f>_xll.BDP("BP468908 Corp","YLD_YTM_MID")</f>
        <v>3.2239823398190235</v>
      </c>
      <c r="J824" t="str">
        <f>_xll.BDP("BP468908 Corp","YIELD_ON_ISSUE_DATE")</f>
        <v>#N/A N/A</v>
      </c>
      <c r="K824">
        <f>_xll.BDP("BP468908 Corp","CPN")</f>
        <v>0.25</v>
      </c>
      <c r="L824" t="str">
        <f>_xll.BDP("BP468908 Corp","RTG_MDY_OUTLOOK")</f>
        <v>STABLE</v>
      </c>
      <c r="M824" t="str">
        <f>_xll.BDP("BP468908 Corp","RTG_SP_OUTLOOK")</f>
        <v>#N/A N/A</v>
      </c>
      <c r="N824">
        <f>_xll.BDP("BP468908 Corp","LQA_BID_ASK_SPREAD")</f>
        <v>0.1017963287688029</v>
      </c>
      <c r="O824" t="str">
        <f>_xll.BDP("BP468908 Corp","CUR_MKT_CAP")</f>
        <v>#N/A N/A</v>
      </c>
    </row>
    <row r="825" spans="1:15" x14ac:dyDescent="0.25">
      <c r="A825" t="s">
        <v>34</v>
      </c>
      <c r="B825">
        <v>950517000</v>
      </c>
      <c r="C825" t="str">
        <f>_xll.BDP("AT633276 Corp","ISSUE_DT")</f>
        <v>7/26/2018</v>
      </c>
      <c r="D825" t="str">
        <f>_xll.BDP("AT633276 Corp","MATURITY")</f>
        <v>6/26/2029</v>
      </c>
      <c r="E825" t="str">
        <f>_xll.BDP("AT633276 Corp","RTG_MOODY")</f>
        <v>Aaa</v>
      </c>
      <c r="F825" t="str">
        <f>_xll.BDP("AT633276 Corp","RTG_SP")</f>
        <v>AAA</v>
      </c>
      <c r="G825" t="str">
        <f>_xll.BDP("AT633276 Corp","CRNCY")</f>
        <v>AUD</v>
      </c>
      <c r="H825" t="str">
        <f>_xll.BDP("AT633276 Corp","ID_ISIN")</f>
        <v>AU3CB0254910</v>
      </c>
      <c r="I825">
        <f>_xll.BDP("AT633276 Corp","YLD_YTM_MID")</f>
        <v>4.9528877651348608</v>
      </c>
      <c r="J825" t="str">
        <f>_xll.BDP("AT633276 Corp","YIELD_ON_ISSUE_DATE")</f>
        <v>#N/A N/A</v>
      </c>
      <c r="K825">
        <f>_xll.BDP("AT633276 Corp","CPN")</f>
        <v>3.15</v>
      </c>
      <c r="L825" t="str">
        <f>_xll.BDP("AT633276 Corp","RTG_MDY_OUTLOOK")</f>
        <v>STABLE</v>
      </c>
      <c r="M825" t="str">
        <f>_xll.BDP("AT633276 Corp","RTG_SP_OUTLOOK")</f>
        <v>STABLE</v>
      </c>
      <c r="N825">
        <f>_xll.BDP("AT633276 Corp","LQA_BID_ASK_SPREAD")</f>
        <v>0.14411450253586461</v>
      </c>
      <c r="O825" t="str">
        <f>_xll.BDP("AT633276 Corp","CUR_MKT_CAP")</f>
        <v>#N/A N/A</v>
      </c>
    </row>
    <row r="826" spans="1:15" x14ac:dyDescent="0.25">
      <c r="A826" t="s">
        <v>41</v>
      </c>
      <c r="B826">
        <v>500000000</v>
      </c>
      <c r="C826" t="str">
        <f>_xll.BDP("ZO155619 Corp","ISSUE_DT")</f>
        <v>9/2/2020</v>
      </c>
      <c r="D826" t="str">
        <f>_xll.BDP("ZO155619 Corp","MATURITY")</f>
        <v>9/2/2030</v>
      </c>
      <c r="E826" t="str">
        <f>_xll.BDP("ZO155619 Corp","RTG_MOODY")</f>
        <v>Aaa</v>
      </c>
      <c r="F826" t="str">
        <f>_xll.BDP("ZO155619 Corp","RTG_SP")</f>
        <v>#N/A N/A</v>
      </c>
      <c r="G826" t="str">
        <f>_xll.BDP("ZO155619 Corp","CRNCY")</f>
        <v>EUR</v>
      </c>
      <c r="H826" t="str">
        <f>_xll.BDP("ZO155619 Corp","ID_ISIN")</f>
        <v>DE000BHY0GX9</v>
      </c>
      <c r="I826">
        <f>_xll.BDP("ZO155619 Corp","YLD_YTM_MID")</f>
        <v>3.155242518671304</v>
      </c>
      <c r="J826" t="str">
        <f>_xll.BDP("ZO155619 Corp","YIELD_ON_ISSUE_DATE")</f>
        <v>#N/A N/A</v>
      </c>
      <c r="K826">
        <f>_xll.BDP("ZO155619 Corp","CPN")</f>
        <v>0.01</v>
      </c>
      <c r="L826" t="str">
        <f>_xll.BDP("ZO155619 Corp","RTG_MDY_OUTLOOK")</f>
        <v>STABLE</v>
      </c>
      <c r="M826" t="str">
        <f>_xll.BDP("ZO155619 Corp","RTG_SP_OUTLOOK")</f>
        <v>#N/A N/A</v>
      </c>
      <c r="N826">
        <f>_xll.BDP("ZO155619 Corp","LQA_BID_ASK_SPREAD")</f>
        <v>9.5158473248703204E-2</v>
      </c>
      <c r="O826" t="str">
        <f>_xll.BDP("ZO155619 Corp","CUR_MKT_CAP")</f>
        <v>#N/A N/A</v>
      </c>
    </row>
    <row r="827" spans="1:15" x14ac:dyDescent="0.25">
      <c r="A827" t="s">
        <v>34</v>
      </c>
      <c r="B827">
        <v>700415550</v>
      </c>
      <c r="C827" t="str">
        <f>_xll.BDP("BK705790 Corp","ISSUE_DT")</f>
        <v>8/6/2020</v>
      </c>
      <c r="D827" t="str">
        <f>_xll.BDP("BK705790 Corp","MATURITY")</f>
        <v>2/6/2031</v>
      </c>
      <c r="E827" t="str">
        <f>_xll.BDP("BK705790 Corp","RTG_MOODY")</f>
        <v>Aaa</v>
      </c>
      <c r="F827" t="str">
        <f>_xll.BDP("BK705790 Corp","RTG_SP")</f>
        <v>AAA</v>
      </c>
      <c r="G827" t="str">
        <f>_xll.BDP("BK705790 Corp","CRNCY")</f>
        <v>AUD</v>
      </c>
      <c r="H827" t="str">
        <f>_xll.BDP("BK705790 Corp","ID_ISIN")</f>
        <v>AU3CB0273639</v>
      </c>
      <c r="I827">
        <f>_xll.BDP("BK705790 Corp","YLD_YTM_MID")</f>
        <v>5.1725149617034081</v>
      </c>
      <c r="J827" t="str">
        <f>_xll.BDP("BK705790 Corp","YIELD_ON_ISSUE_DATE")</f>
        <v>#N/A N/A</v>
      </c>
      <c r="K827">
        <f>_xll.BDP("BK705790 Corp","CPN")</f>
        <v>1.25</v>
      </c>
      <c r="L827" t="str">
        <f>_xll.BDP("BK705790 Corp","RTG_MDY_OUTLOOK")</f>
        <v>STABLE</v>
      </c>
      <c r="M827" t="str">
        <f>_xll.BDP("BK705790 Corp","RTG_SP_OUTLOOK")</f>
        <v>STABLE</v>
      </c>
      <c r="N827">
        <f>_xll.BDP("BK705790 Corp","LQA_BID_ASK_SPREAD")</f>
        <v>0.13153990011402389</v>
      </c>
      <c r="O827" t="str">
        <f>_xll.BDP("BK705790 Corp","CUR_MKT_CAP")</f>
        <v>#N/A N/A</v>
      </c>
    </row>
    <row r="828" spans="1:15" x14ac:dyDescent="0.25">
      <c r="A828" t="s">
        <v>16</v>
      </c>
      <c r="B828">
        <v>1315846500</v>
      </c>
      <c r="C828" t="str">
        <f>_xll.BDP("AW613456 Corp","ISSUE_DT")</f>
        <v>1/16/2019</v>
      </c>
      <c r="D828" t="str">
        <f>_xll.BDP("AW613456 Corp","MATURITY")</f>
        <v>1/12/2024</v>
      </c>
      <c r="E828" t="str">
        <f>_xll.BDP("AW613456 Corp","RTG_MOODY")</f>
        <v>Baa2</v>
      </c>
      <c r="F828" t="str">
        <f>_xll.BDP("AW613456 Corp","RTG_SP")</f>
        <v>BBB+</v>
      </c>
      <c r="G828" t="str">
        <f>_xll.BDP("AW613456 Corp","CRNCY")</f>
        <v>USD</v>
      </c>
      <c r="H828" t="str">
        <f>_xll.BDP("AW613456 Corp","ID_ISIN")</f>
        <v>US23636BAT61</v>
      </c>
      <c r="I828">
        <f>_xll.BDP("AW613456 Corp","YLD_YTM_MID")</f>
        <v>6.8792214347124885</v>
      </c>
      <c r="J828">
        <f>_xll.BDP("AW613456 Corp","YIELD_ON_ISSUE_DATE")</f>
        <v>5.4219999999999997</v>
      </c>
      <c r="K828">
        <f>_xll.BDP("AW613456 Corp","CPN")</f>
        <v>5.375</v>
      </c>
      <c r="L828" t="str">
        <f>_xll.BDP("AW613456 Corp","RTG_MDY_OUTLOOK")</f>
        <v>POS</v>
      </c>
      <c r="M828" t="str">
        <f>_xll.BDP("AW613456 Corp","RTG_SP_OUTLOOK")</f>
        <v>STABLE</v>
      </c>
      <c r="N828">
        <f>_xll.BDP("AW613456 Corp","LQA_BID_ASK_SPREAD")</f>
        <v>7.9277624608777505E-2</v>
      </c>
      <c r="O828">
        <f>_xll.BDP("AW613456 Corp","CUR_MKT_CAP")</f>
        <v>150968527130</v>
      </c>
    </row>
    <row r="829" spans="1:15" x14ac:dyDescent="0.25">
      <c r="A829" t="s">
        <v>17</v>
      </c>
      <c r="B829">
        <v>64478755.403999999</v>
      </c>
      <c r="C829" t="str">
        <f>_xll.BDP("AQ217977 Corp","ISSUE_DT")</f>
        <v>12/18/2017</v>
      </c>
      <c r="D829" t="str">
        <f>_xll.BDP("AQ217977 Corp","MATURITY")</f>
        <v>3/1/2027</v>
      </c>
      <c r="E829" t="str">
        <f>_xll.BDP("AQ217977 Corp","RTG_MOODY")</f>
        <v>Baa1</v>
      </c>
      <c r="F829" t="str">
        <f>_xll.BDP("AQ217977 Corp","RTG_SP")</f>
        <v>BBB-</v>
      </c>
      <c r="G829" t="str">
        <f>_xll.BDP("AQ217977 Corp","CRNCY")</f>
        <v>USD</v>
      </c>
      <c r="H829" t="str">
        <f>_xll.BDP("AQ217977 Corp","ID_ISIN")</f>
        <v>US161478AB83</v>
      </c>
      <c r="I829">
        <f>_xll.BDP("AQ217977 Corp","YLD_YTM_MID")</f>
        <v>8.1164438160436969</v>
      </c>
      <c r="J829" t="str">
        <f>_xll.BDP("AQ217977 Corp","YIELD_ON_ISSUE_DATE")</f>
        <v>#N/A N/A</v>
      </c>
      <c r="K829">
        <f>_xll.BDP("AQ217977 Corp","CPN")</f>
        <v>6.2212100000000001</v>
      </c>
      <c r="L829" t="str">
        <f>_xll.BDP("AQ217977 Corp","RTG_MDY_OUTLOOK")</f>
        <v>STABLE</v>
      </c>
      <c r="M829" t="str">
        <f>_xll.BDP("AQ217977 Corp","RTG_SP_OUTLOOK")</f>
        <v>STABLE</v>
      </c>
      <c r="N829">
        <f>_xll.BDP("AQ217977 Corp","LQA_BID_ASK_SPREAD")</f>
        <v>1.2817314890041733</v>
      </c>
      <c r="O829">
        <f>_xll.BDP("AQ217977 Corp","CUR_MKT_CAP")</f>
        <v>443654140000</v>
      </c>
    </row>
    <row r="830" spans="1:15" x14ac:dyDescent="0.25">
      <c r="A830" t="s">
        <v>40</v>
      </c>
      <c r="B830">
        <v>1000000000</v>
      </c>
      <c r="C830" t="str">
        <f>_xll.BDP("ZN538009 Corp","ISSUE_DT")</f>
        <v>11/28/2022</v>
      </c>
      <c r="D830" t="str">
        <f>_xll.BDP("ZN538009 Corp","MATURITY")</f>
        <v>2/27/2026</v>
      </c>
      <c r="E830" t="str">
        <f>_xll.BDP("ZN538009 Corp","RTG_MOODY")</f>
        <v>Aaa</v>
      </c>
      <c r="F830" t="str">
        <f>_xll.BDP("ZN538009 Corp","RTG_SP")</f>
        <v>#N/A N/A</v>
      </c>
      <c r="G830" t="str">
        <f>_xll.BDP("ZN538009 Corp","CRNCY")</f>
        <v>EUR</v>
      </c>
      <c r="H830" t="str">
        <f>_xll.BDP("ZN538009 Corp","ID_ISIN")</f>
        <v>DE000HV2AY79</v>
      </c>
      <c r="I830">
        <f>_xll.BDP("ZN538009 Corp","YLD_YTM_MID")</f>
        <v>3.4331167265857356</v>
      </c>
      <c r="J830">
        <f>_xll.BDP("ZN538009 Corp","YIELD_ON_ISSUE_DATE")</f>
        <v>2.7669999999999999</v>
      </c>
      <c r="K830">
        <f>_xll.BDP("ZN538009 Corp","CPN")</f>
        <v>2.75</v>
      </c>
      <c r="L830" t="str">
        <f>_xll.BDP("ZN538009 Corp","RTG_MDY_OUTLOOK")</f>
        <v>STABLE</v>
      </c>
      <c r="M830" t="str">
        <f>_xll.BDP("ZN538009 Corp","RTG_SP_OUTLOOK")</f>
        <v>STABLE</v>
      </c>
      <c r="N830">
        <f>_xll.BDP("ZN538009 Corp","LQA_BID_ASK_SPREAD")</f>
        <v>4.3887813568604897E-2</v>
      </c>
      <c r="O830" t="str">
        <f>_xll.BDP("ZN538009 Corp","CUR_MKT_CAP")</f>
        <v>#N/A N/A</v>
      </c>
    </row>
    <row r="831" spans="1:15" x14ac:dyDescent="0.25">
      <c r="A831" t="s">
        <v>41</v>
      </c>
      <c r="B831">
        <v>500000000</v>
      </c>
      <c r="C831" t="str">
        <f>_xll.BDP("AP366668 Corp","ISSUE_DT")</f>
        <v>10/24/2017</v>
      </c>
      <c r="D831" t="str">
        <f>_xll.BDP("AP366668 Corp","MATURITY")</f>
        <v>10/25/2027</v>
      </c>
      <c r="E831" t="str">
        <f>_xll.BDP("AP366668 Corp","RTG_MOODY")</f>
        <v>A2</v>
      </c>
      <c r="F831" t="str">
        <f>_xll.BDP("AP366668 Corp","RTG_SP")</f>
        <v>#N/A N/A</v>
      </c>
      <c r="G831" t="str">
        <f>_xll.BDP("AP366668 Corp","CRNCY")</f>
        <v>EUR</v>
      </c>
      <c r="H831" t="str">
        <f>_xll.BDP("AP366668 Corp","ID_ISIN")</f>
        <v>DE000BHY0GS9</v>
      </c>
      <c r="I831">
        <f>_xll.BDP("AP366668 Corp","YLD_YTM_MID")</f>
        <v>4.0607994245424361</v>
      </c>
      <c r="J831">
        <f>_xll.BDP("AP366668 Corp","YIELD_ON_ISSUE_DATE")</f>
        <v>1.2310000000000001</v>
      </c>
      <c r="K831">
        <f>_xll.BDP("AP366668 Corp","CPN")</f>
        <v>1.125</v>
      </c>
      <c r="L831" t="str">
        <f>_xll.BDP("AP366668 Corp","RTG_MDY_OUTLOOK")</f>
        <v>STABLE</v>
      </c>
      <c r="M831" t="str">
        <f>_xll.BDP("AP366668 Corp","RTG_SP_OUTLOOK")</f>
        <v>#N/A N/A</v>
      </c>
      <c r="N831">
        <f>_xll.BDP("AP366668 Corp","LQA_BID_ASK_SPREAD")</f>
        <v>0.33073527932494468</v>
      </c>
      <c r="O831" t="str">
        <f>_xll.BDP("AP366668 Corp","CUR_MKT_CAP")</f>
        <v>#N/A N/A</v>
      </c>
    </row>
    <row r="832" spans="1:15" x14ac:dyDescent="0.25">
      <c r="A832" t="s">
        <v>24</v>
      </c>
      <c r="B832">
        <v>750000000</v>
      </c>
      <c r="C832" t="str">
        <f>_xll.BDP("ZQ036820 Corp","ISSUE_DT")</f>
        <v>10/16/2019</v>
      </c>
      <c r="D832" t="str">
        <f>_xll.BDP("ZQ036820 Corp","MATURITY")</f>
        <v>10/16/2025</v>
      </c>
      <c r="E832" t="str">
        <f>_xll.BDP("ZQ036820 Corp","RTG_MOODY")</f>
        <v>Aa1</v>
      </c>
      <c r="F832" t="str">
        <f>_xll.BDP("ZQ036820 Corp","RTG_SP")</f>
        <v>#N/A N/A</v>
      </c>
      <c r="G832" t="str">
        <f>_xll.BDP("ZQ036820 Corp","CRNCY")</f>
        <v>EUR</v>
      </c>
      <c r="H832" t="str">
        <f>_xll.BDP("ZQ036820 Corp","ID_ISIN")</f>
        <v>DE000A2YNVM8</v>
      </c>
      <c r="I832">
        <f>_xll.BDP("ZQ036820 Corp","YLD_YTM_MID")</f>
        <v>3.6400020301235023</v>
      </c>
      <c r="J832" t="str">
        <f>_xll.BDP("ZQ036820 Corp","YIELD_ON_ISSUE_DATE")</f>
        <v>#N/A N/A</v>
      </c>
      <c r="K832">
        <f>_xll.BDP("ZQ036820 Corp","CPN")</f>
        <v>0.01</v>
      </c>
      <c r="L832" t="str">
        <f>_xll.BDP("ZQ036820 Corp","RTG_MDY_OUTLOOK")</f>
        <v>#N/A N/A</v>
      </c>
      <c r="M832" t="str">
        <f>_xll.BDP("ZQ036820 Corp","RTG_SP_OUTLOOK")</f>
        <v>NEG</v>
      </c>
      <c r="N832">
        <f>_xll.BDP("ZQ036820 Corp","LQA_BID_ASK_SPREAD")</f>
        <v>4.1373297164254197E-2</v>
      </c>
      <c r="O832">
        <f>_xll.BDP("ZQ036820 Corp","CUR_MKT_CAP")</f>
        <v>794749070</v>
      </c>
    </row>
    <row r="833" spans="1:15" x14ac:dyDescent="0.25">
      <c r="A833" t="s">
        <v>18</v>
      </c>
      <c r="B833">
        <v>500000000</v>
      </c>
      <c r="C833" t="str">
        <f>_xll.BDP("AN764961 Corp","ISSUE_DT")</f>
        <v>5/30/2017</v>
      </c>
      <c r="D833" t="str">
        <f>_xll.BDP("AN764961 Corp","MATURITY")</f>
        <v>5/30/2024</v>
      </c>
      <c r="E833" t="str">
        <f>_xll.BDP("AN764961 Corp","RTG_MOODY")</f>
        <v>Baa1</v>
      </c>
      <c r="F833" t="str">
        <f>_xll.BDP("AN764961 Corp","RTG_SP")</f>
        <v>BBB</v>
      </c>
      <c r="G833" t="str">
        <f>_xll.BDP("AN764961 Corp","CRNCY")</f>
        <v>EUR</v>
      </c>
      <c r="H833" t="str">
        <f>_xll.BDP("AN764961 Corp","ID_ISIN")</f>
        <v>XS1623794457</v>
      </c>
      <c r="I833">
        <f>_xll.BDP("AN764961 Corp","YLD_YTM_MID")</f>
        <v>4.4971250511759955</v>
      </c>
      <c r="J833" t="str">
        <f>_xll.BDP("AN764961 Corp","YIELD_ON_ISSUE_DATE")</f>
        <v>#N/A N/A</v>
      </c>
      <c r="K833">
        <f>_xll.BDP("AN764961 Corp","CPN")</f>
        <v>5.0549999999999997</v>
      </c>
      <c r="L833" t="str">
        <f>_xll.BDP("AN764961 Corp","RTG_MDY_OUTLOOK")</f>
        <v>STABLE</v>
      </c>
      <c r="M833" t="str">
        <f>_xll.BDP("AN764961 Corp","RTG_SP_OUTLOOK")</f>
        <v>STABLE</v>
      </c>
      <c r="N833">
        <f>_xll.BDP("AN764961 Corp","LQA_BID_ASK_SPREAD")</f>
        <v>0.17422041987667369</v>
      </c>
      <c r="O833">
        <f>_xll.BDP("AN764961 Corp","CUR_MKT_CAP")</f>
        <v>47827802150</v>
      </c>
    </row>
    <row r="834" spans="1:15" x14ac:dyDescent="0.25">
      <c r="A834" t="s">
        <v>39</v>
      </c>
      <c r="B834">
        <v>750000000</v>
      </c>
      <c r="C834" t="str">
        <f>_xll.BDP("ZS990242 Corp","ISSUE_DT")</f>
        <v>6/12/2019</v>
      </c>
      <c r="D834" t="str">
        <f>_xll.BDP("ZS990242 Corp","MATURITY")</f>
        <v>6/12/2029</v>
      </c>
      <c r="E834" t="str">
        <f>_xll.BDP("ZS990242 Corp","RTG_MOODY")</f>
        <v>#N/A N/A</v>
      </c>
      <c r="F834" t="str">
        <f>_xll.BDP("ZS990242 Corp","RTG_SP")</f>
        <v>BBB+</v>
      </c>
      <c r="G834" t="str">
        <f>_xll.BDP("ZS990242 Corp","CRNCY")</f>
        <v>EUR</v>
      </c>
      <c r="H834" t="str">
        <f>_xll.BDP("ZS990242 Corp","ID_ISIN")</f>
        <v>XS2009943379</v>
      </c>
      <c r="I834">
        <f>_xll.BDP("ZS990242 Corp","YLD_YTM_MID")</f>
        <v>3.4727545283377306</v>
      </c>
      <c r="J834" t="str">
        <f>_xll.BDP("ZS990242 Corp","YIELD_ON_ISSUE_DATE")</f>
        <v>#N/A N/A</v>
      </c>
      <c r="K834">
        <f>_xll.BDP("ZS990242 Corp","CPN")</f>
        <v>1.125</v>
      </c>
      <c r="L834" t="str">
        <f>_xll.BDP("ZS990242 Corp","RTG_MDY_OUTLOOK")</f>
        <v>#N/A N/A</v>
      </c>
      <c r="M834" t="str">
        <f>_xll.BDP("ZS990242 Corp","RTG_SP_OUTLOOK")</f>
        <v>STABLE</v>
      </c>
      <c r="N834">
        <f>_xll.BDP("ZS990242 Corp","LQA_BID_ASK_SPREAD")</f>
        <v>0.27087594768921402</v>
      </c>
      <c r="O834">
        <f>_xll.BDP("ZS990242 Corp","CUR_MKT_CAP")</f>
        <v>8102591140</v>
      </c>
    </row>
    <row r="835" spans="1:15" x14ac:dyDescent="0.25">
      <c r="A835" t="s">
        <v>29</v>
      </c>
      <c r="B835">
        <v>500000000</v>
      </c>
      <c r="C835" t="str">
        <f>_xll.BDP("ZM863977 Corp","ISSUE_DT")</f>
        <v>2/10/2023</v>
      </c>
      <c r="D835" t="str">
        <f>_xll.BDP("ZM863977 Corp","MATURITY")</f>
        <v>2/10/2028</v>
      </c>
      <c r="E835" t="str">
        <f>_xll.BDP("ZM863977 Corp","RTG_MOODY")</f>
        <v>#N/A N/A</v>
      </c>
      <c r="F835" t="str">
        <f>_xll.BDP("ZM863977 Corp","RTG_SP")</f>
        <v>#N/A N/A</v>
      </c>
      <c r="G835" t="str">
        <f>_xll.BDP("ZM863977 Corp","CRNCY")</f>
        <v>EUR</v>
      </c>
      <c r="H835" t="str">
        <f>_xll.BDP("ZM863977 Corp","ID_ISIN")</f>
        <v>DE000A289KR2</v>
      </c>
      <c r="I835">
        <f>_xll.BDP("ZM863977 Corp","YLD_YTM_MID")</f>
        <v>3.9210587185785508</v>
      </c>
      <c r="J835" t="str">
        <f>_xll.BDP("ZM863977 Corp","YIELD_ON_ISSUE_DATE")</f>
        <v>#N/A N/A</v>
      </c>
      <c r="K835">
        <f>_xll.BDP("ZM863977 Corp","CPN")</f>
        <v>4.9729999999999999</v>
      </c>
      <c r="L835" t="str">
        <f>_xll.BDP("ZM863977 Corp","RTG_MDY_OUTLOOK")</f>
        <v>#N/A N/A</v>
      </c>
      <c r="M835" t="str">
        <f>_xll.BDP("ZM863977 Corp","RTG_SP_OUTLOOK")</f>
        <v>#N/A N/A</v>
      </c>
      <c r="N835">
        <f>_xll.BDP("ZM863977 Corp","LQA_BID_ASK_SPREAD")</f>
        <v>0.14184286691429709</v>
      </c>
      <c r="O835" t="str">
        <f>_xll.BDP("ZM863977 Corp","CUR_MKT_CAP")</f>
        <v>#N/A N/A</v>
      </c>
    </row>
    <row r="836" spans="1:15" x14ac:dyDescent="0.25">
      <c r="A836" t="s">
        <v>34</v>
      </c>
      <c r="B836">
        <v>782306850</v>
      </c>
      <c r="C836" t="str">
        <f>_xll.BDP("ZM605256 Corp","ISSUE_DT")</f>
        <v>1/31/2023</v>
      </c>
      <c r="D836" t="str">
        <f>_xll.BDP("ZM605256 Corp","MATURITY")</f>
        <v>3/16/2026</v>
      </c>
      <c r="E836" t="str">
        <f>_xll.BDP("ZM605256 Corp","RTG_MOODY")</f>
        <v>Aaa</v>
      </c>
      <c r="F836" t="str">
        <f>_xll.BDP("ZM605256 Corp","RTG_SP")</f>
        <v>AAA</v>
      </c>
      <c r="G836" t="str">
        <f>_xll.BDP("ZM605256 Corp","CRNCY")</f>
        <v>USD</v>
      </c>
      <c r="H836" t="str">
        <f>_xll.BDP("ZM605256 Corp","ID_ISIN")</f>
        <v>US45950KDB35</v>
      </c>
      <c r="I836">
        <f>_xll.BDP("ZM605256 Corp","YLD_YTM_MID")</f>
        <v>5.5600125454636844</v>
      </c>
      <c r="J836" t="str">
        <f>_xll.BDP("ZM605256 Corp","YIELD_ON_ISSUE_DATE")</f>
        <v>#N/A N/A</v>
      </c>
      <c r="K836">
        <f>_xll.BDP("ZM605256 Corp","CPN")</f>
        <v>5.6283646460483583</v>
      </c>
      <c r="L836" t="str">
        <f>_xll.BDP("ZM605256 Corp","RTG_MDY_OUTLOOK")</f>
        <v>STABLE</v>
      </c>
      <c r="M836" t="str">
        <f>_xll.BDP("ZM605256 Corp","RTG_SP_OUTLOOK")</f>
        <v>STABLE</v>
      </c>
      <c r="N836">
        <f>_xll.BDP("ZM605256 Corp","LQA_BID_ASK_SPREAD")</f>
        <v>7.9307711114955104E-2</v>
      </c>
      <c r="O836" t="str">
        <f>_xll.BDP("ZM605256 Corp","CUR_MKT_CAP")</f>
        <v>#N/A N/A</v>
      </c>
    </row>
    <row r="837" spans="1:15" x14ac:dyDescent="0.25">
      <c r="A837" t="s">
        <v>15</v>
      </c>
      <c r="B837">
        <v>1649202000</v>
      </c>
      <c r="C837" t="str">
        <f>_xll.BDP("BN865701 Corp","ISSUE_DT")</f>
        <v>2/11/2021</v>
      </c>
      <c r="D837" t="str">
        <f>_xll.BDP("BN865701 Corp","MATURITY")</f>
        <v>2/11/2032</v>
      </c>
      <c r="E837" t="str">
        <f>_xll.BDP("BN865701 Corp","RTG_MOODY")</f>
        <v>A3</v>
      </c>
      <c r="F837" t="str">
        <f>_xll.BDP("BN865701 Corp","RTG_SP")</f>
        <v>A-</v>
      </c>
      <c r="G837" t="str">
        <f>_xll.BDP("BN865701 Corp","CRNCY")</f>
        <v>USD</v>
      </c>
      <c r="H837" t="str">
        <f>_xll.BDP("BN865701 Corp","ID_ISIN")</f>
        <v>USH42097CC91</v>
      </c>
      <c r="I837">
        <f>_xll.BDP("BN865701 Corp","YLD_YTM_MID")</f>
        <v>6.240718790131468</v>
      </c>
      <c r="J837">
        <f>_xll.BDP("BN865701 Corp","YIELD_ON_ISSUE_DATE")</f>
        <v>2.0950000000000002</v>
      </c>
      <c r="K837">
        <f>_xll.BDP("BN865701 Corp","CPN")</f>
        <v>2.0950000000000002</v>
      </c>
      <c r="L837" t="str">
        <f>_xll.BDP("BN865701 Corp","RTG_MDY_OUTLOOK")</f>
        <v>POS</v>
      </c>
      <c r="M837" t="str">
        <f>_xll.BDP("BN865701 Corp","RTG_SP_OUTLOOK")</f>
        <v>NEG</v>
      </c>
      <c r="N837">
        <f>_xll.BDP("BN865701 Corp","LQA_BID_ASK_SPREAD")</f>
        <v>0.28905063675851972</v>
      </c>
      <c r="O837">
        <f>_xll.BDP("BN865701 Corp","CUR_MKT_CAP")</f>
        <v>80112709880</v>
      </c>
    </row>
    <row r="838" spans="1:15" x14ac:dyDescent="0.25">
      <c r="A838" t="s">
        <v>34</v>
      </c>
      <c r="B838">
        <v>340567500</v>
      </c>
      <c r="C838" t="str">
        <f>_xll.BDP("ZK375045 Corp","ISSUE_DT")</f>
        <v>5/10/2023</v>
      </c>
      <c r="D838" t="str">
        <f>_xll.BDP("ZK375045 Corp","MATURITY")</f>
        <v>5/10/2028</v>
      </c>
      <c r="E838" t="str">
        <f>_xll.BDP("ZK375045 Corp","RTG_MOODY")</f>
        <v>Aaa</v>
      </c>
      <c r="F838" t="str">
        <f>_xll.BDP("ZK375045 Corp","RTG_SP")</f>
        <v>AAA</v>
      </c>
      <c r="G838" t="str">
        <f>_xll.BDP("ZK375045 Corp","CRNCY")</f>
        <v>CAD</v>
      </c>
      <c r="H838" t="str">
        <f>_xll.BDP("ZK375045 Corp","ID_ISIN")</f>
        <v>CA45950KDC14</v>
      </c>
      <c r="I838">
        <f>_xll.BDP("ZK375045 Corp","YLD_YTM_MID")</f>
        <v>4.0817918314436854</v>
      </c>
      <c r="J838">
        <f>_xll.BDP("ZK375045 Corp","YIELD_ON_ISSUE_DATE")</f>
        <v>3.3160000000000003</v>
      </c>
      <c r="K838">
        <f>_xll.BDP("ZK375045 Corp","CPN")</f>
        <v>3.3</v>
      </c>
      <c r="L838" t="str">
        <f>_xll.BDP("ZK375045 Corp","RTG_MDY_OUTLOOK")</f>
        <v>STABLE</v>
      </c>
      <c r="M838" t="str">
        <f>_xll.BDP("ZK375045 Corp","RTG_SP_OUTLOOK")</f>
        <v>STABLE</v>
      </c>
      <c r="N838">
        <f>_xll.BDP("ZK375045 Corp","LQA_BID_ASK_SPREAD")</f>
        <v>0.1255438068592668</v>
      </c>
      <c r="O838" t="str">
        <f>_xll.BDP("ZK375045 Corp","CUR_MKT_CAP")</f>
        <v>#N/A N/A</v>
      </c>
    </row>
    <row r="839" spans="1:15" x14ac:dyDescent="0.25">
      <c r="A839" t="s">
        <v>24</v>
      </c>
      <c r="B839">
        <v>750000000</v>
      </c>
      <c r="C839" t="str">
        <f>_xll.BDP("AW822918 Corp","ISSUE_DT")</f>
        <v>1/28/2019</v>
      </c>
      <c r="D839" t="str">
        <f>_xll.BDP("AW822918 Corp","MATURITY")</f>
        <v>1/29/2024</v>
      </c>
      <c r="E839" t="str">
        <f>_xll.BDP("AW822918 Corp","RTG_MOODY")</f>
        <v>Aa1</v>
      </c>
      <c r="F839" t="str">
        <f>_xll.BDP("AW822918 Corp","RTG_SP")</f>
        <v>#N/A N/A</v>
      </c>
      <c r="G839" t="str">
        <f>_xll.BDP("AW822918 Corp","CRNCY")</f>
        <v>EUR</v>
      </c>
      <c r="H839" t="str">
        <f>_xll.BDP("AW822918 Corp","ID_ISIN")</f>
        <v>DE000A2LQNP8</v>
      </c>
      <c r="I839">
        <f>_xll.BDP("AW822918 Corp","YLD_YTM_MID")</f>
        <v>3.9460467958585363</v>
      </c>
      <c r="J839" t="str">
        <f>_xll.BDP("AW822918 Corp","YIELD_ON_ISSUE_DATE")</f>
        <v>#N/A N/A</v>
      </c>
      <c r="K839">
        <f>_xll.BDP("AW822918 Corp","CPN")</f>
        <v>0.25</v>
      </c>
      <c r="L839" t="str">
        <f>_xll.BDP("AW822918 Corp","RTG_MDY_OUTLOOK")</f>
        <v>#N/A N/A</v>
      </c>
      <c r="M839" t="str">
        <f>_xll.BDP("AW822918 Corp","RTG_SP_OUTLOOK")</f>
        <v>NEG</v>
      </c>
      <c r="N839">
        <f>_xll.BDP("AW822918 Corp","LQA_BID_ASK_SPREAD")</f>
        <v>1.6008180909488998E-2</v>
      </c>
      <c r="O839">
        <f>_xll.BDP("AW822918 Corp","CUR_MKT_CAP")</f>
        <v>794749070</v>
      </c>
    </row>
    <row r="840" spans="1:15" x14ac:dyDescent="0.25">
      <c r="A840" t="s">
        <v>40</v>
      </c>
      <c r="B840">
        <v>1000000000</v>
      </c>
      <c r="C840" t="str">
        <f>_xll.BDP("BU580021 Corp","ISSUE_DT")</f>
        <v>2/23/2022</v>
      </c>
      <c r="D840" t="str">
        <f>_xll.BDP("BU580021 Corp","MATURITY")</f>
        <v>2/23/2027</v>
      </c>
      <c r="E840" t="str">
        <f>_xll.BDP("BU580021 Corp","RTG_MOODY")</f>
        <v>Aaa</v>
      </c>
      <c r="F840" t="str">
        <f>_xll.BDP("BU580021 Corp","RTG_SP")</f>
        <v>#N/A N/A</v>
      </c>
      <c r="G840" t="str">
        <f>_xll.BDP("BU580021 Corp","CRNCY")</f>
        <v>EUR</v>
      </c>
      <c r="H840" t="str">
        <f>_xll.BDP("BU580021 Corp","ID_ISIN")</f>
        <v>DE000HV2AYU9</v>
      </c>
      <c r="I840">
        <f>_xll.BDP("BU580021 Corp","YLD_YTM_MID")</f>
        <v>3.2930166042305937</v>
      </c>
      <c r="J840" t="str">
        <f>_xll.BDP("BU580021 Corp","YIELD_ON_ISSUE_DATE")</f>
        <v>#N/A N/A</v>
      </c>
      <c r="K840">
        <f>_xll.BDP("BU580021 Corp","CPN")</f>
        <v>0.5</v>
      </c>
      <c r="L840" t="str">
        <f>_xll.BDP("BU580021 Corp","RTG_MDY_OUTLOOK")</f>
        <v>STABLE</v>
      </c>
      <c r="M840" t="str">
        <f>_xll.BDP("BU580021 Corp","RTG_SP_OUTLOOK")</f>
        <v>STABLE</v>
      </c>
      <c r="N840">
        <f>_xll.BDP("BU580021 Corp","LQA_BID_ASK_SPREAD")</f>
        <v>5.2126098985910599E-2</v>
      </c>
      <c r="O840" t="str">
        <f>_xll.BDP("BU580021 Corp","CUR_MKT_CAP")</f>
        <v>#N/A N/A</v>
      </c>
    </row>
    <row r="841" spans="1:15" x14ac:dyDescent="0.25">
      <c r="A841" t="s">
        <v>23</v>
      </c>
      <c r="B841">
        <v>1000000000</v>
      </c>
      <c r="C841" t="str">
        <f>_xll.BDP("JK293717 Corp","ISSUE_DT")</f>
        <v>3/8/2016</v>
      </c>
      <c r="D841" t="str">
        <f>_xll.BDP("JK293717 Corp","MATURITY")</f>
        <v>3/8/2024</v>
      </c>
      <c r="E841" t="str">
        <f>_xll.BDP("JK293717 Corp","RTG_MOODY")</f>
        <v>Aaa</v>
      </c>
      <c r="F841" t="str">
        <f>_xll.BDP("JK293717 Corp","RTG_SP")</f>
        <v>#N/A N/A</v>
      </c>
      <c r="G841" t="str">
        <f>_xll.BDP("JK293717 Corp","CRNCY")</f>
        <v>EUR</v>
      </c>
      <c r="H841" t="str">
        <f>_xll.BDP("JK293717 Corp","ID_ISIN")</f>
        <v>DE000DL19SH3</v>
      </c>
      <c r="I841">
        <f>_xll.BDP("JK293717 Corp","YLD_YTM_MID")</f>
        <v>3.9211188609794556</v>
      </c>
      <c r="J841">
        <f>_xll.BDP("JK293717 Corp","YIELD_ON_ISSUE_DATE")</f>
        <v>0.32800000000000001</v>
      </c>
      <c r="K841">
        <f>_xll.BDP("JK293717 Corp","CPN")</f>
        <v>0.25</v>
      </c>
      <c r="L841" t="str">
        <f>_xll.BDP("JK293717 Corp","RTG_MDY_OUTLOOK")</f>
        <v>STABLE</v>
      </c>
      <c r="M841" t="str">
        <f>_xll.BDP("JK293717 Corp","RTG_SP_OUTLOOK")</f>
        <v>POS</v>
      </c>
      <c r="N841">
        <f>_xll.BDP("JK293717 Corp","LQA_BID_ASK_SPREAD")</f>
        <v>1.1077682434171799E-2</v>
      </c>
      <c r="O841">
        <f>_xll.BDP("JK293717 Corp","CUR_MKT_CAP")</f>
        <v>22573248090</v>
      </c>
    </row>
    <row r="842" spans="1:15" x14ac:dyDescent="0.25">
      <c r="A842" t="s">
        <v>34</v>
      </c>
      <c r="B842">
        <v>31177790</v>
      </c>
      <c r="C842" t="str">
        <f>_xll.BDP("AR916457 Corp","ISSUE_DT")</f>
        <v>4/6/2018</v>
      </c>
      <c r="D842" t="str">
        <f>_xll.BDP("AR916457 Corp","MATURITY")</f>
        <v>4/6/2028</v>
      </c>
      <c r="E842" t="str">
        <f>_xll.BDP("AR916457 Corp","RTG_MOODY")</f>
        <v>Aaa</v>
      </c>
      <c r="F842" t="str">
        <f>_xll.BDP("AR916457 Corp","RTG_SP")</f>
        <v>AAA</v>
      </c>
      <c r="G842" t="str">
        <f>_xll.BDP("AR916457 Corp","CRNCY")</f>
        <v>MXN</v>
      </c>
      <c r="H842" t="str">
        <f>_xll.BDP("AR916457 Corp","ID_ISIN")</f>
        <v>XS1801143196</v>
      </c>
      <c r="I842">
        <f>_xll.BDP("AR916457 Corp","YLD_YTM_MID")</f>
        <v>9.9260292188371384</v>
      </c>
      <c r="J842" t="str">
        <f>_xll.BDP("AR916457 Corp","YIELD_ON_ISSUE_DATE")</f>
        <v>#N/A N/A</v>
      </c>
      <c r="K842">
        <f>_xll.BDP("AR916457 Corp","CPN")</f>
        <v>7.02</v>
      </c>
      <c r="L842" t="str">
        <f>_xll.BDP("AR916457 Corp","RTG_MDY_OUTLOOK")</f>
        <v>STABLE</v>
      </c>
      <c r="M842" t="str">
        <f>_xll.BDP("AR916457 Corp","RTG_SP_OUTLOOK")</f>
        <v>STABLE</v>
      </c>
      <c r="N842">
        <f>_xll.BDP("AR916457 Corp","LQA_BID_ASK_SPREAD")</f>
        <v>0.95158186369546038</v>
      </c>
      <c r="O842" t="str">
        <f>_xll.BDP("AR916457 Corp","CUR_MKT_CAP")</f>
        <v>#N/A N/A</v>
      </c>
    </row>
    <row r="843" spans="1:15" x14ac:dyDescent="0.25">
      <c r="A843" t="s">
        <v>18</v>
      </c>
      <c r="B843">
        <v>350058000</v>
      </c>
      <c r="C843" t="str">
        <f>_xll.BDP("BO398912 Corp","ISSUE_DT")</f>
        <v>3/11/2021</v>
      </c>
      <c r="D843" t="str">
        <f>_xll.BDP("BO398912 Corp","MATURITY")</f>
        <v>3/11/2036</v>
      </c>
      <c r="E843" t="str">
        <f>_xll.BDP("BO398912 Corp","RTG_MOODY")</f>
        <v>Baa1</v>
      </c>
      <c r="F843" t="str">
        <f>_xll.BDP("BO398912 Corp","RTG_SP")</f>
        <v>BBB</v>
      </c>
      <c r="G843" t="str">
        <f>_xll.BDP("BO398912 Corp","CRNCY")</f>
        <v>GBP</v>
      </c>
      <c r="H843" t="str">
        <f>_xll.BDP("BO398912 Corp","ID_ISIN")</f>
        <v>XS2312756062</v>
      </c>
      <c r="I843">
        <f>_xll.BDP("BO398912 Corp","YLD_YTM_MID")</f>
        <v>6.4406515375347437</v>
      </c>
      <c r="J843">
        <f>_xll.BDP("BO398912 Corp","YIELD_ON_ISSUE_DATE")</f>
        <v>2.6909999999999998</v>
      </c>
      <c r="K843">
        <f>_xll.BDP("BO398912 Corp","CPN")</f>
        <v>2.625</v>
      </c>
      <c r="L843" t="str">
        <f>_xll.BDP("BO398912 Corp","RTG_MDY_OUTLOOK")</f>
        <v>STABLE</v>
      </c>
      <c r="M843" t="str">
        <f>_xll.BDP("BO398912 Corp","RTG_SP_OUTLOOK")</f>
        <v>STABLE</v>
      </c>
      <c r="N843">
        <f>_xll.BDP("BO398912 Corp","LQA_BID_ASK_SPREAD")</f>
        <v>0.39871743526709552</v>
      </c>
      <c r="O843">
        <f>_xll.BDP("BO398912 Corp","CUR_MKT_CAP")</f>
        <v>47827802150</v>
      </c>
    </row>
    <row r="844" spans="1:15" x14ac:dyDescent="0.25">
      <c r="A844" t="s">
        <v>34</v>
      </c>
      <c r="B844">
        <v>148502000</v>
      </c>
      <c r="C844" t="str">
        <f>_xll.BDP("BO165590 Corp","ISSUE_DT")</f>
        <v>2/25/2021</v>
      </c>
      <c r="D844" t="str">
        <f>_xll.BDP("BO165590 Corp","MATURITY")</f>
        <v>2/25/2041</v>
      </c>
      <c r="E844" t="str">
        <f>_xll.BDP("BO165590 Corp","RTG_MOODY")</f>
        <v>Aaa</v>
      </c>
      <c r="F844" t="str">
        <f>_xll.BDP("BO165590 Corp","RTG_SP")</f>
        <v>AAA</v>
      </c>
      <c r="G844" t="str">
        <f>_xll.BDP("BO165590 Corp","CRNCY")</f>
        <v>BRL</v>
      </c>
      <c r="H844" t="str">
        <f>_xll.BDP("BO165590 Corp","ID_ISIN")</f>
        <v>XS2306852828</v>
      </c>
      <c r="I844">
        <f>_xll.BDP("BO165590 Corp","YLD_YTM_MID")</f>
        <v>9.3888953981153378</v>
      </c>
      <c r="J844" t="str">
        <f>_xll.BDP("BO165590 Corp","YIELD_ON_ISSUE_DATE")</f>
        <v>#N/A N/A</v>
      </c>
      <c r="K844">
        <f>_xll.BDP("BO165590 Corp","CPN")</f>
        <v>0</v>
      </c>
      <c r="L844" t="str">
        <f>_xll.BDP("BO165590 Corp","RTG_MDY_OUTLOOK")</f>
        <v>STABLE</v>
      </c>
      <c r="M844" t="str">
        <f>_xll.BDP("BO165590 Corp","RTG_SP_OUTLOOK")</f>
        <v>STABLE</v>
      </c>
      <c r="N844">
        <f>_xll.BDP("BO165590 Corp","LQA_BID_ASK_SPREAD")</f>
        <v>1.6040013554377694</v>
      </c>
      <c r="O844" t="str">
        <f>_xll.BDP("BO165590 Corp","CUR_MKT_CAP")</f>
        <v>#N/A N/A</v>
      </c>
    </row>
    <row r="845" spans="1:15" x14ac:dyDescent="0.25">
      <c r="A845" t="s">
        <v>23</v>
      </c>
      <c r="B845">
        <v>500000000</v>
      </c>
      <c r="C845" t="str">
        <f>_xll.BDP("ZM323928 Corp","ISSUE_DT")</f>
        <v>1/18/2023</v>
      </c>
      <c r="D845" t="str">
        <f>_xll.BDP("ZM323928 Corp","MATURITY")</f>
        <v>1/18/2027</v>
      </c>
      <c r="E845" t="str">
        <f>_xll.BDP("ZM323928 Corp","RTG_MOODY")</f>
        <v>Aaa</v>
      </c>
      <c r="F845" t="str">
        <f>_xll.BDP("ZM323928 Corp","RTG_SP")</f>
        <v>#N/A N/A</v>
      </c>
      <c r="G845" t="str">
        <f>_xll.BDP("ZM323928 Corp","CRNCY")</f>
        <v>EUR</v>
      </c>
      <c r="H845" t="str">
        <f>_xll.BDP("ZM323928 Corp","ID_ISIN")</f>
        <v>DE000A30VG92</v>
      </c>
      <c r="I845">
        <f>_xll.BDP("ZM323928 Corp","YLD_YTM_MID")</f>
        <v>3.2855118236520675</v>
      </c>
      <c r="J845">
        <f>_xll.BDP("ZM323928 Corp","YIELD_ON_ISSUE_DATE")</f>
        <v>3.0529999999999999</v>
      </c>
      <c r="K845">
        <f>_xll.BDP("ZM323928 Corp","CPN")</f>
        <v>3</v>
      </c>
      <c r="L845" t="str">
        <f>_xll.BDP("ZM323928 Corp","RTG_MDY_OUTLOOK")</f>
        <v>STABLE</v>
      </c>
      <c r="M845" t="str">
        <f>_xll.BDP("ZM323928 Corp","RTG_SP_OUTLOOK")</f>
        <v>POS</v>
      </c>
      <c r="N845">
        <f>_xll.BDP("ZM323928 Corp","LQA_BID_ASK_SPREAD")</f>
        <v>4.1648808319957598E-2</v>
      </c>
      <c r="O845">
        <f>_xll.BDP("ZM323928 Corp","CUR_MKT_CAP")</f>
        <v>22573248090</v>
      </c>
    </row>
    <row r="846" spans="1:15" x14ac:dyDescent="0.25">
      <c r="A846" t="s">
        <v>26</v>
      </c>
      <c r="B846">
        <v>4971659000</v>
      </c>
      <c r="C846" t="str">
        <f>_xll.BDP("ZQ584353 Corp","ISSUE_DT")</f>
        <v>11/21/2019</v>
      </c>
      <c r="D846" t="str">
        <f>_xll.BDP("ZQ584353 Corp","MATURITY")</f>
        <v>11/21/2029</v>
      </c>
      <c r="E846" t="str">
        <f>_xll.BDP("ZQ584353 Corp","RTG_MOODY")</f>
        <v>A3</v>
      </c>
      <c r="F846" t="str">
        <f>_xll.BDP("ZQ584353 Corp","RTG_SP")</f>
        <v>A-</v>
      </c>
      <c r="G846" t="str">
        <f>_xll.BDP("ZQ584353 Corp","CRNCY")</f>
        <v>USD</v>
      </c>
      <c r="H846" t="str">
        <f>_xll.BDP("ZQ584353 Corp","ID_ISIN")</f>
        <v>USU0029QAV87</v>
      </c>
      <c r="I846">
        <f>_xll.BDP("ZQ584353 Corp","YLD_YTM_MID")</f>
        <v>5.0715678298950655</v>
      </c>
      <c r="J846">
        <f>_xll.BDP("ZQ584353 Corp","YIELD_ON_ISSUE_DATE")</f>
        <v>3.2029999999999998</v>
      </c>
      <c r="K846">
        <f>_xll.BDP("ZQ584353 Corp","CPN")</f>
        <v>3.2</v>
      </c>
      <c r="L846" t="str">
        <f>_xll.BDP("ZQ584353 Corp","RTG_MDY_OUTLOOK")</f>
        <v>STABLE</v>
      </c>
      <c r="M846" t="str">
        <f>_xll.BDP("ZQ584353 Corp","RTG_SP_OUTLOOK")</f>
        <v>STABLE</v>
      </c>
      <c r="N846">
        <f>_xll.BDP("ZQ584353 Corp","LQA_BID_ASK_SPREAD")</f>
        <v>0.70283739876790674</v>
      </c>
      <c r="O846">
        <f>_xll.BDP("ZQ584353 Corp","CUR_MKT_CAP")</f>
        <v>245882865540</v>
      </c>
    </row>
    <row r="847" spans="1:15" x14ac:dyDescent="0.25">
      <c r="A847" t="s">
        <v>41</v>
      </c>
      <c r="B847">
        <v>1000000000</v>
      </c>
      <c r="C847" t="str">
        <f>_xll.BDP("BR871835 Corp","ISSUE_DT")</f>
        <v>10/18/2021</v>
      </c>
      <c r="D847" t="str">
        <f>_xll.BDP("BR871835 Corp","MATURITY")</f>
        <v>1/18/2030</v>
      </c>
      <c r="E847" t="str">
        <f>_xll.BDP("BR871835 Corp","RTG_MOODY")</f>
        <v>Aaa</v>
      </c>
      <c r="F847" t="str">
        <f>_xll.BDP("BR871835 Corp","RTG_SP")</f>
        <v>#N/A N/A</v>
      </c>
      <c r="G847" t="str">
        <f>_xll.BDP("BR871835 Corp","CRNCY")</f>
        <v>EUR</v>
      </c>
      <c r="H847" t="str">
        <f>_xll.BDP("BR871835 Corp","ID_ISIN")</f>
        <v>DE000BHY0H34</v>
      </c>
      <c r="I847">
        <f>_xll.BDP("BR871835 Corp","YLD_YTM_MID")</f>
        <v>3.1260670338792385</v>
      </c>
      <c r="J847" t="str">
        <f>_xll.BDP("BR871835 Corp","YIELD_ON_ISSUE_DATE")</f>
        <v>#N/A N/A</v>
      </c>
      <c r="K847">
        <f>_xll.BDP("BR871835 Corp","CPN")</f>
        <v>0.125</v>
      </c>
      <c r="L847" t="str">
        <f>_xll.BDP("BR871835 Corp","RTG_MDY_OUTLOOK")</f>
        <v>STABLE</v>
      </c>
      <c r="M847" t="str">
        <f>_xll.BDP("BR871835 Corp","RTG_SP_OUTLOOK")</f>
        <v>#N/A N/A</v>
      </c>
      <c r="N847">
        <f>_xll.BDP("BR871835 Corp","LQA_BID_ASK_SPREAD")</f>
        <v>7.7797396229160806E-2</v>
      </c>
      <c r="O847" t="str">
        <f>_xll.BDP("BR871835 Corp","CUR_MKT_CAP")</f>
        <v>#N/A N/A</v>
      </c>
    </row>
    <row r="848" spans="1:15" x14ac:dyDescent="0.25">
      <c r="A848" t="s">
        <v>23</v>
      </c>
      <c r="B848">
        <v>500000000</v>
      </c>
      <c r="C848" t="str">
        <f>_xll.BDP("AR309969 Corp","ISSUE_DT")</f>
        <v>2/21/2018</v>
      </c>
      <c r="D848" t="str">
        <f>_xll.BDP("AR309969 Corp","MATURITY")</f>
        <v>8/21/2025</v>
      </c>
      <c r="E848" t="str">
        <f>_xll.BDP("AR309969 Corp","RTG_MOODY")</f>
        <v>Aaa</v>
      </c>
      <c r="F848" t="str">
        <f>_xll.BDP("AR309969 Corp","RTG_SP")</f>
        <v>#N/A N/A</v>
      </c>
      <c r="G848" t="str">
        <f>_xll.BDP("AR309969 Corp","CRNCY")</f>
        <v>EUR</v>
      </c>
      <c r="H848" t="str">
        <f>_xll.BDP("AR309969 Corp","ID_ISIN")</f>
        <v>DE000DL19T67</v>
      </c>
      <c r="I848">
        <f>_xll.BDP("AR309969 Corp","YLD_YTM_MID")</f>
        <v>3.5655025755277991</v>
      </c>
      <c r="J848" t="str">
        <f>_xll.BDP("AR309969 Corp","YIELD_ON_ISSUE_DATE")</f>
        <v>#N/A N/A</v>
      </c>
      <c r="K848">
        <f>_xll.BDP("AR309969 Corp","CPN")</f>
        <v>0.625</v>
      </c>
      <c r="L848" t="str">
        <f>_xll.BDP("AR309969 Corp","RTG_MDY_OUTLOOK")</f>
        <v>STABLE</v>
      </c>
      <c r="M848" t="str">
        <f>_xll.BDP("AR309969 Corp","RTG_SP_OUTLOOK")</f>
        <v>POS</v>
      </c>
      <c r="N848">
        <f>_xll.BDP("AR309969 Corp","LQA_BID_ASK_SPREAD")</f>
        <v>3.9990890337248501E-2</v>
      </c>
      <c r="O848">
        <f>_xll.BDP("AR309969 Corp","CUR_MKT_CAP")</f>
        <v>22573248090</v>
      </c>
    </row>
    <row r="849" spans="1:15" x14ac:dyDescent="0.25">
      <c r="A849" t="s">
        <v>34</v>
      </c>
      <c r="B849">
        <v>678960000</v>
      </c>
      <c r="C849" t="str">
        <f>_xll.BDP("AT389309 Corp","ISSUE_DT")</f>
        <v>7/12/2018</v>
      </c>
      <c r="D849" t="str">
        <f>_xll.BDP("AT389309 Corp","MATURITY")</f>
        <v>12/15/2023</v>
      </c>
      <c r="E849" t="str">
        <f>_xll.BDP("AT389309 Corp","RTG_MOODY")</f>
        <v>Aaa</v>
      </c>
      <c r="F849" t="str">
        <f>_xll.BDP("AT389309 Corp","RTG_SP")</f>
        <v>AAA</v>
      </c>
      <c r="G849" t="str">
        <f>_xll.BDP("AT389309 Corp","CRNCY")</f>
        <v>GBP</v>
      </c>
      <c r="H849" t="str">
        <f>_xll.BDP("AT389309 Corp","ID_ISIN")</f>
        <v>XS1854000343</v>
      </c>
      <c r="I849">
        <f>_xll.BDP("AT389309 Corp","YLD_YTM_MID")</f>
        <v>5.3438911776483007</v>
      </c>
      <c r="J849" t="str">
        <f>_xll.BDP("AT389309 Corp","YIELD_ON_ISSUE_DATE")</f>
        <v>#N/A N/A</v>
      </c>
      <c r="K849">
        <f>_xll.BDP("AT389309 Corp","CPN")</f>
        <v>1.25</v>
      </c>
      <c r="L849" t="str">
        <f>_xll.BDP("AT389309 Corp","RTG_MDY_OUTLOOK")</f>
        <v>STABLE</v>
      </c>
      <c r="M849" t="str">
        <f>_xll.BDP("AT389309 Corp","RTG_SP_OUTLOOK")</f>
        <v>STABLE</v>
      </c>
      <c r="N849">
        <f>_xll.BDP("AT389309 Corp","LQA_BID_ASK_SPREAD")</f>
        <v>8.6625954430247995E-3</v>
      </c>
      <c r="O849" t="str">
        <f>_xll.BDP("AT389309 Corp","CUR_MKT_CAP")</f>
        <v>#N/A N/A</v>
      </c>
    </row>
    <row r="850" spans="1:15" x14ac:dyDescent="0.25">
      <c r="A850" t="s">
        <v>34</v>
      </c>
      <c r="B850">
        <v>1051562200</v>
      </c>
      <c r="C850" t="str">
        <f>_xll.BDP("BM439235 Corp","ISSUE_DT")</f>
        <v>11/24/2020</v>
      </c>
      <c r="D850" t="str">
        <f>_xll.BDP("BM439235 Corp","MATURITY")</f>
        <v>5/24/2028</v>
      </c>
      <c r="E850" t="str">
        <f>_xll.BDP("BM439235 Corp","RTG_MOODY")</f>
        <v>Aaa</v>
      </c>
      <c r="F850" t="str">
        <f>_xll.BDP("BM439235 Corp","RTG_SP")</f>
        <v>AAA</v>
      </c>
      <c r="G850" t="str">
        <f>_xll.BDP("BM439235 Corp","CRNCY")</f>
        <v>AUD</v>
      </c>
      <c r="H850" t="str">
        <f>_xll.BDP("BM439235 Corp","ID_ISIN")</f>
        <v>AU3CB0276160</v>
      </c>
      <c r="I850">
        <f>_xll.BDP("BM439235 Corp","YLD_YTM_MID")</f>
        <v>4.8595321334203065</v>
      </c>
      <c r="J850" t="str">
        <f>_xll.BDP("BM439235 Corp","YIELD_ON_ISSUE_DATE")</f>
        <v>#N/A N/A</v>
      </c>
      <c r="K850">
        <f>_xll.BDP("BM439235 Corp","CPN")</f>
        <v>0.75</v>
      </c>
      <c r="L850" t="str">
        <f>_xll.BDP("BM439235 Corp","RTG_MDY_OUTLOOK")</f>
        <v>STABLE</v>
      </c>
      <c r="M850" t="str">
        <f>_xll.BDP("BM439235 Corp","RTG_SP_OUTLOOK")</f>
        <v>STABLE</v>
      </c>
      <c r="N850">
        <f>_xll.BDP("BM439235 Corp","LQA_BID_ASK_SPREAD")</f>
        <v>8.0670638245249796E-2</v>
      </c>
      <c r="O850" t="str">
        <f>_xll.BDP("BM439235 Corp","CUR_MKT_CAP")</f>
        <v>#N/A N/A</v>
      </c>
    </row>
    <row r="851" spans="1:15" x14ac:dyDescent="0.25">
      <c r="A851" t="s">
        <v>34</v>
      </c>
      <c r="B851">
        <v>313027815</v>
      </c>
      <c r="C851" t="str">
        <f>_xll.BDP("BH007249 Corp","ISSUE_DT")</f>
        <v>3/24/2020</v>
      </c>
      <c r="D851" t="str">
        <f>_xll.BDP("BH007249 Corp","MATURITY")</f>
        <v>3/24/2025</v>
      </c>
      <c r="E851" t="str">
        <f>_xll.BDP("BH007249 Corp","RTG_MOODY")</f>
        <v>Aaa</v>
      </c>
      <c r="F851" t="str">
        <f>_xll.BDP("BH007249 Corp","RTG_SP")</f>
        <v>AAA</v>
      </c>
      <c r="G851" t="str">
        <f>_xll.BDP("BH007249 Corp","CRNCY")</f>
        <v>SEK</v>
      </c>
      <c r="H851" t="str">
        <f>_xll.BDP("BH007249 Corp","ID_ISIN")</f>
        <v>XS2143985161</v>
      </c>
      <c r="I851">
        <f>_xll.BDP("BH007249 Corp","YLD_YTM_MID")</f>
        <v>3.9340344378808334</v>
      </c>
      <c r="J851" t="str">
        <f>_xll.BDP("BH007249 Corp","YIELD_ON_ISSUE_DATE")</f>
        <v>#N/A N/A</v>
      </c>
      <c r="K851">
        <f>_xll.BDP("BH007249 Corp","CPN")</f>
        <v>0.375</v>
      </c>
      <c r="L851" t="str">
        <f>_xll.BDP("BH007249 Corp","RTG_MDY_OUTLOOK")</f>
        <v>STABLE</v>
      </c>
      <c r="M851" t="str">
        <f>_xll.BDP("BH007249 Corp","RTG_SP_OUTLOOK")</f>
        <v>STABLE</v>
      </c>
      <c r="N851">
        <f>_xll.BDP("BH007249 Corp","LQA_BID_ASK_SPREAD")</f>
        <v>0.17205940899320771</v>
      </c>
      <c r="O851" t="str">
        <f>_xll.BDP("BH007249 Corp","CUR_MKT_CAP")</f>
        <v>#N/A N/A</v>
      </c>
    </row>
    <row r="852" spans="1:15" x14ac:dyDescent="0.25">
      <c r="A852" t="s">
        <v>17</v>
      </c>
      <c r="B852">
        <v>614250000</v>
      </c>
      <c r="C852" t="str">
        <f>_xll.BDP("EJ481285 Corp","ISSUE_DT")</f>
        <v>12/18/2012</v>
      </c>
      <c r="D852" t="str">
        <f>_xll.BDP("EJ481285 Corp","MATURITY")</f>
        <v>12/18/2026</v>
      </c>
      <c r="E852" t="str">
        <f>_xll.BDP("EJ481285 Corp","RTG_MOODY")</f>
        <v>A1</v>
      </c>
      <c r="F852" t="str">
        <f>_xll.BDP("EJ481285 Corp","RTG_SP")</f>
        <v>A-</v>
      </c>
      <c r="G852" t="str">
        <f>_xll.BDP("EJ481285 Corp","CRNCY")</f>
        <v>GBP</v>
      </c>
      <c r="H852" t="str">
        <f>_xll.BDP("EJ481285 Corp","ID_ISIN")</f>
        <v>XS0866897829</v>
      </c>
      <c r="I852">
        <f>_xll.BDP("EJ481285 Corp","YLD_YTM_MID")</f>
        <v>5.081476013513166</v>
      </c>
      <c r="J852" t="str">
        <f>_xll.BDP("EJ481285 Corp","YIELD_ON_ISSUE_DATE")</f>
        <v>#N/A N/A</v>
      </c>
      <c r="K852">
        <f>_xll.BDP("EJ481285 Corp","CPN")</f>
        <v>3.5</v>
      </c>
      <c r="L852" t="str">
        <f>_xll.BDP("EJ481285 Corp","RTG_MDY_OUTLOOK")</f>
        <v>STABLE</v>
      </c>
      <c r="M852" t="str">
        <f>_xll.BDP("EJ481285 Corp","RTG_SP_OUTLOOK")</f>
        <v>STABLE</v>
      </c>
      <c r="N852">
        <f>_xll.BDP("EJ481285 Corp","LQA_BID_ASK_SPREAD")</f>
        <v>0.18939025444271879</v>
      </c>
      <c r="O852">
        <f>_xll.BDP("EJ481285 Corp","CUR_MKT_CAP")</f>
        <v>443668595050</v>
      </c>
    </row>
    <row r="853" spans="1:15" x14ac:dyDescent="0.25">
      <c r="A853" t="s">
        <v>21</v>
      </c>
      <c r="B853">
        <v>920742000</v>
      </c>
      <c r="C853" t="str">
        <f>_xll.BDP("BH177547 Corp","ISSUE_DT")</f>
        <v>3/25/2020</v>
      </c>
      <c r="D853" t="str">
        <f>_xll.BDP("BH177547 Corp","MATURITY")</f>
        <v>3/25/2060</v>
      </c>
      <c r="E853" t="str">
        <f>_xll.BDP("BH177547 Corp","RTG_MOODY")</f>
        <v>A2</v>
      </c>
      <c r="F853" t="str">
        <f>_xll.BDP("BH177547 Corp","RTG_SP")</f>
        <v>A</v>
      </c>
      <c r="G853" t="str">
        <f>_xll.BDP("BH177547 Corp","CRNCY")</f>
        <v>USD</v>
      </c>
      <c r="H853" t="str">
        <f>_xll.BDP("BH177547 Corp","ID_ISIN")</f>
        <v>US458140BN94</v>
      </c>
      <c r="I853">
        <f>_xll.BDP("BH177547 Corp","YLD_YTM_MID")</f>
        <v>5.5093752834018614</v>
      </c>
      <c r="J853">
        <f>_xll.BDP("BH177547 Corp","YIELD_ON_ISSUE_DATE")</f>
        <v>5.0570000000000004</v>
      </c>
      <c r="K853">
        <f>_xll.BDP("BH177547 Corp","CPN")</f>
        <v>4.95</v>
      </c>
      <c r="L853" t="str">
        <f>_xll.BDP("BH177547 Corp","RTG_MDY_OUTLOOK")</f>
        <v>NEG</v>
      </c>
      <c r="M853" t="str">
        <f>_xll.BDP("BH177547 Corp","RTG_SP_OUTLOOK")</f>
        <v>NEG</v>
      </c>
      <c r="N853">
        <f>_xll.BDP("BH177547 Corp","LQA_BID_ASK_SPREAD")</f>
        <v>0.42894081024697922</v>
      </c>
      <c r="O853">
        <f>_xll.BDP("BH177547 Corp","CUR_MKT_CAP")</f>
        <v>186951352800</v>
      </c>
    </row>
    <row r="854" spans="1:15" x14ac:dyDescent="0.25">
      <c r="A854" t="s">
        <v>37</v>
      </c>
      <c r="B854">
        <v>500000000</v>
      </c>
      <c r="C854" t="str">
        <f>_xll.BDP("BR524950 Corp","ISSUE_DT")</f>
        <v>10/5/2021</v>
      </c>
      <c r="D854" t="str">
        <f>_xll.BDP("BR524950 Corp","MATURITY")</f>
        <v>10/5/2026</v>
      </c>
      <c r="E854" t="str">
        <f>_xll.BDP("BR524950 Corp","RTG_MOODY")</f>
        <v>#N/A N/A</v>
      </c>
      <c r="F854" t="str">
        <f>_xll.BDP("BR524950 Corp","RTG_SP")</f>
        <v>A+</v>
      </c>
      <c r="G854" t="str">
        <f>_xll.BDP("BR524950 Corp","CRNCY")</f>
        <v>EUR</v>
      </c>
      <c r="H854" t="str">
        <f>_xll.BDP("BR524950 Corp","ID_ISIN")</f>
        <v>XS2391348740</v>
      </c>
      <c r="I854">
        <f>_xll.BDP("BR524950 Corp","YLD_YTM_MID")</f>
        <v>3.7976208710399835</v>
      </c>
      <c r="J854">
        <f>_xll.BDP("BR524950 Corp","YIELD_ON_ISSUE_DATE")</f>
        <v>9.5000000000000001E-2</v>
      </c>
      <c r="K854">
        <f>_xll.BDP("BR524950 Corp","CPN")</f>
        <v>0.05</v>
      </c>
      <c r="L854" t="str">
        <f>_xll.BDP("BR524950 Corp","RTG_MDY_OUTLOOK")</f>
        <v>STABLE</v>
      </c>
      <c r="M854" t="str">
        <f>_xll.BDP("BR524950 Corp","RTG_SP_OUTLOOK")</f>
        <v>STABLE</v>
      </c>
      <c r="N854">
        <f>_xll.BDP("BR524950 Corp","LQA_BID_ASK_SPREAD")</f>
        <v>6.5757718113355901E-2</v>
      </c>
      <c r="O854">
        <f>_xll.BDP("BR524950 Corp","CUR_MKT_CAP")</f>
        <v>194180000000</v>
      </c>
    </row>
    <row r="855" spans="1:15" x14ac:dyDescent="0.25">
      <c r="A855" t="s">
        <v>17</v>
      </c>
      <c r="B855">
        <v>6868023.534</v>
      </c>
      <c r="C855" t="str">
        <f>_xll.BDP("ZH513979 Corp","ISSUE_DT")</f>
        <v>10/31/2023</v>
      </c>
      <c r="D855" t="str">
        <f>_xll.BDP("ZH513979 Corp","MATURITY")</f>
        <v>10/31/2033</v>
      </c>
      <c r="E855" t="str">
        <f>_xll.BDP("ZH513979 Corp","RTG_MOODY")</f>
        <v>A1</v>
      </c>
      <c r="F855" t="str">
        <f>_xll.BDP("ZH513979 Corp","RTG_SP")</f>
        <v>A-</v>
      </c>
      <c r="G855" t="str">
        <f>_xll.BDP("ZH513979 Corp","CRNCY")</f>
        <v>USD</v>
      </c>
      <c r="H855" t="str">
        <f>_xll.BDP("ZH513979 Corp","ID_ISIN")</f>
        <v>US48130CCP86</v>
      </c>
      <c r="I855">
        <f>_xll.BDP("ZH513979 Corp","YLD_YTM_MID")</f>
        <v>6.0536548603442331</v>
      </c>
      <c r="J855">
        <f>_xll.BDP("ZH513979 Corp","YIELD_ON_ISSUE_DATE")</f>
        <v>6.1000000000000005</v>
      </c>
      <c r="K855">
        <f>_xll.BDP("ZH513979 Corp","CPN")</f>
        <v>6.1</v>
      </c>
      <c r="L855" t="str">
        <f>_xll.BDP("ZH513979 Corp","RTG_MDY_OUTLOOK")</f>
        <v>STABLE</v>
      </c>
      <c r="M855" t="str">
        <f>_xll.BDP("ZH513979 Corp","RTG_SP_OUTLOOK")</f>
        <v>STABLE</v>
      </c>
      <c r="N855" t="str">
        <f>_xll.BDP("ZH513979 Corp","LQA_BID_ASK_SPREAD")</f>
        <v>#N/A N/A</v>
      </c>
      <c r="O855">
        <f>_xll.BDP("ZH513979 Corp","CUR_MKT_CAP")</f>
        <v>443654140000</v>
      </c>
    </row>
    <row r="856" spans="1:15" x14ac:dyDescent="0.25">
      <c r="A856" t="s">
        <v>24</v>
      </c>
      <c r="B856">
        <v>750000000</v>
      </c>
      <c r="C856" t="str">
        <f>_xll.BDP("AU175102 Corp","ISSUE_DT")</f>
        <v>8/29/2018</v>
      </c>
      <c r="D856" t="str">
        <f>_xll.BDP("AU175102 Corp","MATURITY")</f>
        <v>8/30/2027</v>
      </c>
      <c r="E856" t="str">
        <f>_xll.BDP("AU175102 Corp","RTG_MOODY")</f>
        <v>Aa1</v>
      </c>
      <c r="F856" t="str">
        <f>_xll.BDP("AU175102 Corp","RTG_SP")</f>
        <v>#N/A N/A</v>
      </c>
      <c r="G856" t="str">
        <f>_xll.BDP("AU175102 Corp","CRNCY")</f>
        <v>EUR</v>
      </c>
      <c r="H856" t="str">
        <f>_xll.BDP("AU175102 Corp","ID_ISIN")</f>
        <v>DE000A2GSLV6</v>
      </c>
      <c r="I856">
        <f>_xll.BDP("AU175102 Corp","YLD_YTM_MID")</f>
        <v>3.4527470125998296</v>
      </c>
      <c r="J856" t="str">
        <f>_xll.BDP("AU175102 Corp","YIELD_ON_ISSUE_DATE")</f>
        <v>#N/A N/A</v>
      </c>
      <c r="K856">
        <f>_xll.BDP("AU175102 Corp","CPN")</f>
        <v>0.625</v>
      </c>
      <c r="L856" t="str">
        <f>_xll.BDP("AU175102 Corp","RTG_MDY_OUTLOOK")</f>
        <v>#N/A N/A</v>
      </c>
      <c r="M856" t="str">
        <f>_xll.BDP("AU175102 Corp","RTG_SP_OUTLOOK")</f>
        <v>NEG</v>
      </c>
      <c r="N856">
        <f>_xll.BDP("AU175102 Corp","LQA_BID_ASK_SPREAD")</f>
        <v>6.90621610361358E-2</v>
      </c>
      <c r="O856">
        <f>_xll.BDP("AU175102 Corp","CUR_MKT_CAP")</f>
        <v>794749070</v>
      </c>
    </row>
    <row r="857" spans="1:15" x14ac:dyDescent="0.25">
      <c r="A857" t="s">
        <v>15</v>
      </c>
      <c r="B857">
        <v>1101349600</v>
      </c>
      <c r="C857" t="str">
        <f>_xll.BDP("BK671378 Corp","ISSUE_DT")</f>
        <v>7/30/2020</v>
      </c>
      <c r="D857" t="str">
        <f>_xll.BDP("BK671378 Corp","MATURITY")</f>
        <v>1/30/2027</v>
      </c>
      <c r="E857" t="str">
        <f>_xll.BDP("BK671378 Corp","RTG_MOODY")</f>
        <v>A3</v>
      </c>
      <c r="F857" t="str">
        <f>_xll.BDP("BK671378 Corp","RTG_SP")</f>
        <v>A-</v>
      </c>
      <c r="G857" t="str">
        <f>_xll.BDP("BK671378 Corp","CRNCY")</f>
        <v>USD</v>
      </c>
      <c r="H857" t="str">
        <f>_xll.BDP("BK671378 Corp","ID_ISIN")</f>
        <v>USH42097BT36</v>
      </c>
      <c r="I857">
        <f>_xll.BDP("BK671378 Corp","YLD_YTM_MID")</f>
        <v>6.3183182365733366</v>
      </c>
      <c r="J857">
        <f>_xll.BDP("BK671378 Corp","YIELD_ON_ISSUE_DATE")</f>
        <v>1.3640000000000001</v>
      </c>
      <c r="K857">
        <f>_xll.BDP("BK671378 Corp","CPN")</f>
        <v>1.3640000000000001</v>
      </c>
      <c r="L857" t="str">
        <f>_xll.BDP("BK671378 Corp","RTG_MDY_OUTLOOK")</f>
        <v>POS</v>
      </c>
      <c r="M857" t="str">
        <f>_xll.BDP("BK671378 Corp","RTG_SP_OUTLOOK")</f>
        <v>NEG</v>
      </c>
      <c r="N857">
        <f>_xll.BDP("BK671378 Corp","LQA_BID_ASK_SPREAD")</f>
        <v>0.14249637263494011</v>
      </c>
      <c r="O857">
        <f>_xll.BDP("BK671378 Corp","CUR_MKT_CAP")</f>
        <v>80112709880</v>
      </c>
    </row>
    <row r="858" spans="1:15" x14ac:dyDescent="0.25">
      <c r="A858" t="s">
        <v>25</v>
      </c>
      <c r="B858">
        <v>500000000</v>
      </c>
      <c r="C858" t="str">
        <f>_xll.BDP("BS106013 Corp","ISSUE_DT")</f>
        <v>11/2/2021</v>
      </c>
      <c r="D858" t="str">
        <f>_xll.BDP("BS106013 Corp","MATURITY")</f>
        <v>11/2/2028</v>
      </c>
      <c r="E858" t="str">
        <f>_xll.BDP("BS106013 Corp","RTG_MOODY")</f>
        <v>Aaa</v>
      </c>
      <c r="F858" t="str">
        <f>_xll.BDP("BS106013 Corp","RTG_SP")</f>
        <v>#N/A N/A</v>
      </c>
      <c r="G858" t="str">
        <f>_xll.BDP("BS106013 Corp","CRNCY")</f>
        <v>EUR</v>
      </c>
      <c r="H858" t="str">
        <f>_xll.BDP("BS106013 Corp","ID_ISIN")</f>
        <v>DE000HCB0BC0</v>
      </c>
      <c r="I858">
        <f>_xll.BDP("BS106013 Corp","YLD_YTM_MID")</f>
        <v>3.2966955847972788</v>
      </c>
      <c r="J858" t="str">
        <f>_xll.BDP("BS106013 Corp","YIELD_ON_ISSUE_DATE")</f>
        <v>#N/A N/A</v>
      </c>
      <c r="K858">
        <f>_xll.BDP("BS106013 Corp","CPN")</f>
        <v>0.1</v>
      </c>
      <c r="L858" t="str">
        <f>_xll.BDP("BS106013 Corp","RTG_MDY_OUTLOOK")</f>
        <v>STABLE</v>
      </c>
      <c r="M858" t="str">
        <f>_xll.BDP("BS106013 Corp","RTG_SP_OUTLOOK")</f>
        <v>#N/A N/A</v>
      </c>
      <c r="N858">
        <f>_xll.BDP("BS106013 Corp","LQA_BID_ASK_SPREAD")</f>
        <v>9.5020669703093197E-2</v>
      </c>
      <c r="O858" t="str">
        <f>_xll.BDP("BS106013 Corp","CUR_MKT_CAP")</f>
        <v>#N/A N/A</v>
      </c>
    </row>
    <row r="859" spans="1:15" x14ac:dyDescent="0.25">
      <c r="A859" t="s">
        <v>40</v>
      </c>
      <c r="B859">
        <v>500000000</v>
      </c>
      <c r="C859" t="str">
        <f>_xll.BDP("EK158899 Corp","ISSUE_DT")</f>
        <v>4/9/2014</v>
      </c>
      <c r="D859" t="str">
        <f>_xll.BDP("EK158899 Corp","MATURITY")</f>
        <v>4/9/2024</v>
      </c>
      <c r="E859" t="str">
        <f>_xll.BDP("EK158899 Corp","RTG_MOODY")</f>
        <v>Aaa</v>
      </c>
      <c r="F859" t="str">
        <f>_xll.BDP("EK158899 Corp","RTG_SP")</f>
        <v>#N/A N/A</v>
      </c>
      <c r="G859" t="str">
        <f>_xll.BDP("EK158899 Corp","CRNCY")</f>
        <v>EUR</v>
      </c>
      <c r="H859" t="str">
        <f>_xll.BDP("EK158899 Corp","ID_ISIN")</f>
        <v>DE000HV2AK00</v>
      </c>
      <c r="I859">
        <f>_xll.BDP("EK158899 Corp","YLD_YTM_MID")</f>
        <v>3.9214564291064735</v>
      </c>
      <c r="J859">
        <f>_xll.BDP("EK158899 Corp","YIELD_ON_ISSUE_DATE")</f>
        <v>1.9350000000000001</v>
      </c>
      <c r="K859">
        <f>_xll.BDP("EK158899 Corp","CPN")</f>
        <v>1.875</v>
      </c>
      <c r="L859" t="str">
        <f>_xll.BDP("EK158899 Corp","RTG_MDY_OUTLOOK")</f>
        <v>STABLE</v>
      </c>
      <c r="M859" t="str">
        <f>_xll.BDP("EK158899 Corp","RTG_SP_OUTLOOK")</f>
        <v>STABLE</v>
      </c>
      <c r="N859">
        <f>_xll.BDP("EK158899 Corp","LQA_BID_ASK_SPREAD")</f>
        <v>1.53116012709074E-2</v>
      </c>
      <c r="O859" t="str">
        <f>_xll.BDP("EK158899 Corp","CUR_MKT_CAP")</f>
        <v>#N/A N/A</v>
      </c>
    </row>
    <row r="860" spans="1:15" x14ac:dyDescent="0.25">
      <c r="A860" t="s">
        <v>37</v>
      </c>
      <c r="B860">
        <v>300000000</v>
      </c>
      <c r="C860" t="str">
        <f>_xll.BDP("BM601661 Corp","ISSUE_DT")</f>
        <v>11/27/2020</v>
      </c>
      <c r="D860" t="str">
        <f>_xll.BDP("BM601661 Corp","MATURITY")</f>
        <v>5/27/2024</v>
      </c>
      <c r="E860" t="str">
        <f>_xll.BDP("BM601661 Corp","RTG_MOODY")</f>
        <v>#N/A N/A</v>
      </c>
      <c r="F860" t="str">
        <f>_xll.BDP("BM601661 Corp","RTG_SP")</f>
        <v>BBB</v>
      </c>
      <c r="G860" t="str">
        <f>_xll.BDP("BM601661 Corp","CRNCY")</f>
        <v>EUR</v>
      </c>
      <c r="H860" t="str">
        <f>_xll.BDP("BM601661 Corp","ID_ISIN")</f>
        <v>XS2262798494</v>
      </c>
      <c r="I860">
        <f>_xll.BDP("BM601661 Corp","YLD_YTM_MID")</f>
        <v>4.7875239367111693</v>
      </c>
      <c r="J860" t="str">
        <f>_xll.BDP("BM601661 Corp","YIELD_ON_ISSUE_DATE")</f>
        <v>#N/A N/A</v>
      </c>
      <c r="K860">
        <f>_xll.BDP("BM601661 Corp","CPN")</f>
        <v>0.625</v>
      </c>
      <c r="L860" t="str">
        <f>_xll.BDP("BM601661 Corp","RTG_MDY_OUTLOOK")</f>
        <v>STABLE</v>
      </c>
      <c r="M860" t="str">
        <f>_xll.BDP("BM601661 Corp","RTG_SP_OUTLOOK")</f>
        <v>STABLE</v>
      </c>
      <c r="N860">
        <f>_xll.BDP("BM601661 Corp","LQA_BID_ASK_SPREAD")</f>
        <v>0.1358426117838715</v>
      </c>
      <c r="O860">
        <f>_xll.BDP("BM601661 Corp","CUR_MKT_CAP")</f>
        <v>194180000000</v>
      </c>
    </row>
    <row r="861" spans="1:15" x14ac:dyDescent="0.25">
      <c r="A861" t="s">
        <v>29</v>
      </c>
      <c r="B861">
        <v>500000000</v>
      </c>
      <c r="C861" t="str">
        <f>_xll.BDP("AV853307 Corp","ISSUE_DT")</f>
        <v>11/29/2018</v>
      </c>
      <c r="D861" t="str">
        <f>_xll.BDP("AV853307 Corp","MATURITY")</f>
        <v>11/29/2024</v>
      </c>
      <c r="E861" t="str">
        <f>_xll.BDP("AV853307 Corp","RTG_MOODY")</f>
        <v>#N/A N/A</v>
      </c>
      <c r="F861" t="str">
        <f>_xll.BDP("AV853307 Corp","RTG_SP")</f>
        <v>#N/A N/A</v>
      </c>
      <c r="G861" t="str">
        <f>_xll.BDP("AV853307 Corp","CRNCY")</f>
        <v>EUR</v>
      </c>
      <c r="H861" t="str">
        <f>_xll.BDP("AV853307 Corp","ID_ISIN")</f>
        <v>DE000A2LQK31</v>
      </c>
      <c r="I861">
        <f>_xll.BDP("AV853307 Corp","YLD_YTM_MID")</f>
        <v>3.755776904169001</v>
      </c>
      <c r="J861" t="str">
        <f>_xll.BDP("AV853307 Corp","YIELD_ON_ISSUE_DATE")</f>
        <v>#N/A N/A</v>
      </c>
      <c r="K861">
        <f>_xll.BDP("AV853307 Corp","CPN")</f>
        <v>0.25</v>
      </c>
      <c r="L861" t="str">
        <f>_xll.BDP("AV853307 Corp","RTG_MDY_OUTLOOK")</f>
        <v>#N/A N/A</v>
      </c>
      <c r="M861" t="str">
        <f>_xll.BDP("AV853307 Corp","RTG_SP_OUTLOOK")</f>
        <v>#N/A N/A</v>
      </c>
      <c r="N861">
        <f>_xll.BDP("AV853307 Corp","LQA_BID_ASK_SPREAD")</f>
        <v>3.9764154487613598E-2</v>
      </c>
      <c r="O861" t="str">
        <f>_xll.BDP("AV853307 Corp","CUR_MKT_CAP")</f>
        <v>#N/A N/A</v>
      </c>
    </row>
    <row r="862" spans="1:15" x14ac:dyDescent="0.25">
      <c r="A862" t="s">
        <v>23</v>
      </c>
      <c r="B862">
        <v>186942800</v>
      </c>
      <c r="C862" t="str">
        <f>_xll.BDP("ZP481592 Corp","ISSUE_DT")</f>
        <v>2/7/2020</v>
      </c>
      <c r="D862" t="str">
        <f>_xll.BDP("ZP481592 Corp","MATURITY")</f>
        <v>2/7/2025</v>
      </c>
      <c r="E862" t="str">
        <f>_xll.BDP("ZP481592 Corp","RTG_MOODY")</f>
        <v>Baa1</v>
      </c>
      <c r="F862" t="str">
        <f>_xll.BDP("ZP481592 Corp","RTG_SP")</f>
        <v>BBB-</v>
      </c>
      <c r="G862" t="str">
        <f>_xll.BDP("ZP481592 Corp","CRNCY")</f>
        <v>CHF</v>
      </c>
      <c r="H862" t="str">
        <f>_xll.BDP("ZP481592 Corp","ID_ISIN")</f>
        <v>CH0519933219</v>
      </c>
      <c r="I862">
        <f>_xll.BDP("ZP481592 Corp","YLD_YTM_MID")</f>
        <v>2.4451802272669467</v>
      </c>
      <c r="J862" t="str">
        <f>_xll.BDP("ZP481592 Corp","YIELD_ON_ISSUE_DATE")</f>
        <v>#N/A N/A</v>
      </c>
      <c r="K862">
        <f>_xll.BDP("ZP481592 Corp","CPN")</f>
        <v>0.8</v>
      </c>
      <c r="L862" t="str">
        <f>_xll.BDP("ZP481592 Corp","RTG_MDY_OUTLOOK")</f>
        <v>STABLE</v>
      </c>
      <c r="M862" t="str">
        <f>_xll.BDP("ZP481592 Corp","RTG_SP_OUTLOOK")</f>
        <v>POS</v>
      </c>
      <c r="N862">
        <f>_xll.BDP("ZP481592 Corp","LQA_BID_ASK_SPREAD")</f>
        <v>0.58086510086878573</v>
      </c>
      <c r="O862">
        <f>_xll.BDP("ZP481592 Corp","CUR_MKT_CAP")</f>
        <v>22573248090</v>
      </c>
    </row>
    <row r="863" spans="1:15" x14ac:dyDescent="0.25">
      <c r="A863" t="s">
        <v>15</v>
      </c>
      <c r="B863">
        <v>2300627500</v>
      </c>
      <c r="C863" t="str">
        <f>_xll.BDP("EK823490 Corp","ISSUE_DT")</f>
        <v>3/26/2015</v>
      </c>
      <c r="D863" t="str">
        <f>_xll.BDP("EK823490 Corp","MATURITY")</f>
        <v>3/26/2025</v>
      </c>
      <c r="E863" t="str">
        <f>_xll.BDP("EK823490 Corp","RTG_MOODY")</f>
        <v>A3</v>
      </c>
      <c r="F863" t="str">
        <f>_xll.BDP("EK823490 Corp","RTG_SP")</f>
        <v>A-</v>
      </c>
      <c r="G863" t="str">
        <f>_xll.BDP("EK823490 Corp","CRNCY")</f>
        <v>USD</v>
      </c>
      <c r="H863" t="str">
        <f>_xll.BDP("EK823490 Corp","ID_ISIN")</f>
        <v>USH42097EG87</v>
      </c>
      <c r="I863">
        <f>_xll.BDP("EK823490 Corp","YLD_YTM_MID")</f>
        <v>6.1825243295985812</v>
      </c>
      <c r="J863">
        <f>_xll.BDP("EK823490 Corp","YIELD_ON_ISSUE_DATE")</f>
        <v>3.7789999999999999</v>
      </c>
      <c r="K863">
        <f>_xll.BDP("EK823490 Corp","CPN")</f>
        <v>3.75</v>
      </c>
      <c r="L863" t="str">
        <f>_xll.BDP("EK823490 Corp","RTG_MDY_OUTLOOK")</f>
        <v>POS</v>
      </c>
      <c r="M863" t="str">
        <f>_xll.BDP("EK823490 Corp","RTG_SP_OUTLOOK")</f>
        <v>NEG</v>
      </c>
      <c r="N863">
        <f>_xll.BDP("EK823490 Corp","LQA_BID_ASK_SPREAD")</f>
        <v>8.7731861107433404E-2</v>
      </c>
      <c r="O863">
        <f>_xll.BDP("EK823490 Corp","CUR_MKT_CAP")</f>
        <v>80112709880</v>
      </c>
    </row>
    <row r="864" spans="1:15" x14ac:dyDescent="0.25">
      <c r="A864" t="s">
        <v>18</v>
      </c>
      <c r="B864">
        <v>1000000000</v>
      </c>
      <c r="C864" t="str">
        <f>_xll.BDP("EK583913 Corp","ISSUE_DT")</f>
        <v>11/7/2014</v>
      </c>
      <c r="D864" t="str">
        <f>_xll.BDP("EK583913 Corp","MATURITY")</f>
        <v>2/7/2025</v>
      </c>
      <c r="E864" t="str">
        <f>_xll.BDP("EK583913 Corp","RTG_MOODY")</f>
        <v>Aa3</v>
      </c>
      <c r="F864" t="str">
        <f>_xll.BDP("EK583913 Corp","RTG_SP")</f>
        <v>#N/A N/A</v>
      </c>
      <c r="G864" t="str">
        <f>_xll.BDP("EK583913 Corp","CRNCY")</f>
        <v>EUR</v>
      </c>
      <c r="H864" t="str">
        <f>_xll.BDP("EK583913 Corp","ID_ISIN")</f>
        <v>IT0005067076</v>
      </c>
      <c r="I864">
        <f>_xll.BDP("EK583913 Corp","YLD_YTM_MID")</f>
        <v>3.9243485406866556</v>
      </c>
      <c r="J864" t="str">
        <f>_xll.BDP("EK583913 Corp","YIELD_ON_ISSUE_DATE")</f>
        <v>#N/A N/A</v>
      </c>
      <c r="K864">
        <f>_xll.BDP("EK583913 Corp","CPN")</f>
        <v>1.25</v>
      </c>
      <c r="L864" t="str">
        <f>_xll.BDP("EK583913 Corp","RTG_MDY_OUTLOOK")</f>
        <v>STABLE</v>
      </c>
      <c r="M864" t="str">
        <f>_xll.BDP("EK583913 Corp","RTG_SP_OUTLOOK")</f>
        <v>STABLE</v>
      </c>
      <c r="N864">
        <f>_xll.BDP("EK583913 Corp","LQA_BID_ASK_SPREAD")</f>
        <v>6.1156956587624899E-2</v>
      </c>
      <c r="O864">
        <f>_xll.BDP("EK583913 Corp","CUR_MKT_CAP")</f>
        <v>47827802150</v>
      </c>
    </row>
    <row r="865" spans="1:15" x14ac:dyDescent="0.25">
      <c r="A865" t="s">
        <v>23</v>
      </c>
      <c r="B865">
        <v>500000000</v>
      </c>
      <c r="C865" t="str">
        <f>_xll.BDP("ZP453476 Corp","ISSUE_DT")</f>
        <v>1/21/2020</v>
      </c>
      <c r="D865" t="str">
        <f>_xll.BDP("ZP453476 Corp","MATURITY")</f>
        <v>1/21/2030</v>
      </c>
      <c r="E865" t="str">
        <f>_xll.BDP("ZP453476 Corp","RTG_MOODY")</f>
        <v>Aaa</v>
      </c>
      <c r="F865" t="str">
        <f>_xll.BDP("ZP453476 Corp","RTG_SP")</f>
        <v>#N/A N/A</v>
      </c>
      <c r="G865" t="str">
        <f>_xll.BDP("ZP453476 Corp","CRNCY")</f>
        <v>EUR</v>
      </c>
      <c r="H865" t="str">
        <f>_xll.BDP("ZP453476 Corp","ID_ISIN")</f>
        <v>DE000DL19U31</v>
      </c>
      <c r="I865">
        <f>_xll.BDP("ZP453476 Corp","YLD_YTM_MID")</f>
        <v>3.2017439691753866</v>
      </c>
      <c r="J865" t="str">
        <f>_xll.BDP("ZP453476 Corp","YIELD_ON_ISSUE_DATE")</f>
        <v>#N/A N/A</v>
      </c>
      <c r="K865">
        <f>_xll.BDP("ZP453476 Corp","CPN")</f>
        <v>0.125</v>
      </c>
      <c r="L865" t="str">
        <f>_xll.BDP("ZP453476 Corp","RTG_MDY_OUTLOOK")</f>
        <v>STABLE</v>
      </c>
      <c r="M865" t="str">
        <f>_xll.BDP("ZP453476 Corp","RTG_SP_OUTLOOK")</f>
        <v>POS</v>
      </c>
      <c r="N865">
        <f>_xll.BDP("ZP453476 Corp","LQA_BID_ASK_SPREAD")</f>
        <v>8.3285668001084903E-2</v>
      </c>
      <c r="O865">
        <f>_xll.BDP("ZP453476 Corp","CUR_MKT_CAP")</f>
        <v>22573248090</v>
      </c>
    </row>
    <row r="866" spans="1:15" x14ac:dyDescent="0.25">
      <c r="A866" t="s">
        <v>20</v>
      </c>
      <c r="B866">
        <v>300000000</v>
      </c>
      <c r="C866" t="str">
        <f>_xll.BDP("EK785552 Corp","ISSUE_DT")</f>
        <v>3/6/2015</v>
      </c>
      <c r="D866" t="str">
        <f>_xll.BDP("EK785552 Corp","MATURITY")</f>
        <v>3/6/2030</v>
      </c>
      <c r="E866" t="str">
        <f>_xll.BDP("EK785552 Corp","RTG_MOODY")</f>
        <v>A1</v>
      </c>
      <c r="F866" t="str">
        <f>_xll.BDP("EK785552 Corp","RTG_SP")</f>
        <v>A-</v>
      </c>
      <c r="G866" t="str">
        <f>_xll.BDP("EK785552 Corp","CRNCY")</f>
        <v>EUR</v>
      </c>
      <c r="H866" t="str">
        <f>_xll.BDP("EK785552 Corp","ID_ISIN")</f>
        <v>XS1200147731</v>
      </c>
      <c r="I866">
        <f>_xll.BDP("EK785552 Corp","YLD_YTM_MID")</f>
        <v>4.3449233407297365</v>
      </c>
      <c r="J866" t="str">
        <f>_xll.BDP("EK785552 Corp","YIELD_ON_ISSUE_DATE")</f>
        <v>#N/A N/A</v>
      </c>
      <c r="K866">
        <f>_xll.BDP("EK785552 Corp","CPN")</f>
        <v>1.875</v>
      </c>
      <c r="L866" t="str">
        <f>_xll.BDP("EK785552 Corp","RTG_MDY_OUTLOOK")</f>
        <v>STABLE</v>
      </c>
      <c r="M866" t="str">
        <f>_xll.BDP("EK785552 Corp","RTG_SP_OUTLOOK")</f>
        <v>STABLE</v>
      </c>
      <c r="N866">
        <f>_xll.BDP("EK785552 Corp","LQA_BID_ASK_SPREAD")</f>
        <v>1.5162292124044598</v>
      </c>
      <c r="O866">
        <f>_xll.BDP("EK785552 Corp","CUR_MKT_CAP")</f>
        <v>125896804740</v>
      </c>
    </row>
    <row r="867" spans="1:15" x14ac:dyDescent="0.25">
      <c r="A867" t="s">
        <v>32</v>
      </c>
      <c r="B867">
        <v>461604000</v>
      </c>
      <c r="C867" t="str">
        <f>_xll.BDP("BJ096054 Corp","ISSUE_DT")</f>
        <v>4/28/2020</v>
      </c>
      <c r="D867" t="str">
        <f>_xll.BDP("BJ096054 Corp","MATURITY")</f>
        <v>4/28/2050</v>
      </c>
      <c r="E867" t="str">
        <f>_xll.BDP("BJ096054 Corp","RTG_MOODY")</f>
        <v>Baa2</v>
      </c>
      <c r="F867" t="str">
        <f>_xll.BDP("BJ096054 Corp","RTG_SP")</f>
        <v>BBB</v>
      </c>
      <c r="G867" t="str">
        <f>_xll.BDP("BJ096054 Corp","CRNCY")</f>
        <v>USD</v>
      </c>
      <c r="H867" t="str">
        <f>_xll.BDP("BJ096054 Corp","ID_ISIN")</f>
        <v>US63111XAB73</v>
      </c>
      <c r="I867">
        <f>_xll.BDP("BJ096054 Corp","YLD_YTM_MID")</f>
        <v>5.8825614357103371</v>
      </c>
      <c r="J867">
        <f>_xll.BDP("BJ096054 Corp","YIELD_ON_ISSUE_DATE")</f>
        <v>3.351</v>
      </c>
      <c r="K867">
        <f>_xll.BDP("BJ096054 Corp","CPN")</f>
        <v>3.25</v>
      </c>
      <c r="L867" t="str">
        <f>_xll.BDP("BJ096054 Corp","RTG_MDY_OUTLOOK")</f>
        <v>STABLE</v>
      </c>
      <c r="M867" t="str">
        <f>_xll.BDP("BJ096054 Corp","RTG_SP_OUTLOOK")</f>
        <v>STABLE</v>
      </c>
      <c r="N867">
        <f>_xll.BDP("BJ096054 Corp","LQA_BID_ASK_SPREAD")</f>
        <v>0.31376897212435439</v>
      </c>
      <c r="O867">
        <f>_xll.BDP("BJ096054 Corp","CUR_MKT_CAP")</f>
        <v>32223471230</v>
      </c>
    </row>
    <row r="868" spans="1:15" x14ac:dyDescent="0.25">
      <c r="A868" t="s">
        <v>16</v>
      </c>
      <c r="B868">
        <v>679327500</v>
      </c>
      <c r="C868" t="str">
        <f>_xll.BDP("BV578272 Corp","ISSUE_DT")</f>
        <v>4/1/2022</v>
      </c>
      <c r="D868" t="str">
        <f>_xll.BDP("BV578272 Corp","MATURITY")</f>
        <v>3/28/2025</v>
      </c>
      <c r="E868" t="str">
        <f>_xll.BDP("BV578272 Corp","RTG_MOODY")</f>
        <v>Baa2</v>
      </c>
      <c r="F868" t="str">
        <f>_xll.BDP("BV578272 Corp","RTG_SP")</f>
        <v>BBB+</v>
      </c>
      <c r="G868" t="str">
        <f>_xll.BDP("BV578272 Corp","CRNCY")</f>
        <v>USD</v>
      </c>
      <c r="H868" t="str">
        <f>_xll.BDP("BV578272 Corp","ID_ISIN")</f>
        <v>US23636ABD28</v>
      </c>
      <c r="I868">
        <f>_xll.BDP("BV578272 Corp","YLD_YTM_MID")</f>
        <v>6.6556251498037762</v>
      </c>
      <c r="J868">
        <f>_xll.BDP("BV578272 Corp","YIELD_ON_ISSUE_DATE")</f>
        <v>3.7730000000000001</v>
      </c>
      <c r="K868">
        <f>_xll.BDP("BV578272 Corp","CPN")</f>
        <v>3.7730000000000001</v>
      </c>
      <c r="L868" t="str">
        <f>_xll.BDP("BV578272 Corp","RTG_MDY_OUTLOOK")</f>
        <v>POS</v>
      </c>
      <c r="M868" t="str">
        <f>_xll.BDP("BV578272 Corp","RTG_SP_OUTLOOK")</f>
        <v>STABLE</v>
      </c>
      <c r="N868">
        <f>_xll.BDP("BV578272 Corp","LQA_BID_ASK_SPREAD")</f>
        <v>5.8439049472949402E-2</v>
      </c>
      <c r="O868">
        <f>_xll.BDP("BV578272 Corp","CUR_MKT_CAP")</f>
        <v>150968527130</v>
      </c>
    </row>
    <row r="869" spans="1:15" x14ac:dyDescent="0.25">
      <c r="A869" t="s">
        <v>26</v>
      </c>
      <c r="B869">
        <v>328092027.01800001</v>
      </c>
      <c r="C869" t="str">
        <f>_xll.BDP("BM046066 Corp","ISSUE_DT")</f>
        <v>11/17/2020</v>
      </c>
      <c r="D869" t="str">
        <f>_xll.BDP("BM046066 Corp","MATURITY")</f>
        <v>10/1/2042</v>
      </c>
      <c r="E869" t="str">
        <f>_xll.BDP("BM046066 Corp","RTG_MOODY")</f>
        <v>A3</v>
      </c>
      <c r="F869" t="str">
        <f>_xll.BDP("BM046066 Corp","RTG_SP")</f>
        <v>A-</v>
      </c>
      <c r="G869" t="str">
        <f>_xll.BDP("BM046066 Corp","CRNCY")</f>
        <v>USD</v>
      </c>
      <c r="H869" t="str">
        <f>_xll.BDP("BM046066 Corp","ID_ISIN")</f>
        <v>US00287YCZ07</v>
      </c>
      <c r="I869">
        <f>_xll.BDP("BM046066 Corp","YLD_YTM_MID")</f>
        <v>5.6606436971501548</v>
      </c>
      <c r="J869" t="str">
        <f>_xll.BDP("BM046066 Corp","YIELD_ON_ISSUE_DATE")</f>
        <v>#N/A N/A</v>
      </c>
      <c r="K869">
        <f>_xll.BDP("BM046066 Corp","CPN")</f>
        <v>4.625</v>
      </c>
      <c r="L869" t="str">
        <f>_xll.BDP("BM046066 Corp","RTG_MDY_OUTLOOK")</f>
        <v>STABLE</v>
      </c>
      <c r="M869" t="str">
        <f>_xll.BDP("BM046066 Corp","RTG_SP_OUTLOOK")</f>
        <v>STABLE</v>
      </c>
      <c r="N869">
        <f>_xll.BDP("BM046066 Corp","LQA_BID_ASK_SPREAD")</f>
        <v>0.52827561147380087</v>
      </c>
      <c r="O869">
        <f>_xll.BDP("BM046066 Corp","CUR_MKT_CAP")</f>
        <v>245882865540</v>
      </c>
    </row>
    <row r="870" spans="1:15" x14ac:dyDescent="0.25">
      <c r="A870" t="s">
        <v>40</v>
      </c>
      <c r="B870">
        <v>1000000000</v>
      </c>
      <c r="C870" t="str">
        <f>_xll.BDP("BT399545 Corp","ISSUE_DT")</f>
        <v>1/17/2022</v>
      </c>
      <c r="D870" t="str">
        <f>_xll.BDP("BT399545 Corp","MATURITY")</f>
        <v>1/17/2033</v>
      </c>
      <c r="E870" t="str">
        <f>_xll.BDP("BT399545 Corp","RTG_MOODY")</f>
        <v>Aaa</v>
      </c>
      <c r="F870" t="str">
        <f>_xll.BDP("BT399545 Corp","RTG_SP")</f>
        <v>#N/A N/A</v>
      </c>
      <c r="G870" t="str">
        <f>_xll.BDP("BT399545 Corp","CRNCY")</f>
        <v>EUR</v>
      </c>
      <c r="H870" t="str">
        <f>_xll.BDP("BT399545 Corp","ID_ISIN")</f>
        <v>DE000HV2AYS3</v>
      </c>
      <c r="I870">
        <f>_xll.BDP("BT399545 Corp","YLD_YTM_MID")</f>
        <v>3.2478552785711239</v>
      </c>
      <c r="J870" t="str">
        <f>_xll.BDP("BT399545 Corp","YIELD_ON_ISSUE_DATE")</f>
        <v>#N/A N/A</v>
      </c>
      <c r="K870">
        <f>_xll.BDP("BT399545 Corp","CPN")</f>
        <v>0.375</v>
      </c>
      <c r="L870" t="str">
        <f>_xll.BDP("BT399545 Corp","RTG_MDY_OUTLOOK")</f>
        <v>STABLE</v>
      </c>
      <c r="M870" t="str">
        <f>_xll.BDP("BT399545 Corp","RTG_SP_OUTLOOK")</f>
        <v>STABLE</v>
      </c>
      <c r="N870">
        <f>_xll.BDP("BT399545 Corp","LQA_BID_ASK_SPREAD")</f>
        <v>0.10112775273271329</v>
      </c>
      <c r="O870" t="str">
        <f>_xll.BDP("BT399545 Corp","CUR_MKT_CAP")</f>
        <v>#N/A N/A</v>
      </c>
    </row>
    <row r="871" spans="1:15" x14ac:dyDescent="0.25">
      <c r="A871" t="s">
        <v>29</v>
      </c>
      <c r="B871">
        <v>500000000</v>
      </c>
      <c r="C871" t="str">
        <f>_xll.BDP("BQ037307 Corp","ISSUE_DT")</f>
        <v>6/18/2021</v>
      </c>
      <c r="D871" t="str">
        <f>_xll.BDP("BQ037307 Corp","MATURITY")</f>
        <v>7/1/2031</v>
      </c>
      <c r="E871" t="str">
        <f>_xll.BDP("BQ037307 Corp","RTG_MOODY")</f>
        <v>#N/A N/A</v>
      </c>
      <c r="F871" t="str">
        <f>_xll.BDP("BQ037307 Corp","RTG_SP")</f>
        <v>#N/A N/A</v>
      </c>
      <c r="G871" t="str">
        <f>_xll.BDP("BQ037307 Corp","CRNCY")</f>
        <v>EUR</v>
      </c>
      <c r="H871" t="str">
        <f>_xll.BDP("BQ037307 Corp","ID_ISIN")</f>
        <v>DE000A2YN1C2</v>
      </c>
      <c r="I871">
        <f>_xll.BDP("BQ037307 Corp","YLD_YTM_MID")</f>
        <v>3.0740051702084146</v>
      </c>
      <c r="J871" t="str">
        <f>_xll.BDP("BQ037307 Corp","YIELD_ON_ISSUE_DATE")</f>
        <v>#N/A N/A</v>
      </c>
      <c r="K871">
        <f>_xll.BDP("BQ037307 Corp","CPN")</f>
        <v>0.01</v>
      </c>
      <c r="L871" t="str">
        <f>_xll.BDP("BQ037307 Corp","RTG_MDY_OUTLOOK")</f>
        <v>#N/A N/A</v>
      </c>
      <c r="M871" t="str">
        <f>_xll.BDP("BQ037307 Corp","RTG_SP_OUTLOOK")</f>
        <v>#N/A N/A</v>
      </c>
      <c r="N871">
        <f>_xll.BDP("BQ037307 Corp","LQA_BID_ASK_SPREAD")</f>
        <v>0.11330642718593641</v>
      </c>
      <c r="O871" t="str">
        <f>_xll.BDP("BQ037307 Corp","CUR_MKT_CAP")</f>
        <v>#N/A N/A</v>
      </c>
    </row>
    <row r="872" spans="1:15" x14ac:dyDescent="0.25">
      <c r="A872" t="s">
        <v>17</v>
      </c>
      <c r="B872">
        <v>79479250</v>
      </c>
      <c r="C872" t="str">
        <f>_xll.BDP("AV644956 Corp","ISSUE_DT")</f>
        <v>11/22/2018</v>
      </c>
      <c r="D872" t="str">
        <f>_xll.BDP("AV644956 Corp","MATURITY")</f>
        <v>5/22/2029</v>
      </c>
      <c r="E872" t="str">
        <f>_xll.BDP("AV644956 Corp","RTG_MOODY")</f>
        <v>A1</v>
      </c>
      <c r="F872" t="str">
        <f>_xll.BDP("AV644956 Corp","RTG_SP")</f>
        <v>A-</v>
      </c>
      <c r="G872" t="str">
        <f>_xll.BDP("AV644956 Corp","CRNCY")</f>
        <v>AUD</v>
      </c>
      <c r="H872" t="str">
        <f>_xll.BDP("AV644956 Corp","ID_ISIN")</f>
        <v>AU3CB0258564</v>
      </c>
      <c r="I872">
        <f>_xll.BDP("AV644956 Corp","YLD_YTM_MID")</f>
        <v>6.0595742505532373</v>
      </c>
      <c r="J872" t="str">
        <f>_xll.BDP("AV644956 Corp","YIELD_ON_ISSUE_DATE")</f>
        <v>#N/A N/A</v>
      </c>
      <c r="K872">
        <f>_xll.BDP("AV644956 Corp","CPN")</f>
        <v>4.2149999999999999</v>
      </c>
      <c r="L872" t="str">
        <f>_xll.BDP("AV644956 Corp","RTG_MDY_OUTLOOK")</f>
        <v>STABLE</v>
      </c>
      <c r="M872" t="str">
        <f>_xll.BDP("AV644956 Corp","RTG_SP_OUTLOOK")</f>
        <v>STABLE</v>
      </c>
      <c r="N872">
        <f>_xll.BDP("AV644956 Corp","LQA_BID_ASK_SPREAD")</f>
        <v>0.34596790329489419</v>
      </c>
      <c r="O872">
        <f>_xll.BDP("AV644956 Corp","CUR_MKT_CAP")</f>
        <v>443654140000</v>
      </c>
    </row>
    <row r="873" spans="1:15" x14ac:dyDescent="0.25">
      <c r="A873" t="s">
        <v>40</v>
      </c>
      <c r="B873">
        <v>1500000000</v>
      </c>
      <c r="C873" t="str">
        <f>_xll.BDP("ZP353523 Corp","ISSUE_DT")</f>
        <v>1/15/2020</v>
      </c>
      <c r="D873" t="str">
        <f>_xll.BDP("ZP353523 Corp","MATURITY")</f>
        <v>1/15/2032</v>
      </c>
      <c r="E873" t="str">
        <f>_xll.BDP("ZP353523 Corp","RTG_MOODY")</f>
        <v>Aaa</v>
      </c>
      <c r="F873" t="str">
        <f>_xll.BDP("ZP353523 Corp","RTG_SP")</f>
        <v>#N/A N/A</v>
      </c>
      <c r="G873" t="str">
        <f>_xll.BDP("ZP353523 Corp","CRNCY")</f>
        <v>EUR</v>
      </c>
      <c r="H873" t="str">
        <f>_xll.BDP("ZP353523 Corp","ID_ISIN")</f>
        <v>DE000HV2AS10</v>
      </c>
      <c r="I873">
        <f>_xll.BDP("ZP353523 Corp","YLD_YTM_MID")</f>
        <v>3.220144086526489</v>
      </c>
      <c r="J873" t="str">
        <f>_xll.BDP("ZP353523 Corp","YIELD_ON_ISSUE_DATE")</f>
        <v>#N/A N/A</v>
      </c>
      <c r="K873">
        <f>_xll.BDP("ZP353523 Corp","CPN")</f>
        <v>0.25</v>
      </c>
      <c r="L873" t="str">
        <f>_xll.BDP("ZP353523 Corp","RTG_MDY_OUTLOOK")</f>
        <v>STABLE</v>
      </c>
      <c r="M873" t="str">
        <f>_xll.BDP("ZP353523 Corp","RTG_SP_OUTLOOK")</f>
        <v>STABLE</v>
      </c>
      <c r="N873">
        <f>_xll.BDP("ZP353523 Corp","LQA_BID_ASK_SPREAD")</f>
        <v>0.1345474915698214</v>
      </c>
      <c r="O873" t="str">
        <f>_xll.BDP("ZP353523 Corp","CUR_MKT_CAP")</f>
        <v>#N/A N/A</v>
      </c>
    </row>
    <row r="874" spans="1:15" x14ac:dyDescent="0.25">
      <c r="A874" t="s">
        <v>29</v>
      </c>
      <c r="B874">
        <v>500000000</v>
      </c>
      <c r="C874" t="str">
        <f>_xll.BDP("AX422214 Corp","ISSUE_DT")</f>
        <v>3/5/2019</v>
      </c>
      <c r="D874" t="str">
        <f>_xll.BDP("AX422214 Corp","MATURITY")</f>
        <v>3/5/2024</v>
      </c>
      <c r="E874" t="str">
        <f>_xll.BDP("AX422214 Corp","RTG_MOODY")</f>
        <v>#N/A N/A</v>
      </c>
      <c r="F874" t="str">
        <f>_xll.BDP("AX422214 Corp","RTG_SP")</f>
        <v>#N/A N/A</v>
      </c>
      <c r="G874" t="str">
        <f>_xll.BDP("AX422214 Corp","CRNCY")</f>
        <v>EUR</v>
      </c>
      <c r="H874" t="str">
        <f>_xll.BDP("AX422214 Corp","ID_ISIN")</f>
        <v>DE000A2LQK56</v>
      </c>
      <c r="I874">
        <f>_xll.BDP("AX422214 Corp","YLD_YTM_MID")</f>
        <v>3.9210971071874394</v>
      </c>
      <c r="J874" t="str">
        <f>_xll.BDP("AX422214 Corp","YIELD_ON_ISSUE_DATE")</f>
        <v>#N/A N/A</v>
      </c>
      <c r="K874">
        <f>_xll.BDP("AX422214 Corp","CPN")</f>
        <v>0.125</v>
      </c>
      <c r="L874" t="str">
        <f>_xll.BDP("AX422214 Corp","RTG_MDY_OUTLOOK")</f>
        <v>#N/A N/A</v>
      </c>
      <c r="M874" t="str">
        <f>_xll.BDP("AX422214 Corp","RTG_SP_OUTLOOK")</f>
        <v>#N/A N/A</v>
      </c>
      <c r="N874">
        <f>_xll.BDP("AX422214 Corp","LQA_BID_ASK_SPREAD")</f>
        <v>1.42950415205723E-2</v>
      </c>
      <c r="O874" t="str">
        <f>_xll.BDP("AX422214 Corp","CUR_MKT_CAP")</f>
        <v>#N/A N/A</v>
      </c>
    </row>
    <row r="875" spans="1:15" x14ac:dyDescent="0.25">
      <c r="A875" t="s">
        <v>17</v>
      </c>
      <c r="B875">
        <v>180139400</v>
      </c>
      <c r="C875" t="str">
        <f>_xll.BDP("JK891114 Corp","ISSUE_DT")</f>
        <v>5/11/2016</v>
      </c>
      <c r="D875" t="str">
        <f>_xll.BDP("JK891114 Corp","MATURITY")</f>
        <v>11/11/2026</v>
      </c>
      <c r="E875" t="str">
        <f>_xll.BDP("JK891114 Corp","RTG_MOODY")</f>
        <v>A1</v>
      </c>
      <c r="F875" t="str">
        <f>_xll.BDP("JK891114 Corp","RTG_SP")</f>
        <v>A-</v>
      </c>
      <c r="G875" t="str">
        <f>_xll.BDP("JK891114 Corp","CRNCY")</f>
        <v>CHF</v>
      </c>
      <c r="H875" t="str">
        <f>_xll.BDP("JK891114 Corp","ID_ISIN")</f>
        <v>CH0319415995</v>
      </c>
      <c r="I875">
        <f>_xll.BDP("JK891114 Corp","YLD_YTM_MID")</f>
        <v>1.635928492342374</v>
      </c>
      <c r="J875" t="str">
        <f>_xll.BDP("JK891114 Corp","YIELD_ON_ISSUE_DATE")</f>
        <v>#N/A N/A</v>
      </c>
      <c r="K875">
        <f>_xll.BDP("JK891114 Corp","CPN")</f>
        <v>0.45</v>
      </c>
      <c r="L875" t="str">
        <f>_xll.BDP("JK891114 Corp","RTG_MDY_OUTLOOK")</f>
        <v>STABLE</v>
      </c>
      <c r="M875" t="str">
        <f>_xll.BDP("JK891114 Corp","RTG_SP_OUTLOOK")</f>
        <v>STABLE</v>
      </c>
      <c r="N875">
        <f>_xll.BDP("JK891114 Corp","LQA_BID_ASK_SPREAD")</f>
        <v>0.55293822530668046</v>
      </c>
      <c r="O875">
        <f>_xll.BDP("JK891114 Corp","CUR_MKT_CAP")</f>
        <v>443654140000</v>
      </c>
    </row>
    <row r="876" spans="1:15" x14ac:dyDescent="0.25">
      <c r="A876" t="s">
        <v>34</v>
      </c>
      <c r="B876">
        <v>158790408</v>
      </c>
      <c r="C876" t="str">
        <f>_xll.BDP("AX298213 Corp","ISSUE_DT")</f>
        <v>2/25/2019</v>
      </c>
      <c r="D876" t="str">
        <f>_xll.BDP("AX298213 Corp","MATURITY")</f>
        <v>11/12/2029</v>
      </c>
      <c r="E876" t="str">
        <f>_xll.BDP("AX298213 Corp","RTG_MOODY")</f>
        <v>Aaa</v>
      </c>
      <c r="F876" t="str">
        <f>_xll.BDP("AX298213 Corp","RTG_SP")</f>
        <v>AAA</v>
      </c>
      <c r="G876" t="str">
        <f>_xll.BDP("AX298213 Corp","CRNCY")</f>
        <v>SEK</v>
      </c>
      <c r="H876" t="str">
        <f>_xll.BDP("AX298213 Corp","ID_ISIN")</f>
        <v>XS1955173981</v>
      </c>
      <c r="I876">
        <f>_xll.BDP("AX298213 Corp","YLD_YTM_MID")</f>
        <v>3.2608717312686335</v>
      </c>
      <c r="J876" t="str">
        <f>_xll.BDP("AX298213 Corp","YIELD_ON_ISSUE_DATE")</f>
        <v>#N/A N/A</v>
      </c>
      <c r="K876">
        <f>_xll.BDP("AX298213 Corp","CPN")</f>
        <v>1.1299999999999999</v>
      </c>
      <c r="L876" t="str">
        <f>_xll.BDP("AX298213 Corp","RTG_MDY_OUTLOOK")</f>
        <v>STABLE</v>
      </c>
      <c r="M876" t="str">
        <f>_xll.BDP("AX298213 Corp","RTG_SP_OUTLOOK")</f>
        <v>STABLE</v>
      </c>
      <c r="N876">
        <f>_xll.BDP("AX298213 Corp","LQA_BID_ASK_SPREAD")</f>
        <v>0.6860579786209775</v>
      </c>
      <c r="O876" t="str">
        <f>_xll.BDP("AX298213 Corp","CUR_MKT_CAP")</f>
        <v>#N/A N/A</v>
      </c>
    </row>
    <row r="877" spans="1:15" x14ac:dyDescent="0.25">
      <c r="A877" t="s">
        <v>40</v>
      </c>
      <c r="B877">
        <v>500000000</v>
      </c>
      <c r="C877" t="str">
        <f>_xll.BDP("BR505252 Corp","ISSUE_DT")</f>
        <v>9/28/2021</v>
      </c>
      <c r="D877" t="str">
        <f>_xll.BDP("BR505252 Corp","MATURITY")</f>
        <v>9/28/2026</v>
      </c>
      <c r="E877" t="str">
        <f>_xll.BDP("BR505252 Corp","RTG_MOODY")</f>
        <v>Aaa</v>
      </c>
      <c r="F877" t="str">
        <f>_xll.BDP("BR505252 Corp","RTG_SP")</f>
        <v>#N/A N/A</v>
      </c>
      <c r="G877" t="str">
        <f>_xll.BDP("BR505252 Corp","CRNCY")</f>
        <v>EUR</v>
      </c>
      <c r="H877" t="str">
        <f>_xll.BDP("BR505252 Corp","ID_ISIN")</f>
        <v>DE000HV2AYN4</v>
      </c>
      <c r="I877">
        <f>_xll.BDP("BR505252 Corp","YLD_YTM_MID")</f>
        <v>3.3331031865299172</v>
      </c>
      <c r="J877">
        <f>_xll.BDP("BR505252 Corp","YIELD_ON_ISSUE_DATE")</f>
        <v>-0.28400000000000003</v>
      </c>
      <c r="K877">
        <f>_xll.BDP("BR505252 Corp","CPN")</f>
        <v>0.01</v>
      </c>
      <c r="L877" t="str">
        <f>_xll.BDP("BR505252 Corp","RTG_MDY_OUTLOOK")</f>
        <v>STABLE</v>
      </c>
      <c r="M877" t="str">
        <f>_xll.BDP("BR505252 Corp","RTG_SP_OUTLOOK")</f>
        <v>STABLE</v>
      </c>
      <c r="N877">
        <f>_xll.BDP("BR505252 Corp","LQA_BID_ASK_SPREAD")</f>
        <v>4.4880695788121802E-2</v>
      </c>
      <c r="O877" t="str">
        <f>_xll.BDP("BR505252 Corp","CUR_MKT_CAP")</f>
        <v>#N/A N/A</v>
      </c>
    </row>
    <row r="878" spans="1:15" x14ac:dyDescent="0.25">
      <c r="A878" t="s">
        <v>43</v>
      </c>
      <c r="C878" t="str">
        <f>_xll.BDP("DD010045 Corp","ISSUE_DT")</f>
        <v>3/14/1997</v>
      </c>
      <c r="D878" t="str">
        <f>_xll.BDP("DD010045 Corp","MATURITY")</f>
        <v>12/15/2026</v>
      </c>
      <c r="E878" t="str">
        <f>_xll.BDP("DD010045 Corp","RTG_MOODY")</f>
        <v>A2</v>
      </c>
      <c r="F878" t="str">
        <f>_xll.BDP("DD010045 Corp","RTG_SP")</f>
        <v>A-</v>
      </c>
      <c r="G878" t="str">
        <f>_xll.BDP("DD010045 Corp","CRNCY")</f>
        <v>USD</v>
      </c>
      <c r="H878" t="str">
        <f>_xll.BDP("DD010045 Corp","ID_ISIN")</f>
        <v>US029163AD49</v>
      </c>
      <c r="I878">
        <f>_xll.BDP("DD010045 Corp","YLD_YTM_MID")</f>
        <v>5.2111100614635415</v>
      </c>
      <c r="J878" t="str">
        <f>_xll.BDP("DD010045 Corp","YIELD_ON_ISSUE_DATE")</f>
        <v>#N/A N/A</v>
      </c>
      <c r="K878">
        <f>_xll.BDP("DD010045 Corp","CPN")</f>
        <v>7.45</v>
      </c>
      <c r="L878" t="str">
        <f>_xll.BDP("DD010045 Corp","RTG_MDY_OUTLOOK")</f>
        <v>STABLE</v>
      </c>
      <c r="M878" t="str">
        <f>_xll.BDP("DD010045 Corp","RTG_SP_OUTLOOK")</f>
        <v>POS</v>
      </c>
      <c r="N878">
        <f>_xll.BDP("DD010045 Corp","LQA_BID_ASK_SPREAD")</f>
        <v>0.32194537110445082</v>
      </c>
      <c r="O878">
        <f>_xll.BDP("DD010045 Corp","CUR_MKT_CAP")</f>
        <v>53236225310</v>
      </c>
    </row>
    <row r="879" spans="1:15" x14ac:dyDescent="0.25">
      <c r="A879" t="s">
        <v>40</v>
      </c>
      <c r="B879">
        <v>1000000000</v>
      </c>
      <c r="C879" t="str">
        <f>_xll.BDP("AW504693 Corp","ISSUE_DT")</f>
        <v>1/11/2019</v>
      </c>
      <c r="D879" t="str">
        <f>_xll.BDP("AW504693 Corp","MATURITY")</f>
        <v>1/11/2029</v>
      </c>
      <c r="E879" t="str">
        <f>_xll.BDP("AW504693 Corp","RTG_MOODY")</f>
        <v>Aaa</v>
      </c>
      <c r="F879" t="str">
        <f>_xll.BDP("AW504693 Corp","RTG_SP")</f>
        <v>#N/A N/A</v>
      </c>
      <c r="G879" t="str">
        <f>_xll.BDP("AW504693 Corp","CRNCY")</f>
        <v>EUR</v>
      </c>
      <c r="H879" t="str">
        <f>_xll.BDP("AW504693 Corp","ID_ISIN")</f>
        <v>DE000HV2ARM0</v>
      </c>
      <c r="I879">
        <f>_xll.BDP("AW504693 Corp","YLD_YTM_MID")</f>
        <v>3.1993642426311273</v>
      </c>
      <c r="J879">
        <f>_xll.BDP("AW504693 Corp","YIELD_ON_ISSUE_DATE")</f>
        <v>0.92200000000000004</v>
      </c>
      <c r="K879">
        <f>_xll.BDP("AW504693 Corp","CPN")</f>
        <v>0.875</v>
      </c>
      <c r="L879" t="str">
        <f>_xll.BDP("AW504693 Corp","RTG_MDY_OUTLOOK")</f>
        <v>STABLE</v>
      </c>
      <c r="M879" t="str">
        <f>_xll.BDP("AW504693 Corp","RTG_SP_OUTLOOK")</f>
        <v>STABLE</v>
      </c>
      <c r="N879">
        <f>_xll.BDP("AW504693 Corp","LQA_BID_ASK_SPREAD")</f>
        <v>6.17424065078939E-2</v>
      </c>
      <c r="O879" t="str">
        <f>_xll.BDP("AW504693 Corp","CUR_MKT_CAP")</f>
        <v>#N/A N/A</v>
      </c>
    </row>
    <row r="880" spans="1:15" x14ac:dyDescent="0.25">
      <c r="A880" t="s">
        <v>29</v>
      </c>
      <c r="B880">
        <v>500000000</v>
      </c>
      <c r="C880" t="str">
        <f>_xll.BDP("BZ170966 Corp","ISSUE_DT")</f>
        <v>9/27/2022</v>
      </c>
      <c r="D880" t="str">
        <f>_xll.BDP("BZ170966 Corp","MATURITY")</f>
        <v>2/27/2025</v>
      </c>
      <c r="E880" t="str">
        <f>_xll.BDP("BZ170966 Corp","RTG_MOODY")</f>
        <v>#N/A N/A</v>
      </c>
      <c r="F880" t="str">
        <f>_xll.BDP("BZ170966 Corp","RTG_SP")</f>
        <v>#N/A N/A</v>
      </c>
      <c r="G880" t="str">
        <f>_xll.BDP("BZ170966 Corp","CRNCY")</f>
        <v>EUR</v>
      </c>
      <c r="H880" t="str">
        <f>_xll.BDP("BZ170966 Corp","ID_ISIN")</f>
        <v>DE000A289KM3</v>
      </c>
      <c r="I880">
        <f>_xll.BDP("BZ170966 Corp","YLD_YTM_MID")</f>
        <v>3.6502299476560731</v>
      </c>
      <c r="J880" t="str">
        <f>_xll.BDP("BZ170966 Corp","YIELD_ON_ISSUE_DATE")</f>
        <v>#N/A N/A</v>
      </c>
      <c r="K880">
        <f>_xll.BDP("BZ170966 Corp","CPN")</f>
        <v>2.25</v>
      </c>
      <c r="L880" t="str">
        <f>_xll.BDP("BZ170966 Corp","RTG_MDY_OUTLOOK")</f>
        <v>#N/A N/A</v>
      </c>
      <c r="M880" t="str">
        <f>_xll.BDP("BZ170966 Corp","RTG_SP_OUTLOOK")</f>
        <v>#N/A N/A</v>
      </c>
      <c r="N880">
        <f>_xll.BDP("BZ170966 Corp","LQA_BID_ASK_SPREAD")</f>
        <v>5.2151747455650301E-2</v>
      </c>
      <c r="O880" t="str">
        <f>_xll.BDP("BZ170966 Corp","CUR_MKT_CAP")</f>
        <v>#N/A N/A</v>
      </c>
    </row>
    <row r="881" spans="1:15" x14ac:dyDescent="0.25">
      <c r="A881" t="s">
        <v>40</v>
      </c>
      <c r="B881">
        <v>750000000</v>
      </c>
      <c r="C881" t="str">
        <f>_xll.BDP("ZR441189 Corp","ISSUE_DT")</f>
        <v>9/10/2019</v>
      </c>
      <c r="D881" t="str">
        <f>_xll.BDP("ZR441189 Corp","MATURITY")</f>
        <v>9/10/2024</v>
      </c>
      <c r="E881" t="str">
        <f>_xll.BDP("ZR441189 Corp","RTG_MOODY")</f>
        <v>Aaa</v>
      </c>
      <c r="F881" t="str">
        <f>_xll.BDP("ZR441189 Corp","RTG_SP")</f>
        <v>#N/A N/A</v>
      </c>
      <c r="G881" t="str">
        <f>_xll.BDP("ZR441189 Corp","CRNCY")</f>
        <v>EUR</v>
      </c>
      <c r="H881" t="str">
        <f>_xll.BDP("ZR441189 Corp","ID_ISIN")</f>
        <v>DE000HV2AST3</v>
      </c>
      <c r="I881">
        <f>_xll.BDP("ZR441189 Corp","YLD_YTM_MID")</f>
        <v>3.9185638504829647</v>
      </c>
      <c r="J881">
        <f>_xll.BDP("ZR441189 Corp","YIELD_ON_ISSUE_DATE")</f>
        <v>-0.51100000000000001</v>
      </c>
      <c r="K881">
        <f>_xll.BDP("ZR441189 Corp","CPN")</f>
        <v>0.01</v>
      </c>
      <c r="L881" t="str">
        <f>_xll.BDP("ZR441189 Corp","RTG_MDY_OUTLOOK")</f>
        <v>STABLE</v>
      </c>
      <c r="M881" t="str">
        <f>_xll.BDP("ZR441189 Corp","RTG_SP_OUTLOOK")</f>
        <v>STABLE</v>
      </c>
      <c r="N881">
        <f>_xll.BDP("ZR441189 Corp","LQA_BID_ASK_SPREAD")</f>
        <v>2.3019219354313801E-2</v>
      </c>
      <c r="O881" t="str">
        <f>_xll.BDP("ZR441189 Corp","CUR_MKT_CAP")</f>
        <v>#N/A N/A</v>
      </c>
    </row>
    <row r="882" spans="1:15" x14ac:dyDescent="0.25">
      <c r="A882" t="s">
        <v>41</v>
      </c>
      <c r="B882">
        <v>500000000</v>
      </c>
      <c r="C882" t="str">
        <f>_xll.BDP("AR386152 Corp","ISSUE_DT")</f>
        <v>2/26/2018</v>
      </c>
      <c r="D882" t="str">
        <f>_xll.BDP("AR386152 Corp","MATURITY")</f>
        <v>2/26/2026</v>
      </c>
      <c r="E882" t="str">
        <f>_xll.BDP("AR386152 Corp","RTG_MOODY")</f>
        <v>Aaa</v>
      </c>
      <c r="F882" t="str">
        <f>_xll.BDP("AR386152 Corp","RTG_SP")</f>
        <v>#N/A N/A</v>
      </c>
      <c r="G882" t="str">
        <f>_xll.BDP("AR386152 Corp","CRNCY")</f>
        <v>EUR</v>
      </c>
      <c r="H882" t="str">
        <f>_xll.BDP("AR386152 Corp","ID_ISIN")</f>
        <v>DE000BHY0MX7</v>
      </c>
      <c r="I882">
        <f>_xll.BDP("AR386152 Corp","YLD_YTM_MID")</f>
        <v>3.373230708562049</v>
      </c>
      <c r="J882" t="str">
        <f>_xll.BDP("AR386152 Corp","YIELD_ON_ISSUE_DATE")</f>
        <v>#N/A N/A</v>
      </c>
      <c r="K882">
        <f>_xll.BDP("AR386152 Corp","CPN")</f>
        <v>0.75</v>
      </c>
      <c r="L882" t="str">
        <f>_xll.BDP("AR386152 Corp","RTG_MDY_OUTLOOK")</f>
        <v>STABLE</v>
      </c>
      <c r="M882" t="str">
        <f>_xll.BDP("AR386152 Corp","RTG_SP_OUTLOOK")</f>
        <v>#N/A N/A</v>
      </c>
      <c r="N882">
        <f>_xll.BDP("AR386152 Corp","LQA_BID_ASK_SPREAD")</f>
        <v>4.3273913661341201E-2</v>
      </c>
      <c r="O882" t="str">
        <f>_xll.BDP("AR386152 Corp","CUR_MKT_CAP")</f>
        <v>#N/A N/A</v>
      </c>
    </row>
    <row r="883" spans="1:15" x14ac:dyDescent="0.25">
      <c r="A883" t="s">
        <v>16</v>
      </c>
      <c r="B883">
        <v>681366000</v>
      </c>
      <c r="C883" t="str">
        <f>_xll.BDP("ZR640487 Corp","ISSUE_DT")</f>
        <v>9/20/2019</v>
      </c>
      <c r="D883" t="str">
        <f>_xll.BDP("ZR640487 Corp","MATURITY")</f>
        <v>12/20/2025</v>
      </c>
      <c r="E883" t="str">
        <f>_xll.BDP("ZR640487 Corp","RTG_MOODY")</f>
        <v>Baa2</v>
      </c>
      <c r="F883" t="str">
        <f>_xll.BDP("ZR640487 Corp","RTG_SP")</f>
        <v>BBB+</v>
      </c>
      <c r="G883" t="str">
        <f>_xll.BDP("ZR640487 Corp","CRNCY")</f>
        <v>USD</v>
      </c>
      <c r="H883" t="str">
        <f>_xll.BDP("ZR640487 Corp","ID_ISIN")</f>
        <v>US23636AAV35</v>
      </c>
      <c r="I883">
        <f>_xll.BDP("ZR640487 Corp","YLD_YTM_MID")</f>
        <v>6.9448657712880868</v>
      </c>
      <c r="J883">
        <f>_xll.BDP("ZR640487 Corp","YIELD_ON_ISSUE_DATE")</f>
        <v>3.2440000000000002</v>
      </c>
      <c r="K883">
        <f>_xll.BDP("ZR640487 Corp","CPN")</f>
        <v>3.2440000000000002</v>
      </c>
      <c r="L883" t="str">
        <f>_xll.BDP("ZR640487 Corp","RTG_MDY_OUTLOOK")</f>
        <v>POS</v>
      </c>
      <c r="M883" t="str">
        <f>_xll.BDP("ZR640487 Corp","RTG_SP_OUTLOOK")</f>
        <v>STABLE</v>
      </c>
      <c r="N883">
        <f>_xll.BDP("ZR640487 Corp","LQA_BID_ASK_SPREAD")</f>
        <v>4.88797866434552E-2</v>
      </c>
      <c r="O883">
        <f>_xll.BDP("ZR640487 Corp","CUR_MKT_CAP")</f>
        <v>150968527130</v>
      </c>
    </row>
    <row r="884" spans="1:15" x14ac:dyDescent="0.25">
      <c r="A884" t="s">
        <v>16</v>
      </c>
      <c r="B884">
        <v>633588750</v>
      </c>
      <c r="C884" t="str">
        <f>_xll.BDP("ZO394702 Corp","ISSUE_DT")</f>
        <v>9/11/2020</v>
      </c>
      <c r="D884" t="str">
        <f>_xll.BDP("ZO394702 Corp","MATURITY")</f>
        <v>9/11/2026</v>
      </c>
      <c r="E884" t="str">
        <f>_xll.BDP("ZO394702 Corp","RTG_MOODY")</f>
        <v>Baa2</v>
      </c>
      <c r="F884" t="str">
        <f>_xll.BDP("ZO394702 Corp","RTG_SP")</f>
        <v>BBB+</v>
      </c>
      <c r="G884" t="str">
        <f>_xll.BDP("ZO394702 Corp","CRNCY")</f>
        <v>USD</v>
      </c>
      <c r="H884" t="str">
        <f>_xll.BDP("ZO394702 Corp","ID_ISIN")</f>
        <v>US23636BAZ22</v>
      </c>
      <c r="I884">
        <f>_xll.BDP("ZO394702 Corp","YLD_YTM_MID")</f>
        <v>6.4946751489201953</v>
      </c>
      <c r="J884">
        <f>_xll.BDP("ZO394702 Corp","YIELD_ON_ISSUE_DATE")</f>
        <v>1.621</v>
      </c>
      <c r="K884">
        <f>_xll.BDP("ZO394702 Corp","CPN")</f>
        <v>1.621</v>
      </c>
      <c r="L884" t="str">
        <f>_xll.BDP("ZO394702 Corp","RTG_MDY_OUTLOOK")</f>
        <v>POS</v>
      </c>
      <c r="M884" t="str">
        <f>_xll.BDP("ZO394702 Corp","RTG_SP_OUTLOOK")</f>
        <v>STABLE</v>
      </c>
      <c r="N884">
        <f>_xll.BDP("ZO394702 Corp","LQA_BID_ASK_SPREAD")</f>
        <v>0.1052423576842678</v>
      </c>
      <c r="O884">
        <f>_xll.BDP("ZO394702 Corp","CUR_MKT_CAP")</f>
        <v>150968527130</v>
      </c>
    </row>
    <row r="885" spans="1:15" x14ac:dyDescent="0.25">
      <c r="A885" t="s">
        <v>41</v>
      </c>
      <c r="B885">
        <v>500000000</v>
      </c>
      <c r="C885" t="str">
        <f>_xll.BDP("AZ598515 Corp","ISSUE_DT")</f>
        <v>7/17/2019</v>
      </c>
      <c r="D885" t="str">
        <f>_xll.BDP("AZ598515 Corp","MATURITY")</f>
        <v>7/19/2027</v>
      </c>
      <c r="E885" t="str">
        <f>_xll.BDP("AZ598515 Corp","RTG_MOODY")</f>
        <v>Aaa</v>
      </c>
      <c r="F885" t="str">
        <f>_xll.BDP("AZ598515 Corp","RTG_SP")</f>
        <v>#N/A N/A</v>
      </c>
      <c r="G885" t="str">
        <f>_xll.BDP("AZ598515 Corp","CRNCY")</f>
        <v>EUR</v>
      </c>
      <c r="H885" t="str">
        <f>_xll.BDP("AZ598515 Corp","ID_ISIN")</f>
        <v>DE000BHY0GL4</v>
      </c>
      <c r="I885">
        <f>_xll.BDP("AZ598515 Corp","YLD_YTM_MID")</f>
        <v>3.1765531349039042</v>
      </c>
      <c r="J885" t="str">
        <f>_xll.BDP("AZ598515 Corp","YIELD_ON_ISSUE_DATE")</f>
        <v>#N/A N/A</v>
      </c>
      <c r="K885">
        <f>_xll.BDP("AZ598515 Corp","CPN")</f>
        <v>0.01</v>
      </c>
      <c r="L885" t="str">
        <f>_xll.BDP("AZ598515 Corp","RTG_MDY_OUTLOOK")</f>
        <v>STABLE</v>
      </c>
      <c r="M885" t="str">
        <f>_xll.BDP("AZ598515 Corp","RTG_SP_OUTLOOK")</f>
        <v>#N/A N/A</v>
      </c>
      <c r="N885">
        <f>_xll.BDP("AZ598515 Corp","LQA_BID_ASK_SPREAD")</f>
        <v>6.3279407256307194E-2</v>
      </c>
      <c r="O885" t="str">
        <f>_xll.BDP("AZ598515 Corp","CUR_MKT_CAP")</f>
        <v>#N/A N/A</v>
      </c>
    </row>
    <row r="886" spans="1:15" x14ac:dyDescent="0.25">
      <c r="A886" t="s">
        <v>30</v>
      </c>
      <c r="B886">
        <v>500000000</v>
      </c>
      <c r="C886" t="str">
        <f>_xll.BDP("BO084173 Corp","ISSUE_DT")</f>
        <v>2/22/2021</v>
      </c>
      <c r="D886" t="str">
        <f>_xll.BDP("BO084173 Corp","MATURITY")</f>
        <v>2/22/2031</v>
      </c>
      <c r="E886" t="str">
        <f>_xll.BDP("BO084173 Corp","RTG_MOODY")</f>
        <v>#N/A N/A</v>
      </c>
      <c r="F886" t="str">
        <f>_xll.BDP("BO084173 Corp","RTG_SP")</f>
        <v>AA-</v>
      </c>
      <c r="G886" t="str">
        <f>_xll.BDP("BO084173 Corp","CRNCY")</f>
        <v>EUR</v>
      </c>
      <c r="H886" t="str">
        <f>_xll.BDP("BO084173 Corp","ID_ISIN")</f>
        <v>DE000A3H2465</v>
      </c>
      <c r="I886">
        <f>_xll.BDP("BO084173 Corp","YLD_YTM_MID")</f>
        <v>3.3249332851052831</v>
      </c>
      <c r="J886" t="str">
        <f>_xll.BDP("BO084173 Corp","YIELD_ON_ISSUE_DATE")</f>
        <v>#N/A N/A</v>
      </c>
      <c r="K886">
        <f>_xll.BDP("BO084173 Corp","CPN")</f>
        <v>0.125</v>
      </c>
      <c r="L886" t="str">
        <f>_xll.BDP("BO084173 Corp","RTG_MDY_OUTLOOK")</f>
        <v>#N/A N/A</v>
      </c>
      <c r="M886" t="str">
        <f>_xll.BDP("BO084173 Corp","RTG_SP_OUTLOOK")</f>
        <v>STABLE</v>
      </c>
      <c r="N886">
        <f>_xll.BDP("BO084173 Corp","LQA_BID_ASK_SPREAD")</f>
        <v>0.29499788314416081</v>
      </c>
      <c r="O886">
        <f>_xll.BDP("BO084173 Corp","CUR_MKT_CAP")</f>
        <v>32822500000</v>
      </c>
    </row>
    <row r="887" spans="1:15" x14ac:dyDescent="0.25">
      <c r="A887" t="s">
        <v>40</v>
      </c>
      <c r="B887">
        <v>750000000</v>
      </c>
      <c r="C887" t="str">
        <f>_xll.BDP("AN328866 Corp","ISSUE_DT")</f>
        <v>5/2/2017</v>
      </c>
      <c r="D887" t="str">
        <f>_xll.BDP("AN328866 Corp","MATURITY")</f>
        <v>5/4/2026</v>
      </c>
      <c r="E887" t="str">
        <f>_xll.BDP("AN328866 Corp","RTG_MOODY")</f>
        <v>Aaa</v>
      </c>
      <c r="F887" t="str">
        <f>_xll.BDP("AN328866 Corp","RTG_SP")</f>
        <v>#N/A N/A</v>
      </c>
      <c r="G887" t="str">
        <f>_xll.BDP("AN328866 Corp","CRNCY")</f>
        <v>EUR</v>
      </c>
      <c r="H887" t="str">
        <f>_xll.BDP("AN328866 Corp","ID_ISIN")</f>
        <v>DE000HV2AMT6</v>
      </c>
      <c r="I887">
        <f>_xll.BDP("AN328866 Corp","YLD_YTM_MID")</f>
        <v>3.4126275433636111</v>
      </c>
      <c r="J887">
        <f>_xll.BDP("AN328866 Corp","YIELD_ON_ISSUE_DATE")</f>
        <v>0.60000000000000009</v>
      </c>
      <c r="K887">
        <f>_xll.BDP("AN328866 Corp","CPN")</f>
        <v>0.5</v>
      </c>
      <c r="L887" t="str">
        <f>_xll.BDP("AN328866 Corp","RTG_MDY_OUTLOOK")</f>
        <v>STABLE</v>
      </c>
      <c r="M887" t="str">
        <f>_xll.BDP("AN328866 Corp","RTG_SP_OUTLOOK")</f>
        <v>STABLE</v>
      </c>
      <c r="N887">
        <f>_xll.BDP("AN328866 Corp","LQA_BID_ASK_SPREAD")</f>
        <v>4.2590489278136703E-2</v>
      </c>
      <c r="O887" t="str">
        <f>_xll.BDP("AN328866 Corp","CUR_MKT_CAP")</f>
        <v>#N/A N/A</v>
      </c>
    </row>
    <row r="888" spans="1:15" x14ac:dyDescent="0.25">
      <c r="A888" t="s">
        <v>20</v>
      </c>
      <c r="B888">
        <v>25348540</v>
      </c>
      <c r="C888" t="str">
        <f>_xll.BDP("EK076455 Corp","ISSUE_DT")</f>
        <v>2/28/2014</v>
      </c>
      <c r="D888" t="str">
        <f>_xll.BDP("EK076455 Corp","MATURITY")</f>
        <v>2/28/2034</v>
      </c>
      <c r="E888" t="str">
        <f>_xll.BDP("EK076455 Corp","RTG_MOODY")</f>
        <v>NR</v>
      </c>
      <c r="F888" t="str">
        <f>_xll.BDP("EK076455 Corp","RTG_SP")</f>
        <v>#N/A N/A</v>
      </c>
      <c r="G888" t="str">
        <f>_xll.BDP("EK076455 Corp","CRNCY")</f>
        <v>USD</v>
      </c>
      <c r="H888" t="str">
        <f>_xll.BDP("EK076455 Corp","ID_ISIN")</f>
        <v>US61760QDZ46</v>
      </c>
      <c r="I888" t="str">
        <f>_xll.BDP("EK076455 Corp","YLD_YTM_MID")</f>
        <v>#N/A Field Not Applicable</v>
      </c>
      <c r="J888" t="str">
        <f>_xll.BDP("EK076455 Corp","YIELD_ON_ISSUE_DATE")</f>
        <v>#N/A N/A</v>
      </c>
      <c r="K888" t="str">
        <f>_xll.BDP("EK076455 Corp","CPN")</f>
        <v>#N/A N/A</v>
      </c>
      <c r="L888" t="str">
        <f>_xll.BDP("EK076455 Corp","RTG_MDY_OUTLOOK")</f>
        <v>STABLE</v>
      </c>
      <c r="M888" t="str">
        <f>_xll.BDP("EK076455 Corp","RTG_SP_OUTLOOK")</f>
        <v>STABLE</v>
      </c>
      <c r="N888">
        <f>_xll.BDP("EK076455 Corp","LQA_BID_ASK_SPREAD")</f>
        <v>0.32120784822096521</v>
      </c>
      <c r="O888">
        <f>_xll.BDP("EK076455 Corp","CUR_MKT_CAP")</f>
        <v>125905011300</v>
      </c>
    </row>
    <row r="889" spans="1:15" x14ac:dyDescent="0.25">
      <c r="A889" t="s">
        <v>18</v>
      </c>
      <c r="B889">
        <v>298719920</v>
      </c>
      <c r="C889" t="str">
        <f>_xll.BDP("LW061334 Corp","ISSUE_DT")</f>
        <v>5/10/2016</v>
      </c>
      <c r="D889" t="str">
        <f>_xll.BDP("LW061334 Corp","MATURITY")</f>
        <v>5/10/2024</v>
      </c>
      <c r="E889" t="str">
        <f>_xll.BDP("LW061334 Corp","RTG_MOODY")</f>
        <v>#N/A N/A</v>
      </c>
      <c r="F889" t="str">
        <f>_xll.BDP("LW061334 Corp","RTG_SP")</f>
        <v>#N/A N/A</v>
      </c>
      <c r="G889" t="str">
        <f>_xll.BDP("LW061334 Corp","CRNCY")</f>
        <v>USD</v>
      </c>
      <c r="H889" t="str">
        <f>_xll.BDP("LW061334 Corp","ID_ISIN")</f>
        <v>XS1378969072</v>
      </c>
      <c r="I889">
        <f>_xll.BDP("LW061334 Corp","YLD_YTM_MID")</f>
        <v>6.2417195553080997</v>
      </c>
      <c r="J889">
        <f>_xll.BDP("LW061334 Corp","YIELD_ON_ISSUE_DATE")</f>
        <v>2.1520000000000001</v>
      </c>
      <c r="K889">
        <f>_xll.BDP("LW061334 Corp","CPN")</f>
        <v>4</v>
      </c>
      <c r="L889" t="str">
        <f>_xll.BDP("LW061334 Corp","RTG_MDY_OUTLOOK")</f>
        <v>STABLE</v>
      </c>
      <c r="M889" t="str">
        <f>_xll.BDP("LW061334 Corp","RTG_SP_OUTLOOK")</f>
        <v>STABLE</v>
      </c>
      <c r="N889">
        <f>_xll.BDP("LW061334 Corp","LQA_BID_ASK_SPREAD")</f>
        <v>0.38741538894366828</v>
      </c>
      <c r="O889">
        <f>_xll.BDP("LW061334 Corp","CUR_MKT_CAP")</f>
        <v>47827802150</v>
      </c>
    </row>
    <row r="890" spans="1:15" x14ac:dyDescent="0.25">
      <c r="A890" t="s">
        <v>34</v>
      </c>
      <c r="B890">
        <v>79710000</v>
      </c>
      <c r="C890" t="str">
        <f>_xll.BDP("BJ485726 Corp","ISSUE_DT")</f>
        <v>5/20/2020</v>
      </c>
      <c r="D890" t="str">
        <f>_xll.BDP("BJ485726 Corp","MATURITY")</f>
        <v>5/20/2030</v>
      </c>
      <c r="E890" t="str">
        <f>_xll.BDP("BJ485726 Corp","RTG_MOODY")</f>
        <v>Aaa</v>
      </c>
      <c r="F890" t="str">
        <f>_xll.BDP("BJ485726 Corp","RTG_SP")</f>
        <v>AAA</v>
      </c>
      <c r="G890" t="str">
        <f>_xll.BDP("BJ485726 Corp","CRNCY")</f>
        <v>BRL</v>
      </c>
      <c r="H890" t="str">
        <f>_xll.BDP("BJ485726 Corp","ID_ISIN")</f>
        <v>XS2177447179</v>
      </c>
      <c r="I890">
        <f>_xll.BDP("BJ485726 Corp","YLD_YTM_MID")</f>
        <v>9.4969571433449307</v>
      </c>
      <c r="J890" t="str">
        <f>_xll.BDP("BJ485726 Corp","YIELD_ON_ISSUE_DATE")</f>
        <v>#N/A N/A</v>
      </c>
      <c r="K890">
        <f>_xll.BDP("BJ485726 Corp","CPN")</f>
        <v>0</v>
      </c>
      <c r="L890" t="str">
        <f>_xll.BDP("BJ485726 Corp","RTG_MDY_OUTLOOK")</f>
        <v>STABLE</v>
      </c>
      <c r="M890" t="str">
        <f>_xll.BDP("BJ485726 Corp","RTG_SP_OUTLOOK")</f>
        <v>STABLE</v>
      </c>
      <c r="N890">
        <f>_xll.BDP("BJ485726 Corp","LQA_BID_ASK_SPREAD")</f>
        <v>0.43583473490635588</v>
      </c>
      <c r="O890" t="str">
        <f>_xll.BDP("BJ485726 Corp","CUR_MKT_CAP")</f>
        <v>#N/A N/A</v>
      </c>
    </row>
    <row r="891" spans="1:15" x14ac:dyDescent="0.25">
      <c r="A891" t="s">
        <v>16</v>
      </c>
      <c r="B891">
        <v>633588750</v>
      </c>
      <c r="C891" t="str">
        <f>_xll.BDP("ZO394699 Corp","ISSUE_DT")</f>
        <v>9/11/2020</v>
      </c>
      <c r="D891" t="str">
        <f>_xll.BDP("ZO394699 Corp","MATURITY")</f>
        <v>9/11/2026</v>
      </c>
      <c r="E891" t="str">
        <f>_xll.BDP("ZO394699 Corp","RTG_MOODY")</f>
        <v>Baa2</v>
      </c>
      <c r="F891" t="str">
        <f>_xll.BDP("ZO394699 Corp","RTG_SP")</f>
        <v>BBB+</v>
      </c>
      <c r="G891" t="str">
        <f>_xll.BDP("ZO394699 Corp","CRNCY")</f>
        <v>USD</v>
      </c>
      <c r="H891" t="str">
        <f>_xll.BDP("ZO394699 Corp","ID_ISIN")</f>
        <v>US23636AAZ49</v>
      </c>
      <c r="I891">
        <f>_xll.BDP("ZO394699 Corp","YLD_YTM_MID")</f>
        <v>6.4926104093970451</v>
      </c>
      <c r="J891">
        <f>_xll.BDP("ZO394699 Corp","YIELD_ON_ISSUE_DATE")</f>
        <v>1.621</v>
      </c>
      <c r="K891">
        <f>_xll.BDP("ZO394699 Corp","CPN")</f>
        <v>1.621</v>
      </c>
      <c r="L891" t="str">
        <f>_xll.BDP("ZO394699 Corp","RTG_MDY_OUTLOOK")</f>
        <v>POS</v>
      </c>
      <c r="M891" t="str">
        <f>_xll.BDP("ZO394699 Corp","RTG_SP_OUTLOOK")</f>
        <v>STABLE</v>
      </c>
      <c r="N891">
        <f>_xll.BDP("ZO394699 Corp","LQA_BID_ASK_SPREAD")</f>
        <v>0.1052423576842678</v>
      </c>
      <c r="O891">
        <f>_xll.BDP("ZO394699 Corp","CUR_MKT_CAP")</f>
        <v>150968527130</v>
      </c>
    </row>
    <row r="892" spans="1:15" x14ac:dyDescent="0.25">
      <c r="A892" t="s">
        <v>15</v>
      </c>
      <c r="B892">
        <v>136223850</v>
      </c>
      <c r="C892" t="str">
        <f>_xll.BDP("JK010430 Corp","ISSUE_DT")</f>
        <v>2/22/2016</v>
      </c>
      <c r="D892" t="str">
        <f>_xll.BDP("JK010430 Corp","MATURITY")</f>
        <v>2/23/2026</v>
      </c>
      <c r="E892" t="str">
        <f>_xll.BDP("JK010430 Corp","RTG_MOODY")</f>
        <v>A3u</v>
      </c>
      <c r="F892" t="str">
        <f>_xll.BDP("JK010430 Corp","RTG_SP")</f>
        <v>A-</v>
      </c>
      <c r="G892" t="str">
        <f>_xll.BDP("JK010430 Corp","CRNCY")</f>
        <v>CHF</v>
      </c>
      <c r="H892" t="str">
        <f>_xll.BDP("JK010430 Corp","ID_ISIN")</f>
        <v>CH0310451858</v>
      </c>
      <c r="I892">
        <f>_xll.BDP("JK010430 Corp","YLD_YTM_MID")</f>
        <v>1.9008782524436714</v>
      </c>
      <c r="J892">
        <f>_xll.BDP("JK010430 Corp","YIELD_ON_ISSUE_DATE")</f>
        <v>1.23</v>
      </c>
      <c r="K892">
        <f>_xll.BDP("JK010430 Corp","CPN")</f>
        <v>1.25</v>
      </c>
      <c r="L892" t="str">
        <f>_xll.BDP("JK010430 Corp","RTG_MDY_OUTLOOK")</f>
        <v>POS</v>
      </c>
      <c r="M892" t="str">
        <f>_xll.BDP("JK010430 Corp","RTG_SP_OUTLOOK")</f>
        <v>NEG</v>
      </c>
      <c r="N892">
        <f>_xll.BDP("JK010430 Corp","LQA_BID_ASK_SPREAD")</f>
        <v>0.28558852449867389</v>
      </c>
      <c r="O892">
        <f>_xll.BDP("JK010430 Corp","CUR_MKT_CAP")</f>
        <v>80112709880</v>
      </c>
    </row>
    <row r="893" spans="1:15" x14ac:dyDescent="0.25">
      <c r="A893" t="s">
        <v>39</v>
      </c>
      <c r="B893">
        <v>600000000</v>
      </c>
      <c r="C893" t="str">
        <f>_xll.BDP("BP384851 Corp","ISSUE_DT")</f>
        <v>5/17/2021</v>
      </c>
      <c r="D893" t="str">
        <f>_xll.BDP("BP384851 Corp","MATURITY")</f>
        <v>5/17/2041</v>
      </c>
      <c r="E893" t="str">
        <f>_xll.BDP("BP384851 Corp","RTG_MOODY")</f>
        <v>#N/A N/A</v>
      </c>
      <c r="F893" t="str">
        <f>_xll.BDP("BP384851 Corp","RTG_SP")</f>
        <v>BBB+</v>
      </c>
      <c r="G893" t="str">
        <f>_xll.BDP("BP384851 Corp","CRNCY")</f>
        <v>EUR</v>
      </c>
      <c r="H893" t="str">
        <f>_xll.BDP("BP384851 Corp","ID_ISIN")</f>
        <v>DK0030486592</v>
      </c>
      <c r="I893">
        <f>_xll.BDP("BP384851 Corp","YLD_YTM_MID")</f>
        <v>3.9711658798237024</v>
      </c>
      <c r="J893" t="str">
        <f>_xll.BDP("BP384851 Corp","YIELD_ON_ISSUE_DATE")</f>
        <v>#N/A N/A</v>
      </c>
      <c r="K893">
        <f>_xll.BDP("BP384851 Corp","CPN")</f>
        <v>1.5</v>
      </c>
      <c r="L893" t="str">
        <f>_xll.BDP("BP384851 Corp","RTG_MDY_OUTLOOK")</f>
        <v>#N/A N/A</v>
      </c>
      <c r="M893" t="str">
        <f>_xll.BDP("BP384851 Corp","RTG_SP_OUTLOOK")</f>
        <v>STABLE</v>
      </c>
      <c r="N893">
        <f>_xll.BDP("BP384851 Corp","LQA_BID_ASK_SPREAD")</f>
        <v>0.56907625771632053</v>
      </c>
      <c r="O893">
        <f>_xll.BDP("BP384851 Corp","CUR_MKT_CAP")</f>
        <v>8102591140</v>
      </c>
    </row>
    <row r="894" spans="1:15" x14ac:dyDescent="0.25">
      <c r="A894" t="s">
        <v>23</v>
      </c>
      <c r="B894">
        <v>500000000</v>
      </c>
      <c r="C894" t="str">
        <f>_xll.BDP("BY999255 Corp","ISSUE_DT")</f>
        <v>9/20/2022</v>
      </c>
      <c r="D894" t="str">
        <f>_xll.BDP("BY999255 Corp","MATURITY")</f>
        <v>9/20/2032</v>
      </c>
      <c r="E894" t="str">
        <f>_xll.BDP("BY999255 Corp","RTG_MOODY")</f>
        <v>Aaa</v>
      </c>
      <c r="F894" t="str">
        <f>_xll.BDP("BY999255 Corp","RTG_SP")</f>
        <v>#N/A N/A</v>
      </c>
      <c r="G894" t="str">
        <f>_xll.BDP("BY999255 Corp","CRNCY")</f>
        <v>EUR</v>
      </c>
      <c r="H894" t="str">
        <f>_xll.BDP("BY999255 Corp","ID_ISIN")</f>
        <v>DE000A30VPD0</v>
      </c>
      <c r="I894">
        <f>_xll.BDP("BY999255 Corp","YLD_YTM_MID")</f>
        <v>3.2629419983522157</v>
      </c>
      <c r="J894" t="str">
        <f>_xll.BDP("BY999255 Corp","YIELD_ON_ISSUE_DATE")</f>
        <v>#N/A N/A</v>
      </c>
      <c r="K894">
        <f>_xll.BDP("BY999255 Corp","CPN")</f>
        <v>2.5</v>
      </c>
      <c r="L894" t="str">
        <f>_xll.BDP("BY999255 Corp","RTG_MDY_OUTLOOK")</f>
        <v>STABLE</v>
      </c>
      <c r="M894" t="str">
        <f>_xll.BDP("BY999255 Corp","RTG_SP_OUTLOOK")</f>
        <v>POS</v>
      </c>
      <c r="N894">
        <f>_xll.BDP("BY999255 Corp","LQA_BID_ASK_SPREAD")</f>
        <v>0.1268860241620671</v>
      </c>
      <c r="O894">
        <f>_xll.BDP("BY999255 Corp","CUR_MKT_CAP")</f>
        <v>22573248090</v>
      </c>
    </row>
    <row r="895" spans="1:15" x14ac:dyDescent="0.25">
      <c r="A895" t="s">
        <v>20</v>
      </c>
      <c r="B895">
        <v>25565470</v>
      </c>
      <c r="C895" t="str">
        <f>_xll.BDP("EK316561 Corp","ISSUE_DT")</f>
        <v>6/30/2014</v>
      </c>
      <c r="D895" t="str">
        <f>_xll.BDP("EK316561 Corp","MATURITY")</f>
        <v>6/30/2034</v>
      </c>
      <c r="E895" t="str">
        <f>_xll.BDP("EK316561 Corp","RTG_MOODY")</f>
        <v>NR</v>
      </c>
      <c r="F895" t="str">
        <f>_xll.BDP("EK316561 Corp","RTG_SP")</f>
        <v>#N/A N/A</v>
      </c>
      <c r="G895" t="str">
        <f>_xll.BDP("EK316561 Corp","CRNCY")</f>
        <v>USD</v>
      </c>
      <c r="H895" t="str">
        <f>_xll.BDP("EK316561 Corp","ID_ISIN")</f>
        <v>US61760QEH39</v>
      </c>
      <c r="I895" t="str">
        <f>_xll.BDP("EK316561 Corp","YLD_YTM_MID")</f>
        <v>#N/A Field Not Applicable</v>
      </c>
      <c r="J895" t="str">
        <f>_xll.BDP("EK316561 Corp","YIELD_ON_ISSUE_DATE")</f>
        <v>#N/A N/A</v>
      </c>
      <c r="K895" t="str">
        <f>_xll.BDP("EK316561 Corp","CPN")</f>
        <v>#N/A N/A</v>
      </c>
      <c r="L895" t="str">
        <f>_xll.BDP("EK316561 Corp","RTG_MDY_OUTLOOK")</f>
        <v>STABLE</v>
      </c>
      <c r="M895" t="str">
        <f>_xll.BDP("EK316561 Corp","RTG_SP_OUTLOOK")</f>
        <v>STABLE</v>
      </c>
      <c r="N895">
        <f>_xll.BDP("EK316561 Corp","LQA_BID_ASK_SPREAD")</f>
        <v>0.45622033334264278</v>
      </c>
      <c r="O895">
        <f>_xll.BDP("EK316561 Corp","CUR_MKT_CAP")</f>
        <v>125896804740</v>
      </c>
    </row>
    <row r="896" spans="1:15" x14ac:dyDescent="0.25">
      <c r="A896" t="s">
        <v>16</v>
      </c>
      <c r="B896">
        <v>1023336425</v>
      </c>
      <c r="C896" t="str">
        <f>_xll.BDP("ZR236731 Corp","ISSUE_DT")</f>
        <v>8/27/2019</v>
      </c>
      <c r="D896" t="str">
        <f>_xll.BDP("ZR236731 Corp","MATURITY")</f>
        <v>5/27/2024</v>
      </c>
      <c r="E896" t="str">
        <f>_xll.BDP("ZR236731 Corp","RTG_MOODY")</f>
        <v>#N/A N/A</v>
      </c>
      <c r="F896" t="str">
        <f>_xll.BDP("ZR236731 Corp","RTG_SP")</f>
        <v>AAA</v>
      </c>
      <c r="G896" t="str">
        <f>_xll.BDP("ZR236731 Corp","CRNCY")</f>
        <v>NOK</v>
      </c>
      <c r="H896" t="str">
        <f>_xll.BDP("ZR236731 Corp","ID_ISIN")</f>
        <v>NO0010861081</v>
      </c>
      <c r="I896">
        <f>_xll.BDP("ZR236731 Corp","YLD_YTM_MID")</f>
        <v>4.835114247193621</v>
      </c>
      <c r="J896" t="str">
        <f>_xll.BDP("ZR236731 Corp","YIELD_ON_ISSUE_DATE")</f>
        <v>#N/A N/A</v>
      </c>
      <c r="K896">
        <f>_xll.BDP("ZR236731 Corp","CPN")</f>
        <v>5.04</v>
      </c>
      <c r="L896" t="str">
        <f>_xll.BDP("ZR236731 Corp","RTG_MDY_OUTLOOK")</f>
        <v>POS</v>
      </c>
      <c r="M896" t="str">
        <f>_xll.BDP("ZR236731 Corp","RTG_SP_OUTLOOK")</f>
        <v>STABLE</v>
      </c>
      <c r="N896">
        <f>_xll.BDP("ZR236731 Corp","LQA_BID_ASK_SPREAD")</f>
        <v>1.80869760495398E-2</v>
      </c>
      <c r="O896">
        <f>_xll.BDP("ZR236731 Corp","CUR_MKT_CAP")</f>
        <v>150968527130</v>
      </c>
    </row>
    <row r="897" spans="1:15" x14ac:dyDescent="0.25">
      <c r="A897" t="s">
        <v>35</v>
      </c>
      <c r="B897">
        <v>500000000</v>
      </c>
      <c r="C897" t="str">
        <f>_xll.BDP("AR912145 Corp","ISSUE_DT")</f>
        <v>3/27/2018</v>
      </c>
      <c r="D897" t="str">
        <f>_xll.BDP("AR912145 Corp","MATURITY")</f>
        <v>12/20/2025</v>
      </c>
      <c r="E897" t="str">
        <f>_xll.BDP("AR912145 Corp","RTG_MOODY")</f>
        <v>#N/A N/A</v>
      </c>
      <c r="F897" t="str">
        <f>_xll.BDP("AR912145 Corp","RTG_SP")</f>
        <v>BBB</v>
      </c>
      <c r="G897" t="str">
        <f>_xll.BDP("AR912145 Corp","CRNCY")</f>
        <v>EUR</v>
      </c>
      <c r="H897" t="str">
        <f>_xll.BDP("AR912145 Corp","ID_ISIN")</f>
        <v>XS1778934478</v>
      </c>
      <c r="I897">
        <f>_xll.BDP("AR912145 Corp","YLD_YTM_MID")</f>
        <v>5.1722549347884881</v>
      </c>
      <c r="J897" t="str">
        <f>_xll.BDP("AR912145 Corp","YIELD_ON_ISSUE_DATE")</f>
        <v>#N/A N/A</v>
      </c>
      <c r="K897">
        <f>_xll.BDP("AR912145 Corp","CPN")</f>
        <v>4.5730000000000004</v>
      </c>
      <c r="L897" t="str">
        <f>_xll.BDP("AR912145 Corp","RTG_MDY_OUTLOOK")</f>
        <v>STABLE</v>
      </c>
      <c r="M897" t="str">
        <f>_xll.BDP("AR912145 Corp","RTG_SP_OUTLOOK")</f>
        <v>#N/A N/A</v>
      </c>
      <c r="N897">
        <f>_xll.BDP("AR912145 Corp","LQA_BID_ASK_SPREAD")</f>
        <v>0.27309353614662518</v>
      </c>
      <c r="O897" t="str">
        <f>_xll.BDP("AR912145 Corp","CUR_MKT_CAP")</f>
        <v>#N/A N/A</v>
      </c>
    </row>
    <row r="898" spans="1:15" x14ac:dyDescent="0.25">
      <c r="A898" t="s">
        <v>26</v>
      </c>
      <c r="B898">
        <v>5197643500</v>
      </c>
      <c r="C898" t="str">
        <f>_xll.BDP("ZQ584114 Corp","ISSUE_DT")</f>
        <v>11/21/2019</v>
      </c>
      <c r="D898" t="str">
        <f>_xll.BDP("ZQ584114 Corp","MATURITY")</f>
        <v>11/21/2049</v>
      </c>
      <c r="E898" t="str">
        <f>_xll.BDP("ZQ584114 Corp","RTG_MOODY")</f>
        <v>A3</v>
      </c>
      <c r="F898" t="str">
        <f>_xll.BDP("ZQ584114 Corp","RTG_SP")</f>
        <v>A-</v>
      </c>
      <c r="G898" t="str">
        <f>_xll.BDP("ZQ584114 Corp","CRNCY")</f>
        <v>USD</v>
      </c>
      <c r="H898" t="str">
        <f>_xll.BDP("ZQ584114 Corp","ID_ISIN")</f>
        <v>US00287YBS72</v>
      </c>
      <c r="I898">
        <f>_xll.BDP("ZQ584114 Corp","YLD_YTM_MID")</f>
        <v>5.4909634896065995</v>
      </c>
      <c r="J898">
        <f>_xll.BDP("ZQ584114 Corp","YIELD_ON_ISSUE_DATE")</f>
        <v>4.2759999999999998</v>
      </c>
      <c r="K898">
        <f>_xll.BDP("ZQ584114 Corp","CPN")</f>
        <v>4.25</v>
      </c>
      <c r="L898" t="str">
        <f>_xll.BDP("ZQ584114 Corp","RTG_MDY_OUTLOOK")</f>
        <v>STABLE</v>
      </c>
      <c r="M898" t="str">
        <f>_xll.BDP("ZQ584114 Corp","RTG_SP_OUTLOOK")</f>
        <v>STABLE</v>
      </c>
      <c r="N898" t="str">
        <f>_xll.BDP("ZQ584114 Corp","LQA_BID_ASK_SPREAD")</f>
        <v>#N/A N/A</v>
      </c>
      <c r="O898">
        <f>_xll.BDP("ZQ584114 Corp","CUR_MKT_CAP")</f>
        <v>245882865540</v>
      </c>
    </row>
    <row r="899" spans="1:15" x14ac:dyDescent="0.25">
      <c r="A899" t="s">
        <v>34</v>
      </c>
      <c r="B899">
        <v>321147000</v>
      </c>
      <c r="C899" t="str">
        <f>_xll.BDP("ZO250967 Corp","ISSUE_DT")</f>
        <v>9/16/2020</v>
      </c>
      <c r="D899" t="str">
        <f>_xll.BDP("ZO250967 Corp","MATURITY")</f>
        <v>9/16/2025</v>
      </c>
      <c r="E899" t="str">
        <f>_xll.BDP("ZO250967 Corp","RTG_MOODY")</f>
        <v>Aaa</v>
      </c>
      <c r="F899" t="str">
        <f>_xll.BDP("ZO250967 Corp","RTG_SP")</f>
        <v>AAA</v>
      </c>
      <c r="G899" t="str">
        <f>_xll.BDP("ZO250967 Corp","CRNCY")</f>
        <v>CAD</v>
      </c>
      <c r="H899" t="str">
        <f>_xll.BDP("ZO250967 Corp","ID_ISIN")</f>
        <v>CA45950KCV04</v>
      </c>
      <c r="I899">
        <f>_xll.BDP("ZO250967 Corp","YLD_YTM_MID")</f>
        <v>4.5360951391093458</v>
      </c>
      <c r="J899">
        <f>_xll.BDP("ZO250967 Corp","YIELD_ON_ISSUE_DATE")</f>
        <v>0.72299999999999998</v>
      </c>
      <c r="K899">
        <f>_xll.BDP("ZO250967 Corp","CPN")</f>
        <v>0.625</v>
      </c>
      <c r="L899" t="str">
        <f>_xll.BDP("ZO250967 Corp","RTG_MDY_OUTLOOK")</f>
        <v>STABLE</v>
      </c>
      <c r="M899" t="str">
        <f>_xll.BDP("ZO250967 Corp","RTG_SP_OUTLOOK")</f>
        <v>STABLE</v>
      </c>
      <c r="N899">
        <f>_xll.BDP("ZO250967 Corp","LQA_BID_ASK_SPREAD")</f>
        <v>0.1222912356920802</v>
      </c>
      <c r="O899" t="str">
        <f>_xll.BDP("ZO250967 Corp","CUR_MKT_CAP")</f>
        <v>#N/A N/A</v>
      </c>
    </row>
    <row r="900" spans="1:15" x14ac:dyDescent="0.25">
      <c r="A900" t="s">
        <v>34</v>
      </c>
      <c r="B900">
        <v>165107740</v>
      </c>
      <c r="C900" t="str">
        <f>_xll.BDP("AR930535 Corp","ISSUE_DT")</f>
        <v>4/6/2018</v>
      </c>
      <c r="D900" t="str">
        <f>_xll.BDP("AR930535 Corp","MATURITY")</f>
        <v>5/12/2025</v>
      </c>
      <c r="E900" t="str">
        <f>_xll.BDP("AR930535 Corp","RTG_MOODY")</f>
        <v>Aaa</v>
      </c>
      <c r="F900" t="str">
        <f>_xll.BDP("AR930535 Corp","RTG_SP")</f>
        <v>AAA</v>
      </c>
      <c r="G900" t="str">
        <f>_xll.BDP("AR930535 Corp","CRNCY")</f>
        <v>SEK</v>
      </c>
      <c r="H900" t="str">
        <f>_xll.BDP("AR930535 Corp","ID_ISIN")</f>
        <v>XS1801906600</v>
      </c>
      <c r="I900">
        <f>_xll.BDP("AR930535 Corp","YLD_YTM_MID")</f>
        <v>3.8716591745551732</v>
      </c>
      <c r="J900" t="str">
        <f>_xll.BDP("AR930535 Corp","YIELD_ON_ISSUE_DATE")</f>
        <v>#N/A N/A</v>
      </c>
      <c r="K900">
        <f>_xll.BDP("AR930535 Corp","CPN")</f>
        <v>0.9</v>
      </c>
      <c r="L900" t="str">
        <f>_xll.BDP("AR930535 Corp","RTG_MDY_OUTLOOK")</f>
        <v>STABLE</v>
      </c>
      <c r="M900" t="str">
        <f>_xll.BDP("AR930535 Corp","RTG_SP_OUTLOOK")</f>
        <v>STABLE</v>
      </c>
      <c r="N900">
        <f>_xll.BDP("AR930535 Corp","LQA_BID_ASK_SPREAD")</f>
        <v>0.1240236310381853</v>
      </c>
      <c r="O900" t="str">
        <f>_xll.BDP("AR930535 Corp","CUR_MKT_CAP")</f>
        <v>#N/A N/A</v>
      </c>
    </row>
    <row r="901" spans="1:15" x14ac:dyDescent="0.25">
      <c r="A901" t="s">
        <v>21</v>
      </c>
      <c r="B901">
        <v>536255400</v>
      </c>
      <c r="C901" t="str">
        <f>_xll.BDP("AN977804 Corp","ISSUE_DT")</f>
        <v>6/16/2017</v>
      </c>
      <c r="D901" t="str">
        <f>_xll.BDP("AN977804 Corp","MATURITY")</f>
        <v>6/17/2024</v>
      </c>
      <c r="E901" t="str">
        <f>_xll.BDP("AN977804 Corp","RTG_MOODY")</f>
        <v>A2</v>
      </c>
      <c r="F901" t="str">
        <f>_xll.BDP("AN977804 Corp","RTG_SP")</f>
        <v>A</v>
      </c>
      <c r="G901" t="str">
        <f>_xll.BDP("AN977804 Corp","CRNCY")</f>
        <v>USD</v>
      </c>
      <c r="H901" t="str">
        <f>_xll.BDP("AN977804 Corp","ID_ISIN")</f>
        <v>US458140BE95</v>
      </c>
      <c r="I901">
        <f>_xll.BDP("AN977804 Corp","YLD_YTM_MID")</f>
        <v>5.7636319374796754</v>
      </c>
      <c r="J901">
        <f>_xll.BDP("AN977804 Corp","YIELD_ON_ISSUE_DATE")</f>
        <v>2.702</v>
      </c>
      <c r="K901">
        <f>_xll.BDP("AN977804 Corp","CPN")</f>
        <v>2.7</v>
      </c>
      <c r="L901" t="str">
        <f>_xll.BDP("AN977804 Corp","RTG_MDY_OUTLOOK")</f>
        <v>NEG</v>
      </c>
      <c r="M901" t="str">
        <f>_xll.BDP("AN977804 Corp","RTG_SP_OUTLOOK")</f>
        <v>NEG</v>
      </c>
      <c r="N901">
        <f>_xll.BDP("AN977804 Corp","LQA_BID_ASK_SPREAD")</f>
        <v>0.1130271852256073</v>
      </c>
      <c r="O901">
        <f>_xll.BDP("AN977804 Corp","CUR_MKT_CAP")</f>
        <v>186958520000</v>
      </c>
    </row>
    <row r="902" spans="1:15" x14ac:dyDescent="0.25">
      <c r="A902" t="s">
        <v>26</v>
      </c>
      <c r="B902">
        <v>427893000</v>
      </c>
      <c r="C902" t="str">
        <f>_xll.BDP("BJ492384 Corp","ISSUE_DT")</f>
        <v>5/14/2020</v>
      </c>
      <c r="D902" t="str">
        <f>_xll.BDP("BJ492384 Corp","MATURITY")</f>
        <v>11/15/2028</v>
      </c>
      <c r="E902" t="str">
        <f>_xll.BDP("BJ492384 Corp","RTG_MOODY")</f>
        <v>A3</v>
      </c>
      <c r="F902" t="str">
        <f>_xll.BDP("BJ492384 Corp","RTG_SP")</f>
        <v>A-</v>
      </c>
      <c r="G902" t="str">
        <f>_xll.BDP("BJ492384 Corp","CRNCY")</f>
        <v>EUR</v>
      </c>
      <c r="H902" t="str">
        <f>_xll.BDP("BJ492384 Corp","ID_ISIN")</f>
        <v>XS2117755053</v>
      </c>
      <c r="I902">
        <f>_xll.BDP("BJ492384 Corp","YLD_YTM_MID")</f>
        <v>3.5750251852854316</v>
      </c>
      <c r="J902" t="str">
        <f>_xll.BDP("BJ492384 Corp","YIELD_ON_ISSUE_DATE")</f>
        <v>#N/A N/A</v>
      </c>
      <c r="K902">
        <f>_xll.BDP("BJ492384 Corp","CPN")</f>
        <v>2.625</v>
      </c>
      <c r="L902" t="str">
        <f>_xll.BDP("BJ492384 Corp","RTG_MDY_OUTLOOK")</f>
        <v>STABLE</v>
      </c>
      <c r="M902" t="str">
        <f>_xll.BDP("BJ492384 Corp","RTG_SP_OUTLOOK")</f>
        <v>STABLE</v>
      </c>
      <c r="N902" t="str">
        <f>_xll.BDP("BJ492384 Corp","LQA_BID_ASK_SPREAD")</f>
        <v>#N/A N/A</v>
      </c>
      <c r="O902">
        <f>_xll.BDP("BJ492384 Corp","CUR_MKT_CAP")</f>
        <v>245904051990</v>
      </c>
    </row>
    <row r="903" spans="1:15" x14ac:dyDescent="0.25">
      <c r="A903" t="s">
        <v>34</v>
      </c>
      <c r="B903">
        <v>30369900</v>
      </c>
      <c r="C903" t="str">
        <f>_xll.BDP("BZ992932 Corp","ISSUE_DT")</f>
        <v>11/3/2022</v>
      </c>
      <c r="D903" t="str">
        <f>_xll.BDP("BZ992932 Corp","MATURITY")</f>
        <v>11/3/2027</v>
      </c>
      <c r="E903" t="str">
        <f>_xll.BDP("BZ992932 Corp","RTG_MOODY")</f>
        <v>Aaa</v>
      </c>
      <c r="F903" t="str">
        <f>_xll.BDP("BZ992932 Corp","RTG_SP")</f>
        <v>#N/A N/A</v>
      </c>
      <c r="G903" t="str">
        <f>_xll.BDP("BZ992932 Corp","CRNCY")</f>
        <v>COP</v>
      </c>
      <c r="H903" t="str">
        <f>_xll.BDP("BZ992932 Corp","ID_ISIN")</f>
        <v>XS2550924133</v>
      </c>
      <c r="I903">
        <f>_xll.BDP("BZ992932 Corp","YLD_YTM_MID")</f>
        <v>10.846060304687207</v>
      </c>
      <c r="J903" t="str">
        <f>_xll.BDP("BZ992932 Corp","YIELD_ON_ISSUE_DATE")</f>
        <v>#N/A N/A</v>
      </c>
      <c r="K903">
        <f>_xll.BDP("BZ992932 Corp","CPN")</f>
        <v>12</v>
      </c>
      <c r="L903" t="str">
        <f>_xll.BDP("BZ992932 Corp","RTG_MDY_OUTLOOK")</f>
        <v>STABLE</v>
      </c>
      <c r="M903" t="str">
        <f>_xll.BDP("BZ992932 Corp","RTG_SP_OUTLOOK")</f>
        <v>STABLE</v>
      </c>
      <c r="N903">
        <f>_xll.BDP("BZ992932 Corp","LQA_BID_ASK_SPREAD")</f>
        <v>0.67334172513814194</v>
      </c>
      <c r="O903" t="str">
        <f>_xll.BDP("BZ992932 Corp","CUR_MKT_CAP")</f>
        <v>#N/A N/A</v>
      </c>
    </row>
    <row r="904" spans="1:15" x14ac:dyDescent="0.25">
      <c r="A904" t="s">
        <v>17</v>
      </c>
      <c r="B904">
        <v>3711125</v>
      </c>
      <c r="C904" t="str">
        <f>_xll.BDP("EI396765 Corp","ISSUE_DT")</f>
        <v>9/24/2010</v>
      </c>
      <c r="D904" t="str">
        <f>_xll.BDP("EI396765 Corp","MATURITY")</f>
        <v>9/24/2025</v>
      </c>
      <c r="E904" t="str">
        <f>_xll.BDP("EI396765 Corp","RTG_MOODY")</f>
        <v>A1</v>
      </c>
      <c r="F904" t="str">
        <f>_xll.BDP("EI396765 Corp","RTG_SP")</f>
        <v>A-</v>
      </c>
      <c r="G904" t="str">
        <f>_xll.BDP("EI396765 Corp","CRNCY")</f>
        <v>USD</v>
      </c>
      <c r="H904" t="str">
        <f>_xll.BDP("EI396765 Corp","ID_ISIN")</f>
        <v>US48124AD956</v>
      </c>
      <c r="I904">
        <f>_xll.BDP("EI396765 Corp","YLD_YTM_MID")</f>
        <v>6.7035858792844243</v>
      </c>
      <c r="J904" t="str">
        <f>_xll.BDP("EI396765 Corp","YIELD_ON_ISSUE_DATE")</f>
        <v>#N/A N/A</v>
      </c>
      <c r="K904">
        <f>_xll.BDP("EI396765 Corp","CPN")</f>
        <v>4.4712900000000015</v>
      </c>
      <c r="L904" t="str">
        <f>_xll.BDP("EI396765 Corp","RTG_MDY_OUTLOOK")</f>
        <v>STABLE</v>
      </c>
      <c r="M904" t="str">
        <f>_xll.BDP("EI396765 Corp","RTG_SP_OUTLOOK")</f>
        <v>STABLE</v>
      </c>
      <c r="N904" t="str">
        <f>_xll.BDP("EI396765 Corp","LQA_BID_ASK_SPREAD")</f>
        <v>#N/A N/A</v>
      </c>
      <c r="O904">
        <f>_xll.BDP("EI396765 Corp","CUR_MKT_CAP")</f>
        <v>443654140000</v>
      </c>
    </row>
    <row r="905" spans="1:15" x14ac:dyDescent="0.25">
      <c r="A905" t="s">
        <v>40</v>
      </c>
      <c r="B905">
        <v>500000000</v>
      </c>
      <c r="C905" t="str">
        <f>_xll.BDP("BW893026 Corp","ISSUE_DT")</f>
        <v>6/7/2022</v>
      </c>
      <c r="D905" t="str">
        <f>_xll.BDP("BW893026 Corp","MATURITY")</f>
        <v>6/7/2027</v>
      </c>
      <c r="E905" t="str">
        <f>_xll.BDP("BW893026 Corp","RTG_MOODY")</f>
        <v>Aaa</v>
      </c>
      <c r="F905" t="str">
        <f>_xll.BDP("BW893026 Corp","RTG_SP")</f>
        <v>#N/A N/A</v>
      </c>
      <c r="G905" t="str">
        <f>_xll.BDP("BW893026 Corp","CRNCY")</f>
        <v>EUR</v>
      </c>
      <c r="H905" t="str">
        <f>_xll.BDP("BW893026 Corp","ID_ISIN")</f>
        <v>DE000HV2AYZ8</v>
      </c>
      <c r="I905">
        <f>_xll.BDP("BW893026 Corp","YLD_YTM_MID")</f>
        <v>3.272176337984654</v>
      </c>
      <c r="J905" t="str">
        <f>_xll.BDP("BW893026 Corp","YIELD_ON_ISSUE_DATE")</f>
        <v>#N/A N/A</v>
      </c>
      <c r="K905">
        <f>_xll.BDP("BW893026 Corp","CPN")</f>
        <v>1.375</v>
      </c>
      <c r="L905" t="str">
        <f>_xll.BDP("BW893026 Corp","RTG_MDY_OUTLOOK")</f>
        <v>STABLE</v>
      </c>
      <c r="M905" t="str">
        <f>_xll.BDP("BW893026 Corp","RTG_SP_OUTLOOK")</f>
        <v>STABLE</v>
      </c>
      <c r="N905">
        <f>_xll.BDP("BW893026 Corp","LQA_BID_ASK_SPREAD")</f>
        <v>4.7555841508314302E-2</v>
      </c>
      <c r="O905" t="str">
        <f>_xll.BDP("BW893026 Corp","CUR_MKT_CAP")</f>
        <v>#N/A N/A</v>
      </c>
    </row>
    <row r="906" spans="1:15" x14ac:dyDescent="0.25">
      <c r="A906" t="s">
        <v>34</v>
      </c>
      <c r="B906">
        <v>778056500</v>
      </c>
      <c r="C906" t="str">
        <f>_xll.BDP("ZP991411 Corp","ISSUE_DT")</f>
        <v>2/19/2020</v>
      </c>
      <c r="D906" t="str">
        <f>_xll.BDP("ZP991411 Corp","MATURITY")</f>
        <v>7/22/2027</v>
      </c>
      <c r="E906" t="str">
        <f>_xll.BDP("ZP991411 Corp","RTG_MOODY")</f>
        <v>Aaa</v>
      </c>
      <c r="F906" t="str">
        <f>_xll.BDP("ZP991411 Corp","RTG_SP")</f>
        <v>AAA</v>
      </c>
      <c r="G906" t="str">
        <f>_xll.BDP("ZP991411 Corp","CRNCY")</f>
        <v>GBP</v>
      </c>
      <c r="H906" t="str">
        <f>_xll.BDP("ZP991411 Corp","ID_ISIN")</f>
        <v>XS2121223601</v>
      </c>
      <c r="I906">
        <f>_xll.BDP("ZP991411 Corp","YLD_YTM_MID")</f>
        <v>4.6460428299959142</v>
      </c>
      <c r="J906" t="str">
        <f>_xll.BDP("ZP991411 Corp","YIELD_ON_ISSUE_DATE")</f>
        <v>#N/A N/A</v>
      </c>
      <c r="K906">
        <f>_xll.BDP("ZP991411 Corp","CPN")</f>
        <v>0.75</v>
      </c>
      <c r="L906" t="str">
        <f>_xll.BDP("ZP991411 Corp","RTG_MDY_OUTLOOK")</f>
        <v>STABLE</v>
      </c>
      <c r="M906" t="str">
        <f>_xll.BDP("ZP991411 Corp","RTG_SP_OUTLOOK")</f>
        <v>STABLE</v>
      </c>
      <c r="N906">
        <f>_xll.BDP("ZP991411 Corp","LQA_BID_ASK_SPREAD")</f>
        <v>5.9955386135611001E-2</v>
      </c>
      <c r="O906" t="str">
        <f>_xll.BDP("ZP991411 Corp","CUR_MKT_CAP")</f>
        <v>#N/A N/A</v>
      </c>
    </row>
    <row r="907" spans="1:15" x14ac:dyDescent="0.25">
      <c r="A907" t="s">
        <v>23</v>
      </c>
      <c r="B907">
        <v>129877000</v>
      </c>
      <c r="C907" t="str">
        <f>_xll.BDP("BO394668 Corp","ISSUE_DT")</f>
        <v>3/31/2021</v>
      </c>
      <c r="D907" t="str">
        <f>_xll.BDP("BO394668 Corp","MATURITY")</f>
        <v>3/31/2028</v>
      </c>
      <c r="E907" t="str">
        <f>_xll.BDP("BO394668 Corp","RTG_MOODY")</f>
        <v>NR</v>
      </c>
      <c r="F907" t="str">
        <f>_xll.BDP("BO394668 Corp","RTG_SP")</f>
        <v>#N/A N/A</v>
      </c>
      <c r="G907" t="str">
        <f>_xll.BDP("BO394668 Corp","CRNCY")</f>
        <v>CNY</v>
      </c>
      <c r="H907" t="str">
        <f>_xll.BDP("BO394668 Corp","ID_ISIN")</f>
        <v>XS2312722080</v>
      </c>
      <c r="I907">
        <f>_xll.BDP("BO394668 Corp","YLD_YTM_MID")</f>
        <v>5.0376239271065462</v>
      </c>
      <c r="J907" t="str">
        <f>_xll.BDP("BO394668 Corp","YIELD_ON_ISSUE_DATE")</f>
        <v>#N/A N/A</v>
      </c>
      <c r="K907">
        <f>_xll.BDP("BO394668 Corp","CPN")</f>
        <v>3.5</v>
      </c>
      <c r="L907" t="str">
        <f>_xll.BDP("BO394668 Corp","RTG_MDY_OUTLOOK")</f>
        <v>STABLE</v>
      </c>
      <c r="M907" t="str">
        <f>_xll.BDP("BO394668 Corp","RTG_SP_OUTLOOK")</f>
        <v>POS</v>
      </c>
      <c r="N907">
        <f>_xll.BDP("BO394668 Corp","LQA_BID_ASK_SPREAD")</f>
        <v>0.85147720269046234</v>
      </c>
      <c r="O907">
        <f>_xll.BDP("BO394668 Corp","CUR_MKT_CAP")</f>
        <v>22573248090</v>
      </c>
    </row>
    <row r="908" spans="1:15" x14ac:dyDescent="0.25">
      <c r="A908" t="s">
        <v>29</v>
      </c>
      <c r="B908">
        <v>500000000</v>
      </c>
      <c r="C908" t="str">
        <f>_xll.BDP("BO016561 Corp","ISSUE_DT")</f>
        <v>2/17/2021</v>
      </c>
      <c r="D908" t="str">
        <f>_xll.BDP("BO016561 Corp","MATURITY")</f>
        <v>11/17/2025</v>
      </c>
      <c r="E908" t="str">
        <f>_xll.BDP("BO016561 Corp","RTG_MOODY")</f>
        <v>#N/A N/A</v>
      </c>
      <c r="F908" t="str">
        <f>_xll.BDP("BO016561 Corp","RTG_SP")</f>
        <v>#N/A N/A</v>
      </c>
      <c r="G908" t="str">
        <f>_xll.BDP("BO016561 Corp","CRNCY")</f>
        <v>EUR</v>
      </c>
      <c r="H908" t="str">
        <f>_xll.BDP("BO016561 Corp","ID_ISIN")</f>
        <v>DE000A2YN090</v>
      </c>
      <c r="I908">
        <f>_xll.BDP("BO016561 Corp","YLD_YTM_MID")</f>
        <v>3.9415058516952839</v>
      </c>
      <c r="J908" t="str">
        <f>_xll.BDP("BO016561 Corp","YIELD_ON_ISSUE_DATE")</f>
        <v>#N/A N/A</v>
      </c>
      <c r="K908">
        <f>_xll.BDP("BO016561 Corp","CPN")</f>
        <v>5.4939999999999998</v>
      </c>
      <c r="L908" t="str">
        <f>_xll.BDP("BO016561 Corp","RTG_MDY_OUTLOOK")</f>
        <v>#N/A N/A</v>
      </c>
      <c r="M908" t="str">
        <f>_xll.BDP("BO016561 Corp","RTG_SP_OUTLOOK")</f>
        <v>#N/A N/A</v>
      </c>
      <c r="N908">
        <f>_xll.BDP("BO016561 Corp","LQA_BID_ASK_SPREAD")</f>
        <v>6.2983393753289402E-2</v>
      </c>
      <c r="O908" t="str">
        <f>_xll.BDP("BO016561 Corp","CUR_MKT_CAP")</f>
        <v>#N/A N/A</v>
      </c>
    </row>
    <row r="909" spans="1:15" x14ac:dyDescent="0.25">
      <c r="A909" t="s">
        <v>34</v>
      </c>
      <c r="B909">
        <v>194779800</v>
      </c>
      <c r="C909" t="str">
        <f>_xll.BDP("AQ903704 Corp","ISSUE_DT")</f>
        <v>2/6/2018</v>
      </c>
      <c r="D909" t="str">
        <f>_xll.BDP("AQ903704 Corp","MATURITY")</f>
        <v>2/6/2048</v>
      </c>
      <c r="E909" t="str">
        <f>_xll.BDP("AQ903704 Corp","RTG_MOODY")</f>
        <v>Aaa</v>
      </c>
      <c r="F909" t="str">
        <f>_xll.BDP("AQ903704 Corp","RTG_SP")</f>
        <v>#N/A N/A</v>
      </c>
      <c r="G909" t="str">
        <f>_xll.BDP("AQ903704 Corp","CRNCY")</f>
        <v>MXN</v>
      </c>
      <c r="H909" t="str">
        <f>_xll.BDP("AQ903704 Corp","ID_ISIN")</f>
        <v>XS1760777604</v>
      </c>
      <c r="I909">
        <f>_xll.BDP("AQ903704 Corp","YLD_YTM_MID")</f>
        <v>10.079687679670734</v>
      </c>
      <c r="J909" t="str">
        <f>_xll.BDP("AQ903704 Corp","YIELD_ON_ISSUE_DATE")</f>
        <v>#N/A N/A</v>
      </c>
      <c r="K909">
        <f>_xll.BDP("AQ903704 Corp","CPN")</f>
        <v>0</v>
      </c>
      <c r="L909" t="str">
        <f>_xll.BDP("AQ903704 Corp","RTG_MDY_OUTLOOK")</f>
        <v>STABLE</v>
      </c>
      <c r="M909" t="str">
        <f>_xll.BDP("AQ903704 Corp","RTG_SP_OUTLOOK")</f>
        <v>STABLE</v>
      </c>
      <c r="N909">
        <f>_xll.BDP("AQ903704 Corp","LQA_BID_ASK_SPREAD")</f>
        <v>0.78347382218476203</v>
      </c>
      <c r="O909" t="str">
        <f>_xll.BDP("AQ903704 Corp","CUR_MKT_CAP")</f>
        <v>#N/A N/A</v>
      </c>
    </row>
    <row r="910" spans="1:15" x14ac:dyDescent="0.25">
      <c r="A910" t="s">
        <v>18</v>
      </c>
      <c r="B910">
        <v>250000000</v>
      </c>
      <c r="C910" t="str">
        <f>_xll.BDP("UV526103 Corp","ISSUE_DT")</f>
        <v>8/25/2015</v>
      </c>
      <c r="D910" t="str">
        <f>_xll.BDP("UV526103 Corp","MATURITY")</f>
        <v>8/25/2025</v>
      </c>
      <c r="E910" t="str">
        <f>_xll.BDP("UV526103 Corp","RTG_MOODY")</f>
        <v>Baa1</v>
      </c>
      <c r="F910" t="str">
        <f>_xll.BDP("UV526103 Corp","RTG_SP")</f>
        <v>#N/A N/A</v>
      </c>
      <c r="G910" t="str">
        <f>_xll.BDP("UV526103 Corp","CRNCY")</f>
        <v>EUR</v>
      </c>
      <c r="H910" t="str">
        <f>_xll.BDP("UV526103 Corp","ID_ISIN")</f>
        <v>XS1278720237</v>
      </c>
      <c r="I910">
        <f>_xll.BDP("UV526103 Corp","YLD_YTM_MID")</f>
        <v>4.5802326988698701</v>
      </c>
      <c r="J910" t="str">
        <f>_xll.BDP("UV526103 Corp","YIELD_ON_ISSUE_DATE")</f>
        <v>#N/A N/A</v>
      </c>
      <c r="K910">
        <f>_xll.BDP("UV526103 Corp","CPN")</f>
        <v>2.6970000000000001</v>
      </c>
      <c r="L910" t="str">
        <f>_xll.BDP("UV526103 Corp","RTG_MDY_OUTLOOK")</f>
        <v>STABLE</v>
      </c>
      <c r="M910" t="str">
        <f>_xll.BDP("UV526103 Corp","RTG_SP_OUTLOOK")</f>
        <v>STABLE</v>
      </c>
      <c r="N910">
        <f>_xll.BDP("UV526103 Corp","LQA_BID_ASK_SPREAD")</f>
        <v>0.40789126748652749</v>
      </c>
      <c r="O910">
        <f>_xll.BDP("UV526103 Corp","CUR_MKT_CAP")</f>
        <v>47827802150</v>
      </c>
    </row>
    <row r="911" spans="1:15" x14ac:dyDescent="0.25">
      <c r="A911" t="s">
        <v>34</v>
      </c>
      <c r="B911">
        <v>43512500</v>
      </c>
      <c r="C911" t="str">
        <f>_xll.BDP("AR422104 Corp","ISSUE_DT")</f>
        <v>2/27/2018</v>
      </c>
      <c r="D911" t="str">
        <f>_xll.BDP("AR422104 Corp","MATURITY")</f>
        <v>5/31/2029</v>
      </c>
      <c r="E911" t="str">
        <f>_xll.BDP("AR422104 Corp","RTG_MOODY")</f>
        <v>Aaa</v>
      </c>
      <c r="F911" t="str">
        <f>_xll.BDP("AR422104 Corp","RTG_SP")</f>
        <v>#N/A N/A</v>
      </c>
      <c r="G911" t="str">
        <f>_xll.BDP("AR422104 Corp","CRNCY")</f>
        <v>MXN</v>
      </c>
      <c r="H911" t="str">
        <f>_xll.BDP("AR422104 Corp","ID_ISIN")</f>
        <v>XS1783244970</v>
      </c>
      <c r="I911">
        <f>_xll.BDP("AR422104 Corp","YLD_YTM_MID")</f>
        <v>9.688081374514848</v>
      </c>
      <c r="J911" t="str">
        <f>_xll.BDP("AR422104 Corp","YIELD_ON_ISSUE_DATE")</f>
        <v>#N/A N/A</v>
      </c>
      <c r="K911">
        <f>_xll.BDP("AR422104 Corp","CPN")</f>
        <v>8.375</v>
      </c>
      <c r="L911" t="str">
        <f>_xll.BDP("AR422104 Corp","RTG_MDY_OUTLOOK")</f>
        <v>STABLE</v>
      </c>
      <c r="M911" t="str">
        <f>_xll.BDP("AR422104 Corp","RTG_SP_OUTLOOK")</f>
        <v>STABLE</v>
      </c>
      <c r="N911">
        <f>_xll.BDP("AR422104 Corp","LQA_BID_ASK_SPREAD")</f>
        <v>0.79971033925769208</v>
      </c>
      <c r="O911" t="str">
        <f>_xll.BDP("AR422104 Corp","CUR_MKT_CAP")</f>
        <v>#N/A N/A</v>
      </c>
    </row>
    <row r="912" spans="1:15" x14ac:dyDescent="0.25">
      <c r="A912" t="s">
        <v>18</v>
      </c>
      <c r="B912">
        <v>1000000000</v>
      </c>
      <c r="C912" t="str">
        <f>_xll.BDP("EJ519349 Corp","ISSUE_DT")</f>
        <v>1/24/2013</v>
      </c>
      <c r="D912" t="str">
        <f>_xll.BDP("EJ519349 Corp","MATURITY")</f>
        <v>1/24/2025</v>
      </c>
      <c r="E912" t="str">
        <f>_xll.BDP("EJ519349 Corp","RTG_MOODY")</f>
        <v>Aa3</v>
      </c>
      <c r="F912" t="str">
        <f>_xll.BDP("EJ519349 Corp","RTG_SP")</f>
        <v>#N/A N/A</v>
      </c>
      <c r="G912" t="str">
        <f>_xll.BDP("EJ519349 Corp","CRNCY")</f>
        <v>EUR</v>
      </c>
      <c r="H912" t="str">
        <f>_xll.BDP("EJ519349 Corp","ID_ISIN")</f>
        <v>IT0004889421</v>
      </c>
      <c r="I912">
        <f>_xll.BDP("EJ519349 Corp","YLD_YTM_MID")</f>
        <v>3.9258415787988694</v>
      </c>
      <c r="J912" t="str">
        <f>_xll.BDP("EJ519349 Corp","YIELD_ON_ISSUE_DATE")</f>
        <v>#N/A N/A</v>
      </c>
      <c r="K912">
        <f>_xll.BDP("EJ519349 Corp","CPN")</f>
        <v>3.375</v>
      </c>
      <c r="L912" t="str">
        <f>_xll.BDP("EJ519349 Corp","RTG_MDY_OUTLOOK")</f>
        <v>STABLE</v>
      </c>
      <c r="M912" t="str">
        <f>_xll.BDP("EJ519349 Corp","RTG_SP_OUTLOOK")</f>
        <v>STABLE</v>
      </c>
      <c r="N912">
        <f>_xll.BDP("EJ519349 Corp","LQA_BID_ASK_SPREAD")</f>
        <v>4.5349471030506003E-2</v>
      </c>
      <c r="O912">
        <f>_xll.BDP("EJ519349 Corp","CUR_MKT_CAP")</f>
        <v>47827802150</v>
      </c>
    </row>
    <row r="913" spans="1:15" x14ac:dyDescent="0.25">
      <c r="A913" t="s">
        <v>29</v>
      </c>
      <c r="B913">
        <v>300000000</v>
      </c>
      <c r="C913" t="str">
        <f>_xll.BDP("ZM352356 Corp","ISSUE_DT")</f>
        <v>1/17/2023</v>
      </c>
      <c r="D913" t="str">
        <f>_xll.BDP("ZM352356 Corp","MATURITY")</f>
        <v>2/1/2024</v>
      </c>
      <c r="E913" t="str">
        <f>_xll.BDP("ZM352356 Corp","RTG_MOODY")</f>
        <v>#N/A N/A</v>
      </c>
      <c r="F913" t="str">
        <f>_xll.BDP("ZM352356 Corp","RTG_SP")</f>
        <v>#N/A N/A</v>
      </c>
      <c r="G913" t="str">
        <f>_xll.BDP("ZM352356 Corp","CRNCY")</f>
        <v>EUR</v>
      </c>
      <c r="H913" t="str">
        <f>_xll.BDP("ZM352356 Corp","ID_ISIN")</f>
        <v>DE000A289KQ4</v>
      </c>
      <c r="I913">
        <f>_xll.BDP("ZM352356 Corp","YLD_YTM_MID")</f>
        <v>3.8433891860795328</v>
      </c>
      <c r="J913" t="str">
        <f>_xll.BDP("ZM352356 Corp","YIELD_ON_ISSUE_DATE")</f>
        <v>#N/A N/A</v>
      </c>
      <c r="K913">
        <f>_xll.BDP("ZM352356 Corp","CPN")</f>
        <v>2.875</v>
      </c>
      <c r="L913" t="str">
        <f>_xll.BDP("ZM352356 Corp","RTG_MDY_OUTLOOK")</f>
        <v>#N/A N/A</v>
      </c>
      <c r="M913" t="str">
        <f>_xll.BDP("ZM352356 Corp","RTG_SP_OUTLOOK")</f>
        <v>#N/A N/A</v>
      </c>
      <c r="N913">
        <f>_xll.BDP("ZM352356 Corp","LQA_BID_ASK_SPREAD")</f>
        <v>1.6004589846880999E-2</v>
      </c>
      <c r="O913" t="str">
        <f>_xll.BDP("ZM352356 Corp","CUR_MKT_CAP")</f>
        <v>#N/A N/A</v>
      </c>
    </row>
    <row r="914" spans="1:15" x14ac:dyDescent="0.25">
      <c r="A914" t="s">
        <v>34</v>
      </c>
      <c r="B914">
        <v>66849300</v>
      </c>
      <c r="C914" t="str">
        <f>_xll.BDP("BT527236 Corp","ISSUE_DT")</f>
        <v>1/21/2022</v>
      </c>
      <c r="D914" t="str">
        <f>_xll.BDP("BT527236 Corp","MATURITY")</f>
        <v>1/21/2027</v>
      </c>
      <c r="E914" t="str">
        <f>_xll.BDP("BT527236 Corp","RTG_MOODY")</f>
        <v>Aaa</v>
      </c>
      <c r="F914" t="str">
        <f>_xll.BDP("BT527236 Corp","RTG_SP")</f>
        <v>AAA</v>
      </c>
      <c r="G914" t="str">
        <f>_xll.BDP("BT527236 Corp","CRNCY")</f>
        <v>COP</v>
      </c>
      <c r="H914" t="str">
        <f>_xll.BDP("BT527236 Corp","ID_ISIN")</f>
        <v>XS2434790023</v>
      </c>
      <c r="I914">
        <f>_xll.BDP("BT527236 Corp","YLD_YTM_MID")</f>
        <v>10.964708119097162</v>
      </c>
      <c r="J914">
        <f>_xll.BDP("BT527236 Corp","YIELD_ON_ISSUE_DATE")</f>
        <v>6.5</v>
      </c>
      <c r="K914">
        <f>_xll.BDP("BT527236 Corp","CPN")</f>
        <v>6.5</v>
      </c>
      <c r="L914" t="str">
        <f>_xll.BDP("BT527236 Corp","RTG_MDY_OUTLOOK")</f>
        <v>STABLE</v>
      </c>
      <c r="M914" t="str">
        <f>_xll.BDP("BT527236 Corp","RTG_SP_OUTLOOK")</f>
        <v>STABLE</v>
      </c>
      <c r="N914">
        <f>_xll.BDP("BT527236 Corp","LQA_BID_ASK_SPREAD")</f>
        <v>0.43196257745370598</v>
      </c>
      <c r="O914" t="str">
        <f>_xll.BDP("BT527236 Corp","CUR_MKT_CAP")</f>
        <v>#N/A N/A</v>
      </c>
    </row>
    <row r="915" spans="1:15" x14ac:dyDescent="0.25">
      <c r="A915" t="s">
        <v>16</v>
      </c>
      <c r="B915">
        <v>681366000</v>
      </c>
      <c r="C915" t="str">
        <f>_xll.BDP("ZR640493 Corp","ISSUE_DT")</f>
        <v>9/20/2019</v>
      </c>
      <c r="D915" t="str">
        <f>_xll.BDP("ZR640493 Corp","MATURITY")</f>
        <v>12/20/2025</v>
      </c>
      <c r="E915" t="str">
        <f>_xll.BDP("ZR640493 Corp","RTG_MOODY")</f>
        <v>Baa2</v>
      </c>
      <c r="F915" t="str">
        <f>_xll.BDP("ZR640493 Corp","RTG_SP")</f>
        <v>BBB+</v>
      </c>
      <c r="G915" t="str">
        <f>_xll.BDP("ZR640493 Corp","CRNCY")</f>
        <v>USD</v>
      </c>
      <c r="H915" t="str">
        <f>_xll.BDP("ZR640493 Corp","ID_ISIN")</f>
        <v>US23636BAV18</v>
      </c>
      <c r="I915">
        <f>_xll.BDP("ZR640493 Corp","YLD_YTM_MID")</f>
        <v>6.959418628490555</v>
      </c>
      <c r="J915">
        <f>_xll.BDP("ZR640493 Corp","YIELD_ON_ISSUE_DATE")</f>
        <v>3.2440000000000002</v>
      </c>
      <c r="K915">
        <f>_xll.BDP("ZR640493 Corp","CPN")</f>
        <v>3.2440000000000002</v>
      </c>
      <c r="L915" t="str">
        <f>_xll.BDP("ZR640493 Corp","RTG_MDY_OUTLOOK")</f>
        <v>POS</v>
      </c>
      <c r="M915" t="str">
        <f>_xll.BDP("ZR640493 Corp","RTG_SP_OUTLOOK")</f>
        <v>STABLE</v>
      </c>
      <c r="N915">
        <f>_xll.BDP("ZR640493 Corp","LQA_BID_ASK_SPREAD")</f>
        <v>4.88797866434552E-2</v>
      </c>
      <c r="O915">
        <f>_xll.BDP("ZR640493 Corp","CUR_MKT_CAP")</f>
        <v>151054745590</v>
      </c>
    </row>
    <row r="916" spans="1:15" x14ac:dyDescent="0.25">
      <c r="A916" t="s">
        <v>16</v>
      </c>
      <c r="B916">
        <v>59494080</v>
      </c>
      <c r="C916" t="str">
        <f>_xll.BDP("ZQ446465 Corp","ISSUE_DT")</f>
        <v>11/11/2019</v>
      </c>
      <c r="D916" t="str">
        <f>_xll.BDP("ZQ446465 Corp","MATURITY")</f>
        <v>11/11/2025</v>
      </c>
      <c r="E916" t="str">
        <f>_xll.BDP("ZQ446465 Corp","RTG_MOODY")</f>
        <v>NR</v>
      </c>
      <c r="F916" t="str">
        <f>_xll.BDP("ZQ446465 Corp","RTG_SP")</f>
        <v>#N/A N/A</v>
      </c>
      <c r="G916" t="str">
        <f>_xll.BDP("ZQ446465 Corp","CRNCY")</f>
        <v>NOK</v>
      </c>
      <c r="H916" t="str">
        <f>_xll.BDP("ZQ446465 Corp","ID_ISIN")</f>
        <v>NO0010868102</v>
      </c>
      <c r="I916">
        <f>_xll.BDP("ZQ446465 Corp","YLD_YTM_MID")</f>
        <v>6.0246320032984642</v>
      </c>
      <c r="J916" t="str">
        <f>_xll.BDP("ZQ446465 Corp","YIELD_ON_ISSUE_DATE")</f>
        <v>#N/A N/A</v>
      </c>
      <c r="K916">
        <f>_xll.BDP("ZQ446465 Corp","CPN")</f>
        <v>5.87</v>
      </c>
      <c r="L916" t="str">
        <f>_xll.BDP("ZQ446465 Corp","RTG_MDY_OUTLOOK")</f>
        <v>POS</v>
      </c>
      <c r="M916" t="str">
        <f>_xll.BDP("ZQ446465 Corp","RTG_SP_OUTLOOK")</f>
        <v>STABLE</v>
      </c>
      <c r="N916">
        <f>_xll.BDP("ZQ446465 Corp","LQA_BID_ASK_SPREAD")</f>
        <v>0.25446949533401531</v>
      </c>
      <c r="O916">
        <f>_xll.BDP("ZQ446465 Corp","CUR_MKT_CAP")</f>
        <v>151054745590</v>
      </c>
    </row>
    <row r="917" spans="1:15" x14ac:dyDescent="0.25">
      <c r="A917" t="s">
        <v>34</v>
      </c>
      <c r="B917">
        <v>31392900</v>
      </c>
      <c r="C917" t="str">
        <f>_xll.BDP("AX868983 Corp","ISSUE_DT")</f>
        <v>4/2/2019</v>
      </c>
      <c r="D917" t="str">
        <f>_xll.BDP("AX868983 Corp","MATURITY")</f>
        <v>4/2/2029</v>
      </c>
      <c r="E917" t="str">
        <f>_xll.BDP("AX868983 Corp","RTG_MOODY")</f>
        <v>Aaa</v>
      </c>
      <c r="F917" t="str">
        <f>_xll.BDP("AX868983 Corp","RTG_SP")</f>
        <v>AAA</v>
      </c>
      <c r="G917" t="str">
        <f>_xll.BDP("AX868983 Corp","CRNCY")</f>
        <v>ZAR</v>
      </c>
      <c r="H917" t="str">
        <f>_xll.BDP("AX868983 Corp","ID_ISIN")</f>
        <v>XS1972726787</v>
      </c>
      <c r="I917">
        <f>_xll.BDP("AX868983 Corp","YLD_YTM_MID")</f>
        <v>8.8472224212921251</v>
      </c>
      <c r="J917" t="str">
        <f>_xll.BDP("AX868983 Corp","YIELD_ON_ISSUE_DATE")</f>
        <v>#N/A N/A</v>
      </c>
      <c r="K917">
        <f>_xll.BDP("AX868983 Corp","CPN")</f>
        <v>8.25</v>
      </c>
      <c r="L917" t="str">
        <f>_xll.BDP("AX868983 Corp","RTG_MDY_OUTLOOK")</f>
        <v>STABLE</v>
      </c>
      <c r="M917" t="str">
        <f>_xll.BDP("AX868983 Corp","RTG_SP_OUTLOOK")</f>
        <v>STABLE</v>
      </c>
      <c r="N917">
        <f>_xll.BDP("AX868983 Corp","LQA_BID_ASK_SPREAD")</f>
        <v>0.63501725277001098</v>
      </c>
      <c r="O917" t="str">
        <f>_xll.BDP("AX868983 Corp","CUR_MKT_CAP")</f>
        <v>#N/A N/A</v>
      </c>
    </row>
    <row r="918" spans="1:15" x14ac:dyDescent="0.25">
      <c r="A918" t="s">
        <v>40</v>
      </c>
      <c r="B918">
        <v>500000000</v>
      </c>
      <c r="C918" t="str">
        <f>_xll.BDP("EK742290 Corp","ISSUE_DT")</f>
        <v>2/12/2015</v>
      </c>
      <c r="D918" t="str">
        <f>_xll.BDP("EK742290 Corp","MATURITY")</f>
        <v>2/12/2025</v>
      </c>
      <c r="E918" t="str">
        <f>_xll.BDP("EK742290 Corp","RTG_MOODY")</f>
        <v>Aaa</v>
      </c>
      <c r="F918" t="str">
        <f>_xll.BDP("EK742290 Corp","RTG_SP")</f>
        <v>#N/A N/A</v>
      </c>
      <c r="G918" t="str">
        <f>_xll.BDP("EK742290 Corp","CRNCY")</f>
        <v>EUR</v>
      </c>
      <c r="H918" t="str">
        <f>_xll.BDP("EK742290 Corp","ID_ISIN")</f>
        <v>DE000HV2ALG5</v>
      </c>
      <c r="I918">
        <f>_xll.BDP("EK742290 Corp","YLD_YTM_MID")</f>
        <v>3.8892375015842564</v>
      </c>
      <c r="J918">
        <f>_xll.BDP("EK742290 Corp","YIELD_ON_ISSUE_DATE")</f>
        <v>0.65</v>
      </c>
      <c r="K918">
        <f>_xll.BDP("EK742290 Corp","CPN")</f>
        <v>0.625</v>
      </c>
      <c r="L918" t="str">
        <f>_xll.BDP("EK742290 Corp","RTG_MDY_OUTLOOK")</f>
        <v>STABLE</v>
      </c>
      <c r="M918" t="str">
        <f>_xll.BDP("EK742290 Corp","RTG_SP_OUTLOOK")</f>
        <v>STABLE</v>
      </c>
      <c r="N918">
        <f>_xll.BDP("EK742290 Corp","LQA_BID_ASK_SPREAD")</f>
        <v>3.5936186200289197E-2</v>
      </c>
      <c r="O918" t="str">
        <f>_xll.BDP("EK742290 Corp","CUR_MKT_CAP")</f>
        <v>#N/A N/A</v>
      </c>
    </row>
    <row r="919" spans="1:15" x14ac:dyDescent="0.25">
      <c r="A919" t="s">
        <v>40</v>
      </c>
      <c r="B919">
        <v>1000000000</v>
      </c>
      <c r="C919" t="str">
        <f>_xll.BDP("ZS639751 Corp","ISSUE_DT")</f>
        <v>5/22/2019</v>
      </c>
      <c r="D919" t="str">
        <f>_xll.BDP("ZS639751 Corp","MATURITY")</f>
        <v>5/22/2034</v>
      </c>
      <c r="E919" t="str">
        <f>_xll.BDP("ZS639751 Corp","RTG_MOODY")</f>
        <v>Aaa</v>
      </c>
      <c r="F919" t="str">
        <f>_xll.BDP("ZS639751 Corp","RTG_SP")</f>
        <v>#N/A N/A</v>
      </c>
      <c r="G919" t="str">
        <f>_xll.BDP("ZS639751 Corp","CRNCY")</f>
        <v>EUR</v>
      </c>
      <c r="H919" t="str">
        <f>_xll.BDP("ZS639751 Corp","ID_ISIN")</f>
        <v>DE000HV2ASK2</v>
      </c>
      <c r="I919">
        <f>_xll.BDP("ZS639751 Corp","YLD_YTM_MID")</f>
        <v>3.3136809375199241</v>
      </c>
      <c r="J919" t="str">
        <f>_xll.BDP("ZS639751 Corp","YIELD_ON_ISSUE_DATE")</f>
        <v>#N/A N/A</v>
      </c>
      <c r="K919">
        <f>_xll.BDP("ZS639751 Corp","CPN")</f>
        <v>0.85</v>
      </c>
      <c r="L919" t="str">
        <f>_xll.BDP("ZS639751 Corp","RTG_MDY_OUTLOOK")</f>
        <v>STABLE</v>
      </c>
      <c r="M919" t="str">
        <f>_xll.BDP("ZS639751 Corp","RTG_SP_OUTLOOK")</f>
        <v>STABLE</v>
      </c>
      <c r="N919">
        <f>_xll.BDP("ZS639751 Corp","LQA_BID_ASK_SPREAD")</f>
        <v>0.1210114589845732</v>
      </c>
      <c r="O919" t="str">
        <f>_xll.BDP("ZS639751 Corp","CUR_MKT_CAP")</f>
        <v>#N/A N/A</v>
      </c>
    </row>
    <row r="920" spans="1:15" x14ac:dyDescent="0.25">
      <c r="A920" t="s">
        <v>17</v>
      </c>
      <c r="B920">
        <v>113645070</v>
      </c>
      <c r="C920" t="str">
        <f>_xll.BDP("BW489949 Corp","ISSUE_DT")</f>
        <v>5/18/2022</v>
      </c>
      <c r="D920" t="str">
        <f>_xll.BDP("BW489949 Corp","MATURITY")</f>
        <v>5/18/2024</v>
      </c>
      <c r="E920" t="str">
        <f>_xll.BDP("BW489949 Corp","RTG_MOODY")</f>
        <v>#N/A N/A</v>
      </c>
      <c r="F920" t="str">
        <f>_xll.BDP("BW489949 Corp","RTG_SP")</f>
        <v>#N/A N/A</v>
      </c>
      <c r="G920" t="str">
        <f>_xll.BDP("BW489949 Corp","CRNCY")</f>
        <v>CNY</v>
      </c>
      <c r="H920" t="str">
        <f>_xll.BDP("BW489949 Corp","ID_ISIN")</f>
        <v>XS1450750416</v>
      </c>
      <c r="I920">
        <f>_xll.BDP("BW489949 Corp","YLD_YTM_MID")</f>
        <v>3.0071117761763722</v>
      </c>
      <c r="J920">
        <f>_xll.BDP("BW489949 Corp","YIELD_ON_ISSUE_DATE")</f>
        <v>3.5500000000000003</v>
      </c>
      <c r="K920">
        <f>_xll.BDP("BW489949 Corp","CPN")</f>
        <v>3.55</v>
      </c>
      <c r="L920" t="str">
        <f>_xll.BDP("BW489949 Corp","RTG_MDY_OUTLOOK")</f>
        <v>STABLE</v>
      </c>
      <c r="M920" t="str">
        <f>_xll.BDP("BW489949 Corp","RTG_SP_OUTLOOK")</f>
        <v>STABLE</v>
      </c>
      <c r="N920">
        <f>_xll.BDP("BW489949 Corp","LQA_BID_ASK_SPREAD")</f>
        <v>0.19427051605190809</v>
      </c>
      <c r="O920">
        <f>_xll.BDP("BW489949 Corp","CUR_MKT_CAP")</f>
        <v>443654140000</v>
      </c>
    </row>
    <row r="921" spans="1:15" x14ac:dyDescent="0.25">
      <c r="A921" t="s">
        <v>34</v>
      </c>
      <c r="B921">
        <v>62718900</v>
      </c>
      <c r="C921" t="str">
        <f>_xll.BDP("QZ280843 Corp","ISSUE_DT")</f>
        <v>8/24/2016</v>
      </c>
      <c r="D921" t="str">
        <f>_xll.BDP("QZ280843 Corp","MATURITY")</f>
        <v>8/24/2026</v>
      </c>
      <c r="E921" t="str">
        <f>_xll.BDP("QZ280843 Corp","RTG_MOODY")</f>
        <v>Aaa</v>
      </c>
      <c r="F921" t="str">
        <f>_xll.BDP("QZ280843 Corp","RTG_SP")</f>
        <v>AAA</v>
      </c>
      <c r="G921" t="str">
        <f>_xll.BDP("QZ280843 Corp","CRNCY")</f>
        <v>ZAR</v>
      </c>
      <c r="H921" t="str">
        <f>_xll.BDP("QZ280843 Corp","ID_ISIN")</f>
        <v>XS1480880555</v>
      </c>
      <c r="I921">
        <f>_xll.BDP("QZ280843 Corp","YLD_YTM_MID")</f>
        <v>8.8236008283903544</v>
      </c>
      <c r="J921" t="str">
        <f>_xll.BDP("QZ280843 Corp","YIELD_ON_ISSUE_DATE")</f>
        <v>#N/A N/A</v>
      </c>
      <c r="K921">
        <f>_xll.BDP("QZ280843 Corp","CPN")</f>
        <v>0</v>
      </c>
      <c r="L921" t="str">
        <f>_xll.BDP("QZ280843 Corp","RTG_MDY_OUTLOOK")</f>
        <v>STABLE</v>
      </c>
      <c r="M921" t="str">
        <f>_xll.BDP("QZ280843 Corp","RTG_SP_OUTLOOK")</f>
        <v>STABLE</v>
      </c>
      <c r="N921">
        <f>_xll.BDP("QZ280843 Corp","LQA_BID_ASK_SPREAD")</f>
        <v>0.37337621052438802</v>
      </c>
      <c r="O921" t="str">
        <f>_xll.BDP("QZ280843 Corp","CUR_MKT_CAP")</f>
        <v>#N/A N/A</v>
      </c>
    </row>
    <row r="922" spans="1:15" x14ac:dyDescent="0.25">
      <c r="A922" t="s">
        <v>34</v>
      </c>
      <c r="B922">
        <v>57501500</v>
      </c>
      <c r="C922" t="str">
        <f>_xll.BDP("BN107255 Corp","ISSUE_DT")</f>
        <v>12/23/2020</v>
      </c>
      <c r="D922" t="str">
        <f>_xll.BDP("BN107255 Corp","MATURITY")</f>
        <v>12/23/2024</v>
      </c>
      <c r="E922" t="str">
        <f>_xll.BDP("BN107255 Corp","RTG_MOODY")</f>
        <v>Aaa</v>
      </c>
      <c r="F922" t="str">
        <f>_xll.BDP("BN107255 Corp","RTG_SP")</f>
        <v>AAA</v>
      </c>
      <c r="G922" t="str">
        <f>_xll.BDP("BN107255 Corp","CRNCY")</f>
        <v>CLP</v>
      </c>
      <c r="H922" t="str">
        <f>_xll.BDP("BN107255 Corp","ID_ISIN")</f>
        <v>XS2277144171</v>
      </c>
      <c r="I922">
        <f>_xll.BDP("BN107255 Corp","YLD_YTM_MID")</f>
        <v>7.1055713961096973</v>
      </c>
      <c r="J922" t="str">
        <f>_xll.BDP("BN107255 Corp","YIELD_ON_ISSUE_DATE")</f>
        <v>#N/A N/A</v>
      </c>
      <c r="K922">
        <f>_xll.BDP("BN107255 Corp","CPN")</f>
        <v>0.5</v>
      </c>
      <c r="L922" t="str">
        <f>_xll.BDP("BN107255 Corp","RTG_MDY_OUTLOOK")</f>
        <v>STABLE</v>
      </c>
      <c r="M922" t="str">
        <f>_xll.BDP("BN107255 Corp","RTG_SP_OUTLOOK")</f>
        <v>STABLE</v>
      </c>
      <c r="N922">
        <f>_xll.BDP("BN107255 Corp","LQA_BID_ASK_SPREAD")</f>
        <v>0.3332917091249803</v>
      </c>
      <c r="O922" t="str">
        <f>_xll.BDP("BN107255 Corp","CUR_MKT_CAP")</f>
        <v>#N/A N/A</v>
      </c>
    </row>
    <row r="923" spans="1:15" x14ac:dyDescent="0.25">
      <c r="A923" t="s">
        <v>18</v>
      </c>
      <c r="B923">
        <v>150000000</v>
      </c>
      <c r="C923" t="str">
        <f>_xll.BDP("LW126912 Corp","ISSUE_DT")</f>
        <v>5/25/2016</v>
      </c>
      <c r="D923" t="str">
        <f>_xll.BDP("LW126912 Corp","MATURITY")</f>
        <v>5/25/2026</v>
      </c>
      <c r="E923" t="str">
        <f>_xll.BDP("LW126912 Corp","RTG_MOODY")</f>
        <v>NR</v>
      </c>
      <c r="F923" t="str">
        <f>_xll.BDP("LW126912 Corp","RTG_SP")</f>
        <v>#N/A N/A</v>
      </c>
      <c r="G923" t="str">
        <f>_xll.BDP("LW126912 Corp","CRNCY")</f>
        <v>EUR</v>
      </c>
      <c r="H923" t="str">
        <f>_xll.BDP("LW126912 Corp","ID_ISIN")</f>
        <v>XS1394283078</v>
      </c>
      <c r="I923">
        <f>_xll.BDP("LW126912 Corp","YLD_YTM_MID")</f>
        <v>3.6518281326801016</v>
      </c>
      <c r="J923" t="str">
        <f>_xll.BDP("LW126912 Corp","YIELD_ON_ISSUE_DATE")</f>
        <v>#N/A N/A</v>
      </c>
      <c r="K923">
        <f>_xll.BDP("LW126912 Corp","CPN")</f>
        <v>0</v>
      </c>
      <c r="L923" t="str">
        <f>_xll.BDP("LW126912 Corp","RTG_MDY_OUTLOOK")</f>
        <v>STABLE</v>
      </c>
      <c r="M923" t="str">
        <f>_xll.BDP("LW126912 Corp","RTG_SP_OUTLOOK")</f>
        <v>STABLE</v>
      </c>
      <c r="N923">
        <f>_xll.BDP("LW126912 Corp","LQA_BID_ASK_SPREAD")</f>
        <v>0.98598683541197862</v>
      </c>
      <c r="O923">
        <f>_xll.BDP("LW126912 Corp","CUR_MKT_CAP")</f>
        <v>47827802150</v>
      </c>
    </row>
    <row r="924" spans="1:15" x14ac:dyDescent="0.25">
      <c r="A924" t="s">
        <v>29</v>
      </c>
      <c r="B924">
        <v>500000000</v>
      </c>
      <c r="C924" t="str">
        <f>_xll.BDP("ZJ659700 Corp","ISSUE_DT")</f>
        <v>7/12/2023</v>
      </c>
      <c r="D924" t="str">
        <f>_xll.BDP("ZJ659700 Corp","MATURITY")</f>
        <v>7/12/2030</v>
      </c>
      <c r="E924" t="str">
        <f>_xll.BDP("ZJ659700 Corp","RTG_MOODY")</f>
        <v>#N/A N/A</v>
      </c>
      <c r="F924" t="str">
        <f>_xll.BDP("ZJ659700 Corp","RTG_SP")</f>
        <v>#N/A N/A</v>
      </c>
      <c r="G924" t="str">
        <f>_xll.BDP("ZJ659700 Corp","CRNCY")</f>
        <v>EUR</v>
      </c>
      <c r="H924" t="str">
        <f>_xll.BDP("ZJ659700 Corp","ID_ISIN")</f>
        <v>DE000A30V232</v>
      </c>
      <c r="I924">
        <f>_xll.BDP("ZJ659700 Corp","YLD_YTM_MID")</f>
        <v>3.0462205912693894</v>
      </c>
      <c r="J924">
        <f>_xll.BDP("ZJ659700 Corp","YIELD_ON_ISSUE_DATE")</f>
        <v>3.2320000000000002</v>
      </c>
      <c r="K924">
        <f>_xll.BDP("ZJ659700 Corp","CPN")</f>
        <v>3.125</v>
      </c>
      <c r="L924" t="str">
        <f>_xll.BDP("ZJ659700 Corp","RTG_MDY_OUTLOOK")</f>
        <v>#N/A N/A</v>
      </c>
      <c r="M924" t="str">
        <f>_xll.BDP("ZJ659700 Corp","RTG_SP_OUTLOOK")</f>
        <v>#N/A N/A</v>
      </c>
      <c r="N924">
        <f>_xll.BDP("ZJ659700 Corp","LQA_BID_ASK_SPREAD")</f>
        <v>0.1169277927576009</v>
      </c>
      <c r="O924" t="str">
        <f>_xll.BDP("ZJ659700 Corp","CUR_MKT_CAP")</f>
        <v>#N/A N/A</v>
      </c>
    </row>
    <row r="925" spans="1:15" x14ac:dyDescent="0.25">
      <c r="A925" t="s">
        <v>34</v>
      </c>
      <c r="B925">
        <v>40851360</v>
      </c>
      <c r="C925" t="str">
        <f>_xll.BDP("BO196332 Corp","ISSUE_DT")</f>
        <v>2/26/2021</v>
      </c>
      <c r="D925" t="str">
        <f>_xll.BDP("BO196332 Corp","MATURITY")</f>
        <v>2/26/2026</v>
      </c>
      <c r="E925" t="str">
        <f>_xll.BDP("BO196332 Corp","RTG_MOODY")</f>
        <v>Aaa</v>
      </c>
      <c r="F925" t="str">
        <f>_xll.BDP("BO196332 Corp","RTG_SP")</f>
        <v>AAA</v>
      </c>
      <c r="G925" t="str">
        <f>_xll.BDP("BO196332 Corp","CRNCY")</f>
        <v>COP</v>
      </c>
      <c r="H925" t="str">
        <f>_xll.BDP("BO196332 Corp","ID_ISIN")</f>
        <v>XS2307589643</v>
      </c>
      <c r="I925">
        <f>_xll.BDP("BO196332 Corp","YLD_YTM_MID")</f>
        <v>11.670208928516871</v>
      </c>
      <c r="J925" t="str">
        <f>_xll.BDP("BO196332 Corp","YIELD_ON_ISSUE_DATE")</f>
        <v>#N/A N/A</v>
      </c>
      <c r="K925">
        <f>_xll.BDP("BO196332 Corp","CPN")</f>
        <v>3.59</v>
      </c>
      <c r="L925" t="str">
        <f>_xll.BDP("BO196332 Corp","RTG_MDY_OUTLOOK")</f>
        <v>STABLE</v>
      </c>
      <c r="M925" t="str">
        <f>_xll.BDP("BO196332 Corp","RTG_SP_OUTLOOK")</f>
        <v>STABLE</v>
      </c>
      <c r="N925">
        <f>_xll.BDP("BO196332 Corp","LQA_BID_ASK_SPREAD")</f>
        <v>0.54613197665857049</v>
      </c>
      <c r="O925" t="str">
        <f>_xll.BDP("BO196332 Corp","CUR_MKT_CAP")</f>
        <v>#N/A N/A</v>
      </c>
    </row>
    <row r="926" spans="1:15" x14ac:dyDescent="0.25">
      <c r="A926" t="s">
        <v>18</v>
      </c>
      <c r="B926">
        <v>750000000</v>
      </c>
      <c r="C926" t="str">
        <f>_xll.BDP("AQ658862 Corp","ISSUE_DT")</f>
        <v>1/15/2018</v>
      </c>
      <c r="D926" t="str">
        <f>_xll.BDP("AQ658862 Corp","MATURITY")</f>
        <v>7/15/2024</v>
      </c>
      <c r="E926" t="str">
        <f>_xll.BDP("AQ658862 Corp","RTG_MOODY")</f>
        <v>Aa3</v>
      </c>
      <c r="F926" t="str">
        <f>_xll.BDP("AQ658862 Corp","RTG_SP")</f>
        <v>#N/A N/A</v>
      </c>
      <c r="G926" t="str">
        <f>_xll.BDP("AQ658862 Corp","CRNCY")</f>
        <v>EUR</v>
      </c>
      <c r="H926" t="str">
        <f>_xll.BDP("AQ658862 Corp","ID_ISIN")</f>
        <v>IT0005320673</v>
      </c>
      <c r="I926">
        <f>_xll.BDP("AQ658862 Corp","YLD_YTM_MID")</f>
        <v>4.1027676408301739</v>
      </c>
      <c r="J926" t="str">
        <f>_xll.BDP("AQ658862 Corp","YIELD_ON_ISSUE_DATE")</f>
        <v>#N/A N/A</v>
      </c>
      <c r="K926">
        <f>_xll.BDP("AQ658862 Corp","CPN")</f>
        <v>0.5</v>
      </c>
      <c r="L926" t="str">
        <f>_xll.BDP("AQ658862 Corp","RTG_MDY_OUTLOOK")</f>
        <v>STABLE</v>
      </c>
      <c r="M926" t="str">
        <f>_xll.BDP("AQ658862 Corp","RTG_SP_OUTLOOK")</f>
        <v>STABLE</v>
      </c>
      <c r="N926">
        <f>_xll.BDP("AQ658862 Corp","LQA_BID_ASK_SPREAD")</f>
        <v>3.1668753217413699E-2</v>
      </c>
      <c r="O926">
        <f>_xll.BDP("AQ658862 Corp","CUR_MKT_CAP")</f>
        <v>47827802150</v>
      </c>
    </row>
    <row r="927" spans="1:15" x14ac:dyDescent="0.25">
      <c r="A927" t="s">
        <v>41</v>
      </c>
      <c r="B927">
        <v>112783375</v>
      </c>
      <c r="C927" t="str">
        <f>_xll.BDP("BO199435 Corp","ISSUE_DT")</f>
        <v>3/10/2021</v>
      </c>
      <c r="D927" t="str">
        <f>_xll.BDP("BO199435 Corp","MATURITY")</f>
        <v>3/10/2031</v>
      </c>
      <c r="E927" t="str">
        <f>_xll.BDP("BO199435 Corp","RTG_MOODY")</f>
        <v>Aa3</v>
      </c>
      <c r="F927" t="str">
        <f>_xll.BDP("BO199435 Corp","RTG_SP")</f>
        <v>#N/A N/A</v>
      </c>
      <c r="G927" t="str">
        <f>_xll.BDP("BO199435 Corp","CRNCY")</f>
        <v>CHF</v>
      </c>
      <c r="H927" t="str">
        <f>_xll.BDP("BO199435 Corp","ID_ISIN")</f>
        <v>CH0598928742</v>
      </c>
      <c r="I927">
        <f>_xll.BDP("BO199435 Corp","YLD_YTM_MID")</f>
        <v>2.0313730570752742</v>
      </c>
      <c r="J927">
        <f>_xll.BDP("BO199435 Corp","YIELD_ON_ISSUE_DATE")</f>
        <v>0.24299999999999999</v>
      </c>
      <c r="K927">
        <f>_xll.BDP("BO199435 Corp","CPN")</f>
        <v>0.25</v>
      </c>
      <c r="L927" t="str">
        <f>_xll.BDP("BO199435 Corp","RTG_MDY_OUTLOOK")</f>
        <v>STABLE</v>
      </c>
      <c r="M927" t="str">
        <f>_xll.BDP("BO199435 Corp","RTG_SP_OUTLOOK")</f>
        <v>#N/A N/A</v>
      </c>
      <c r="N927">
        <f>_xll.BDP("BO199435 Corp","LQA_BID_ASK_SPREAD")</f>
        <v>0.47876923790160908</v>
      </c>
      <c r="O927" t="str">
        <f>_xll.BDP("BO199435 Corp","CUR_MKT_CAP")</f>
        <v>#N/A N/A</v>
      </c>
    </row>
    <row r="928" spans="1:15" x14ac:dyDescent="0.25">
      <c r="A928" t="s">
        <v>20</v>
      </c>
      <c r="B928">
        <v>7573380</v>
      </c>
      <c r="C928" t="str">
        <f>_xll.BDP("EJ798553 Corp","ISSUE_DT")</f>
        <v>8/30/2013</v>
      </c>
      <c r="D928" t="str">
        <f>_xll.BDP("EJ798553 Corp","MATURITY")</f>
        <v>8/30/2028</v>
      </c>
      <c r="E928" t="str">
        <f>_xll.BDP("EJ798553 Corp","RTG_MOODY")</f>
        <v>NR</v>
      </c>
      <c r="F928" t="str">
        <f>_xll.BDP("EJ798553 Corp","RTG_SP")</f>
        <v>#N/A N/A</v>
      </c>
      <c r="G928" t="str">
        <f>_xll.BDP("EJ798553 Corp","CRNCY")</f>
        <v>USD</v>
      </c>
      <c r="H928" t="str">
        <f>_xll.BDP("EJ798553 Corp","ID_ISIN")</f>
        <v>US61760QDF81</v>
      </c>
      <c r="I928" t="str">
        <f>_xll.BDP("EJ798553 Corp","YLD_YTM_MID")</f>
        <v>#N/A Field Not Applicable</v>
      </c>
      <c r="J928" t="str">
        <f>_xll.BDP("EJ798553 Corp","YIELD_ON_ISSUE_DATE")</f>
        <v>#N/A N/A</v>
      </c>
      <c r="K928" t="str">
        <f>_xll.BDP("EJ798553 Corp","CPN")</f>
        <v>#N/A N/A</v>
      </c>
      <c r="L928" t="str">
        <f>_xll.BDP("EJ798553 Corp","RTG_MDY_OUTLOOK")</f>
        <v>STABLE</v>
      </c>
      <c r="M928" t="str">
        <f>_xll.BDP("EJ798553 Corp","RTG_SP_OUTLOOK")</f>
        <v>STABLE</v>
      </c>
      <c r="N928" t="str">
        <f>_xll.BDP("EJ798553 Corp","LQA_BID_ASK_SPREAD")</f>
        <v>#N/A N/A</v>
      </c>
      <c r="O928">
        <f>_xll.BDP("EJ798553 Corp","CUR_MKT_CAP")</f>
        <v>125905011300</v>
      </c>
    </row>
    <row r="929" spans="1:15" x14ac:dyDescent="0.25">
      <c r="A929" t="s">
        <v>17</v>
      </c>
      <c r="B929">
        <v>9808536.1439999994</v>
      </c>
      <c r="C929" t="str">
        <f>_xll.BDP("BP500257 Corp","ISSUE_DT")</f>
        <v>5/28/2021</v>
      </c>
      <c r="D929" t="str">
        <f>_xll.BDP("BP500257 Corp","MATURITY")</f>
        <v>5/28/2026</v>
      </c>
      <c r="E929" t="str">
        <f>_xll.BDP("BP500257 Corp","RTG_MOODY")</f>
        <v>A1</v>
      </c>
      <c r="F929" t="str">
        <f>_xll.BDP("BP500257 Corp","RTG_SP")</f>
        <v>A-</v>
      </c>
      <c r="G929" t="str">
        <f>_xll.BDP("BP500257 Corp","CRNCY")</f>
        <v>USD</v>
      </c>
      <c r="H929" t="str">
        <f>_xll.BDP("BP500257 Corp","ID_ISIN")</f>
        <v>US48128G3N84</v>
      </c>
      <c r="I929">
        <f>_xll.BDP("BP500257 Corp","YLD_YTM_MID")</f>
        <v>5.6644910266999888</v>
      </c>
      <c r="J929">
        <f>_xll.BDP("BP500257 Corp","YIELD_ON_ISSUE_DATE")</f>
        <v>1.2000000000000002</v>
      </c>
      <c r="K929">
        <f>_xll.BDP("BP500257 Corp","CPN")</f>
        <v>1.2</v>
      </c>
      <c r="L929" t="str">
        <f>_xll.BDP("BP500257 Corp","RTG_MDY_OUTLOOK")</f>
        <v>STABLE</v>
      </c>
      <c r="M929" t="str">
        <f>_xll.BDP("BP500257 Corp","RTG_SP_OUTLOOK")</f>
        <v>STABLE</v>
      </c>
      <c r="N929" t="str">
        <f>_xll.BDP("BP500257 Corp","LQA_BID_ASK_SPREAD")</f>
        <v>#N/A N/A</v>
      </c>
      <c r="O929">
        <f>_xll.BDP("BP500257 Corp","CUR_MKT_CAP")</f>
        <v>443654140000</v>
      </c>
    </row>
    <row r="930" spans="1:15" x14ac:dyDescent="0.25">
      <c r="A930" t="s">
        <v>18</v>
      </c>
      <c r="B930">
        <v>500000000</v>
      </c>
      <c r="C930" t="str">
        <f>_xll.BDP("AQ658865 Corp","ISSUE_DT")</f>
        <v>1/15/2018</v>
      </c>
      <c r="D930" t="str">
        <f>_xll.BDP("AQ658865 Corp","MATURITY")</f>
        <v>1/15/2030</v>
      </c>
      <c r="E930" t="str">
        <f>_xll.BDP("AQ658865 Corp","RTG_MOODY")</f>
        <v>Aa3</v>
      </c>
      <c r="F930" t="str">
        <f>_xll.BDP("AQ658865 Corp","RTG_SP")</f>
        <v>#N/A N/A</v>
      </c>
      <c r="G930" t="str">
        <f>_xll.BDP("AQ658865 Corp","CRNCY")</f>
        <v>EUR</v>
      </c>
      <c r="H930" t="str">
        <f>_xll.BDP("AQ658865 Corp","ID_ISIN")</f>
        <v>IT0005320665</v>
      </c>
      <c r="I930">
        <f>_xll.BDP("AQ658865 Corp","YLD_YTM_MID")</f>
        <v>3.4782373607474577</v>
      </c>
      <c r="J930" t="str">
        <f>_xll.BDP("AQ658865 Corp","YIELD_ON_ISSUE_DATE")</f>
        <v>#N/A N/A</v>
      </c>
      <c r="K930">
        <f>_xll.BDP("AQ658865 Corp","CPN")</f>
        <v>1.25</v>
      </c>
      <c r="L930" t="str">
        <f>_xll.BDP("AQ658865 Corp","RTG_MDY_OUTLOOK")</f>
        <v>STABLE</v>
      </c>
      <c r="M930" t="str">
        <f>_xll.BDP("AQ658865 Corp","RTG_SP_OUTLOOK")</f>
        <v>STABLE</v>
      </c>
      <c r="N930">
        <f>_xll.BDP("AQ658865 Corp","LQA_BID_ASK_SPREAD")</f>
        <v>0.17296632164989059</v>
      </c>
      <c r="O930">
        <f>_xll.BDP("AQ658865 Corp","CUR_MKT_CAP")</f>
        <v>47827802150</v>
      </c>
    </row>
    <row r="931" spans="1:15" x14ac:dyDescent="0.25">
      <c r="A931" t="s">
        <v>15</v>
      </c>
      <c r="B931">
        <v>1796606000</v>
      </c>
      <c r="C931" t="str">
        <f>_xll.BDP("EK922926 Corp","ISSUE_DT")</f>
        <v>5/21/2015</v>
      </c>
      <c r="D931" t="str">
        <f>_xll.BDP("EK922926 Corp","MATURITY")</f>
        <v>5/15/2045</v>
      </c>
      <c r="E931" t="str">
        <f>_xll.BDP("EK922926 Corp","RTG_MOODY")</f>
        <v>A3</v>
      </c>
      <c r="F931" t="str">
        <f>_xll.BDP("EK922926 Corp","RTG_SP")</f>
        <v>A-</v>
      </c>
      <c r="G931" t="str">
        <f>_xll.BDP("EK922926 Corp","CRNCY")</f>
        <v>USD</v>
      </c>
      <c r="H931" t="str">
        <f>_xll.BDP("EK922926 Corp","ID_ISIN")</f>
        <v>US902613AZ13</v>
      </c>
      <c r="I931">
        <f>_xll.BDP("EK922926 Corp","YLD_YTM_MID")</f>
        <v>5.9636884751247985</v>
      </c>
      <c r="J931">
        <f>_xll.BDP("EK922926 Corp","YIELD_ON_ISSUE_DATE")</f>
        <v>4.8960000000000017</v>
      </c>
      <c r="K931">
        <f>_xll.BDP("EK922926 Corp","CPN")</f>
        <v>4.875</v>
      </c>
      <c r="L931" t="str">
        <f>_xll.BDP("EK922926 Corp","RTG_MDY_OUTLOOK")</f>
        <v>POS</v>
      </c>
      <c r="M931" t="str">
        <f>_xll.BDP("EK922926 Corp","RTG_SP_OUTLOOK")</f>
        <v>NEG</v>
      </c>
      <c r="N931">
        <f>_xll.BDP("EK922926 Corp","LQA_BID_ASK_SPREAD")</f>
        <v>0.44678142220730882</v>
      </c>
      <c r="O931">
        <f>_xll.BDP("EK922926 Corp","CUR_MKT_CAP")</f>
        <v>80112709880</v>
      </c>
    </row>
    <row r="932" spans="1:15" x14ac:dyDescent="0.25">
      <c r="A932" t="s">
        <v>16</v>
      </c>
      <c r="B932">
        <v>933646000</v>
      </c>
      <c r="C932" t="str">
        <f>_xll.BDP("BK011570 Corp","ISSUE_DT")</f>
        <v>6/18/2020</v>
      </c>
      <c r="D932" t="str">
        <f>_xll.BDP("BK011570 Corp","MATURITY")</f>
        <v>5/27/2025</v>
      </c>
      <c r="E932" t="str">
        <f>_xll.BDP("BK011570 Corp","RTG_MOODY")</f>
        <v>#N/A N/A</v>
      </c>
      <c r="F932" t="str">
        <f>_xll.BDP("BK011570 Corp","RTG_SP")</f>
        <v>AAA</v>
      </c>
      <c r="G932" t="str">
        <f>_xll.BDP("BK011570 Corp","CRNCY")</f>
        <v>NOK</v>
      </c>
      <c r="H932" t="str">
        <f>_xll.BDP("BK011570 Corp","ID_ISIN")</f>
        <v>NO0010885353</v>
      </c>
      <c r="I932">
        <f>_xll.BDP("BK011570 Corp","YLD_YTM_MID")</f>
        <v>4.9795435028317234</v>
      </c>
      <c r="J932" t="str">
        <f>_xll.BDP("BK011570 Corp","YIELD_ON_ISSUE_DATE")</f>
        <v>#N/A N/A</v>
      </c>
      <c r="K932">
        <f>_xll.BDP("BK011570 Corp","CPN")</f>
        <v>5.14</v>
      </c>
      <c r="L932" t="str">
        <f>_xll.BDP("BK011570 Corp","RTG_MDY_OUTLOOK")</f>
        <v>POS</v>
      </c>
      <c r="M932" t="str">
        <f>_xll.BDP("BK011570 Corp","RTG_SP_OUTLOOK")</f>
        <v>STABLE</v>
      </c>
      <c r="N932">
        <f>_xll.BDP("BK011570 Corp","LQA_BID_ASK_SPREAD")</f>
        <v>5.6734842192156597E-2</v>
      </c>
      <c r="O932">
        <f>_xll.BDP("BK011570 Corp","CUR_MKT_CAP")</f>
        <v>151054745590</v>
      </c>
    </row>
    <row r="933" spans="1:15" x14ac:dyDescent="0.25">
      <c r="A933" t="s">
        <v>40</v>
      </c>
      <c r="B933">
        <v>1000000000</v>
      </c>
      <c r="C933" t="str">
        <f>_xll.BDP("ZQ578041 Corp","ISSUE_DT")</f>
        <v>11/19/2019</v>
      </c>
      <c r="D933" t="str">
        <f>_xll.BDP("ZQ578041 Corp","MATURITY")</f>
        <v>11/19/2027</v>
      </c>
      <c r="E933" t="str">
        <f>_xll.BDP("ZQ578041 Corp","RTG_MOODY")</f>
        <v>Aaa</v>
      </c>
      <c r="F933" t="str">
        <f>_xll.BDP("ZQ578041 Corp","RTG_SP")</f>
        <v>#N/A N/A</v>
      </c>
      <c r="G933" t="str">
        <f>_xll.BDP("ZQ578041 Corp","CRNCY")</f>
        <v>EUR</v>
      </c>
      <c r="H933" t="str">
        <f>_xll.BDP("ZQ578041 Corp","ID_ISIN")</f>
        <v>DE000HV2ASU1</v>
      </c>
      <c r="I933">
        <f>_xll.BDP("ZQ578041 Corp","YLD_YTM_MID")</f>
        <v>3.2181741098014203</v>
      </c>
      <c r="J933" t="str">
        <f>_xll.BDP("ZQ578041 Corp","YIELD_ON_ISSUE_DATE")</f>
        <v>#N/A N/A</v>
      </c>
      <c r="K933">
        <f>_xll.BDP("ZQ578041 Corp","CPN")</f>
        <v>0.01</v>
      </c>
      <c r="L933" t="str">
        <f>_xll.BDP("ZQ578041 Corp","RTG_MDY_OUTLOOK")</f>
        <v>STABLE</v>
      </c>
      <c r="M933" t="str">
        <f>_xll.BDP("ZQ578041 Corp","RTG_SP_OUTLOOK")</f>
        <v>STABLE</v>
      </c>
      <c r="N933">
        <f>_xll.BDP("ZQ578041 Corp","LQA_BID_ASK_SPREAD")</f>
        <v>5.3543031874191599E-2</v>
      </c>
      <c r="O933" t="str">
        <f>_xll.BDP("ZQ578041 Corp","CUR_MKT_CAP")</f>
        <v>#N/A N/A</v>
      </c>
    </row>
    <row r="934" spans="1:15" x14ac:dyDescent="0.25">
      <c r="A934" t="s">
        <v>41</v>
      </c>
      <c r="B934">
        <v>167247360</v>
      </c>
      <c r="C934" t="str">
        <f>_xll.BDP("ZO200188 Corp","ISSUE_DT")</f>
        <v>9/11/2020</v>
      </c>
      <c r="D934" t="str">
        <f>_xll.BDP("ZO200188 Corp","MATURITY")</f>
        <v>9/11/2028</v>
      </c>
      <c r="E934" t="str">
        <f>_xll.BDP("ZO200188 Corp","RTG_MOODY")</f>
        <v>Aa3</v>
      </c>
      <c r="F934" t="str">
        <f>_xll.BDP("ZO200188 Corp","RTG_SP")</f>
        <v>#N/A N/A</v>
      </c>
      <c r="G934" t="str">
        <f>_xll.BDP("ZO200188 Corp","CRNCY")</f>
        <v>CHF</v>
      </c>
      <c r="H934" t="str">
        <f>_xll.BDP("ZO200188 Corp","ID_ISIN")</f>
        <v>CH0561923852</v>
      </c>
      <c r="I934">
        <f>_xll.BDP("ZO200188 Corp","YLD_YTM_MID")</f>
        <v>1.9361303692877179</v>
      </c>
      <c r="J934" t="str">
        <f>_xll.BDP("ZO200188 Corp","YIELD_ON_ISSUE_DATE")</f>
        <v>#N/A N/A</v>
      </c>
      <c r="K934">
        <f>_xll.BDP("ZO200188 Corp","CPN")</f>
        <v>0.25</v>
      </c>
      <c r="L934" t="str">
        <f>_xll.BDP("ZO200188 Corp","RTG_MDY_OUTLOOK")</f>
        <v>STABLE</v>
      </c>
      <c r="M934" t="str">
        <f>_xll.BDP("ZO200188 Corp","RTG_SP_OUTLOOK")</f>
        <v>#N/A N/A</v>
      </c>
      <c r="N934">
        <f>_xll.BDP("ZO200188 Corp","LQA_BID_ASK_SPREAD")</f>
        <v>0.37886254457156349</v>
      </c>
      <c r="O934" t="str">
        <f>_xll.BDP("ZO200188 Corp","CUR_MKT_CAP")</f>
        <v>#N/A N/A</v>
      </c>
    </row>
    <row r="935" spans="1:15" x14ac:dyDescent="0.25">
      <c r="A935" t="s">
        <v>25</v>
      </c>
      <c r="B935">
        <v>500000000</v>
      </c>
      <c r="C935" t="str">
        <f>_xll.BDP("BX334533 Corp","ISSUE_DT")</f>
        <v>6/30/2022</v>
      </c>
      <c r="D935" t="str">
        <f>_xll.BDP("BX334533 Corp","MATURITY")</f>
        <v>7/20/2027</v>
      </c>
      <c r="E935" t="str">
        <f>_xll.BDP("BX334533 Corp","RTG_MOODY")</f>
        <v>Aaa</v>
      </c>
      <c r="F935" t="str">
        <f>_xll.BDP("BX334533 Corp","RTG_SP")</f>
        <v>#N/A N/A</v>
      </c>
      <c r="G935" t="str">
        <f>_xll.BDP("BX334533 Corp","CRNCY")</f>
        <v>EUR</v>
      </c>
      <c r="H935" t="str">
        <f>_xll.BDP("BX334533 Corp","ID_ISIN")</f>
        <v>DE000HCB0BN7</v>
      </c>
      <c r="I935">
        <f>_xll.BDP("BX334533 Corp","YLD_YTM_MID")</f>
        <v>3.3466435227346394</v>
      </c>
      <c r="J935">
        <f>_xll.BDP("BX334533 Corp","YIELD_ON_ISSUE_DATE")</f>
        <v>2.1120000000000001</v>
      </c>
      <c r="K935">
        <f>_xll.BDP("BX334533 Corp","CPN")</f>
        <v>2</v>
      </c>
      <c r="L935" t="str">
        <f>_xll.BDP("BX334533 Corp","RTG_MDY_OUTLOOK")</f>
        <v>STABLE</v>
      </c>
      <c r="M935" t="str">
        <f>_xll.BDP("BX334533 Corp","RTG_SP_OUTLOOK")</f>
        <v>#N/A N/A</v>
      </c>
      <c r="N935">
        <f>_xll.BDP("BX334533 Corp","LQA_BID_ASK_SPREAD")</f>
        <v>7.9935812928892902E-2</v>
      </c>
      <c r="O935" t="str">
        <f>_xll.BDP("BX334533 Corp","CUR_MKT_CAP")</f>
        <v>#N/A N/A</v>
      </c>
    </row>
    <row r="936" spans="1:15" x14ac:dyDescent="0.25">
      <c r="A936" t="s">
        <v>20</v>
      </c>
      <c r="B936">
        <v>21782760</v>
      </c>
      <c r="C936" t="str">
        <f>_xll.BDP("EK130337 Corp","ISSUE_DT")</f>
        <v>3/31/2014</v>
      </c>
      <c r="D936" t="str">
        <f>_xll.BDP("EK130337 Corp","MATURITY")</f>
        <v>3/31/2034</v>
      </c>
      <c r="E936" t="str">
        <f>_xll.BDP("EK130337 Corp","RTG_MOODY")</f>
        <v>NR</v>
      </c>
      <c r="F936" t="str">
        <f>_xll.BDP("EK130337 Corp","RTG_SP")</f>
        <v>#N/A N/A</v>
      </c>
      <c r="G936" t="str">
        <f>_xll.BDP("EK130337 Corp","CRNCY")</f>
        <v>USD</v>
      </c>
      <c r="H936" t="str">
        <f>_xll.BDP("EK130337 Corp","ID_ISIN")</f>
        <v>US61760QEE08</v>
      </c>
      <c r="I936" t="str">
        <f>_xll.BDP("EK130337 Corp","YLD_YTM_MID")</f>
        <v>#N/A Field Not Applicable</v>
      </c>
      <c r="J936" t="str">
        <f>_xll.BDP("EK130337 Corp","YIELD_ON_ISSUE_DATE")</f>
        <v>#N/A N/A</v>
      </c>
      <c r="K936" t="str">
        <f>_xll.BDP("EK130337 Corp","CPN")</f>
        <v>#N/A N/A</v>
      </c>
      <c r="L936" t="str">
        <f>_xll.BDP("EK130337 Corp","RTG_MDY_OUTLOOK")</f>
        <v>STABLE</v>
      </c>
      <c r="M936" t="str">
        <f>_xll.BDP("EK130337 Corp","RTG_SP_OUTLOOK")</f>
        <v>STABLE</v>
      </c>
      <c r="N936">
        <f>_xll.BDP("EK130337 Corp","LQA_BID_ASK_SPREAD")</f>
        <v>0.43319719224573211</v>
      </c>
      <c r="O936">
        <f>_xll.BDP("EK130337 Corp","CUR_MKT_CAP")</f>
        <v>125896804740</v>
      </c>
    </row>
    <row r="937" spans="1:15" x14ac:dyDescent="0.25">
      <c r="A937" t="s">
        <v>41</v>
      </c>
      <c r="B937">
        <v>204442000</v>
      </c>
      <c r="C937" t="str">
        <f>_xll.BDP("BX840108 Corp","ISSUE_DT")</f>
        <v>8/4/2022</v>
      </c>
      <c r="D937" t="str">
        <f>_xll.BDP("BX840108 Corp","MATURITY")</f>
        <v>8/4/2026</v>
      </c>
      <c r="E937" t="str">
        <f>_xll.BDP("BX840108 Corp","RTG_MOODY")</f>
        <v>Aaa</v>
      </c>
      <c r="F937" t="str">
        <f>_xll.BDP("BX840108 Corp","RTG_SP")</f>
        <v>#N/A N/A</v>
      </c>
      <c r="G937" t="str">
        <f>_xll.BDP("BX840108 Corp","CRNCY")</f>
        <v>CHF</v>
      </c>
      <c r="H937" t="str">
        <f>_xll.BDP("BX840108 Corp","ID_ISIN")</f>
        <v>CH1202242249</v>
      </c>
      <c r="I937">
        <f>_xll.BDP("BX840108 Corp","YLD_YTM_MID")</f>
        <v>1.5009461615143092</v>
      </c>
      <c r="J937" t="str">
        <f>_xll.BDP("BX840108 Corp","YIELD_ON_ISSUE_DATE")</f>
        <v>#N/A N/A</v>
      </c>
      <c r="K937">
        <f>_xll.BDP("BX840108 Corp","CPN")</f>
        <v>0.96750000000000003</v>
      </c>
      <c r="L937" t="str">
        <f>_xll.BDP("BX840108 Corp","RTG_MDY_OUTLOOK")</f>
        <v>STABLE</v>
      </c>
      <c r="M937" t="str">
        <f>_xll.BDP("BX840108 Corp","RTG_SP_OUTLOOK")</f>
        <v>#N/A N/A</v>
      </c>
      <c r="N937">
        <f>_xll.BDP("BX840108 Corp","LQA_BID_ASK_SPREAD")</f>
        <v>0.48023520218805571</v>
      </c>
      <c r="O937" t="str">
        <f>_xll.BDP("BX840108 Corp","CUR_MKT_CAP")</f>
        <v>#N/A N/A</v>
      </c>
    </row>
    <row r="938" spans="1:15" x14ac:dyDescent="0.25">
      <c r="A938" t="s">
        <v>41</v>
      </c>
      <c r="B938">
        <v>750000000</v>
      </c>
      <c r="C938" t="str">
        <f>_xll.BDP("BW261698 Corp","ISSUE_DT")</f>
        <v>5/10/2022</v>
      </c>
      <c r="D938" t="str">
        <f>_xll.BDP("BW261698 Corp","MATURITY")</f>
        <v>5/10/2032</v>
      </c>
      <c r="E938" t="str">
        <f>_xll.BDP("BW261698 Corp","RTG_MOODY")</f>
        <v>Aaa</v>
      </c>
      <c r="F938" t="str">
        <f>_xll.BDP("BW261698 Corp","RTG_SP")</f>
        <v>#N/A N/A</v>
      </c>
      <c r="G938" t="str">
        <f>_xll.BDP("BW261698 Corp","CRNCY")</f>
        <v>EUR</v>
      </c>
      <c r="H938" t="str">
        <f>_xll.BDP("BW261698 Corp","ID_ISIN")</f>
        <v>DE000BHY0SB0</v>
      </c>
      <c r="I938">
        <f>_xll.BDP("BW261698 Corp","YLD_YTM_MID")</f>
        <v>3.1633108888250052</v>
      </c>
      <c r="J938" t="str">
        <f>_xll.BDP("BW261698 Corp","YIELD_ON_ISSUE_DATE")</f>
        <v>#N/A N/A</v>
      </c>
      <c r="K938">
        <f>_xll.BDP("BW261698 Corp","CPN")</f>
        <v>1.75</v>
      </c>
      <c r="L938" t="str">
        <f>_xll.BDP("BW261698 Corp","RTG_MDY_OUTLOOK")</f>
        <v>STABLE</v>
      </c>
      <c r="M938" t="str">
        <f>_xll.BDP("BW261698 Corp","RTG_SP_OUTLOOK")</f>
        <v>#N/A N/A</v>
      </c>
      <c r="N938">
        <f>_xll.BDP("BW261698 Corp","LQA_BID_ASK_SPREAD")</f>
        <v>9.1210388348790902E-2</v>
      </c>
      <c r="O938" t="str">
        <f>_xll.BDP("BW261698 Corp","CUR_MKT_CAP")</f>
        <v>#N/A N/A</v>
      </c>
    </row>
    <row r="939" spans="1:15" x14ac:dyDescent="0.25">
      <c r="A939" t="s">
        <v>34</v>
      </c>
      <c r="B939">
        <v>534310000</v>
      </c>
      <c r="C939" t="str">
        <f>_xll.BDP("EC151089 Corp","ISSUE_DT")</f>
        <v>7/7/1999</v>
      </c>
      <c r="D939" t="str">
        <f>_xll.BDP("EC151089 Corp","MATURITY")</f>
        <v>12/7/2028</v>
      </c>
      <c r="E939" t="str">
        <f>_xll.BDP("EC151089 Corp","RTG_MOODY")</f>
        <v>Aaa</v>
      </c>
      <c r="F939" t="str">
        <f>_xll.BDP("EC151089 Corp","RTG_SP")</f>
        <v>AAA</v>
      </c>
      <c r="G939" t="str">
        <f>_xll.BDP("EC151089 Corp","CRNCY")</f>
        <v>GBP</v>
      </c>
      <c r="H939" t="str">
        <f>_xll.BDP("EC151089 Corp","ID_ISIN")</f>
        <v>XS0099196197</v>
      </c>
      <c r="I939">
        <f>_xll.BDP("EC151089 Corp","YLD_YTM_MID")</f>
        <v>4.6549382546171278</v>
      </c>
      <c r="J939" t="str">
        <f>_xll.BDP("EC151089 Corp","YIELD_ON_ISSUE_DATE")</f>
        <v>#N/A N/A</v>
      </c>
      <c r="K939">
        <f>_xll.BDP("EC151089 Corp","CPN")</f>
        <v>5.375</v>
      </c>
      <c r="L939" t="str">
        <f>_xll.BDP("EC151089 Corp","RTG_MDY_OUTLOOK")</f>
        <v>STABLE</v>
      </c>
      <c r="M939" t="str">
        <f>_xll.BDP("EC151089 Corp","RTG_SP_OUTLOOK")</f>
        <v>STABLE</v>
      </c>
      <c r="N939">
        <f>_xll.BDP("EC151089 Corp","LQA_BID_ASK_SPREAD")</f>
        <v>0.19177816114342569</v>
      </c>
      <c r="O939" t="str">
        <f>_xll.BDP("EC151089 Corp","CUR_MKT_CAP")</f>
        <v>#N/A N/A</v>
      </c>
    </row>
    <row r="940" spans="1:15" x14ac:dyDescent="0.25">
      <c r="A940" t="s">
        <v>34</v>
      </c>
      <c r="B940">
        <v>54820480</v>
      </c>
      <c r="C940" t="str">
        <f>_xll.BDP("BX774156 Corp","ISSUE_DT")</f>
        <v>7/15/2022</v>
      </c>
      <c r="D940" t="str">
        <f>_xll.BDP("BX774156 Corp","MATURITY")</f>
        <v>7/15/2024</v>
      </c>
      <c r="E940" t="str">
        <f>_xll.BDP("BX774156 Corp","RTG_MOODY")</f>
        <v>Aaa</v>
      </c>
      <c r="F940" t="str">
        <f>_xll.BDP("BX774156 Corp","RTG_SP")</f>
        <v>AAA</v>
      </c>
      <c r="G940" t="str">
        <f>_xll.BDP("BX774156 Corp","CRNCY")</f>
        <v>HUF</v>
      </c>
      <c r="H940" t="str">
        <f>_xll.BDP("BX774156 Corp","ID_ISIN")</f>
        <v>XS2502510683</v>
      </c>
      <c r="I940">
        <f>_xll.BDP("BX774156 Corp","YLD_YTM_MID")</f>
        <v>8.4341886478836976</v>
      </c>
      <c r="J940" t="str">
        <f>_xll.BDP("BX774156 Corp","YIELD_ON_ISSUE_DATE")</f>
        <v>#N/A N/A</v>
      </c>
      <c r="K940">
        <f>_xll.BDP("BX774156 Corp","CPN")</f>
        <v>9.5</v>
      </c>
      <c r="L940" t="str">
        <f>_xll.BDP("BX774156 Corp","RTG_MDY_OUTLOOK")</f>
        <v>STABLE</v>
      </c>
      <c r="M940" t="str">
        <f>_xll.BDP("BX774156 Corp","RTG_SP_OUTLOOK")</f>
        <v>STABLE</v>
      </c>
      <c r="N940">
        <f>_xll.BDP("BX774156 Corp","LQA_BID_ASK_SPREAD")</f>
        <v>0.7724940145611574</v>
      </c>
      <c r="O940" t="str">
        <f>_xll.BDP("BX774156 Corp","CUR_MKT_CAP")</f>
        <v>#N/A N/A</v>
      </c>
    </row>
    <row r="941" spans="1:15" x14ac:dyDescent="0.25">
      <c r="A941" t="s">
        <v>18</v>
      </c>
      <c r="B941">
        <v>1000000000</v>
      </c>
      <c r="C941" t="str">
        <f>_xll.BDP("QZ448762 Corp","ISSUE_DT")</f>
        <v>9/14/2016</v>
      </c>
      <c r="D941" t="str">
        <f>_xll.BDP("QZ448762 Corp","MATURITY")</f>
        <v>9/14/2026</v>
      </c>
      <c r="E941" t="str">
        <f>_xll.BDP("QZ448762 Corp","RTG_MOODY")</f>
        <v>Aa3</v>
      </c>
      <c r="F941" t="str">
        <f>_xll.BDP("QZ448762 Corp","RTG_SP")</f>
        <v>#N/A N/A</v>
      </c>
      <c r="G941" t="str">
        <f>_xll.BDP("QZ448762 Corp","CRNCY")</f>
        <v>EUR</v>
      </c>
      <c r="H941" t="str">
        <f>_xll.BDP("QZ448762 Corp","ID_ISIN")</f>
        <v>IT0005215147</v>
      </c>
      <c r="I941">
        <f>_xll.BDP("QZ448762 Corp","YLD_YTM_MID")</f>
        <v>3.5297186683209292</v>
      </c>
      <c r="J941">
        <f>_xll.BDP("QZ448762 Corp","YIELD_ON_ISSUE_DATE")</f>
        <v>0.46900000000000003</v>
      </c>
      <c r="K941">
        <f>_xll.BDP("QZ448762 Corp","CPN")</f>
        <v>0.375</v>
      </c>
      <c r="L941" t="str">
        <f>_xll.BDP("QZ448762 Corp","RTG_MDY_OUTLOOK")</f>
        <v>STABLE</v>
      </c>
      <c r="M941" t="str">
        <f>_xll.BDP("QZ448762 Corp","RTG_SP_OUTLOOK")</f>
        <v>STABLE</v>
      </c>
      <c r="N941">
        <f>_xll.BDP("QZ448762 Corp","LQA_BID_ASK_SPREAD")</f>
        <v>9.5141215669469398E-2</v>
      </c>
      <c r="O941">
        <f>_xll.BDP("QZ448762 Corp","CUR_MKT_CAP")</f>
        <v>47827802150</v>
      </c>
    </row>
    <row r="942" spans="1:15" x14ac:dyDescent="0.25">
      <c r="A942" t="s">
        <v>34</v>
      </c>
      <c r="B942">
        <v>146707752.40000001</v>
      </c>
      <c r="C942" t="str">
        <f>_xll.BDP("ZP453706 Corp","ISSUE_DT")</f>
        <v>1/24/2020</v>
      </c>
      <c r="D942" t="str">
        <f>_xll.BDP("ZP453706 Corp","MATURITY")</f>
        <v>1/24/2050</v>
      </c>
      <c r="E942" t="str">
        <f>_xll.BDP("ZP453706 Corp","RTG_MOODY")</f>
        <v>Aaa</v>
      </c>
      <c r="F942" t="str">
        <f>_xll.BDP("ZP453706 Corp","RTG_SP")</f>
        <v>AAA</v>
      </c>
      <c r="G942" t="str">
        <f>_xll.BDP("ZP453706 Corp","CRNCY")</f>
        <v>ZAR</v>
      </c>
      <c r="H942" t="str">
        <f>_xll.BDP("ZP453706 Corp","ID_ISIN")</f>
        <v>XS2104917757</v>
      </c>
      <c r="I942">
        <f>_xll.BDP("ZP453706 Corp","YLD_YTM_MID")</f>
        <v>8.9669901740352387</v>
      </c>
      <c r="J942" t="str">
        <f>_xll.BDP("ZP453706 Corp","YIELD_ON_ISSUE_DATE")</f>
        <v>#N/A N/A</v>
      </c>
      <c r="K942">
        <f>_xll.BDP("ZP453706 Corp","CPN")</f>
        <v>0</v>
      </c>
      <c r="L942" t="str">
        <f>_xll.BDP("ZP453706 Corp","RTG_MDY_OUTLOOK")</f>
        <v>STABLE</v>
      </c>
      <c r="M942" t="str">
        <f>_xll.BDP("ZP453706 Corp","RTG_SP_OUTLOOK")</f>
        <v>STABLE</v>
      </c>
      <c r="N942">
        <f>_xll.BDP("ZP453706 Corp","LQA_BID_ASK_SPREAD")</f>
        <v>0.40709390102318138</v>
      </c>
      <c r="O942" t="str">
        <f>_xll.BDP("ZP453706 Corp","CUR_MKT_CAP")</f>
        <v>#N/A N/A</v>
      </c>
    </row>
    <row r="943" spans="1:15" x14ac:dyDescent="0.25">
      <c r="A943" t="s">
        <v>20</v>
      </c>
      <c r="B943">
        <v>2792307</v>
      </c>
      <c r="C943" t="str">
        <f>_xll.BDP("AL456465 Corp","ISSUE_DT")</f>
        <v>12/7/2016</v>
      </c>
      <c r="D943" t="str">
        <f>_xll.BDP("AL456465 Corp","MATURITY")</f>
        <v>6/7/2024</v>
      </c>
      <c r="E943" t="str">
        <f>_xll.BDP("AL456465 Corp","RTG_MOODY")</f>
        <v>A1</v>
      </c>
      <c r="F943" t="str">
        <f>_xll.BDP("AL456465 Corp","RTG_SP")</f>
        <v>A-</v>
      </c>
      <c r="G943" t="str">
        <f>_xll.BDP("AL456465 Corp","CRNCY")</f>
        <v>USD</v>
      </c>
      <c r="H943" t="str">
        <f>_xll.BDP("AL456465 Corp","ID_ISIN")</f>
        <v>US61760QKD50</v>
      </c>
      <c r="I943">
        <f>_xll.BDP("AL456465 Corp","YLD_YTM_MID")</f>
        <v>8.0336013649412159</v>
      </c>
      <c r="J943" t="str">
        <f>_xll.BDP("AL456465 Corp","YIELD_ON_ISSUE_DATE")</f>
        <v>#N/A N/A</v>
      </c>
      <c r="K943">
        <f>_xll.BDP("AL456465 Corp","CPN")</f>
        <v>4.2411399999999997</v>
      </c>
      <c r="L943" t="str">
        <f>_xll.BDP("AL456465 Corp","RTG_MDY_OUTLOOK")</f>
        <v>STABLE</v>
      </c>
      <c r="M943" t="str">
        <f>_xll.BDP("AL456465 Corp","RTG_SP_OUTLOOK")</f>
        <v>STABLE</v>
      </c>
      <c r="N943" t="str">
        <f>_xll.BDP("AL456465 Corp","LQA_BID_ASK_SPREAD")</f>
        <v>#N/A N/A</v>
      </c>
      <c r="O943">
        <f>_xll.BDP("AL456465 Corp","CUR_MKT_CAP")</f>
        <v>125905011300</v>
      </c>
    </row>
    <row r="944" spans="1:15" x14ac:dyDescent="0.25">
      <c r="A944" t="s">
        <v>26</v>
      </c>
      <c r="B944">
        <v>3615752000</v>
      </c>
      <c r="C944" t="str">
        <f>_xll.BDP("ZQ584352 Corp","ISSUE_DT")</f>
        <v>11/21/2019</v>
      </c>
      <c r="D944" t="str">
        <f>_xll.BDP("ZQ584352 Corp","MATURITY")</f>
        <v>11/21/2026</v>
      </c>
      <c r="E944" t="str">
        <f>_xll.BDP("ZQ584352 Corp","RTG_MOODY")</f>
        <v>A3</v>
      </c>
      <c r="F944" t="str">
        <f>_xll.BDP("ZQ584352 Corp","RTG_SP")</f>
        <v>A-</v>
      </c>
      <c r="G944" t="str">
        <f>_xll.BDP("ZQ584352 Corp","CRNCY")</f>
        <v>USD</v>
      </c>
      <c r="H944" t="str">
        <f>_xll.BDP("ZQ584352 Corp","ID_ISIN")</f>
        <v>USU0029QAU05</v>
      </c>
      <c r="I944">
        <f>_xll.BDP("ZQ584352 Corp","YLD_YTM_MID")</f>
        <v>5.004730102748451</v>
      </c>
      <c r="J944">
        <f>_xll.BDP("ZQ584352 Corp","YIELD_ON_ISSUE_DATE")</f>
        <v>2.9689999999999999</v>
      </c>
      <c r="K944">
        <f>_xll.BDP("ZQ584352 Corp","CPN")</f>
        <v>2.95</v>
      </c>
      <c r="L944" t="str">
        <f>_xll.BDP("ZQ584352 Corp","RTG_MDY_OUTLOOK")</f>
        <v>STABLE</v>
      </c>
      <c r="M944" t="str">
        <f>_xll.BDP("ZQ584352 Corp","RTG_SP_OUTLOOK")</f>
        <v>STABLE</v>
      </c>
      <c r="N944" t="str">
        <f>_xll.BDP("ZQ584352 Corp","LQA_BID_ASK_SPREAD")</f>
        <v>#N/A N/A</v>
      </c>
      <c r="O944">
        <f>_xll.BDP("ZQ584352 Corp","CUR_MKT_CAP")</f>
        <v>245912879680</v>
      </c>
    </row>
    <row r="945" spans="1:15" x14ac:dyDescent="0.25">
      <c r="A945" t="s">
        <v>16</v>
      </c>
      <c r="B945">
        <v>93607100</v>
      </c>
      <c r="C945" t="str">
        <f>_xll.BDP("ZQ512553 Corp","ISSUE_DT")</f>
        <v>11/14/2019</v>
      </c>
      <c r="D945" t="str">
        <f>_xll.BDP("ZQ512553 Corp","MATURITY")</f>
        <v>11/14/2029</v>
      </c>
      <c r="E945" t="str">
        <f>_xll.BDP("ZQ512553 Corp","RTG_MOODY")</f>
        <v>NR</v>
      </c>
      <c r="F945" t="str">
        <f>_xll.BDP("ZQ512553 Corp","RTG_SP")</f>
        <v>BBB</v>
      </c>
      <c r="G945" t="str">
        <f>_xll.BDP("ZQ512553 Corp","CRNCY")</f>
        <v>SEK</v>
      </c>
      <c r="H945" t="str">
        <f>_xll.BDP("ZQ512553 Corp","ID_ISIN")</f>
        <v>XS2079696998</v>
      </c>
      <c r="I945">
        <f>_xll.BDP("ZQ512553 Corp","YLD_YTM_MID")</f>
        <v>5.9098088188152582</v>
      </c>
      <c r="J945" t="str">
        <f>_xll.BDP("ZQ512553 Corp","YIELD_ON_ISSUE_DATE")</f>
        <v>#N/A N/A</v>
      </c>
      <c r="K945">
        <f>_xll.BDP("ZQ512553 Corp","CPN")</f>
        <v>6.03</v>
      </c>
      <c r="L945" t="str">
        <f>_xll.BDP("ZQ512553 Corp","RTG_MDY_OUTLOOK")</f>
        <v>POS</v>
      </c>
      <c r="M945" t="str">
        <f>_xll.BDP("ZQ512553 Corp","RTG_SP_OUTLOOK")</f>
        <v>STABLE</v>
      </c>
      <c r="N945">
        <f>_xll.BDP("ZQ512553 Corp","LQA_BID_ASK_SPREAD")</f>
        <v>0.50741745237021496</v>
      </c>
      <c r="O945">
        <f>_xll.BDP("ZQ512553 Corp","CUR_MKT_CAP")</f>
        <v>150968527130</v>
      </c>
    </row>
    <row r="946" spans="1:15" x14ac:dyDescent="0.25">
      <c r="A946" t="s">
        <v>34</v>
      </c>
      <c r="B946">
        <v>395433605</v>
      </c>
      <c r="C946" t="str">
        <f>_xll.BDP("AZ671835 Corp","ISSUE_DT")</f>
        <v>7/29/2019</v>
      </c>
      <c r="D946" t="str">
        <f>_xll.BDP("AZ671835 Corp","MATURITY")</f>
        <v>7/29/2024</v>
      </c>
      <c r="E946" t="str">
        <f>_xll.BDP("AZ671835 Corp","RTG_MOODY")</f>
        <v>Aaa</v>
      </c>
      <c r="F946" t="str">
        <f>_xll.BDP("AZ671835 Corp","RTG_SP")</f>
        <v>AAA</v>
      </c>
      <c r="G946" t="str">
        <f>_xll.BDP("AZ671835 Corp","CRNCY")</f>
        <v>NZD</v>
      </c>
      <c r="H946" t="str">
        <f>_xll.BDP("AZ671835 Corp","ID_ISIN")</f>
        <v>NZIFCDT011C5</v>
      </c>
      <c r="I946">
        <f>_xll.BDP("AZ671835 Corp","YLD_YTM_MID")</f>
        <v>5.7333288512400706</v>
      </c>
      <c r="J946">
        <f>_xll.BDP("AZ671835 Corp","YIELD_ON_ISSUE_DATE")</f>
        <v>1.788</v>
      </c>
      <c r="K946">
        <f>_xll.BDP("AZ671835 Corp","CPN")</f>
        <v>1.75</v>
      </c>
      <c r="L946" t="str">
        <f>_xll.BDP("AZ671835 Corp","RTG_MDY_OUTLOOK")</f>
        <v>STABLE</v>
      </c>
      <c r="M946" t="str">
        <f>_xll.BDP("AZ671835 Corp","RTG_SP_OUTLOOK")</f>
        <v>STABLE</v>
      </c>
      <c r="N946">
        <f>_xll.BDP("AZ671835 Corp","LQA_BID_ASK_SPREAD")</f>
        <v>3.5673392467287297E-2</v>
      </c>
      <c r="O946" t="str">
        <f>_xll.BDP("AZ671835 Corp","CUR_MKT_CAP")</f>
        <v>#N/A N/A</v>
      </c>
    </row>
    <row r="947" spans="1:15" x14ac:dyDescent="0.25">
      <c r="A947" t="s">
        <v>15</v>
      </c>
      <c r="B947">
        <v>2300627500</v>
      </c>
      <c r="C947" t="str">
        <f>_xll.BDP("EK822625 Corp","ISSUE_DT")</f>
        <v>3/26/2015</v>
      </c>
      <c r="D947" t="str">
        <f>_xll.BDP("EK822625 Corp","MATURITY")</f>
        <v>3/26/2025</v>
      </c>
      <c r="E947" t="str">
        <f>_xll.BDP("EK822625 Corp","RTG_MOODY")</f>
        <v>A3</v>
      </c>
      <c r="F947" t="str">
        <f>_xll.BDP("EK822625 Corp","RTG_SP")</f>
        <v>A-</v>
      </c>
      <c r="G947" t="str">
        <f>_xll.BDP("EK822625 Corp","CRNCY")</f>
        <v>USD</v>
      </c>
      <c r="H947" t="str">
        <f>_xll.BDP("EK822625 Corp","ID_ISIN")</f>
        <v>US902613AW81</v>
      </c>
      <c r="I947">
        <f>_xll.BDP("EK822625 Corp","YLD_YTM_MID")</f>
        <v>6.1299180325779918</v>
      </c>
      <c r="J947">
        <f>_xll.BDP("EK822625 Corp","YIELD_ON_ISSUE_DATE")</f>
        <v>3.7789999999999999</v>
      </c>
      <c r="K947">
        <f>_xll.BDP("EK822625 Corp","CPN")</f>
        <v>3.75</v>
      </c>
      <c r="L947" t="str">
        <f>_xll.BDP("EK822625 Corp","RTG_MDY_OUTLOOK")</f>
        <v>POS</v>
      </c>
      <c r="M947" t="str">
        <f>_xll.BDP("EK822625 Corp","RTG_SP_OUTLOOK")</f>
        <v>NEG</v>
      </c>
      <c r="N947">
        <f>_xll.BDP("EK822625 Corp","LQA_BID_ASK_SPREAD")</f>
        <v>8.7731861107433404E-2</v>
      </c>
      <c r="O947">
        <f>_xll.BDP("EK822625 Corp","CUR_MKT_CAP")</f>
        <v>80112709880</v>
      </c>
    </row>
    <row r="948" spans="1:15" x14ac:dyDescent="0.25">
      <c r="A948" t="s">
        <v>41</v>
      </c>
      <c r="B948">
        <v>500000000</v>
      </c>
      <c r="C948" t="str">
        <f>_xll.BDP("BK305413 Corp","ISSUE_DT")</f>
        <v>7/7/2020</v>
      </c>
      <c r="D948" t="str">
        <f>_xll.BDP("BK305413 Corp","MATURITY")</f>
        <v>7/7/2028</v>
      </c>
      <c r="E948" t="str">
        <f>_xll.BDP("BK305413 Corp","RTG_MOODY")</f>
        <v>Aaa</v>
      </c>
      <c r="F948" t="str">
        <f>_xll.BDP("BK305413 Corp","RTG_SP")</f>
        <v>#N/A N/A</v>
      </c>
      <c r="G948" t="str">
        <f>_xll.BDP("BK305413 Corp","CRNCY")</f>
        <v>EUR</v>
      </c>
      <c r="H948" t="str">
        <f>_xll.BDP("BK305413 Corp","ID_ISIN")</f>
        <v>DE000BHY0GD1</v>
      </c>
      <c r="I948">
        <f>_xll.BDP("BK305413 Corp","YLD_YTM_MID")</f>
        <v>3.1342953289766755</v>
      </c>
      <c r="J948" t="str">
        <f>_xll.BDP("BK305413 Corp","YIELD_ON_ISSUE_DATE")</f>
        <v>#N/A N/A</v>
      </c>
      <c r="K948">
        <f>_xll.BDP("BK305413 Corp","CPN")</f>
        <v>0.01</v>
      </c>
      <c r="L948" t="str">
        <f>_xll.BDP("BK305413 Corp","RTG_MDY_OUTLOOK")</f>
        <v>STABLE</v>
      </c>
      <c r="M948" t="str">
        <f>_xll.BDP("BK305413 Corp","RTG_SP_OUTLOOK")</f>
        <v>#N/A N/A</v>
      </c>
      <c r="N948">
        <f>_xll.BDP("BK305413 Corp","LQA_BID_ASK_SPREAD")</f>
        <v>7.5909101823661604E-2</v>
      </c>
      <c r="O948" t="str">
        <f>_xll.BDP("BK305413 Corp","CUR_MKT_CAP")</f>
        <v>#N/A N/A</v>
      </c>
    </row>
    <row r="949" spans="1:15" x14ac:dyDescent="0.25">
      <c r="A949" t="s">
        <v>18</v>
      </c>
      <c r="B949">
        <v>400000000</v>
      </c>
      <c r="C949" t="str">
        <f>_xll.BDP("ZR544971 Corp","ISSUE_DT")</f>
        <v>9/12/2019</v>
      </c>
      <c r="D949" t="str">
        <f>_xll.BDP("ZR544971 Corp","MATURITY")</f>
        <v>9/12/2025</v>
      </c>
      <c r="E949" t="str">
        <f>_xll.BDP("ZR544971 Corp","RTG_MOODY")</f>
        <v>Baa1</v>
      </c>
      <c r="F949" t="str">
        <f>_xll.BDP("ZR544971 Corp","RTG_SP")</f>
        <v>BBB</v>
      </c>
      <c r="G949" t="str">
        <f>_xll.BDP("ZR544971 Corp","CRNCY")</f>
        <v>EUR</v>
      </c>
      <c r="H949" t="str">
        <f>_xll.BDP("ZR544971 Corp","ID_ISIN")</f>
        <v>XS2051893605</v>
      </c>
      <c r="I949">
        <f>_xll.BDP("ZR544971 Corp","YLD_YTM_MID")</f>
        <v>5.2091447873940488</v>
      </c>
      <c r="J949" t="str">
        <f>_xll.BDP("ZR544971 Corp","YIELD_ON_ISSUE_DATE")</f>
        <v>#N/A N/A</v>
      </c>
      <c r="K949">
        <f>_xll.BDP("ZR544971 Corp","CPN")</f>
        <v>5.09</v>
      </c>
      <c r="L949" t="str">
        <f>_xll.BDP("ZR544971 Corp","RTG_MDY_OUTLOOK")</f>
        <v>STABLE</v>
      </c>
      <c r="M949" t="str">
        <f>_xll.BDP("ZR544971 Corp","RTG_SP_OUTLOOK")</f>
        <v>STABLE</v>
      </c>
      <c r="N949">
        <f>_xll.BDP("ZR544971 Corp","LQA_BID_ASK_SPREAD")</f>
        <v>0.56490450340777765</v>
      </c>
      <c r="O949">
        <f>_xll.BDP("ZR544971 Corp","CUR_MKT_CAP")</f>
        <v>47827802150</v>
      </c>
    </row>
    <row r="950" spans="1:15" x14ac:dyDescent="0.25">
      <c r="A950" t="s">
        <v>18</v>
      </c>
      <c r="B950">
        <v>500000000</v>
      </c>
      <c r="C950" t="str">
        <f>_xll.BDP("AX282868 Corp","ISSUE_DT")</f>
        <v>2/25/2019</v>
      </c>
      <c r="D950" t="str">
        <f>_xll.BDP("AX282868 Corp","MATURITY")</f>
        <v>9/25/2025</v>
      </c>
      <c r="E950" t="str">
        <f>_xll.BDP("AX282868 Corp","RTG_MOODY")</f>
        <v>Aa3</v>
      </c>
      <c r="F950" t="str">
        <f>_xll.BDP("AX282868 Corp","RTG_SP")</f>
        <v>#N/A N/A</v>
      </c>
      <c r="G950" t="str">
        <f>_xll.BDP("AX282868 Corp","CRNCY")</f>
        <v>EUR</v>
      </c>
      <c r="H950" t="str">
        <f>_xll.BDP("AX282868 Corp","ID_ISIN")</f>
        <v>IT0005364663</v>
      </c>
      <c r="I950">
        <f>_xll.BDP("AX282868 Corp","YLD_YTM_MID")</f>
        <v>3.6837670687887587</v>
      </c>
      <c r="J950" t="str">
        <f>_xll.BDP("AX282868 Corp","YIELD_ON_ISSUE_DATE")</f>
        <v>#N/A N/A</v>
      </c>
      <c r="K950">
        <f>_xll.BDP("AX282868 Corp","CPN")</f>
        <v>1</v>
      </c>
      <c r="L950" t="str">
        <f>_xll.BDP("AX282868 Corp","RTG_MDY_OUTLOOK")</f>
        <v>STABLE</v>
      </c>
      <c r="M950" t="str">
        <f>_xll.BDP("AX282868 Corp","RTG_SP_OUTLOOK")</f>
        <v>STABLE</v>
      </c>
      <c r="N950">
        <f>_xll.BDP("AX282868 Corp","LQA_BID_ASK_SPREAD")</f>
        <v>6.80302795215426E-2</v>
      </c>
      <c r="O950">
        <f>_xll.BDP("AX282868 Corp","CUR_MKT_CAP")</f>
        <v>47827802150</v>
      </c>
    </row>
    <row r="951" spans="1:15" x14ac:dyDescent="0.25">
      <c r="A951" t="s">
        <v>44</v>
      </c>
      <c r="B951">
        <v>419140150</v>
      </c>
      <c r="C951" t="str">
        <f>_xll.BDP("EF038792 Corp","ISSUE_DT")</f>
        <v>8/30/2005</v>
      </c>
      <c r="D951" t="str">
        <f>_xll.BDP("EF038792 Corp","MATURITY")</f>
        <v>8/29/2025</v>
      </c>
      <c r="E951" t="str">
        <f>_xll.BDP("EF038792 Corp","RTG_MOODY")</f>
        <v>#N/A N/A</v>
      </c>
      <c r="F951" t="str">
        <f>_xll.BDP("EF038792 Corp","RTG_SP")</f>
        <v>NR</v>
      </c>
      <c r="G951" t="str">
        <f>_xll.BDP("EF038792 Corp","CRNCY")</f>
        <v>CHF</v>
      </c>
      <c r="H951" t="str">
        <f>_xll.BDP("EF038792 Corp","ID_ISIN")</f>
        <v>CH0022333980</v>
      </c>
      <c r="I951">
        <f>_xll.BDP("EF038792 Corp","YLD_YTM_MID")</f>
        <v>1.7743468823940813</v>
      </c>
      <c r="J951" t="str">
        <f>_xll.BDP("EF038792 Corp","YIELD_ON_ISSUE_DATE")</f>
        <v>#N/A N/A</v>
      </c>
      <c r="K951">
        <f>_xll.BDP("EF038792 Corp","CPN")</f>
        <v>2.5</v>
      </c>
      <c r="L951" t="str">
        <f>_xll.BDP("EF038792 Corp","RTG_MDY_OUTLOOK")</f>
        <v>STABLE</v>
      </c>
      <c r="M951" t="str">
        <f>_xll.BDP("EF038792 Corp","RTG_SP_OUTLOOK")</f>
        <v>#N/A N/A</v>
      </c>
      <c r="N951">
        <f>_xll.BDP("EF038792 Corp","LQA_BID_ASK_SPREAD")</f>
        <v>0.46599430393061753</v>
      </c>
      <c r="O951">
        <f>_xll.BDP("EF038792 Corp","CUR_MKT_CAP")</f>
        <v>13859495700</v>
      </c>
    </row>
    <row r="952" spans="1:15" x14ac:dyDescent="0.25">
      <c r="A952" t="s">
        <v>41</v>
      </c>
      <c r="B952">
        <v>500000000</v>
      </c>
      <c r="C952" t="str">
        <f>_xll.BDP("BU607022 Corp","ISSUE_DT")</f>
        <v>2/24/2022</v>
      </c>
      <c r="D952" t="str">
        <f>_xll.BDP("BU607022 Corp","MATURITY")</f>
        <v>2/23/2029</v>
      </c>
      <c r="E952" t="str">
        <f>_xll.BDP("BU607022 Corp","RTG_MOODY")</f>
        <v>Aaa</v>
      </c>
      <c r="F952" t="str">
        <f>_xll.BDP("BU607022 Corp","RTG_SP")</f>
        <v>#N/A N/A</v>
      </c>
      <c r="G952" t="str">
        <f>_xll.BDP("BU607022 Corp","CRNCY")</f>
        <v>EUR</v>
      </c>
      <c r="H952" t="str">
        <f>_xll.BDP("BU607022 Corp","ID_ISIN")</f>
        <v>DE000BHY0JD5</v>
      </c>
      <c r="I952">
        <f>_xll.BDP("BU607022 Corp","YLD_YTM_MID")</f>
        <v>3.1302158833721232</v>
      </c>
      <c r="J952">
        <f>_xll.BDP("BU607022 Corp","YIELD_ON_ISSUE_DATE")</f>
        <v>0.67400000000000004</v>
      </c>
      <c r="K952">
        <f>_xll.BDP("BU607022 Corp","CPN")</f>
        <v>0.625</v>
      </c>
      <c r="L952" t="str">
        <f>_xll.BDP("BU607022 Corp","RTG_MDY_OUTLOOK")</f>
        <v>STABLE</v>
      </c>
      <c r="M952" t="str">
        <f>_xll.BDP("BU607022 Corp","RTG_SP_OUTLOOK")</f>
        <v>#N/A N/A</v>
      </c>
      <c r="N952">
        <f>_xll.BDP("BU607022 Corp","LQA_BID_ASK_SPREAD")</f>
        <v>7.3834318248123906E-2</v>
      </c>
      <c r="O952" t="str">
        <f>_xll.BDP("BU607022 Corp","CUR_MKT_CAP")</f>
        <v>#N/A N/A</v>
      </c>
    </row>
    <row r="953" spans="1:15" x14ac:dyDescent="0.25">
      <c r="A953" t="s">
        <v>34</v>
      </c>
      <c r="B953">
        <v>77935000</v>
      </c>
      <c r="C953" t="str">
        <f>_xll.BDP("AO516008 Corp","ISSUE_DT")</f>
        <v>8/9/2017</v>
      </c>
      <c r="D953" t="str">
        <f>_xll.BDP("AO516008 Corp","MATURITY")</f>
        <v>8/9/2027</v>
      </c>
      <c r="E953" t="str">
        <f>_xll.BDP("AO516008 Corp","RTG_MOODY")</f>
        <v>Aaa</v>
      </c>
      <c r="F953" t="str">
        <f>_xll.BDP("AO516008 Corp","RTG_SP")</f>
        <v>AAA</v>
      </c>
      <c r="G953" t="str">
        <f>_xll.BDP("AO516008 Corp","CRNCY")</f>
        <v>NZD</v>
      </c>
      <c r="H953" t="str">
        <f>_xll.BDP("AO516008 Corp","ID_ISIN")</f>
        <v>NZIFCDT009C9</v>
      </c>
      <c r="I953">
        <f>_xll.BDP("AO516008 Corp","YLD_YTM_MID")</f>
        <v>5.1530356857364206</v>
      </c>
      <c r="J953">
        <f>_xll.BDP("AO516008 Corp","YIELD_ON_ISSUE_DATE")</f>
        <v>3.8650000000000002</v>
      </c>
      <c r="K953">
        <f>_xll.BDP("AO516008 Corp","CPN")</f>
        <v>3.75</v>
      </c>
      <c r="L953" t="str">
        <f>_xll.BDP("AO516008 Corp","RTG_MDY_OUTLOOK")</f>
        <v>STABLE</v>
      </c>
      <c r="M953" t="str">
        <f>_xll.BDP("AO516008 Corp","RTG_SP_OUTLOOK")</f>
        <v>STABLE</v>
      </c>
      <c r="N953">
        <f>_xll.BDP("AO516008 Corp","LQA_BID_ASK_SPREAD")</f>
        <v>0.18522136523457131</v>
      </c>
      <c r="O953" t="str">
        <f>_xll.BDP("AO516008 Corp","CUR_MKT_CAP")</f>
        <v>#N/A N/A</v>
      </c>
    </row>
    <row r="954" spans="1:15" x14ac:dyDescent="0.25">
      <c r="A954" t="s">
        <v>26</v>
      </c>
      <c r="B954">
        <v>2041361400</v>
      </c>
      <c r="C954" t="str">
        <f>_xll.BDP("EJ433351 Corp","ISSUE_DT")</f>
        <v>11/8/2012</v>
      </c>
      <c r="D954" t="str">
        <f>_xll.BDP("EJ433351 Corp","MATURITY")</f>
        <v>11/6/2042</v>
      </c>
      <c r="E954" t="str">
        <f>_xll.BDP("EJ433351 Corp","RTG_MOODY")</f>
        <v>A3</v>
      </c>
      <c r="F954" t="str">
        <f>_xll.BDP("EJ433351 Corp","RTG_SP")</f>
        <v>A-</v>
      </c>
      <c r="G954" t="str">
        <f>_xll.BDP("EJ433351 Corp","CRNCY")</f>
        <v>USD</v>
      </c>
      <c r="H954" t="str">
        <f>_xll.BDP("EJ433351 Corp","ID_ISIN")</f>
        <v>USU0029QAD89</v>
      </c>
      <c r="I954">
        <f>_xll.BDP("EJ433351 Corp","YLD_YTM_MID")</f>
        <v>5.5329923444840539</v>
      </c>
      <c r="J954">
        <f>_xll.BDP("EJ433351 Corp","YIELD_ON_ISSUE_DATE")</f>
        <v>4.4630000000000001</v>
      </c>
      <c r="K954">
        <f>_xll.BDP("EJ433351 Corp","CPN")</f>
        <v>4.4000000000000004</v>
      </c>
      <c r="L954" t="str">
        <f>_xll.BDP("EJ433351 Corp","RTG_MDY_OUTLOOK")</f>
        <v>STABLE</v>
      </c>
      <c r="M954" t="str">
        <f>_xll.BDP("EJ433351 Corp","RTG_SP_OUTLOOK")</f>
        <v>STABLE</v>
      </c>
      <c r="N954" t="str">
        <f>_xll.BDP("EJ433351 Corp","LQA_BID_ASK_SPREAD")</f>
        <v>#N/A N/A</v>
      </c>
      <c r="O954">
        <f>_xll.BDP("EJ433351 Corp","CUR_MKT_CAP")</f>
        <v>245882865540</v>
      </c>
    </row>
    <row r="955" spans="1:15" x14ac:dyDescent="0.25">
      <c r="A955" t="s">
        <v>34</v>
      </c>
      <c r="B955">
        <v>26711000</v>
      </c>
      <c r="C955" t="str">
        <f>_xll.BDP("JK446553 Corp","ISSUE_DT")</f>
        <v>3/21/2016</v>
      </c>
      <c r="D955" t="str">
        <f>_xll.BDP("JK446553 Corp","MATURITY")</f>
        <v>3/21/2031</v>
      </c>
      <c r="E955" t="str">
        <f>_xll.BDP("JK446553 Corp","RTG_MOODY")</f>
        <v>Aaa</v>
      </c>
      <c r="F955" t="str">
        <f>_xll.BDP("JK446553 Corp","RTG_SP")</f>
        <v>#N/A N/A</v>
      </c>
      <c r="G955" t="str">
        <f>_xll.BDP("JK446553 Corp","CRNCY")</f>
        <v>INR</v>
      </c>
      <c r="H955" t="str">
        <f>_xll.BDP("JK446553 Corp","ID_ISIN")</f>
        <v>US45950VHT61</v>
      </c>
      <c r="I955">
        <f>_xll.BDP("JK446553 Corp","YLD_YTM_MID")</f>
        <v>7.152670103585459</v>
      </c>
      <c r="J955" t="str">
        <f>_xll.BDP("JK446553 Corp","YIELD_ON_ISSUE_DATE")</f>
        <v>#N/A N/A</v>
      </c>
      <c r="K955">
        <f>_xll.BDP("JK446553 Corp","CPN")</f>
        <v>7.1</v>
      </c>
      <c r="L955" t="str">
        <f>_xll.BDP("JK446553 Corp","RTG_MDY_OUTLOOK")</f>
        <v>STABLE</v>
      </c>
      <c r="M955" t="str">
        <f>_xll.BDP("JK446553 Corp","RTG_SP_OUTLOOK")</f>
        <v>STABLE</v>
      </c>
      <c r="N955">
        <f>_xll.BDP("JK446553 Corp","LQA_BID_ASK_SPREAD")</f>
        <v>0.82238223706766733</v>
      </c>
      <c r="O955" t="str">
        <f>_xll.BDP("JK446553 Corp","CUR_MKT_CAP")</f>
        <v>#N/A N/A</v>
      </c>
    </row>
    <row r="956" spans="1:15" x14ac:dyDescent="0.25">
      <c r="A956" t="s">
        <v>41</v>
      </c>
      <c r="B956">
        <v>500000000</v>
      </c>
      <c r="C956" t="str">
        <f>_xll.BDP("BN616317 Corp","ISSUE_DT")</f>
        <v>1/27/2021</v>
      </c>
      <c r="D956" t="str">
        <f>_xll.BDP("BN616317 Corp","MATURITY")</f>
        <v>1/27/2031</v>
      </c>
      <c r="E956" t="str">
        <f>_xll.BDP("BN616317 Corp","RTG_MOODY")</f>
        <v>Aaa</v>
      </c>
      <c r="F956" t="str">
        <f>_xll.BDP("BN616317 Corp","RTG_SP")</f>
        <v>#N/A N/A</v>
      </c>
      <c r="G956" t="str">
        <f>_xll.BDP("BN616317 Corp","CRNCY")</f>
        <v>EUR</v>
      </c>
      <c r="H956" t="str">
        <f>_xll.BDP("BN616317 Corp","ID_ISIN")</f>
        <v>DE000BHY0C47</v>
      </c>
      <c r="I956">
        <f>_xll.BDP("BN616317 Corp","YLD_YTM_MID")</f>
        <v>3.1636906613694622</v>
      </c>
      <c r="J956" t="str">
        <f>_xll.BDP("BN616317 Corp","YIELD_ON_ISSUE_DATE")</f>
        <v>#N/A N/A</v>
      </c>
      <c r="K956">
        <f>_xll.BDP("BN616317 Corp","CPN")</f>
        <v>0.01</v>
      </c>
      <c r="L956" t="str">
        <f>_xll.BDP("BN616317 Corp","RTG_MDY_OUTLOOK")</f>
        <v>STABLE</v>
      </c>
      <c r="M956" t="str">
        <f>_xll.BDP("BN616317 Corp","RTG_SP_OUTLOOK")</f>
        <v>#N/A N/A</v>
      </c>
      <c r="N956">
        <f>_xll.BDP("BN616317 Corp","LQA_BID_ASK_SPREAD")</f>
        <v>9.5254314994527203E-2</v>
      </c>
      <c r="O956" t="str">
        <f>_xll.BDP("BN616317 Corp","CUR_MKT_CAP")</f>
        <v>#N/A N/A</v>
      </c>
    </row>
    <row r="957" spans="1:15" x14ac:dyDescent="0.25">
      <c r="A957" t="s">
        <v>16</v>
      </c>
      <c r="B957">
        <v>68088510</v>
      </c>
      <c r="C957" t="str">
        <f>_xll.BDP("BV634841 Corp","ISSUE_DT")</f>
        <v>4/5/2022</v>
      </c>
      <c r="D957" t="str">
        <f>_xll.BDP("BV634841 Corp","MATURITY")</f>
        <v>4/5/2025</v>
      </c>
      <c r="E957" t="str">
        <f>_xll.BDP("BV634841 Corp","RTG_MOODY")</f>
        <v>NR</v>
      </c>
      <c r="F957" t="str">
        <f>_xll.BDP("BV634841 Corp","RTG_SP")</f>
        <v>#N/A N/A</v>
      </c>
      <c r="G957" t="str">
        <f>_xll.BDP("BV634841 Corp","CRNCY")</f>
        <v>SEK</v>
      </c>
      <c r="H957" t="str">
        <f>_xll.BDP("BV634841 Corp","ID_ISIN")</f>
        <v>XS2466080756</v>
      </c>
      <c r="I957">
        <f>_xll.BDP("BV634841 Corp","YLD_YTM_MID")</f>
        <v>4.7189592577117656</v>
      </c>
      <c r="J957" t="str">
        <f>_xll.BDP("BV634841 Corp","YIELD_ON_ISSUE_DATE")</f>
        <v>#N/A N/A</v>
      </c>
      <c r="K957">
        <f>_xll.BDP("BV634841 Corp","CPN")</f>
        <v>2.085</v>
      </c>
      <c r="L957" t="str">
        <f>_xll.BDP("BV634841 Corp","RTG_MDY_OUTLOOK")</f>
        <v>POS</v>
      </c>
      <c r="M957" t="str">
        <f>_xll.BDP("BV634841 Corp","RTG_SP_OUTLOOK")</f>
        <v>STABLE</v>
      </c>
      <c r="N957">
        <f>_xll.BDP("BV634841 Corp","LQA_BID_ASK_SPREAD")</f>
        <v>5.4761926121308098E-2</v>
      </c>
      <c r="O957">
        <f>_xll.BDP("BV634841 Corp","CUR_MKT_CAP")</f>
        <v>150968527130</v>
      </c>
    </row>
    <row r="958" spans="1:15" x14ac:dyDescent="0.25">
      <c r="A958" t="s">
        <v>23</v>
      </c>
      <c r="B958">
        <v>500000000</v>
      </c>
      <c r="C958" t="str">
        <f>_xll.BDP("AW713290 Corp","ISSUE_DT")</f>
        <v>1/22/2019</v>
      </c>
      <c r="D958" t="str">
        <f>_xll.BDP("AW713290 Corp","MATURITY")</f>
        <v>1/22/2026</v>
      </c>
      <c r="E958" t="str">
        <f>_xll.BDP("AW713290 Corp","RTG_MOODY")</f>
        <v>Aaa</v>
      </c>
      <c r="F958" t="str">
        <f>_xll.BDP("AW713290 Corp","RTG_SP")</f>
        <v>#N/A N/A</v>
      </c>
      <c r="G958" t="str">
        <f>_xll.BDP("AW713290 Corp","CRNCY")</f>
        <v>EUR</v>
      </c>
      <c r="H958" t="str">
        <f>_xll.BDP("AW713290 Corp","ID_ISIN")</f>
        <v>DE000DL19UM9</v>
      </c>
      <c r="I958">
        <f>_xll.BDP("AW713290 Corp","YLD_YTM_MID")</f>
        <v>3.4568225946007587</v>
      </c>
      <c r="J958" t="str">
        <f>_xll.BDP("AW713290 Corp","YIELD_ON_ISSUE_DATE")</f>
        <v>#N/A N/A</v>
      </c>
      <c r="K958">
        <f>_xll.BDP("AW713290 Corp","CPN")</f>
        <v>0.5</v>
      </c>
      <c r="L958" t="str">
        <f>_xll.BDP("AW713290 Corp","RTG_MDY_OUTLOOK")</f>
        <v>STABLE</v>
      </c>
      <c r="M958" t="str">
        <f>_xll.BDP("AW713290 Corp","RTG_SP_OUTLOOK")</f>
        <v>POS</v>
      </c>
      <c r="N958">
        <f>_xll.BDP("AW713290 Corp","LQA_BID_ASK_SPREAD")</f>
        <v>4.5210498168249701E-2</v>
      </c>
      <c r="O958">
        <f>_xll.BDP("AW713290 Corp","CUR_MKT_CAP")</f>
        <v>22573248090</v>
      </c>
    </row>
    <row r="959" spans="1:15" x14ac:dyDescent="0.25">
      <c r="A959" t="s">
        <v>34</v>
      </c>
      <c r="B959">
        <v>350206625</v>
      </c>
      <c r="C959" t="str">
        <f>_xll.BDP("ZN679661 Corp","ISSUE_DT")</f>
        <v>12/13/2022</v>
      </c>
      <c r="D959" t="str">
        <f>_xll.BDP("ZN679661 Corp","MATURITY")</f>
        <v>12/13/2029</v>
      </c>
      <c r="E959" t="str">
        <f>_xll.BDP("ZN679661 Corp","RTG_MOODY")</f>
        <v>Aaa</v>
      </c>
      <c r="F959" t="str">
        <f>_xll.BDP("ZN679661 Corp","RTG_SP")</f>
        <v>AAA</v>
      </c>
      <c r="G959" t="str">
        <f>_xll.BDP("ZN679661 Corp","CRNCY")</f>
        <v>NZD</v>
      </c>
      <c r="H959" t="str">
        <f>_xll.BDP("ZN679661 Corp","ID_ISIN")</f>
        <v>NZIFCDT015C6</v>
      </c>
      <c r="I959">
        <f>_xll.BDP("ZN679661 Corp","YLD_YTM_MID")</f>
        <v>5.1730631536914675</v>
      </c>
      <c r="J959">
        <f>_xll.BDP("ZN679661 Corp","YIELD_ON_ISSUE_DATE")</f>
        <v>4.8920000000000003</v>
      </c>
      <c r="K959">
        <f>_xll.BDP("ZN679661 Corp","CPN")</f>
        <v>4.875</v>
      </c>
      <c r="L959" t="str">
        <f>_xll.BDP("ZN679661 Corp","RTG_MDY_OUTLOOK")</f>
        <v>STABLE</v>
      </c>
      <c r="M959" t="str">
        <f>_xll.BDP("ZN679661 Corp","RTG_SP_OUTLOOK")</f>
        <v>STABLE</v>
      </c>
      <c r="N959">
        <f>_xll.BDP("ZN679661 Corp","LQA_BID_ASK_SPREAD")</f>
        <v>0.20278851354629979</v>
      </c>
      <c r="O959" t="str">
        <f>_xll.BDP("ZN679661 Corp","CUR_MKT_CAP")</f>
        <v>#N/A N/A</v>
      </c>
    </row>
    <row r="960" spans="1:15" x14ac:dyDescent="0.25">
      <c r="A960" t="s">
        <v>34</v>
      </c>
      <c r="B960">
        <v>148315520</v>
      </c>
      <c r="C960" t="str">
        <f>_xll.BDP("ZR354442 Corp","ISSUE_DT")</f>
        <v>9/3/2019</v>
      </c>
      <c r="D960" t="str">
        <f>_xll.BDP("ZR354442 Corp","MATURITY")</f>
        <v>9/3/2026</v>
      </c>
      <c r="E960" t="str">
        <f>_xll.BDP("ZR354442 Corp","RTG_MOODY")</f>
        <v>Aaa</v>
      </c>
      <c r="F960" t="str">
        <f>_xll.BDP("ZR354442 Corp","RTG_SP")</f>
        <v>AAA</v>
      </c>
      <c r="G960" t="str">
        <f>_xll.BDP("ZR354442 Corp","CRNCY")</f>
        <v>SEK</v>
      </c>
      <c r="H960" t="str">
        <f>_xll.BDP("ZR354442 Corp","ID_ISIN")</f>
        <v>XS2049625028</v>
      </c>
      <c r="I960">
        <f>_xll.BDP("ZR354442 Corp","YLD_YTM_MID")</f>
        <v>3.4702691670054819</v>
      </c>
      <c r="J960" t="str">
        <f>_xll.BDP("ZR354442 Corp","YIELD_ON_ISSUE_DATE")</f>
        <v>#N/A N/A</v>
      </c>
      <c r="K960">
        <f>_xll.BDP("ZR354442 Corp","CPN")</f>
        <v>2.2499999999999999E-2</v>
      </c>
      <c r="L960" t="str">
        <f>_xll.BDP("ZR354442 Corp","RTG_MDY_OUTLOOK")</f>
        <v>STABLE</v>
      </c>
      <c r="M960" t="str">
        <f>_xll.BDP("ZR354442 Corp","RTG_SP_OUTLOOK")</f>
        <v>STABLE</v>
      </c>
      <c r="N960">
        <f>_xll.BDP("ZR354442 Corp","LQA_BID_ASK_SPREAD")</f>
        <v>0.2396591006299677</v>
      </c>
      <c r="O960" t="str">
        <f>_xll.BDP("ZR354442 Corp","CUR_MKT_CAP")</f>
        <v>#N/A N/A</v>
      </c>
    </row>
    <row r="961" spans="1:15" x14ac:dyDescent="0.25">
      <c r="A961" t="s">
        <v>29</v>
      </c>
      <c r="B961">
        <v>500000000</v>
      </c>
      <c r="C961" t="str">
        <f>_xll.BDP("BT826117 Corp","ISSUE_DT")</f>
        <v>2/3/2022</v>
      </c>
      <c r="D961" t="str">
        <f>_xll.BDP("BT826117 Corp","MATURITY")</f>
        <v>2/3/2032</v>
      </c>
      <c r="E961" t="str">
        <f>_xll.BDP("BT826117 Corp","RTG_MOODY")</f>
        <v>#N/A N/A</v>
      </c>
      <c r="F961" t="str">
        <f>_xll.BDP("BT826117 Corp","RTG_SP")</f>
        <v>#N/A N/A</v>
      </c>
      <c r="G961" t="str">
        <f>_xll.BDP("BT826117 Corp","CRNCY")</f>
        <v>EUR</v>
      </c>
      <c r="H961" t="str">
        <f>_xll.BDP("BT826117 Corp","ID_ISIN")</f>
        <v>DE000A289KH3</v>
      </c>
      <c r="I961">
        <f>_xll.BDP("BT826117 Corp","YLD_YTM_MID")</f>
        <v>3.0782808798002494</v>
      </c>
      <c r="J961" t="str">
        <f>_xll.BDP("BT826117 Corp","YIELD_ON_ISSUE_DATE")</f>
        <v>#N/A N/A</v>
      </c>
      <c r="K961">
        <f>_xll.BDP("BT826117 Corp","CPN")</f>
        <v>0.25</v>
      </c>
      <c r="L961" t="str">
        <f>_xll.BDP("BT826117 Corp","RTG_MDY_OUTLOOK")</f>
        <v>#N/A N/A</v>
      </c>
      <c r="M961" t="str">
        <f>_xll.BDP("BT826117 Corp","RTG_SP_OUTLOOK")</f>
        <v>#N/A N/A</v>
      </c>
      <c r="N961">
        <f>_xll.BDP("BT826117 Corp","LQA_BID_ASK_SPREAD")</f>
        <v>0.15989954428556291</v>
      </c>
      <c r="O961" t="str">
        <f>_xll.BDP("BT826117 Corp","CUR_MKT_CAP")</f>
        <v>#N/A N/A</v>
      </c>
    </row>
    <row r="962" spans="1:15" x14ac:dyDescent="0.25">
      <c r="A962" t="s">
        <v>34</v>
      </c>
      <c r="B962">
        <v>75183600</v>
      </c>
      <c r="C962" t="str">
        <f>_xll.BDP("BX857351 Corp","ISSUE_DT")</f>
        <v>7/25/2022</v>
      </c>
      <c r="D962" t="str">
        <f>_xll.BDP("BX857351 Corp","MATURITY")</f>
        <v>7/25/2024</v>
      </c>
      <c r="E962" t="str">
        <f>_xll.BDP("BX857351 Corp","RTG_MOODY")</f>
        <v>Aaa</v>
      </c>
      <c r="F962" t="str">
        <f>_xll.BDP("BX857351 Corp","RTG_SP")</f>
        <v>AAA</v>
      </c>
      <c r="G962" t="str">
        <f>_xll.BDP("BX857351 Corp","CRNCY")</f>
        <v>HUF</v>
      </c>
      <c r="H962" t="str">
        <f>_xll.BDP("BX857351 Corp","ID_ISIN")</f>
        <v>XS2504775383</v>
      </c>
      <c r="I962">
        <f>_xll.BDP("BX857351 Corp","YLD_YTM_MID")</f>
        <v>8.8463792780839725</v>
      </c>
      <c r="J962">
        <f>_xll.BDP("BX857351 Corp","YIELD_ON_ISSUE_DATE")</f>
        <v>11</v>
      </c>
      <c r="K962">
        <f>_xll.BDP("BX857351 Corp","CPN")</f>
        <v>11</v>
      </c>
      <c r="L962" t="str">
        <f>_xll.BDP("BX857351 Corp","RTG_MDY_OUTLOOK")</f>
        <v>STABLE</v>
      </c>
      <c r="M962" t="str">
        <f>_xll.BDP("BX857351 Corp","RTG_SP_OUTLOOK")</f>
        <v>STABLE</v>
      </c>
      <c r="N962">
        <f>_xll.BDP("BX857351 Corp","LQA_BID_ASK_SPREAD")</f>
        <v>0.41891154514616252</v>
      </c>
      <c r="O962" t="str">
        <f>_xll.BDP("BX857351 Corp","CUR_MKT_CAP")</f>
        <v>#N/A N/A</v>
      </c>
    </row>
    <row r="963" spans="1:15" x14ac:dyDescent="0.25">
      <c r="A963" t="s">
        <v>25</v>
      </c>
      <c r="B963">
        <v>500000000</v>
      </c>
      <c r="C963" t="str">
        <f>_xll.BDP("BT459317 Corp","ISSUE_DT")</f>
        <v>1/19/2022</v>
      </c>
      <c r="D963" t="str">
        <f>_xll.BDP("BT459317 Corp","MATURITY")</f>
        <v>1/19/2027</v>
      </c>
      <c r="E963" t="str">
        <f>_xll.BDP("BT459317 Corp","RTG_MOODY")</f>
        <v>Aaa</v>
      </c>
      <c r="F963" t="str">
        <f>_xll.BDP("BT459317 Corp","RTG_SP")</f>
        <v>#N/A N/A</v>
      </c>
      <c r="G963" t="str">
        <f>_xll.BDP("BT459317 Corp","CRNCY")</f>
        <v>EUR</v>
      </c>
      <c r="H963" t="str">
        <f>_xll.BDP("BT459317 Corp","ID_ISIN")</f>
        <v>DE000HCB0BH9</v>
      </c>
      <c r="I963">
        <f>_xll.BDP("BT459317 Corp","YLD_YTM_MID")</f>
        <v>3.3786440358741348</v>
      </c>
      <c r="J963">
        <f>_xll.BDP("BT459317 Corp","YIELD_ON_ISSUE_DATE")</f>
        <v>7.4999999999999997E-2</v>
      </c>
      <c r="K963">
        <f>_xll.BDP("BT459317 Corp","CPN")</f>
        <v>0.01</v>
      </c>
      <c r="L963" t="str">
        <f>_xll.BDP("BT459317 Corp","RTG_MDY_OUTLOOK")</f>
        <v>STABLE</v>
      </c>
      <c r="M963" t="str">
        <f>_xll.BDP("BT459317 Corp","RTG_SP_OUTLOOK")</f>
        <v>#N/A N/A</v>
      </c>
      <c r="N963">
        <f>_xll.BDP("BT459317 Corp","LQA_BID_ASK_SPREAD")</f>
        <v>6.5630416730241004E-2</v>
      </c>
      <c r="O963" t="str">
        <f>_xll.BDP("BT459317 Corp","CUR_MKT_CAP")</f>
        <v>#N/A N/A</v>
      </c>
    </row>
    <row r="964" spans="1:15" x14ac:dyDescent="0.25">
      <c r="A964" t="s">
        <v>26</v>
      </c>
      <c r="B964">
        <v>3389767500</v>
      </c>
      <c r="C964" t="str">
        <f>_xll.BDP("ZQ584075 Corp","ISSUE_DT")</f>
        <v>11/21/2019</v>
      </c>
      <c r="D964" t="str">
        <f>_xll.BDP("ZQ584075 Corp","MATURITY")</f>
        <v>11/21/2024</v>
      </c>
      <c r="E964" t="str">
        <f>_xll.BDP("ZQ584075 Corp","RTG_MOODY")</f>
        <v>A3</v>
      </c>
      <c r="F964" t="str">
        <f>_xll.BDP("ZQ584075 Corp","RTG_SP")</f>
        <v>A-</v>
      </c>
      <c r="G964" t="str">
        <f>_xll.BDP("ZQ584075 Corp","CRNCY")</f>
        <v>USD</v>
      </c>
      <c r="H964" t="str">
        <f>_xll.BDP("ZQ584075 Corp","ID_ISIN")</f>
        <v>US00287YBQ17</v>
      </c>
      <c r="I964">
        <f>_xll.BDP("ZQ584075 Corp","YLD_YTM_MID")</f>
        <v>5.9541258665918839</v>
      </c>
      <c r="J964">
        <f>_xll.BDP("ZQ584075 Corp","YIELD_ON_ISSUE_DATE")</f>
        <v>2.6190000000000002</v>
      </c>
      <c r="K964">
        <f>_xll.BDP("ZQ584075 Corp","CPN")</f>
        <v>2.6</v>
      </c>
      <c r="L964" t="str">
        <f>_xll.BDP("ZQ584075 Corp","RTG_MDY_OUTLOOK")</f>
        <v>STABLE</v>
      </c>
      <c r="M964" t="str">
        <f>_xll.BDP("ZQ584075 Corp","RTG_SP_OUTLOOK")</f>
        <v>STABLE</v>
      </c>
      <c r="N964" t="str">
        <f>_xll.BDP("ZQ584075 Corp","LQA_BID_ASK_SPREAD")</f>
        <v>#N/A N/A</v>
      </c>
      <c r="O964">
        <f>_xll.BDP("ZQ584075 Corp","CUR_MKT_CAP")</f>
        <v>245882865540</v>
      </c>
    </row>
    <row r="965" spans="1:15" x14ac:dyDescent="0.25">
      <c r="A965" t="s">
        <v>16</v>
      </c>
      <c r="B965">
        <v>1489449000</v>
      </c>
      <c r="C965" t="str">
        <f>_xll.BDP("BP877005 Corp","ISSUE_DT")</f>
        <v>6/8/2021</v>
      </c>
      <c r="D965" t="str">
        <f>_xll.BDP("BP877005 Corp","MATURITY")</f>
        <v>6/8/2026</v>
      </c>
      <c r="E965" t="str">
        <f>_xll.BDP("BP877005 Corp","RTG_MOODY")</f>
        <v>#N/A N/A</v>
      </c>
      <c r="F965" t="str">
        <f>_xll.BDP("BP877005 Corp","RTG_SP")</f>
        <v>AAA</v>
      </c>
      <c r="G965" t="str">
        <f>_xll.BDP("BP877005 Corp","CRNCY")</f>
        <v>NOK</v>
      </c>
      <c r="H965" t="str">
        <f>_xll.BDP("BP877005 Corp","ID_ISIN")</f>
        <v>NO0011017725</v>
      </c>
      <c r="I965">
        <f>_xll.BDP("BP877005 Corp","YLD_YTM_MID")</f>
        <v>5.0811858941887902</v>
      </c>
      <c r="J965" t="str">
        <f>_xll.BDP("BP877005 Corp","YIELD_ON_ISSUE_DATE")</f>
        <v>#N/A N/A</v>
      </c>
      <c r="K965">
        <f>_xll.BDP("BP877005 Corp","CPN")</f>
        <v>5.48</v>
      </c>
      <c r="L965" t="str">
        <f>_xll.BDP("BP877005 Corp","RTG_MDY_OUTLOOK")</f>
        <v>POS</v>
      </c>
      <c r="M965" t="str">
        <f>_xll.BDP("BP877005 Corp","RTG_SP_OUTLOOK")</f>
        <v>STABLE</v>
      </c>
      <c r="N965">
        <f>_xll.BDP("BP877005 Corp","LQA_BID_ASK_SPREAD")</f>
        <v>7.5360038694598605E-2</v>
      </c>
      <c r="O965">
        <f>_xll.BDP("BP877005 Corp","CUR_MKT_CAP")</f>
        <v>150968527130</v>
      </c>
    </row>
    <row r="966" spans="1:15" x14ac:dyDescent="0.25">
      <c r="A966" t="s">
        <v>29</v>
      </c>
      <c r="B966">
        <v>500000000</v>
      </c>
      <c r="C966" t="str">
        <f>_xll.BDP("AS666685 Corp","ISSUE_DT")</f>
        <v>5/22/2018</v>
      </c>
      <c r="D966" t="str">
        <f>_xll.BDP("AS666685 Corp","MATURITY")</f>
        <v>5/22/2024</v>
      </c>
      <c r="E966" t="str">
        <f>_xll.BDP("AS666685 Corp","RTG_MOODY")</f>
        <v>#N/A N/A</v>
      </c>
      <c r="F966" t="str">
        <f>_xll.BDP("AS666685 Corp","RTG_SP")</f>
        <v>#N/A N/A</v>
      </c>
      <c r="G966" t="str">
        <f>_xll.BDP("AS666685 Corp","CRNCY")</f>
        <v>EUR</v>
      </c>
      <c r="H966" t="str">
        <f>_xll.BDP("AS666685 Corp","ID_ISIN")</f>
        <v>DE000A2GSEJ6</v>
      </c>
      <c r="I966">
        <f>_xll.BDP("AS666685 Corp","YLD_YTM_MID")</f>
        <v>3.9100119448695834</v>
      </c>
      <c r="J966" t="str">
        <f>_xll.BDP("AS666685 Corp","YIELD_ON_ISSUE_DATE")</f>
        <v>#N/A N/A</v>
      </c>
      <c r="K966">
        <f>_xll.BDP("AS666685 Corp","CPN")</f>
        <v>0.375</v>
      </c>
      <c r="L966" t="str">
        <f>_xll.BDP("AS666685 Corp","RTG_MDY_OUTLOOK")</f>
        <v>#N/A N/A</v>
      </c>
      <c r="M966" t="str">
        <f>_xll.BDP("AS666685 Corp","RTG_SP_OUTLOOK")</f>
        <v>#N/A N/A</v>
      </c>
      <c r="N966">
        <f>_xll.BDP("AS666685 Corp","LQA_BID_ASK_SPREAD")</f>
        <v>1.9989398970297799E-2</v>
      </c>
      <c r="O966" t="str">
        <f>_xll.BDP("AS666685 Corp","CUR_MKT_CAP")</f>
        <v>#N/A N/A</v>
      </c>
    </row>
    <row r="967" spans="1:15" x14ac:dyDescent="0.25">
      <c r="A967" t="s">
        <v>34</v>
      </c>
      <c r="B967">
        <v>32907900</v>
      </c>
      <c r="C967" t="str">
        <f>_xll.BDP("AO469549 Corp","ISSUE_DT")</f>
        <v>7/27/2017</v>
      </c>
      <c r="D967" t="str">
        <f>_xll.BDP("AO469549 Corp","MATURITY")</f>
        <v>7/27/2027</v>
      </c>
      <c r="E967" t="str">
        <f>_xll.BDP("AO469549 Corp","RTG_MOODY")</f>
        <v>Aaa</v>
      </c>
      <c r="F967" t="str">
        <f>_xll.BDP("AO469549 Corp","RTG_SP")</f>
        <v>AAA</v>
      </c>
      <c r="G967" t="str">
        <f>_xll.BDP("AO469549 Corp","CRNCY")</f>
        <v>ZAR</v>
      </c>
      <c r="H967" t="str">
        <f>_xll.BDP("AO469549 Corp","ID_ISIN")</f>
        <v>XS1653972312</v>
      </c>
      <c r="I967">
        <f>_xll.BDP("AO469549 Corp","YLD_YTM_MID")</f>
        <v>8.5436358847905449</v>
      </c>
      <c r="J967" t="str">
        <f>_xll.BDP("AO469549 Corp","YIELD_ON_ISSUE_DATE")</f>
        <v>#N/A N/A</v>
      </c>
      <c r="K967">
        <f>_xll.BDP("AO469549 Corp","CPN")</f>
        <v>8</v>
      </c>
      <c r="L967" t="str">
        <f>_xll.BDP("AO469549 Corp","RTG_MDY_OUTLOOK")</f>
        <v>STABLE</v>
      </c>
      <c r="M967" t="str">
        <f>_xll.BDP("AO469549 Corp","RTG_SP_OUTLOOK")</f>
        <v>STABLE</v>
      </c>
      <c r="N967">
        <f>_xll.BDP("AO469549 Corp","LQA_BID_ASK_SPREAD")</f>
        <v>0.38947706790386832</v>
      </c>
      <c r="O967" t="str">
        <f>_xll.BDP("AO469549 Corp","CUR_MKT_CAP")</f>
        <v>#N/A N/A</v>
      </c>
    </row>
    <row r="968" spans="1:15" x14ac:dyDescent="0.25">
      <c r="A968" t="s">
        <v>15</v>
      </c>
      <c r="B968">
        <v>1766044000</v>
      </c>
      <c r="C968" t="str">
        <f>_xll.BDP("JK796940 Corp","ISSUE_DT")</f>
        <v>4/18/2016</v>
      </c>
      <c r="D968" t="str">
        <f>_xll.BDP("JK796940 Corp","MATURITY")</f>
        <v>4/17/2026</v>
      </c>
      <c r="E968" t="str">
        <f>_xll.BDP("JK796940 Corp","RTG_MOODY")</f>
        <v>A3</v>
      </c>
      <c r="F968" t="str">
        <f>_xll.BDP("JK796940 Corp","RTG_SP")</f>
        <v>A-</v>
      </c>
      <c r="G968" t="str">
        <f>_xll.BDP("JK796940 Corp","CRNCY")</f>
        <v>USD</v>
      </c>
      <c r="H968" t="str">
        <f>_xll.BDP("JK796940 Corp","ID_ISIN")</f>
        <v>US902613BA52</v>
      </c>
      <c r="I968">
        <f>_xll.BDP("JK796940 Corp","YLD_YTM_MID")</f>
        <v>5.9015961232190799</v>
      </c>
      <c r="J968">
        <f>_xll.BDP("JK796940 Corp","YIELD_ON_ISSUE_DATE")</f>
        <v>4.5529999999999999</v>
      </c>
      <c r="K968">
        <f>_xll.BDP("JK796940 Corp","CPN")</f>
        <v>4.55</v>
      </c>
      <c r="L968" t="str">
        <f>_xll.BDP("JK796940 Corp","RTG_MDY_OUTLOOK")</f>
        <v>POS</v>
      </c>
      <c r="M968" t="str">
        <f>_xll.BDP("JK796940 Corp","RTG_SP_OUTLOOK")</f>
        <v>NEG</v>
      </c>
      <c r="N968">
        <f>_xll.BDP("JK796940 Corp","LQA_BID_ASK_SPREAD")</f>
        <v>9.8658689732495294E-2</v>
      </c>
      <c r="O968">
        <f>_xll.BDP("JK796940 Corp","CUR_MKT_CAP")</f>
        <v>80112709880</v>
      </c>
    </row>
    <row r="969" spans="1:15" x14ac:dyDescent="0.25">
      <c r="A969" t="s">
        <v>16</v>
      </c>
      <c r="B969">
        <v>51238500</v>
      </c>
      <c r="C969" t="str">
        <f>_xll.BDP("AU168085 Corp","ISSUE_DT")</f>
        <v>8/28/2018</v>
      </c>
      <c r="D969" t="str">
        <f>_xll.BDP("AU168085 Corp","MATURITY")</f>
        <v>11/28/2023</v>
      </c>
      <c r="E969" t="str">
        <f>_xll.BDP("AU168085 Corp","RTG_MOODY")</f>
        <v>WR</v>
      </c>
      <c r="F969" t="str">
        <f>_xll.BDP("AU168085 Corp","RTG_SP")</f>
        <v>BBB+</v>
      </c>
      <c r="G969" t="str">
        <f>_xll.BDP("AU168085 Corp","CRNCY")</f>
        <v>NOK</v>
      </c>
      <c r="H969" t="str">
        <f>_xll.BDP("AU168085 Corp","ID_ISIN")</f>
        <v>NO0010830797</v>
      </c>
      <c r="I969">
        <f>_xll.BDP("AU168085 Corp","YLD_YTM_MID")</f>
        <v>5.6208774814283657</v>
      </c>
      <c r="J969" t="str">
        <f>_xll.BDP("AU168085 Corp","YIELD_ON_ISSUE_DATE")</f>
        <v>#N/A N/A</v>
      </c>
      <c r="K969">
        <f>_xll.BDP("AU168085 Corp","CPN")</f>
        <v>5.62</v>
      </c>
      <c r="L969" t="str">
        <f>_xll.BDP("AU168085 Corp","RTG_MDY_OUTLOOK")</f>
        <v>POS</v>
      </c>
      <c r="M969" t="str">
        <f>_xll.BDP("AU168085 Corp","RTG_SP_OUTLOOK")</f>
        <v>STABLE</v>
      </c>
      <c r="N969">
        <f>_xll.BDP("AU168085 Corp","LQA_BID_ASK_SPREAD")</f>
        <v>5.6797212724321103E-2</v>
      </c>
      <c r="O969">
        <f>_xll.BDP("AU168085 Corp","CUR_MKT_CAP")</f>
        <v>150968527130</v>
      </c>
    </row>
    <row r="970" spans="1:15" x14ac:dyDescent="0.25">
      <c r="A970" t="s">
        <v>41</v>
      </c>
      <c r="B970">
        <v>750000000</v>
      </c>
      <c r="C970" t="str">
        <f>_xll.BDP("BR035755 Corp","ISSUE_DT")</f>
        <v>8/24/2021</v>
      </c>
      <c r="D970" t="str">
        <f>_xll.BDP("BR035755 Corp","MATURITY")</f>
        <v>8/24/2026</v>
      </c>
      <c r="E970" t="str">
        <f>_xll.BDP("BR035755 Corp","RTG_MOODY")</f>
        <v>Aaa</v>
      </c>
      <c r="F970" t="str">
        <f>_xll.BDP("BR035755 Corp","RTG_SP")</f>
        <v>#N/A N/A</v>
      </c>
      <c r="G970" t="str">
        <f>_xll.BDP("BR035755 Corp","CRNCY")</f>
        <v>EUR</v>
      </c>
      <c r="H970" t="str">
        <f>_xll.BDP("BR035755 Corp","ID_ISIN")</f>
        <v>DE000BHY0HZ2</v>
      </c>
      <c r="I970">
        <f>_xll.BDP("BR035755 Corp","YLD_YTM_MID")</f>
        <v>3.2999797272398319</v>
      </c>
      <c r="J970">
        <f>_xll.BDP("BR035755 Corp","YIELD_ON_ISSUE_DATE")</f>
        <v>-0.4</v>
      </c>
      <c r="K970">
        <f>_xll.BDP("BR035755 Corp","CPN")</f>
        <v>0.01</v>
      </c>
      <c r="L970" t="str">
        <f>_xll.BDP("BR035755 Corp","RTG_MDY_OUTLOOK")</f>
        <v>STABLE</v>
      </c>
      <c r="M970" t="str">
        <f>_xll.BDP("BR035755 Corp","RTG_SP_OUTLOOK")</f>
        <v>#N/A N/A</v>
      </c>
      <c r="N970">
        <f>_xll.BDP("BR035755 Corp","LQA_BID_ASK_SPREAD")</f>
        <v>4.80045374460309E-2</v>
      </c>
      <c r="O970" t="str">
        <f>_xll.BDP("BR035755 Corp","CUR_MKT_CAP")</f>
        <v>#N/A N/A</v>
      </c>
    </row>
    <row r="971" spans="1:15" x14ac:dyDescent="0.25">
      <c r="A971" t="s">
        <v>34</v>
      </c>
      <c r="B971">
        <v>23451500</v>
      </c>
      <c r="C971" t="str">
        <f>_xll.BDP("BN107206 Corp","ISSUE_DT")</f>
        <v>12/23/2020</v>
      </c>
      <c r="D971" t="str">
        <f>_xll.BDP("BN107206 Corp","MATURITY")</f>
        <v>1/16/2024</v>
      </c>
      <c r="E971" t="str">
        <f>_xll.BDP("BN107206 Corp","RTG_MOODY")</f>
        <v>Aaa</v>
      </c>
      <c r="F971" t="str">
        <f>_xll.BDP("BN107206 Corp","RTG_SP")</f>
        <v>#N/A N/A</v>
      </c>
      <c r="G971" t="str">
        <f>_xll.BDP("BN107206 Corp","CRNCY")</f>
        <v>COP</v>
      </c>
      <c r="H971" t="str">
        <f>_xll.BDP("BN107206 Corp","ID_ISIN")</f>
        <v>XS2277092438</v>
      </c>
      <c r="I971">
        <f>_xll.BDP("BN107206 Corp","YLD_YTM_MID")</f>
        <v>14.444163147842271</v>
      </c>
      <c r="J971">
        <f>_xll.BDP("BN107206 Corp","YIELD_ON_ISSUE_DATE")</f>
        <v>2.95</v>
      </c>
      <c r="K971">
        <f>_xll.BDP("BN107206 Corp","CPN")</f>
        <v>2.9</v>
      </c>
      <c r="L971" t="str">
        <f>_xll.BDP("BN107206 Corp","RTG_MDY_OUTLOOK")</f>
        <v>STABLE</v>
      </c>
      <c r="M971" t="str">
        <f>_xll.BDP("BN107206 Corp","RTG_SP_OUTLOOK")</f>
        <v>STABLE</v>
      </c>
      <c r="N971">
        <f>_xll.BDP("BN107206 Corp","LQA_BID_ASK_SPREAD")</f>
        <v>0.14230664571604529</v>
      </c>
      <c r="O971" t="str">
        <f>_xll.BDP("BN107206 Corp","CUR_MKT_CAP")</f>
        <v>#N/A N/A</v>
      </c>
    </row>
    <row r="972" spans="1:15" x14ac:dyDescent="0.25">
      <c r="A972" t="s">
        <v>41</v>
      </c>
      <c r="B972">
        <v>500000000</v>
      </c>
      <c r="C972" t="str">
        <f>_xll.BDP("ZS803994 Corp","ISSUE_DT")</f>
        <v>5/29/2019</v>
      </c>
      <c r="D972" t="str">
        <f>_xll.BDP("ZS803994 Corp","MATURITY")</f>
        <v>5/29/2029</v>
      </c>
      <c r="E972" t="str">
        <f>_xll.BDP("ZS803994 Corp","RTG_MOODY")</f>
        <v>Aaa</v>
      </c>
      <c r="F972" t="str">
        <f>_xll.BDP("ZS803994 Corp","RTG_SP")</f>
        <v>#N/A N/A</v>
      </c>
      <c r="G972" t="str">
        <f>_xll.BDP("ZS803994 Corp","CRNCY")</f>
        <v>EUR</v>
      </c>
      <c r="H972" t="str">
        <f>_xll.BDP("ZS803994 Corp","ID_ISIN")</f>
        <v>DE000BHY0BQ4</v>
      </c>
      <c r="I972">
        <f>_xll.BDP("ZS803994 Corp","YLD_YTM_MID")</f>
        <v>3.1459031450349069</v>
      </c>
      <c r="J972" t="str">
        <f>_xll.BDP("ZS803994 Corp","YIELD_ON_ISSUE_DATE")</f>
        <v>#N/A N/A</v>
      </c>
      <c r="K972">
        <f>_xll.BDP("ZS803994 Corp","CPN")</f>
        <v>0.375</v>
      </c>
      <c r="L972" t="str">
        <f>_xll.BDP("ZS803994 Corp","RTG_MDY_OUTLOOK")</f>
        <v>STABLE</v>
      </c>
      <c r="M972" t="str">
        <f>_xll.BDP("ZS803994 Corp","RTG_SP_OUTLOOK")</f>
        <v>#N/A N/A</v>
      </c>
      <c r="N972">
        <f>_xll.BDP("ZS803994 Corp","LQA_BID_ASK_SPREAD")</f>
        <v>8.3333820274350504E-2</v>
      </c>
      <c r="O972" t="str">
        <f>_xll.BDP("ZS803994 Corp","CUR_MKT_CAP")</f>
        <v>#N/A N/A</v>
      </c>
    </row>
    <row r="973" spans="1:15" x14ac:dyDescent="0.25">
      <c r="A973" t="s">
        <v>18</v>
      </c>
      <c r="B973">
        <v>400000000</v>
      </c>
      <c r="C973" t="str">
        <f>_xll.BDP("AM580215 Corp","ISSUE_DT")</f>
        <v>2/21/2017</v>
      </c>
      <c r="D973" t="str">
        <f>_xll.BDP("AM580215 Corp","MATURITY")</f>
        <v>2/21/2024</v>
      </c>
      <c r="E973" t="str">
        <f>_xll.BDP("AM580215 Corp","RTG_MOODY")</f>
        <v>Baa1</v>
      </c>
      <c r="F973" t="str">
        <f>_xll.BDP("AM580215 Corp","RTG_SP")</f>
        <v>BBB</v>
      </c>
      <c r="G973" t="str">
        <f>_xll.BDP("AM580215 Corp","CRNCY")</f>
        <v>EUR</v>
      </c>
      <c r="H973" t="str">
        <f>_xll.BDP("AM580215 Corp","ID_ISIN")</f>
        <v>XS1569114967</v>
      </c>
      <c r="I973">
        <f>_xll.BDP("AM580215 Corp","YLD_YTM_MID")</f>
        <v>4.4847045237578111</v>
      </c>
      <c r="J973" t="str">
        <f>_xll.BDP("AM580215 Corp","YIELD_ON_ISSUE_DATE")</f>
        <v>#N/A N/A</v>
      </c>
      <c r="K973">
        <f>_xll.BDP("AM580215 Corp","CPN")</f>
        <v>5.3540000000000001</v>
      </c>
      <c r="L973" t="str">
        <f>_xll.BDP("AM580215 Corp","RTG_MDY_OUTLOOK")</f>
        <v>STABLE</v>
      </c>
      <c r="M973" t="str">
        <f>_xll.BDP("AM580215 Corp","RTG_SP_OUTLOOK")</f>
        <v>STABLE</v>
      </c>
      <c r="N973">
        <f>_xll.BDP("AM580215 Corp","LQA_BID_ASK_SPREAD")</f>
        <v>8.3738231025836204E-2</v>
      </c>
      <c r="O973">
        <f>_xll.BDP("AM580215 Corp","CUR_MKT_CAP")</f>
        <v>47827802150</v>
      </c>
    </row>
    <row r="974" spans="1:15" x14ac:dyDescent="0.25">
      <c r="A974" t="s">
        <v>45</v>
      </c>
      <c r="B974">
        <v>186946900</v>
      </c>
      <c r="C974" t="str">
        <f>_xll.BDP("BX219437 Corp","ISSUE_DT")</f>
        <v>6/22/2022</v>
      </c>
      <c r="D974" t="str">
        <f>_xll.BDP("BX219437 Corp","MATURITY")</f>
        <v>6/15/2024</v>
      </c>
      <c r="E974" t="str">
        <f>_xll.BDP("BX219437 Corp","RTG_MOODY")</f>
        <v>#N/A N/A</v>
      </c>
      <c r="F974" t="str">
        <f>_xll.BDP("BX219437 Corp","RTG_SP")</f>
        <v>#N/A N/A</v>
      </c>
      <c r="G974" t="str">
        <f>_xll.BDP("BX219437 Corp","CRNCY")</f>
        <v>CNY</v>
      </c>
      <c r="H974" t="str">
        <f>_xll.BDP("BX219437 Corp","ID_ISIN")</f>
        <v>XS2317959281</v>
      </c>
      <c r="I974">
        <f>_xll.BDP("BX219437 Corp","YLD_YTM_MID")</f>
        <v>3.220565908990749</v>
      </c>
      <c r="J974">
        <f>_xll.BDP("BX219437 Corp","YIELD_ON_ISSUE_DATE")</f>
        <v>3</v>
      </c>
      <c r="K974">
        <f>_xll.BDP("BX219437 Corp","CPN")</f>
        <v>3</v>
      </c>
      <c r="L974" t="str">
        <f>_xll.BDP("BX219437 Corp","RTG_MDY_OUTLOOK")</f>
        <v>STABLE</v>
      </c>
      <c r="M974" t="str">
        <f>_xll.BDP("BX219437 Corp","RTG_SP_OUTLOOK")</f>
        <v>STABLE</v>
      </c>
      <c r="N974">
        <f>_xll.BDP("BX219437 Corp","LQA_BID_ASK_SPREAD")</f>
        <v>0.2274994219116038</v>
      </c>
      <c r="O974" t="str">
        <f>_xll.BDP("BX219437 Corp","CUR_MKT_CAP")</f>
        <v>#N/A N/A</v>
      </c>
    </row>
    <row r="975" spans="1:15" x14ac:dyDescent="0.25">
      <c r="A975" t="s">
        <v>29</v>
      </c>
      <c r="B975">
        <v>500000000</v>
      </c>
      <c r="C975" t="str">
        <f>_xll.BDP("ZQ258414 Corp","ISSUE_DT")</f>
        <v>10/30/2019</v>
      </c>
      <c r="D975" t="str">
        <f>_xll.BDP("ZQ258414 Corp","MATURITY")</f>
        <v>7/30/2024</v>
      </c>
      <c r="E975" t="str">
        <f>_xll.BDP("ZQ258414 Corp","RTG_MOODY")</f>
        <v>#N/A N/A</v>
      </c>
      <c r="F975" t="str">
        <f>_xll.BDP("ZQ258414 Corp","RTG_SP")</f>
        <v>#N/A N/A</v>
      </c>
      <c r="G975" t="str">
        <f>_xll.BDP("ZQ258414 Corp","CRNCY")</f>
        <v>EUR</v>
      </c>
      <c r="H975" t="str">
        <f>_xll.BDP("ZQ258414 Corp","ID_ISIN")</f>
        <v>DE000A2LQK80</v>
      </c>
      <c r="I975">
        <f>_xll.BDP("ZQ258414 Corp","YLD_YTM_MID")</f>
        <v>3.8657670375427307</v>
      </c>
      <c r="J975" t="str">
        <f>_xll.BDP("ZQ258414 Corp","YIELD_ON_ISSUE_DATE")</f>
        <v>#N/A N/A</v>
      </c>
      <c r="K975">
        <f>_xll.BDP("ZQ258414 Corp","CPN")</f>
        <v>0.01</v>
      </c>
      <c r="L975" t="str">
        <f>_xll.BDP("ZQ258414 Corp","RTG_MDY_OUTLOOK")</f>
        <v>#N/A N/A</v>
      </c>
      <c r="M975" t="str">
        <f>_xll.BDP("ZQ258414 Corp","RTG_SP_OUTLOOK")</f>
        <v>#N/A N/A</v>
      </c>
      <c r="N975">
        <f>_xll.BDP("ZQ258414 Corp","LQA_BID_ASK_SPREAD")</f>
        <v>2.95194398539395E-2</v>
      </c>
      <c r="O975" t="str">
        <f>_xll.BDP("ZQ258414 Corp","CUR_MKT_CAP")</f>
        <v>#N/A N/A</v>
      </c>
    </row>
    <row r="976" spans="1:15" x14ac:dyDescent="0.25">
      <c r="A976" t="s">
        <v>20</v>
      </c>
      <c r="B976">
        <v>3630588</v>
      </c>
      <c r="C976" t="str">
        <f>_xll.BDP("QJ109140 Corp","ISSUE_DT")</f>
        <v>10/30/2015</v>
      </c>
      <c r="D976" t="str">
        <f>_xll.BDP("QJ109140 Corp","MATURITY")</f>
        <v>10/30/2030</v>
      </c>
      <c r="E976" t="str">
        <f>_xll.BDP("QJ109140 Corp","RTG_MOODY")</f>
        <v>NR</v>
      </c>
      <c r="F976" t="str">
        <f>_xll.BDP("QJ109140 Corp","RTG_SP")</f>
        <v>#N/A N/A</v>
      </c>
      <c r="G976" t="str">
        <f>_xll.BDP("QJ109140 Corp","CRNCY")</f>
        <v>USD</v>
      </c>
      <c r="H976" t="str">
        <f>_xll.BDP("QJ109140 Corp","ID_ISIN")</f>
        <v>US61760QHW78</v>
      </c>
      <c r="I976" t="str">
        <f>_xll.BDP("QJ109140 Corp","YLD_YTM_MID")</f>
        <v>#N/A Field Not Applicable</v>
      </c>
      <c r="J976" t="str">
        <f>_xll.BDP("QJ109140 Corp","YIELD_ON_ISSUE_DATE")</f>
        <v>#N/A N/A</v>
      </c>
      <c r="K976" t="str">
        <f>_xll.BDP("QJ109140 Corp","CPN")</f>
        <v>#N/A N/A</v>
      </c>
      <c r="L976" t="str">
        <f>_xll.BDP("QJ109140 Corp","RTG_MDY_OUTLOOK")</f>
        <v>STABLE</v>
      </c>
      <c r="M976" t="str">
        <f>_xll.BDP("QJ109140 Corp","RTG_SP_OUTLOOK")</f>
        <v>STABLE</v>
      </c>
      <c r="N976" t="str">
        <f>_xll.BDP("QJ109140 Corp","LQA_BID_ASK_SPREAD")</f>
        <v>#N/A N/A</v>
      </c>
      <c r="O976">
        <f>_xll.BDP("QJ109140 Corp","CUR_MKT_CAP")</f>
        <v>125905011300</v>
      </c>
    </row>
    <row r="977" spans="1:15" x14ac:dyDescent="0.25">
      <c r="A977" t="s">
        <v>41</v>
      </c>
      <c r="B977">
        <v>500000000</v>
      </c>
      <c r="C977" t="str">
        <f>_xll.BDP("AO937492 Corp","ISSUE_DT")</f>
        <v>9/5/2017</v>
      </c>
      <c r="D977" t="str">
        <f>_xll.BDP("AO937492 Corp","MATURITY")</f>
        <v>1/5/2024</v>
      </c>
      <c r="E977" t="str">
        <f>_xll.BDP("AO937492 Corp","RTG_MOODY")</f>
        <v>Aaa</v>
      </c>
      <c r="F977" t="str">
        <f>_xll.BDP("AO937492 Corp","RTG_SP")</f>
        <v>#N/A N/A</v>
      </c>
      <c r="G977" t="str">
        <f>_xll.BDP("AO937492 Corp","CRNCY")</f>
        <v>EUR</v>
      </c>
      <c r="H977" t="str">
        <f>_xll.BDP("AO937492 Corp","ID_ISIN")</f>
        <v>DE000BHY0MT5</v>
      </c>
      <c r="I977">
        <f>_xll.BDP("AO937492 Corp","YLD_YTM_MID")</f>
        <v>3.8353721918106176</v>
      </c>
      <c r="J977" t="str">
        <f>_xll.BDP("AO937492 Corp","YIELD_ON_ISSUE_DATE")</f>
        <v>#N/A N/A</v>
      </c>
      <c r="K977">
        <f>_xll.BDP("AO937492 Corp","CPN")</f>
        <v>0.125</v>
      </c>
      <c r="L977" t="str">
        <f>_xll.BDP("AO937492 Corp","RTG_MDY_OUTLOOK")</f>
        <v>STABLE</v>
      </c>
      <c r="M977" t="str">
        <f>_xll.BDP("AO937492 Corp","RTG_SP_OUTLOOK")</f>
        <v>#N/A N/A</v>
      </c>
      <c r="N977">
        <f>_xll.BDP("AO937492 Corp","LQA_BID_ASK_SPREAD")</f>
        <v>9.0375500028851002E-3</v>
      </c>
      <c r="O977" t="str">
        <f>_xll.BDP("AO937492 Corp","CUR_MKT_CAP")</f>
        <v>#N/A N/A</v>
      </c>
    </row>
    <row r="978" spans="1:15" x14ac:dyDescent="0.25">
      <c r="A978" t="s">
        <v>20</v>
      </c>
      <c r="B978">
        <v>19223075</v>
      </c>
      <c r="C978" t="str">
        <f>_xll.BDP("EJ717804 Corp","ISSUE_DT")</f>
        <v>6/28/2013</v>
      </c>
      <c r="D978" t="str">
        <f>_xll.BDP("EJ717804 Corp","MATURITY")</f>
        <v>6/28/2028</v>
      </c>
      <c r="E978" t="str">
        <f>_xll.BDP("EJ717804 Corp","RTG_MOODY")</f>
        <v>NR</v>
      </c>
      <c r="F978" t="str">
        <f>_xll.BDP("EJ717804 Corp","RTG_SP")</f>
        <v>A-p</v>
      </c>
      <c r="G978" t="str">
        <f>_xll.BDP("EJ717804 Corp","CRNCY")</f>
        <v>USD</v>
      </c>
      <c r="H978" t="str">
        <f>_xll.BDP("EJ717804 Corp","ID_ISIN")</f>
        <v>US61760QCT94</v>
      </c>
      <c r="I978" t="str">
        <f>_xll.BDP("EJ717804 Corp","YLD_YTM_MID")</f>
        <v>#N/A Field Not Applicable</v>
      </c>
      <c r="J978" t="str">
        <f>_xll.BDP("EJ717804 Corp","YIELD_ON_ISSUE_DATE")</f>
        <v>#N/A N/A</v>
      </c>
      <c r="K978" t="str">
        <f>_xll.BDP("EJ717804 Corp","CPN")</f>
        <v>#N/A N/A</v>
      </c>
      <c r="L978" t="str">
        <f>_xll.BDP("EJ717804 Corp","RTG_MDY_OUTLOOK")</f>
        <v>STABLE</v>
      </c>
      <c r="M978" t="str">
        <f>_xll.BDP("EJ717804 Corp","RTG_SP_OUTLOOK")</f>
        <v>STABLE</v>
      </c>
      <c r="N978">
        <f>_xll.BDP("EJ717804 Corp","LQA_BID_ASK_SPREAD")</f>
        <v>2.120481182376694</v>
      </c>
      <c r="O978">
        <f>_xll.BDP("EJ717804 Corp","CUR_MKT_CAP")</f>
        <v>125896804740</v>
      </c>
    </row>
    <row r="979" spans="1:15" x14ac:dyDescent="0.25">
      <c r="A979" t="s">
        <v>34</v>
      </c>
      <c r="B979">
        <v>47386800</v>
      </c>
      <c r="C979" t="str">
        <f>_xll.BDP("AX138814 Corp","ISSUE_DT")</f>
        <v>2/14/2019</v>
      </c>
      <c r="D979" t="str">
        <f>_xll.BDP("AX138814 Corp","MATURITY")</f>
        <v>2/14/2024</v>
      </c>
      <c r="E979" t="str">
        <f>_xll.BDP("AX138814 Corp","RTG_MOODY")</f>
        <v>Aaa</v>
      </c>
      <c r="F979" t="str">
        <f>_xll.BDP("AX138814 Corp","RTG_SP")</f>
        <v>AAA</v>
      </c>
      <c r="G979" t="str">
        <f>_xll.BDP("AX138814 Corp","CRNCY")</f>
        <v>BRL</v>
      </c>
      <c r="H979" t="str">
        <f>_xll.BDP("AX138814 Corp","ID_ISIN")</f>
        <v>XS1951936068</v>
      </c>
      <c r="I979">
        <f>_xll.BDP("AX138814 Corp","YLD_YTM_MID")</f>
        <v>10.016525021065755</v>
      </c>
      <c r="J979" t="str">
        <f>_xll.BDP("AX138814 Corp","YIELD_ON_ISSUE_DATE")</f>
        <v>#N/A N/A</v>
      </c>
      <c r="K979">
        <f>_xll.BDP("AX138814 Corp","CPN")</f>
        <v>7</v>
      </c>
      <c r="L979" t="str">
        <f>_xll.BDP("AX138814 Corp","RTG_MDY_OUTLOOK")</f>
        <v>STABLE</v>
      </c>
      <c r="M979" t="str">
        <f>_xll.BDP("AX138814 Corp","RTG_SP_OUTLOOK")</f>
        <v>STABLE</v>
      </c>
      <c r="N979">
        <f>_xll.BDP("AX138814 Corp","LQA_BID_ASK_SPREAD")</f>
        <v>0.1003254055663714</v>
      </c>
      <c r="O979" t="str">
        <f>_xll.BDP("AX138814 Corp","CUR_MKT_CAP")</f>
        <v>#N/A N/A</v>
      </c>
    </row>
    <row r="980" spans="1:15" x14ac:dyDescent="0.25">
      <c r="A980" t="s">
        <v>29</v>
      </c>
      <c r="B980">
        <v>250000000</v>
      </c>
      <c r="C980" t="str">
        <f>_xll.BDP("ZI438646 Corp","ISSUE_DT")</f>
        <v>8/24/2023</v>
      </c>
      <c r="D980" t="str">
        <f>_xll.BDP("ZI438646 Corp","MATURITY")</f>
        <v>2/24/2026</v>
      </c>
      <c r="E980" t="str">
        <f>_xll.BDP("ZI438646 Corp","RTG_MOODY")</f>
        <v>#N/A N/A</v>
      </c>
      <c r="F980" t="str">
        <f>_xll.BDP("ZI438646 Corp","RTG_SP")</f>
        <v>#N/A N/A</v>
      </c>
      <c r="G980" t="str">
        <f>_xll.BDP("ZI438646 Corp","CRNCY")</f>
        <v>EUR</v>
      </c>
      <c r="H980" t="str">
        <f>_xll.BDP("ZI438646 Corp","ID_ISIN")</f>
        <v>DE000A30V240</v>
      </c>
      <c r="I980">
        <f>_xll.BDP("ZI438646 Corp","YLD_YTM_MID")</f>
        <v>3.9236862648992212</v>
      </c>
      <c r="J980" t="str">
        <f>_xll.BDP("ZI438646 Corp","YIELD_ON_ISSUE_DATE")</f>
        <v>#N/A N/A</v>
      </c>
      <c r="K980">
        <f>_xll.BDP("ZI438646 Corp","CPN")</f>
        <v>3.9620000000000002</v>
      </c>
      <c r="L980" t="str">
        <f>_xll.BDP("ZI438646 Corp","RTG_MDY_OUTLOOK")</f>
        <v>#N/A N/A</v>
      </c>
      <c r="M980" t="str">
        <f>_xll.BDP("ZI438646 Corp","RTG_SP_OUTLOOK")</f>
        <v>#N/A N/A</v>
      </c>
      <c r="N980">
        <f>_xll.BDP("ZI438646 Corp","LQA_BID_ASK_SPREAD")</f>
        <v>9.1713309038663898E-2</v>
      </c>
      <c r="O980" t="str">
        <f>_xll.BDP("ZI438646 Corp","CUR_MKT_CAP")</f>
        <v>#N/A N/A</v>
      </c>
    </row>
    <row r="981" spans="1:15" x14ac:dyDescent="0.25">
      <c r="A981" t="s">
        <v>29</v>
      </c>
      <c r="B981">
        <v>300000000</v>
      </c>
      <c r="C981" t="str">
        <f>_xll.BDP("BY691780 Corp","ISSUE_DT")</f>
        <v>9/2/2022</v>
      </c>
      <c r="D981" t="str">
        <f>_xll.BDP("BY691780 Corp","MATURITY")</f>
        <v>3/2/2027</v>
      </c>
      <c r="E981" t="str">
        <f>_xll.BDP("BY691780 Corp","RTG_MOODY")</f>
        <v>#N/A N/A</v>
      </c>
      <c r="F981" t="str">
        <f>_xll.BDP("BY691780 Corp","RTG_SP")</f>
        <v>#N/A N/A</v>
      </c>
      <c r="G981" t="str">
        <f>_xll.BDP("BY691780 Corp","CRNCY")</f>
        <v>EUR</v>
      </c>
      <c r="H981" t="str">
        <f>_xll.BDP("BY691780 Corp","ID_ISIN")</f>
        <v>DE000A289KL5</v>
      </c>
      <c r="I981">
        <f>_xll.BDP("BY691780 Corp","YLD_YTM_MID")</f>
        <v>3.0710656240906182</v>
      </c>
      <c r="J981" t="str">
        <f>_xll.BDP("BY691780 Corp","YIELD_ON_ISSUE_DATE")</f>
        <v>#N/A N/A</v>
      </c>
      <c r="K981">
        <f>_xll.BDP("BY691780 Corp","CPN")</f>
        <v>1.75</v>
      </c>
      <c r="L981" t="str">
        <f>_xll.BDP("BY691780 Corp","RTG_MDY_OUTLOOK")</f>
        <v>#N/A N/A</v>
      </c>
      <c r="M981" t="str">
        <f>_xll.BDP("BY691780 Corp","RTG_SP_OUTLOOK")</f>
        <v>#N/A N/A</v>
      </c>
      <c r="N981">
        <f>_xll.BDP("BY691780 Corp","LQA_BID_ASK_SPREAD")</f>
        <v>0.14094466934714239</v>
      </c>
      <c r="O981" t="str">
        <f>_xll.BDP("BY691780 Corp","CUR_MKT_CAP")</f>
        <v>#N/A N/A</v>
      </c>
    </row>
    <row r="982" spans="1:15" x14ac:dyDescent="0.25">
      <c r="A982" t="s">
        <v>29</v>
      </c>
      <c r="B982">
        <v>500000000</v>
      </c>
      <c r="C982" t="str">
        <f>_xll.BDP("ZQ638328 Corp","ISSUE_DT")</f>
        <v>11/22/2019</v>
      </c>
      <c r="D982" t="str">
        <f>_xll.BDP("ZQ638328 Corp","MATURITY")</f>
        <v>11/22/2029</v>
      </c>
      <c r="E982" t="str">
        <f>_xll.BDP("ZQ638328 Corp","RTG_MOODY")</f>
        <v>#N/A N/A</v>
      </c>
      <c r="F982" t="str">
        <f>_xll.BDP("ZQ638328 Corp","RTG_SP")</f>
        <v>#N/A N/A</v>
      </c>
      <c r="G982" t="str">
        <f>_xll.BDP("ZQ638328 Corp","CRNCY")</f>
        <v>EUR</v>
      </c>
      <c r="H982" t="str">
        <f>_xll.BDP("ZQ638328 Corp","ID_ISIN")</f>
        <v>DE000A2LQK98</v>
      </c>
      <c r="I982">
        <f>_xll.BDP("ZQ638328 Corp","YLD_YTM_MID")</f>
        <v>3.0346792391526898</v>
      </c>
      <c r="J982" t="str">
        <f>_xll.BDP("ZQ638328 Corp","YIELD_ON_ISSUE_DATE")</f>
        <v>#N/A N/A</v>
      </c>
      <c r="K982">
        <f>_xll.BDP("ZQ638328 Corp","CPN")</f>
        <v>0.01</v>
      </c>
      <c r="L982" t="str">
        <f>_xll.BDP("ZQ638328 Corp","RTG_MDY_OUTLOOK")</f>
        <v>#N/A N/A</v>
      </c>
      <c r="M982" t="str">
        <f>_xll.BDP("ZQ638328 Corp","RTG_SP_OUTLOOK")</f>
        <v>#N/A N/A</v>
      </c>
      <c r="N982">
        <f>_xll.BDP("ZQ638328 Corp","LQA_BID_ASK_SPREAD")</f>
        <v>9.1091626121417205E-2</v>
      </c>
      <c r="O982" t="str">
        <f>_xll.BDP("ZQ638328 Corp","CUR_MKT_CAP")</f>
        <v>#N/A N/A</v>
      </c>
    </row>
    <row r="983" spans="1:15" x14ac:dyDescent="0.25">
      <c r="A983" t="s">
        <v>20</v>
      </c>
      <c r="B983">
        <v>5585944</v>
      </c>
      <c r="C983" t="str">
        <f>_xll.BDP("EK540757 Corp","ISSUE_DT")</f>
        <v>10/31/2014</v>
      </c>
      <c r="D983" t="str">
        <f>_xll.BDP("EK540757 Corp","MATURITY")</f>
        <v>10/31/2034</v>
      </c>
      <c r="E983" t="str">
        <f>_xll.BDP("EK540757 Corp","RTG_MOODY")</f>
        <v>NR</v>
      </c>
      <c r="F983" t="str">
        <f>_xll.BDP("EK540757 Corp","RTG_SP")</f>
        <v>#N/A N/A</v>
      </c>
      <c r="G983" t="str">
        <f>_xll.BDP("EK540757 Corp","CRNCY")</f>
        <v>USD</v>
      </c>
      <c r="H983" t="str">
        <f>_xll.BDP("EK540757 Corp","ID_ISIN")</f>
        <v>US61760QFF63</v>
      </c>
      <c r="I983" t="str">
        <f>_xll.BDP("EK540757 Corp","YLD_YTM_MID")</f>
        <v>#N/A Field Not Applicable</v>
      </c>
      <c r="J983" t="str">
        <f>_xll.BDP("EK540757 Corp","YIELD_ON_ISSUE_DATE")</f>
        <v>#N/A N/A</v>
      </c>
      <c r="K983" t="str">
        <f>_xll.BDP("EK540757 Corp","CPN")</f>
        <v>#N/A N/A</v>
      </c>
      <c r="L983" t="str">
        <f>_xll.BDP("EK540757 Corp","RTG_MDY_OUTLOOK")</f>
        <v>STABLE</v>
      </c>
      <c r="M983" t="str">
        <f>_xll.BDP("EK540757 Corp","RTG_SP_OUTLOOK")</f>
        <v>STABLE</v>
      </c>
      <c r="N983" t="str">
        <f>_xll.BDP("EK540757 Corp","LQA_BID_ASK_SPREAD")</f>
        <v>#N/A N/A</v>
      </c>
      <c r="O983">
        <f>_xll.BDP("EK540757 Corp","CUR_MKT_CAP")</f>
        <v>125905011300</v>
      </c>
    </row>
    <row r="984" spans="1:15" x14ac:dyDescent="0.25">
      <c r="A984" t="s">
        <v>18</v>
      </c>
      <c r="B984">
        <v>1250000000</v>
      </c>
      <c r="C984" t="str">
        <f>_xll.BDP("JV220062 Corp","ISSUE_DT")</f>
        <v>12/18/2015</v>
      </c>
      <c r="D984" t="str">
        <f>_xll.BDP("JV220062 Corp","MATURITY")</f>
        <v>12/18/2025</v>
      </c>
      <c r="E984" t="str">
        <f>_xll.BDP("JV220062 Corp","RTG_MOODY")</f>
        <v>Aa3</v>
      </c>
      <c r="F984" t="str">
        <f>_xll.BDP("JV220062 Corp","RTG_SP")</f>
        <v>#N/A N/A</v>
      </c>
      <c r="G984" t="str">
        <f>_xll.BDP("JV220062 Corp","CRNCY")</f>
        <v>EUR</v>
      </c>
      <c r="H984" t="str">
        <f>_xll.BDP("JV220062 Corp","ID_ISIN")</f>
        <v>IT0005156044</v>
      </c>
      <c r="I984">
        <f>_xll.BDP("JV220062 Corp","YLD_YTM_MID")</f>
        <v>3.6478039665969439</v>
      </c>
      <c r="J984" t="str">
        <f>_xll.BDP("JV220062 Corp","YIELD_ON_ISSUE_DATE")</f>
        <v>#N/A N/A</v>
      </c>
      <c r="K984">
        <f>_xll.BDP("JV220062 Corp","CPN")</f>
        <v>1.375</v>
      </c>
      <c r="L984" t="str">
        <f>_xll.BDP("JV220062 Corp","RTG_MDY_OUTLOOK")</f>
        <v>STABLE</v>
      </c>
      <c r="M984" t="str">
        <f>_xll.BDP("JV220062 Corp","RTG_SP_OUTLOOK")</f>
        <v>STABLE</v>
      </c>
      <c r="N984">
        <f>_xll.BDP("JV220062 Corp","LQA_BID_ASK_SPREAD")</f>
        <v>6.3991914051125504E-2</v>
      </c>
      <c r="O984">
        <f>_xll.BDP("JV220062 Corp","CUR_MKT_CAP")</f>
        <v>47827802150</v>
      </c>
    </row>
    <row r="985" spans="1:15" x14ac:dyDescent="0.25">
      <c r="A985" t="s">
        <v>26</v>
      </c>
      <c r="B985">
        <v>603389000</v>
      </c>
      <c r="C985" t="str">
        <f>_xll.BDP("BJ492372 Corp","ISSUE_DT")</f>
        <v>5/14/2020</v>
      </c>
      <c r="D985" t="str">
        <f>_xll.BDP("BJ492372 Corp","MATURITY")</f>
        <v>6/1/2024</v>
      </c>
      <c r="E985" t="str">
        <f>_xll.BDP("BJ492372 Corp","RTG_MOODY")</f>
        <v>A3</v>
      </c>
      <c r="F985" t="str">
        <f>_xll.BDP("BJ492372 Corp","RTG_SP")</f>
        <v>A-</v>
      </c>
      <c r="G985" t="str">
        <f>_xll.BDP("BJ492372 Corp","CRNCY")</f>
        <v>EUR</v>
      </c>
      <c r="H985" t="str">
        <f>_xll.BDP("BJ492372 Corp","ID_ISIN")</f>
        <v>XS2117754833</v>
      </c>
      <c r="I985">
        <f>_xll.BDP("BJ492372 Corp","YLD_YTM_MID")</f>
        <v>4.0439359571928737</v>
      </c>
      <c r="J985" t="str">
        <f>_xll.BDP("BJ492372 Corp","YIELD_ON_ISSUE_DATE")</f>
        <v>#N/A N/A</v>
      </c>
      <c r="K985">
        <f>_xll.BDP("BJ492372 Corp","CPN")</f>
        <v>1.25</v>
      </c>
      <c r="L985" t="str">
        <f>_xll.BDP("BJ492372 Corp","RTG_MDY_OUTLOOK")</f>
        <v>STABLE</v>
      </c>
      <c r="M985" t="str">
        <f>_xll.BDP("BJ492372 Corp","RTG_SP_OUTLOOK")</f>
        <v>STABLE</v>
      </c>
      <c r="N985">
        <f>_xll.BDP("BJ492372 Corp","LQA_BID_ASK_SPREAD")</f>
        <v>4.9542083674402201E-2</v>
      </c>
      <c r="O985">
        <f>_xll.BDP("BJ492372 Corp","CUR_MKT_CAP")</f>
        <v>245882865540</v>
      </c>
    </row>
    <row r="986" spans="1:15" x14ac:dyDescent="0.25">
      <c r="A986" t="s">
        <v>26</v>
      </c>
      <c r="B986">
        <v>5197643500</v>
      </c>
      <c r="C986" t="str">
        <f>_xll.BDP("ZQ584355 Corp","ISSUE_DT")</f>
        <v>11/21/2019</v>
      </c>
      <c r="D986" t="str">
        <f>_xll.BDP("ZQ584355 Corp","MATURITY")</f>
        <v>11/21/2049</v>
      </c>
      <c r="E986" t="str">
        <f>_xll.BDP("ZQ584355 Corp","RTG_MOODY")</f>
        <v>A3</v>
      </c>
      <c r="F986" t="str">
        <f>_xll.BDP("ZQ584355 Corp","RTG_SP")</f>
        <v>A-</v>
      </c>
      <c r="G986" t="str">
        <f>_xll.BDP("ZQ584355 Corp","CRNCY")</f>
        <v>USD</v>
      </c>
      <c r="H986" t="str">
        <f>_xll.BDP("ZQ584355 Corp","ID_ISIN")</f>
        <v>USU0029QAS58</v>
      </c>
      <c r="I986">
        <f>_xll.BDP("ZQ584355 Corp","YLD_YTM_MID")</f>
        <v>5.4803885080368788</v>
      </c>
      <c r="J986">
        <f>_xll.BDP("ZQ584355 Corp","YIELD_ON_ISSUE_DATE")</f>
        <v>4.2759999999999998</v>
      </c>
      <c r="K986">
        <f>_xll.BDP("ZQ584355 Corp","CPN")</f>
        <v>4.25</v>
      </c>
      <c r="L986" t="str">
        <f>_xll.BDP("ZQ584355 Corp","RTG_MDY_OUTLOOK")</f>
        <v>STABLE</v>
      </c>
      <c r="M986" t="str">
        <f>_xll.BDP("ZQ584355 Corp","RTG_SP_OUTLOOK")</f>
        <v>STABLE</v>
      </c>
      <c r="N986" t="str">
        <f>_xll.BDP("ZQ584355 Corp","LQA_BID_ASK_SPREAD")</f>
        <v>#N/A N/A</v>
      </c>
      <c r="O986">
        <f>_xll.BDP("ZQ584355 Corp","CUR_MKT_CAP")</f>
        <v>245882865540</v>
      </c>
    </row>
    <row r="987" spans="1:15" x14ac:dyDescent="0.25">
      <c r="A987" t="s">
        <v>18</v>
      </c>
      <c r="B987">
        <v>1000000000</v>
      </c>
      <c r="C987" t="str">
        <f>_xll.BDP("AT456047 Corp","ISSUE_DT")</f>
        <v>7/13/2018</v>
      </c>
      <c r="D987" t="str">
        <f>_xll.BDP("AT456047 Corp","MATURITY")</f>
        <v>7/14/2025</v>
      </c>
      <c r="E987" t="str">
        <f>_xll.BDP("AT456047 Corp","RTG_MOODY")</f>
        <v>Aa3</v>
      </c>
      <c r="F987" t="str">
        <f>_xll.BDP("AT456047 Corp","RTG_SP")</f>
        <v>#N/A N/A</v>
      </c>
      <c r="G987" t="str">
        <f>_xll.BDP("AT456047 Corp","CRNCY")</f>
        <v>EUR</v>
      </c>
      <c r="H987" t="str">
        <f>_xll.BDP("AT456047 Corp","ID_ISIN")</f>
        <v>IT0005339210</v>
      </c>
      <c r="I987">
        <f>_xll.BDP("AT456047 Corp","YLD_YTM_MID")</f>
        <v>3.739256361081269</v>
      </c>
      <c r="J987" t="str">
        <f>_xll.BDP("AT456047 Corp","YIELD_ON_ISSUE_DATE")</f>
        <v>#N/A N/A</v>
      </c>
      <c r="K987">
        <f>_xll.BDP("AT456047 Corp","CPN")</f>
        <v>1.125</v>
      </c>
      <c r="L987" t="str">
        <f>_xll.BDP("AT456047 Corp","RTG_MDY_OUTLOOK")</f>
        <v>STABLE</v>
      </c>
      <c r="M987" t="str">
        <f>_xll.BDP("AT456047 Corp","RTG_SP_OUTLOOK")</f>
        <v>STABLE</v>
      </c>
      <c r="N987">
        <f>_xll.BDP("AT456047 Corp","LQA_BID_ASK_SPREAD")</f>
        <v>5.8141060499004298E-2</v>
      </c>
      <c r="O987">
        <f>_xll.BDP("AT456047 Corp","CUR_MKT_CAP")</f>
        <v>47827802150</v>
      </c>
    </row>
    <row r="988" spans="1:15" x14ac:dyDescent="0.25">
      <c r="A988" t="s">
        <v>18</v>
      </c>
      <c r="B988">
        <v>241074300</v>
      </c>
      <c r="C988" t="str">
        <f>_xll.BDP("AR905776 Corp","ISSUE_DT")</f>
        <v>3/26/2018</v>
      </c>
      <c r="D988" t="str">
        <f>_xll.BDP("AR905776 Corp","MATURITY")</f>
        <v>3/26/2024</v>
      </c>
      <c r="E988" t="str">
        <f>_xll.BDP("AR905776 Corp","RTG_MOODY")</f>
        <v>NR</v>
      </c>
      <c r="F988" t="str">
        <f>_xll.BDP("AR905776 Corp","RTG_SP")</f>
        <v>#N/A N/A</v>
      </c>
      <c r="G988" t="str">
        <f>_xll.BDP("AR905776 Corp","CRNCY")</f>
        <v>USD</v>
      </c>
      <c r="H988" t="str">
        <f>_xll.BDP("AR905776 Corp","ID_ISIN")</f>
        <v>XS1791340554</v>
      </c>
      <c r="I988" t="str">
        <f>_xll.BDP("AR905776 Corp","YLD_YTM_MID")</f>
        <v>#N/A Field Not Applicable</v>
      </c>
      <c r="J988" t="str">
        <f>_xll.BDP("AR905776 Corp","YIELD_ON_ISSUE_DATE")</f>
        <v>#N/A N/A</v>
      </c>
      <c r="K988">
        <f>_xll.BDP("AR905776 Corp","CPN")</f>
        <v>6.4544000000000015</v>
      </c>
      <c r="L988" t="str">
        <f>_xll.BDP("AR905776 Corp","RTG_MDY_OUTLOOK")</f>
        <v>STABLE</v>
      </c>
      <c r="M988" t="str">
        <f>_xll.BDP("AR905776 Corp","RTG_SP_OUTLOOK")</f>
        <v>STABLE</v>
      </c>
      <c r="N988">
        <f>_xll.BDP("AR905776 Corp","LQA_BID_ASK_SPREAD")</f>
        <v>0.58654702823151006</v>
      </c>
      <c r="O988">
        <f>_xll.BDP("AR905776 Corp","CUR_MKT_CAP")</f>
        <v>47827802150</v>
      </c>
    </row>
    <row r="989" spans="1:15" x14ac:dyDescent="0.25">
      <c r="A989" t="s">
        <v>29</v>
      </c>
      <c r="B989">
        <v>500000000</v>
      </c>
      <c r="C989" t="str">
        <f>_xll.BDP("BZ308143 Corp","ISSUE_DT")</f>
        <v>10/4/2022</v>
      </c>
      <c r="D989" t="str">
        <f>_xll.BDP("BZ308143 Corp","MATURITY")</f>
        <v>10/4/2027</v>
      </c>
      <c r="E989" t="str">
        <f>_xll.BDP("BZ308143 Corp","RTG_MOODY")</f>
        <v>#N/A N/A</v>
      </c>
      <c r="F989" t="str">
        <f>_xll.BDP("BZ308143 Corp","RTG_SP")</f>
        <v>#N/A N/A</v>
      </c>
      <c r="G989" t="str">
        <f>_xll.BDP("BZ308143 Corp","CRNCY")</f>
        <v>EUR</v>
      </c>
      <c r="H989" t="str">
        <f>_xll.BDP("BZ308143 Corp","ID_ISIN")</f>
        <v>DE000A289KN1</v>
      </c>
      <c r="I989">
        <f>_xll.BDP("BZ308143 Corp","YLD_YTM_MID")</f>
        <v>3.0265680717961287</v>
      </c>
      <c r="J989">
        <f>_xll.BDP("BZ308143 Corp","YIELD_ON_ISSUE_DATE")</f>
        <v>2.9170000000000003</v>
      </c>
      <c r="K989">
        <f>_xll.BDP("BZ308143 Corp","CPN")</f>
        <v>2.75</v>
      </c>
      <c r="L989" t="str">
        <f>_xll.BDP("BZ308143 Corp","RTG_MDY_OUTLOOK")</f>
        <v>#N/A N/A</v>
      </c>
      <c r="M989" t="str">
        <f>_xll.BDP("BZ308143 Corp","RTG_SP_OUTLOOK")</f>
        <v>#N/A N/A</v>
      </c>
      <c r="N989">
        <f>_xll.BDP("BZ308143 Corp","LQA_BID_ASK_SPREAD")</f>
        <v>7.6836624569957004E-2</v>
      </c>
      <c r="O989" t="str">
        <f>_xll.BDP("BZ308143 Corp","CUR_MKT_CAP")</f>
        <v>#N/A N/A</v>
      </c>
    </row>
    <row r="990" spans="1:15" x14ac:dyDescent="0.25">
      <c r="A990" t="s">
        <v>20</v>
      </c>
      <c r="B990">
        <v>32427120</v>
      </c>
      <c r="C990" t="str">
        <f>_xll.BDP("EI242997 Corp","ISSUE_DT")</f>
        <v>5/18/2010</v>
      </c>
      <c r="D990" t="str">
        <f>_xll.BDP("EI242997 Corp","MATURITY")</f>
        <v>5/18/2025</v>
      </c>
      <c r="E990" t="str">
        <f>_xll.BDP("EI242997 Corp","RTG_MOODY")</f>
        <v>NR</v>
      </c>
      <c r="F990" t="str">
        <f>_xll.BDP("EI242997 Corp","RTG_SP")</f>
        <v>#N/A N/A</v>
      </c>
      <c r="G990" t="str">
        <f>_xll.BDP("EI242997 Corp","CRNCY")</f>
        <v>USD</v>
      </c>
      <c r="H990" t="str">
        <f>_xll.BDP("EI242997 Corp","ID_ISIN")</f>
        <v>US61745EF635</v>
      </c>
      <c r="I990" t="str">
        <f>_xll.BDP("EI242997 Corp","YLD_YTM_MID")</f>
        <v>#N/A Field Not Applicable</v>
      </c>
      <c r="J990" t="str">
        <f>_xll.BDP("EI242997 Corp","YIELD_ON_ISSUE_DATE")</f>
        <v>#N/A N/A</v>
      </c>
      <c r="K990">
        <f>_xll.BDP("EI242997 Corp","CPN")</f>
        <v>7.4497</v>
      </c>
      <c r="L990" t="str">
        <f>_xll.BDP("EI242997 Corp","RTG_MDY_OUTLOOK")</f>
        <v>STABLE</v>
      </c>
      <c r="M990" t="str">
        <f>_xll.BDP("EI242997 Corp","RTG_SP_OUTLOOK")</f>
        <v>STABLE</v>
      </c>
      <c r="N990">
        <f>_xll.BDP("EI242997 Corp","LQA_BID_ASK_SPREAD")</f>
        <v>0.52494342187486187</v>
      </c>
      <c r="O990">
        <f>_xll.BDP("EI242997 Corp","CUR_MKT_CAP")</f>
        <v>125896804740</v>
      </c>
    </row>
    <row r="991" spans="1:15" x14ac:dyDescent="0.25">
      <c r="A991" t="s">
        <v>34</v>
      </c>
      <c r="B991">
        <v>109037880</v>
      </c>
      <c r="C991" t="str">
        <f>_xll.BDP("ZN290708 Corp","ISSUE_DT")</f>
        <v>11/17/2022</v>
      </c>
      <c r="D991" t="str">
        <f>_xll.BDP("ZN290708 Corp","MATURITY")</f>
        <v>11/17/2027</v>
      </c>
      <c r="E991" t="str">
        <f>_xll.BDP("ZN290708 Corp","RTG_MOODY")</f>
        <v>#N/A N/A</v>
      </c>
      <c r="F991" t="str">
        <f>_xll.BDP("ZN290708 Corp","RTG_SP")</f>
        <v>#N/A N/A</v>
      </c>
      <c r="G991" t="str">
        <f>_xll.BDP("ZN290708 Corp","CRNCY")</f>
        <v>SEK</v>
      </c>
      <c r="H991" t="str">
        <f>_xll.BDP("ZN290708 Corp","ID_ISIN")</f>
        <v>XS2556264427</v>
      </c>
      <c r="I991">
        <f>_xll.BDP("ZN290708 Corp","YLD_YTM_MID")</f>
        <v>3.3274144684437221</v>
      </c>
      <c r="J991" t="str">
        <f>_xll.BDP("ZN290708 Corp","YIELD_ON_ISSUE_DATE")</f>
        <v>#N/A N/A</v>
      </c>
      <c r="K991">
        <f>_xll.BDP("ZN290708 Corp","CPN")</f>
        <v>3.125</v>
      </c>
      <c r="L991" t="str">
        <f>_xll.BDP("ZN290708 Corp","RTG_MDY_OUTLOOK")</f>
        <v>STABLE</v>
      </c>
      <c r="M991" t="str">
        <f>_xll.BDP("ZN290708 Corp","RTG_SP_OUTLOOK")</f>
        <v>STABLE</v>
      </c>
      <c r="N991">
        <f>_xll.BDP("ZN290708 Corp","LQA_BID_ASK_SPREAD")</f>
        <v>0.34414447034586121</v>
      </c>
      <c r="O991" t="str">
        <f>_xll.BDP("ZN290708 Corp","CUR_MKT_CAP")</f>
        <v>#N/A N/A</v>
      </c>
    </row>
    <row r="992" spans="1:15" x14ac:dyDescent="0.25">
      <c r="A992" t="s">
        <v>26</v>
      </c>
      <c r="B992">
        <v>2680740495.414</v>
      </c>
      <c r="C992" t="str">
        <f>_xll.BDP("BJ492110 Corp","ISSUE_DT")</f>
        <v>5/14/2020</v>
      </c>
      <c r="D992" t="str">
        <f>_xll.BDP("BJ492110 Corp","MATURITY")</f>
        <v>3/15/2025</v>
      </c>
      <c r="E992" t="str">
        <f>_xll.BDP("BJ492110 Corp","RTG_MOODY")</f>
        <v>A3</v>
      </c>
      <c r="F992" t="str">
        <f>_xll.BDP("BJ492110 Corp","RTG_SP")</f>
        <v>A-</v>
      </c>
      <c r="G992" t="str">
        <f>_xll.BDP("BJ492110 Corp","CRNCY")</f>
        <v>USD</v>
      </c>
      <c r="H992" t="str">
        <f>_xll.BDP("BJ492110 Corp","ID_ISIN")</f>
        <v>US00287YDC03</v>
      </c>
      <c r="I992">
        <f>_xll.BDP("BJ492110 Corp","YLD_YTM_MID")</f>
        <v>5.4417084088929526</v>
      </c>
      <c r="J992" t="str">
        <f>_xll.BDP("BJ492110 Corp","YIELD_ON_ISSUE_DATE")</f>
        <v>#N/A N/A</v>
      </c>
      <c r="K992">
        <f>_xll.BDP("BJ492110 Corp","CPN")</f>
        <v>3.8</v>
      </c>
      <c r="L992" t="str">
        <f>_xll.BDP("BJ492110 Corp","RTG_MDY_OUTLOOK")</f>
        <v>STABLE</v>
      </c>
      <c r="M992" t="str">
        <f>_xll.BDP("BJ492110 Corp","RTG_SP_OUTLOOK")</f>
        <v>STABLE</v>
      </c>
      <c r="N992" t="str">
        <f>_xll.BDP("BJ492110 Corp","LQA_BID_ASK_SPREAD")</f>
        <v>#N/A N/A</v>
      </c>
      <c r="O992">
        <f>_xll.BDP("BJ492110 Corp","CUR_MKT_CAP")</f>
        <v>245912879680</v>
      </c>
    </row>
    <row r="993" spans="1:15" x14ac:dyDescent="0.25">
      <c r="A993" t="s">
        <v>16</v>
      </c>
      <c r="B993">
        <v>24824300</v>
      </c>
      <c r="C993" t="str">
        <f>_xll.BDP("BU644700 Corp","ISSUE_DT")</f>
        <v>2/24/2022</v>
      </c>
      <c r="D993" t="str">
        <f>_xll.BDP("BU644700 Corp","MATURITY")</f>
        <v>2/24/2027</v>
      </c>
      <c r="E993" t="str">
        <f>_xll.BDP("BU644700 Corp","RTG_MOODY")</f>
        <v>#N/A N/A</v>
      </c>
      <c r="F993" t="str">
        <f>_xll.BDP("BU644700 Corp","RTG_SP")</f>
        <v>#N/A N/A</v>
      </c>
      <c r="G993" t="str">
        <f>_xll.BDP("BU644700 Corp","CRNCY")</f>
        <v>NOK</v>
      </c>
      <c r="H993" t="str">
        <f>_xll.BDP("BU644700 Corp","ID_ISIN")</f>
        <v>NO0012450016</v>
      </c>
      <c r="I993">
        <f>_xll.BDP("BU644700 Corp","YLD_YTM_MID")</f>
        <v>6.0918732651798173</v>
      </c>
      <c r="J993" t="str">
        <f>_xll.BDP("BU644700 Corp","YIELD_ON_ISSUE_DATE")</f>
        <v>#N/A N/A</v>
      </c>
      <c r="K993">
        <f>_xll.BDP("BU644700 Corp","CPN")</f>
        <v>5.8100000000000005</v>
      </c>
      <c r="L993" t="str">
        <f>_xll.BDP("BU644700 Corp","RTG_MDY_OUTLOOK")</f>
        <v>POS</v>
      </c>
      <c r="M993" t="str">
        <f>_xll.BDP("BU644700 Corp","RTG_SP_OUTLOOK")</f>
        <v>STABLE</v>
      </c>
      <c r="N993">
        <f>_xll.BDP("BU644700 Corp","LQA_BID_ASK_SPREAD")</f>
        <v>0.33124550898380989</v>
      </c>
      <c r="O993">
        <f>_xll.BDP("BU644700 Corp","CUR_MKT_CAP")</f>
        <v>150968527130</v>
      </c>
    </row>
    <row r="994" spans="1:15" x14ac:dyDescent="0.25">
      <c r="A994" t="s">
        <v>16</v>
      </c>
      <c r="B994">
        <v>34831090</v>
      </c>
      <c r="C994" t="str">
        <f>_xll.BDP("ZR975713 Corp","ISSUE_DT")</f>
        <v>10/10/2019</v>
      </c>
      <c r="D994" t="str">
        <f>_xll.BDP("ZR975713 Corp","MATURITY")</f>
        <v>10/10/2024</v>
      </c>
      <c r="E994" t="str">
        <f>_xll.BDP("ZR975713 Corp","RTG_MOODY")</f>
        <v>NR</v>
      </c>
      <c r="F994" t="str">
        <f>_xll.BDP("ZR975713 Corp","RTG_SP")</f>
        <v>#N/A N/A</v>
      </c>
      <c r="G994" t="str">
        <f>_xll.BDP("ZR975713 Corp","CRNCY")</f>
        <v>NOK</v>
      </c>
      <c r="H994" t="str">
        <f>_xll.BDP("ZR975713 Corp","ID_ISIN")</f>
        <v>NO0010865835</v>
      </c>
      <c r="I994">
        <f>_xll.BDP("ZR975713 Corp","YLD_YTM_MID")</f>
        <v>5.7965379729518061</v>
      </c>
      <c r="J994" t="str">
        <f>_xll.BDP("ZR975713 Corp","YIELD_ON_ISSUE_DATE")</f>
        <v>#N/A N/A</v>
      </c>
      <c r="K994">
        <f>_xll.BDP("ZR975713 Corp","CPN")</f>
        <v>2.7349999999999999</v>
      </c>
      <c r="L994" t="str">
        <f>_xll.BDP("ZR975713 Corp","RTG_MDY_OUTLOOK")</f>
        <v>POS</v>
      </c>
      <c r="M994" t="str">
        <f>_xll.BDP("ZR975713 Corp","RTG_SP_OUTLOOK")</f>
        <v>STABLE</v>
      </c>
      <c r="N994">
        <f>_xll.BDP("ZR975713 Corp","LQA_BID_ASK_SPREAD")</f>
        <v>0.141646493518158</v>
      </c>
      <c r="O994">
        <f>_xll.BDP("ZR975713 Corp","CUR_MKT_CAP")</f>
        <v>150968527130</v>
      </c>
    </row>
    <row r="995" spans="1:15" x14ac:dyDescent="0.25">
      <c r="A995" t="s">
        <v>29</v>
      </c>
      <c r="B995">
        <v>500000000</v>
      </c>
      <c r="C995" t="str">
        <f>_xll.BDP("AW601430 Corp","ISSUE_DT")</f>
        <v>1/17/2019</v>
      </c>
      <c r="D995" t="str">
        <f>_xll.BDP("AW601430 Corp","MATURITY")</f>
        <v>4/17/2026</v>
      </c>
      <c r="E995" t="str">
        <f>_xll.BDP("AW601430 Corp","RTG_MOODY")</f>
        <v>#N/A N/A</v>
      </c>
      <c r="F995" t="str">
        <f>_xll.BDP("AW601430 Corp","RTG_SP")</f>
        <v>#N/A N/A</v>
      </c>
      <c r="G995" t="str">
        <f>_xll.BDP("AW601430 Corp","CRNCY")</f>
        <v>EUR</v>
      </c>
      <c r="H995" t="str">
        <f>_xll.BDP("AW601430 Corp","ID_ISIN")</f>
        <v>DE000A2LQK49</v>
      </c>
      <c r="I995">
        <f>_xll.BDP("AW601430 Corp","YLD_YTM_MID")</f>
        <v>3.2443411408407306</v>
      </c>
      <c r="J995" t="str">
        <f>_xll.BDP("AW601430 Corp","YIELD_ON_ISSUE_DATE")</f>
        <v>#N/A N/A</v>
      </c>
      <c r="K995">
        <f>_xll.BDP("AW601430 Corp","CPN")</f>
        <v>0.5</v>
      </c>
      <c r="L995" t="str">
        <f>_xll.BDP("AW601430 Corp","RTG_MDY_OUTLOOK")</f>
        <v>#N/A N/A</v>
      </c>
      <c r="M995" t="str">
        <f>_xll.BDP("AW601430 Corp","RTG_SP_OUTLOOK")</f>
        <v>#N/A N/A</v>
      </c>
      <c r="N995">
        <f>_xll.BDP("AW601430 Corp","LQA_BID_ASK_SPREAD")</f>
        <v>8.4703726825512804E-2</v>
      </c>
      <c r="O995" t="str">
        <f>_xll.BDP("AW601430 Corp","CUR_MKT_CAP")</f>
        <v>#N/A N/A</v>
      </c>
    </row>
    <row r="996" spans="1:15" x14ac:dyDescent="0.25">
      <c r="A996" t="s">
        <v>26</v>
      </c>
      <c r="B996">
        <v>2680740495.414</v>
      </c>
      <c r="C996" t="str">
        <f>_xll.BDP("BJ492363 Corp","ISSUE_DT")</f>
        <v>5/14/2020</v>
      </c>
      <c r="D996" t="str">
        <f>_xll.BDP("BJ492363 Corp","MATURITY")</f>
        <v>3/15/2025</v>
      </c>
      <c r="E996" t="str">
        <f>_xll.BDP("BJ492363 Corp","RTG_MOODY")</f>
        <v>A3</v>
      </c>
      <c r="F996" t="str">
        <f>_xll.BDP("BJ492363 Corp","RTG_SP")</f>
        <v>A-</v>
      </c>
      <c r="G996" t="str">
        <f>_xll.BDP("BJ492363 Corp","CRNCY")</f>
        <v>USD</v>
      </c>
      <c r="H996" t="str">
        <f>_xll.BDP("BJ492363 Corp","ID_ISIN")</f>
        <v>USU0029QBH84</v>
      </c>
      <c r="I996">
        <f>_xll.BDP("BJ492363 Corp","YLD_YTM_MID")</f>
        <v>5.4450011166753169</v>
      </c>
      <c r="J996" t="str">
        <f>_xll.BDP("BJ492363 Corp","YIELD_ON_ISSUE_DATE")</f>
        <v>#N/A N/A</v>
      </c>
      <c r="K996">
        <f>_xll.BDP("BJ492363 Corp","CPN")</f>
        <v>3.8</v>
      </c>
      <c r="L996" t="str">
        <f>_xll.BDP("BJ492363 Corp","RTG_MDY_OUTLOOK")</f>
        <v>STABLE</v>
      </c>
      <c r="M996" t="str">
        <f>_xll.BDP("BJ492363 Corp","RTG_SP_OUTLOOK")</f>
        <v>STABLE</v>
      </c>
      <c r="N996" t="str">
        <f>_xll.BDP("BJ492363 Corp","LQA_BID_ASK_SPREAD")</f>
        <v>#N/A N/A</v>
      </c>
      <c r="O996">
        <f>_xll.BDP("BJ492363 Corp","CUR_MKT_CAP")</f>
        <v>245882865540</v>
      </c>
    </row>
    <row r="997" spans="1:15" x14ac:dyDescent="0.25">
      <c r="A997" t="s">
        <v>34</v>
      </c>
      <c r="B997">
        <v>10165175</v>
      </c>
      <c r="C997" t="str">
        <f>_xll.BDP("BV937450 Corp","ISSUE_DT")</f>
        <v>4/29/2022</v>
      </c>
      <c r="D997" t="str">
        <f>_xll.BDP("BV937450 Corp","MATURITY")</f>
        <v>4/29/2024</v>
      </c>
      <c r="E997" t="str">
        <f>_xll.BDP("BV937450 Corp","RTG_MOODY")</f>
        <v>#N/A N/A</v>
      </c>
      <c r="F997" t="str">
        <f>_xll.BDP("BV937450 Corp","RTG_SP")</f>
        <v>#N/A N/A</v>
      </c>
      <c r="G997" t="str">
        <f>_xll.BDP("BV937450 Corp","CRNCY")</f>
        <v>CZK</v>
      </c>
      <c r="H997" t="str">
        <f>_xll.BDP("BV937450 Corp","ID_ISIN")</f>
        <v>XS2471403100</v>
      </c>
      <c r="I997">
        <f>_xll.BDP("BV937450 Corp","YLD_YTM_MID")</f>
        <v>6.3452198205921944</v>
      </c>
      <c r="J997" t="str">
        <f>_xll.BDP("BV937450 Corp","YIELD_ON_ISSUE_DATE")</f>
        <v>#N/A N/A</v>
      </c>
      <c r="K997">
        <f>_xll.BDP("BV937450 Corp","CPN")</f>
        <v>4.4000000000000004</v>
      </c>
      <c r="L997" t="str">
        <f>_xll.BDP("BV937450 Corp","RTG_MDY_OUTLOOK")</f>
        <v>STABLE</v>
      </c>
      <c r="M997" t="str">
        <f>_xll.BDP("BV937450 Corp","RTG_SP_OUTLOOK")</f>
        <v>STABLE</v>
      </c>
      <c r="N997">
        <f>_xll.BDP("BV937450 Corp","LQA_BID_ASK_SPREAD")</f>
        <v>0.24797698422350969</v>
      </c>
      <c r="O997" t="str">
        <f>_xll.BDP("BV937450 Corp","CUR_MKT_CAP")</f>
        <v>#N/A N/A</v>
      </c>
    </row>
    <row r="998" spans="1:15" x14ac:dyDescent="0.25">
      <c r="A998" t="s">
        <v>20</v>
      </c>
      <c r="B998">
        <v>4734915</v>
      </c>
      <c r="C998" t="str">
        <f>_xll.BDP("QJ617891 Corp","ISSUE_DT")</f>
        <v>11/30/2015</v>
      </c>
      <c r="D998" t="str">
        <f>_xll.BDP("QJ617891 Corp","MATURITY")</f>
        <v>11/30/2030</v>
      </c>
      <c r="E998" t="str">
        <f>_xll.BDP("QJ617891 Corp","RTG_MOODY")</f>
        <v>NR</v>
      </c>
      <c r="F998" t="str">
        <f>_xll.BDP("QJ617891 Corp","RTG_SP")</f>
        <v>#N/A N/A</v>
      </c>
      <c r="G998" t="str">
        <f>_xll.BDP("QJ617891 Corp","CRNCY")</f>
        <v>USD</v>
      </c>
      <c r="H998" t="str">
        <f>_xll.BDP("QJ617891 Corp","ID_ISIN")</f>
        <v>US61760QJC96</v>
      </c>
      <c r="I998" t="str">
        <f>_xll.BDP("QJ617891 Corp","YLD_YTM_MID")</f>
        <v>#N/A Field Not Applicable</v>
      </c>
      <c r="J998" t="str">
        <f>_xll.BDP("QJ617891 Corp","YIELD_ON_ISSUE_DATE")</f>
        <v>#N/A N/A</v>
      </c>
      <c r="K998">
        <f>_xll.BDP("QJ617891 Corp","CPN")</f>
        <v>5.6481899999999996</v>
      </c>
      <c r="L998" t="str">
        <f>_xll.BDP("QJ617891 Corp","RTG_MDY_OUTLOOK")</f>
        <v>STABLE</v>
      </c>
      <c r="M998" t="str">
        <f>_xll.BDP("QJ617891 Corp","RTG_SP_OUTLOOK")</f>
        <v>STABLE</v>
      </c>
      <c r="N998" t="str">
        <f>_xll.BDP("QJ617891 Corp","LQA_BID_ASK_SPREAD")</f>
        <v>#N/A N/A</v>
      </c>
      <c r="O998">
        <f>_xll.BDP("QJ617891 Corp","CUR_MKT_CAP")</f>
        <v>125905011300</v>
      </c>
    </row>
    <row r="999" spans="1:15" x14ac:dyDescent="0.25">
      <c r="A999" t="s">
        <v>26</v>
      </c>
      <c r="B999">
        <v>4971659000</v>
      </c>
      <c r="C999" t="str">
        <f>_xll.BDP("ZQ584086 Corp","ISSUE_DT")</f>
        <v>11/21/2019</v>
      </c>
      <c r="D999" t="str">
        <f>_xll.BDP("ZQ584086 Corp","MATURITY")</f>
        <v>11/21/2029</v>
      </c>
      <c r="E999" t="str">
        <f>_xll.BDP("ZQ584086 Corp","RTG_MOODY")</f>
        <v>A3</v>
      </c>
      <c r="F999" t="str">
        <f>_xll.BDP("ZQ584086 Corp","RTG_SP")</f>
        <v>A-</v>
      </c>
      <c r="G999" t="str">
        <f>_xll.BDP("ZQ584086 Corp","CRNCY")</f>
        <v>USD</v>
      </c>
      <c r="H999" t="str">
        <f>_xll.BDP("ZQ584086 Corp","ID_ISIN")</f>
        <v>US00287YBW84</v>
      </c>
      <c r="I999">
        <f>_xll.BDP("ZQ584086 Corp","YLD_YTM_MID")</f>
        <v>5.0981892142584408</v>
      </c>
      <c r="J999">
        <f>_xll.BDP("ZQ584086 Corp","YIELD_ON_ISSUE_DATE")</f>
        <v>3.2029999999999998</v>
      </c>
      <c r="K999">
        <f>_xll.BDP("ZQ584086 Corp","CPN")</f>
        <v>3.2</v>
      </c>
      <c r="L999" t="str">
        <f>_xll.BDP("ZQ584086 Corp","RTG_MDY_OUTLOOK")</f>
        <v>STABLE</v>
      </c>
      <c r="M999" t="str">
        <f>_xll.BDP("ZQ584086 Corp","RTG_SP_OUTLOOK")</f>
        <v>STABLE</v>
      </c>
      <c r="N999">
        <f>_xll.BDP("ZQ584086 Corp","LQA_BID_ASK_SPREAD")</f>
        <v>0.70283739876790674</v>
      </c>
      <c r="O999">
        <f>_xll.BDP("ZQ584086 Corp","CUR_MKT_CAP")</f>
        <v>245882865540</v>
      </c>
    </row>
    <row r="1000" spans="1:15" x14ac:dyDescent="0.25">
      <c r="A1000" t="s">
        <v>20</v>
      </c>
      <c r="B1000">
        <v>2657808</v>
      </c>
      <c r="C1000" t="str">
        <f>_xll.BDP("EK682827 Corp","ISSUE_DT")</f>
        <v>1/30/2015</v>
      </c>
      <c r="D1000" t="str">
        <f>_xll.BDP("EK682827 Corp","MATURITY")</f>
        <v>1/30/2035</v>
      </c>
      <c r="E1000" t="str">
        <f>_xll.BDP("EK682827 Corp","RTG_MOODY")</f>
        <v>NR</v>
      </c>
      <c r="F1000" t="str">
        <f>_xll.BDP("EK682827 Corp","RTG_SP")</f>
        <v>#N/A N/A</v>
      </c>
      <c r="G1000" t="str">
        <f>_xll.BDP("EK682827 Corp","CRNCY")</f>
        <v>USD</v>
      </c>
      <c r="H1000" t="str">
        <f>_xll.BDP("EK682827 Corp","ID_ISIN")</f>
        <v>US61760QFP46</v>
      </c>
      <c r="I1000" t="str">
        <f>_xll.BDP("EK682827 Corp","YLD_YTM_MID")</f>
        <v>#N/A Field Not Applicable</v>
      </c>
      <c r="J1000" t="str">
        <f>_xll.BDP("EK682827 Corp","YIELD_ON_ISSUE_DATE")</f>
        <v>#N/A N/A</v>
      </c>
      <c r="K1000" t="str">
        <f>_xll.BDP("EK682827 Corp","CPN")</f>
        <v>#N/A N/A</v>
      </c>
      <c r="L1000" t="str">
        <f>_xll.BDP("EK682827 Corp","RTG_MDY_OUTLOOK")</f>
        <v>STABLE</v>
      </c>
      <c r="M1000" t="str">
        <f>_xll.BDP("EK682827 Corp","RTG_SP_OUTLOOK")</f>
        <v>STABLE</v>
      </c>
      <c r="N1000" t="str">
        <f>_xll.BDP("EK682827 Corp","LQA_BID_ASK_SPREAD")</f>
        <v>#N/A N/A</v>
      </c>
      <c r="O1000">
        <f>_xll.BDP("EK682827 Corp","CUR_MKT_CAP")</f>
        <v>125905011300</v>
      </c>
    </row>
    <row r="1001" spans="1:15" x14ac:dyDescent="0.25">
      <c r="A1001" t="s">
        <v>40</v>
      </c>
      <c r="B1001">
        <v>500000000</v>
      </c>
      <c r="C1001" t="str">
        <f>_xll.BDP("AO097653 Corp","ISSUE_DT")</f>
        <v>6/13/2017</v>
      </c>
      <c r="D1001" t="str">
        <f>_xll.BDP("AO097653 Corp","MATURITY")</f>
        <v>10/13/2026</v>
      </c>
      <c r="E1001" t="str">
        <f>_xll.BDP("AO097653 Corp","RTG_MOODY")</f>
        <v>Aaa</v>
      </c>
      <c r="F1001" t="str">
        <f>_xll.BDP("AO097653 Corp","RTG_SP")</f>
        <v>#N/A N/A</v>
      </c>
      <c r="G1001" t="str">
        <f>_xll.BDP("AO097653 Corp","CRNCY")</f>
        <v>EUR</v>
      </c>
      <c r="H1001" t="str">
        <f>_xll.BDP("AO097653 Corp","ID_ISIN")</f>
        <v>DE000HV2AND8</v>
      </c>
      <c r="I1001">
        <f>_xll.BDP("AO097653 Corp","YLD_YTM_MID")</f>
        <v>3.4554879726693528</v>
      </c>
      <c r="J1001" t="str">
        <f>_xll.BDP("AO097653 Corp","YIELD_ON_ISSUE_DATE")</f>
        <v>#N/A N/A</v>
      </c>
      <c r="K1001">
        <f>_xll.BDP("AO097653 Corp","CPN")</f>
        <v>0.56100000000000005</v>
      </c>
      <c r="L1001" t="str">
        <f>_xll.BDP("AO097653 Corp","RTG_MDY_OUTLOOK")</f>
        <v>STABLE</v>
      </c>
      <c r="M1001" t="str">
        <f>_xll.BDP("AO097653 Corp","RTG_SP_OUTLOOK")</f>
        <v>STABLE</v>
      </c>
      <c r="N1001">
        <f>_xll.BDP("AO097653 Corp","LQA_BID_ASK_SPREAD")</f>
        <v>0.14247133203243259</v>
      </c>
      <c r="O1001" t="str">
        <f>_xll.BDP("AO097653 Corp","CUR_MKT_CAP")</f>
        <v>#N/A N/A</v>
      </c>
    </row>
    <row r="1002" spans="1:15" x14ac:dyDescent="0.25">
      <c r="A1002" t="s">
        <v>29</v>
      </c>
      <c r="B1002">
        <v>500000000</v>
      </c>
      <c r="C1002" t="str">
        <f>_xll.BDP("BR151462 Corp","ISSUE_DT")</f>
        <v>8/31/2021</v>
      </c>
      <c r="D1002" t="str">
        <f>_xll.BDP("BR151462 Corp","MATURITY")</f>
        <v>7/15/2027</v>
      </c>
      <c r="E1002" t="str">
        <f>_xll.BDP("BR151462 Corp","RTG_MOODY")</f>
        <v>#N/A N/A</v>
      </c>
      <c r="F1002" t="str">
        <f>_xll.BDP("BR151462 Corp","RTG_SP")</f>
        <v>#N/A N/A</v>
      </c>
      <c r="G1002" t="str">
        <f>_xll.BDP("BR151462 Corp","CRNCY")</f>
        <v>EUR</v>
      </c>
      <c r="H1002" t="str">
        <f>_xll.BDP("BR151462 Corp","ID_ISIN")</f>
        <v>DE000A289KG5</v>
      </c>
      <c r="I1002">
        <f>_xll.BDP("BR151462 Corp","YLD_YTM_MID")</f>
        <v>3.0637709232784736</v>
      </c>
      <c r="J1002" t="str">
        <f>_xll.BDP("BR151462 Corp","YIELD_ON_ISSUE_DATE")</f>
        <v>#N/A N/A</v>
      </c>
      <c r="K1002">
        <f>_xll.BDP("BR151462 Corp","CPN")</f>
        <v>0.01</v>
      </c>
      <c r="L1002" t="str">
        <f>_xll.BDP("BR151462 Corp","RTG_MDY_OUTLOOK")</f>
        <v>#N/A N/A</v>
      </c>
      <c r="M1002" t="str">
        <f>_xll.BDP("BR151462 Corp","RTG_SP_OUTLOOK")</f>
        <v>#N/A N/A</v>
      </c>
      <c r="N1002">
        <f>_xll.BDP("BR151462 Corp","LQA_BID_ASK_SPREAD")</f>
        <v>0.104696122569887</v>
      </c>
      <c r="O1002" t="str">
        <f>_xll.BDP("BR151462 Corp","CUR_MKT_CAP")</f>
        <v>#N/A N/A</v>
      </c>
    </row>
    <row r="1003" spans="1:15" x14ac:dyDescent="0.25">
      <c r="A1003" t="s">
        <v>41</v>
      </c>
      <c r="B1003">
        <v>151059000</v>
      </c>
      <c r="C1003" t="str">
        <f>_xll.BDP("ZM973038 Corp","ISSUE_DT")</f>
        <v>2/27/2023</v>
      </c>
      <c r="D1003" t="str">
        <f>_xll.BDP("ZM973038 Corp","MATURITY")</f>
        <v>2/27/2026</v>
      </c>
      <c r="E1003" t="str">
        <f>_xll.BDP("ZM973038 Corp","RTG_MOODY")</f>
        <v>Aa3</v>
      </c>
      <c r="F1003" t="str">
        <f>_xll.BDP("ZM973038 Corp","RTG_SP")</f>
        <v>#N/A N/A</v>
      </c>
      <c r="G1003" t="str">
        <f>_xll.BDP("ZM973038 Corp","CRNCY")</f>
        <v>CHF</v>
      </c>
      <c r="H1003" t="str">
        <f>_xll.BDP("ZM973038 Corp","ID_ISIN")</f>
        <v>CH1244731795</v>
      </c>
      <c r="I1003">
        <f>_xll.BDP("ZM973038 Corp","YLD_YTM_MID")</f>
        <v>1.8652583395154962</v>
      </c>
      <c r="J1003">
        <f>_xll.BDP("ZM973038 Corp","YIELD_ON_ISSUE_DATE")</f>
        <v>2.04</v>
      </c>
      <c r="K1003">
        <f>_xll.BDP("ZM973038 Corp","CPN")</f>
        <v>2.125</v>
      </c>
      <c r="L1003" t="str">
        <f>_xll.BDP("ZM973038 Corp","RTG_MDY_OUTLOOK")</f>
        <v>STABLE</v>
      </c>
      <c r="M1003" t="str">
        <f>_xll.BDP("ZM973038 Corp","RTG_SP_OUTLOOK")</f>
        <v>#N/A N/A</v>
      </c>
      <c r="N1003">
        <f>_xll.BDP("ZM973038 Corp","LQA_BID_ASK_SPREAD")</f>
        <v>0.39618195139842571</v>
      </c>
      <c r="O1003" t="str">
        <f>_xll.BDP("ZM973038 Corp","CUR_MKT_CAP")</f>
        <v>#N/A N/A</v>
      </c>
    </row>
    <row r="1004" spans="1:15" x14ac:dyDescent="0.25">
      <c r="A1004" t="s">
        <v>26</v>
      </c>
      <c r="B1004">
        <v>3389767500</v>
      </c>
      <c r="C1004" t="str">
        <f>_xll.BDP("ZQ584351 Corp","ISSUE_DT")</f>
        <v>11/21/2019</v>
      </c>
      <c r="D1004" t="str">
        <f>_xll.BDP("ZQ584351 Corp","MATURITY")</f>
        <v>11/21/2024</v>
      </c>
      <c r="E1004" t="str">
        <f>_xll.BDP("ZQ584351 Corp","RTG_MOODY")</f>
        <v>A3</v>
      </c>
      <c r="F1004" t="str">
        <f>_xll.BDP("ZQ584351 Corp","RTG_SP")</f>
        <v>A-</v>
      </c>
      <c r="G1004" t="str">
        <f>_xll.BDP("ZQ584351 Corp","CRNCY")</f>
        <v>USD</v>
      </c>
      <c r="H1004" t="str">
        <f>_xll.BDP("ZQ584351 Corp","ID_ISIN")</f>
        <v>USU0029QAQ92</v>
      </c>
      <c r="I1004">
        <f>_xll.BDP("ZQ584351 Corp","YLD_YTM_MID")</f>
        <v>5.9777140759682172</v>
      </c>
      <c r="J1004">
        <f>_xll.BDP("ZQ584351 Corp","YIELD_ON_ISSUE_DATE")</f>
        <v>2.6190000000000002</v>
      </c>
      <c r="K1004">
        <f>_xll.BDP("ZQ584351 Corp","CPN")</f>
        <v>2.6</v>
      </c>
      <c r="L1004" t="str">
        <f>_xll.BDP("ZQ584351 Corp","RTG_MDY_OUTLOOK")</f>
        <v>STABLE</v>
      </c>
      <c r="M1004" t="str">
        <f>_xll.BDP("ZQ584351 Corp","RTG_SP_OUTLOOK")</f>
        <v>STABLE</v>
      </c>
      <c r="N1004" t="str">
        <f>_xll.BDP("ZQ584351 Corp","LQA_BID_ASK_SPREAD")</f>
        <v>#N/A N/A</v>
      </c>
      <c r="O1004">
        <f>_xll.BDP("ZQ584351 Corp","CUR_MKT_CAP")</f>
        <v>245882865540</v>
      </c>
    </row>
    <row r="1005" spans="1:15" x14ac:dyDescent="0.25">
      <c r="A1005" t="s">
        <v>16</v>
      </c>
      <c r="B1005">
        <v>773727200</v>
      </c>
      <c r="C1005" t="str">
        <f>_xll.BDP("ZN382312 Corp","ISSUE_DT")</f>
        <v>11/23/2022</v>
      </c>
      <c r="D1005" t="str">
        <f>_xll.BDP("ZN382312 Corp","MATURITY")</f>
        <v>8/23/2027</v>
      </c>
      <c r="E1005" t="str">
        <f>_xll.BDP("ZN382312 Corp","RTG_MOODY")</f>
        <v>#N/A N/A</v>
      </c>
      <c r="F1005" t="str">
        <f>_xll.BDP("ZN382312 Corp","RTG_SP")</f>
        <v>AAA</v>
      </c>
      <c r="G1005" t="str">
        <f>_xll.BDP("ZN382312 Corp","CRNCY")</f>
        <v>NOK</v>
      </c>
      <c r="H1005" t="str">
        <f>_xll.BDP("ZN382312 Corp","ID_ISIN")</f>
        <v>NO0012757675</v>
      </c>
      <c r="I1005">
        <f>_xll.BDP("ZN382312 Corp","YLD_YTM_MID")</f>
        <v>5.2202475283347107</v>
      </c>
      <c r="J1005" t="str">
        <f>_xll.BDP("ZN382312 Corp","YIELD_ON_ISSUE_DATE")</f>
        <v>#N/A N/A</v>
      </c>
      <c r="K1005">
        <f>_xll.BDP("ZN382312 Corp","CPN")</f>
        <v>5.33</v>
      </c>
      <c r="L1005" t="str">
        <f>_xll.BDP("ZN382312 Corp","RTG_MDY_OUTLOOK")</f>
        <v>POS</v>
      </c>
      <c r="M1005" t="str">
        <f>_xll.BDP("ZN382312 Corp","RTG_SP_OUTLOOK")</f>
        <v>STABLE</v>
      </c>
      <c r="N1005">
        <f>_xll.BDP("ZN382312 Corp","LQA_BID_ASK_SPREAD")</f>
        <v>0.14300697986520239</v>
      </c>
      <c r="O1005">
        <f>_xll.BDP("ZN382312 Corp","CUR_MKT_CAP")</f>
        <v>150968527130</v>
      </c>
    </row>
    <row r="1006" spans="1:15" x14ac:dyDescent="0.25">
      <c r="A1006" t="s">
        <v>41</v>
      </c>
      <c r="B1006">
        <v>500000000</v>
      </c>
      <c r="C1006" t="str">
        <f>_xll.BDP("ZP989487 Corp","ISSUE_DT")</f>
        <v>2/17/2020</v>
      </c>
      <c r="D1006" t="str">
        <f>_xll.BDP("ZP989487 Corp","MATURITY")</f>
        <v>2/17/2027</v>
      </c>
      <c r="E1006" t="str">
        <f>_xll.BDP("ZP989487 Corp","RTG_MOODY")</f>
        <v>Aaa</v>
      </c>
      <c r="F1006" t="str">
        <f>_xll.BDP("ZP989487 Corp","RTG_SP")</f>
        <v>#N/A N/A</v>
      </c>
      <c r="G1006" t="str">
        <f>_xll.BDP("ZP989487 Corp","CRNCY")</f>
        <v>EUR</v>
      </c>
      <c r="H1006" t="str">
        <f>_xll.BDP("ZP989487 Corp","ID_ISIN")</f>
        <v>DE000BHY0B14</v>
      </c>
      <c r="I1006">
        <f>_xll.BDP("ZP989487 Corp","YLD_YTM_MID")</f>
        <v>3.2012603084823774</v>
      </c>
      <c r="J1006" t="str">
        <f>_xll.BDP("ZP989487 Corp","YIELD_ON_ISSUE_DATE")</f>
        <v>#N/A N/A</v>
      </c>
      <c r="K1006">
        <f>_xll.BDP("ZP989487 Corp","CPN")</f>
        <v>0.01</v>
      </c>
      <c r="L1006" t="str">
        <f>_xll.BDP("ZP989487 Corp","RTG_MDY_OUTLOOK")</f>
        <v>STABLE</v>
      </c>
      <c r="M1006" t="str">
        <f>_xll.BDP("ZP989487 Corp","RTG_SP_OUTLOOK")</f>
        <v>#N/A N/A</v>
      </c>
      <c r="N1006">
        <f>_xll.BDP("ZP989487 Corp","LQA_BID_ASK_SPREAD")</f>
        <v>5.1629552160733103E-2</v>
      </c>
      <c r="O1006" t="str">
        <f>_xll.BDP("ZP989487 Corp","CUR_MKT_CAP")</f>
        <v>#N/A N/A</v>
      </c>
    </row>
    <row r="1007" spans="1:15" x14ac:dyDescent="0.25">
      <c r="A1007" t="s">
        <v>40</v>
      </c>
      <c r="B1007">
        <v>500000000</v>
      </c>
      <c r="C1007" t="str">
        <f>_xll.BDP("BN512424 Corp","ISSUE_DT")</f>
        <v>1/21/2021</v>
      </c>
      <c r="D1007" t="str">
        <f>_xll.BDP("BN512424 Corp","MATURITY")</f>
        <v>1/21/2036</v>
      </c>
      <c r="E1007" t="str">
        <f>_xll.BDP("BN512424 Corp","RTG_MOODY")</f>
        <v>Aaa</v>
      </c>
      <c r="F1007" t="str">
        <f>_xll.BDP("BN512424 Corp","RTG_SP")</f>
        <v>#N/A N/A</v>
      </c>
      <c r="G1007" t="str">
        <f>_xll.BDP("BN512424 Corp","CRNCY")</f>
        <v>EUR</v>
      </c>
      <c r="H1007" t="str">
        <f>_xll.BDP("BN512424 Corp","ID_ISIN")</f>
        <v>DE000HV2AX54</v>
      </c>
      <c r="I1007">
        <f>_xll.BDP("BN512424 Corp","YLD_YTM_MID")</f>
        <v>3.3906739034794664</v>
      </c>
      <c r="J1007" t="str">
        <f>_xll.BDP("BN512424 Corp","YIELD_ON_ISSUE_DATE")</f>
        <v>#N/A N/A</v>
      </c>
      <c r="K1007">
        <f>_xll.BDP("BN512424 Corp","CPN")</f>
        <v>0.01</v>
      </c>
      <c r="L1007" t="str">
        <f>_xll.BDP("BN512424 Corp","RTG_MDY_OUTLOOK")</f>
        <v>STABLE</v>
      </c>
      <c r="M1007" t="str">
        <f>_xll.BDP("BN512424 Corp","RTG_SP_OUTLOOK")</f>
        <v>STABLE</v>
      </c>
      <c r="N1007">
        <f>_xll.BDP("BN512424 Corp","LQA_BID_ASK_SPREAD")</f>
        <v>0.1009172242112559</v>
      </c>
      <c r="O1007" t="str">
        <f>_xll.BDP("BN512424 Corp","CUR_MKT_CAP")</f>
        <v>#N/A N/A</v>
      </c>
    </row>
    <row r="1008" spans="1:15" x14ac:dyDescent="0.25">
      <c r="A1008" t="s">
        <v>18</v>
      </c>
      <c r="B1008">
        <v>1250000000</v>
      </c>
      <c r="C1008" t="str">
        <f>_xll.BDP("EK052016 Corp","ISSUE_DT")</f>
        <v>2/10/2014</v>
      </c>
      <c r="D1008" t="str">
        <f>_xll.BDP("EK052016 Corp","MATURITY")</f>
        <v>2/10/2026</v>
      </c>
      <c r="E1008" t="str">
        <f>_xll.BDP("EK052016 Corp","RTG_MOODY")</f>
        <v>Aa3</v>
      </c>
      <c r="F1008" t="str">
        <f>_xll.BDP("EK052016 Corp","RTG_SP")</f>
        <v>#N/A N/A</v>
      </c>
      <c r="G1008" t="str">
        <f>_xll.BDP("EK052016 Corp","CRNCY")</f>
        <v>EUR</v>
      </c>
      <c r="H1008" t="str">
        <f>_xll.BDP("EK052016 Corp","ID_ISIN")</f>
        <v>IT0004992787</v>
      </c>
      <c r="I1008">
        <f>_xll.BDP("EK052016 Corp","YLD_YTM_MID")</f>
        <v>3.6645895218247455</v>
      </c>
      <c r="J1008">
        <f>_xll.BDP("EK052016 Corp","YIELD_ON_ISSUE_DATE")</f>
        <v>3.2610000000000001</v>
      </c>
      <c r="K1008">
        <f>_xll.BDP("EK052016 Corp","CPN")</f>
        <v>3.25</v>
      </c>
      <c r="L1008" t="str">
        <f>_xll.BDP("EK052016 Corp","RTG_MDY_OUTLOOK")</f>
        <v>STABLE</v>
      </c>
      <c r="M1008" t="str">
        <f>_xll.BDP("EK052016 Corp","RTG_SP_OUTLOOK")</f>
        <v>STABLE</v>
      </c>
      <c r="N1008">
        <f>_xll.BDP("EK052016 Corp","LQA_BID_ASK_SPREAD")</f>
        <v>6.7236030428279997E-2</v>
      </c>
      <c r="O1008">
        <f>_xll.BDP("EK052016 Corp","CUR_MKT_CAP")</f>
        <v>47827802150</v>
      </c>
    </row>
    <row r="1009" spans="1:15" x14ac:dyDescent="0.25">
      <c r="A1009" t="s">
        <v>41</v>
      </c>
      <c r="B1009">
        <v>186177200</v>
      </c>
      <c r="C1009" t="str">
        <f>_xll.BDP("BR522709 Corp","ISSUE_DT")</f>
        <v>10/4/2021</v>
      </c>
      <c r="D1009" t="str">
        <f>_xll.BDP("BR522709 Corp","MATURITY")</f>
        <v>10/4/2029</v>
      </c>
      <c r="E1009" t="str">
        <f>_xll.BDP("BR522709 Corp","RTG_MOODY")</f>
        <v>Aa3</v>
      </c>
      <c r="F1009" t="str">
        <f>_xll.BDP("BR522709 Corp","RTG_SP")</f>
        <v>#N/A N/A</v>
      </c>
      <c r="G1009" t="str">
        <f>_xll.BDP("BR522709 Corp","CRNCY")</f>
        <v>CHF</v>
      </c>
      <c r="H1009" t="str">
        <f>_xll.BDP("BR522709 Corp","ID_ISIN")</f>
        <v>CH1135555592</v>
      </c>
      <c r="I1009">
        <f>_xll.BDP("BR522709 Corp","YLD_YTM_MID")</f>
        <v>1.9540184267107759</v>
      </c>
      <c r="J1009">
        <f>_xll.BDP("BR522709 Corp","YIELD_ON_ISSUE_DATE")</f>
        <v>0.14000000000000001</v>
      </c>
      <c r="K1009">
        <f>_xll.BDP("BR522709 Corp","CPN")</f>
        <v>0.25</v>
      </c>
      <c r="L1009" t="str">
        <f>_xll.BDP("BR522709 Corp","RTG_MDY_OUTLOOK")</f>
        <v>STABLE</v>
      </c>
      <c r="M1009" t="str">
        <f>_xll.BDP("BR522709 Corp","RTG_SP_OUTLOOK")</f>
        <v>#N/A N/A</v>
      </c>
      <c r="N1009">
        <f>_xll.BDP("BR522709 Corp","LQA_BID_ASK_SPREAD")</f>
        <v>0.47453948260037287</v>
      </c>
      <c r="O1009" t="str">
        <f>_xll.BDP("BR522709 Corp","CUR_MKT_CAP")</f>
        <v>#N/A N/A</v>
      </c>
    </row>
    <row r="1010" spans="1:15" x14ac:dyDescent="0.25">
      <c r="A1010" t="s">
        <v>29</v>
      </c>
      <c r="B1010">
        <v>500000000</v>
      </c>
      <c r="C1010" t="str">
        <f>_xll.BDP("BG304269 Corp","ISSUE_DT")</f>
        <v>3/2/2020</v>
      </c>
      <c r="D1010" t="str">
        <f>_xll.BDP("BG304269 Corp","MATURITY")</f>
        <v>3/2/2035</v>
      </c>
      <c r="E1010" t="str">
        <f>_xll.BDP("BG304269 Corp","RTG_MOODY")</f>
        <v>#N/A N/A</v>
      </c>
      <c r="F1010" t="str">
        <f>_xll.BDP("BG304269 Corp","RTG_SP")</f>
        <v>#N/A N/A</v>
      </c>
      <c r="G1010" t="str">
        <f>_xll.BDP("BG304269 Corp","CRNCY")</f>
        <v>EUR</v>
      </c>
      <c r="H1010" t="str">
        <f>_xll.BDP("BG304269 Corp","ID_ISIN")</f>
        <v>DE000A2YN058</v>
      </c>
      <c r="I1010">
        <f>_xll.BDP("BG304269 Corp","YLD_YTM_MID")</f>
        <v>3.1881388927856906</v>
      </c>
      <c r="J1010" t="str">
        <f>_xll.BDP("BG304269 Corp","YIELD_ON_ISSUE_DATE")</f>
        <v>#N/A N/A</v>
      </c>
      <c r="K1010">
        <f>_xll.BDP("BG304269 Corp","CPN")</f>
        <v>0.05</v>
      </c>
      <c r="L1010" t="str">
        <f>_xll.BDP("BG304269 Corp","RTG_MDY_OUTLOOK")</f>
        <v>#N/A N/A</v>
      </c>
      <c r="M1010" t="str">
        <f>_xll.BDP("BG304269 Corp","RTG_SP_OUTLOOK")</f>
        <v>#N/A N/A</v>
      </c>
      <c r="N1010">
        <f>_xll.BDP("BG304269 Corp","LQA_BID_ASK_SPREAD")</f>
        <v>0.21448976144735801</v>
      </c>
      <c r="O1010" t="str">
        <f>_xll.BDP("BG304269 Corp","CUR_MKT_CAP")</f>
        <v>#N/A N/A</v>
      </c>
    </row>
    <row r="1011" spans="1:15" x14ac:dyDescent="0.25">
      <c r="A1011" t="s">
        <v>40</v>
      </c>
      <c r="B1011">
        <v>1000000000</v>
      </c>
      <c r="C1011" t="str">
        <f>_xll.BDP("ZQ709337 Corp","ISSUE_DT")</f>
        <v>11/22/2019</v>
      </c>
      <c r="D1011" t="str">
        <f>_xll.BDP("ZQ709337 Corp","MATURITY")</f>
        <v>11/22/2029</v>
      </c>
      <c r="E1011" t="str">
        <f>_xll.BDP("ZQ709337 Corp","RTG_MOODY")</f>
        <v>Aaa</v>
      </c>
      <c r="F1011" t="str">
        <f>_xll.BDP("ZQ709337 Corp","RTG_SP")</f>
        <v>#N/A N/A</v>
      </c>
      <c r="G1011" t="str">
        <f>_xll.BDP("ZQ709337 Corp","CRNCY")</f>
        <v>EUR</v>
      </c>
      <c r="H1011" t="str">
        <f>_xll.BDP("ZQ709337 Corp","ID_ISIN")</f>
        <v>DE000HV2ASW7</v>
      </c>
      <c r="I1011">
        <f>_xll.BDP("ZQ709337 Corp","YLD_YTM_MID")</f>
        <v>3.240764541958995</v>
      </c>
      <c r="J1011">
        <f>_xll.BDP("ZQ709337 Corp","YIELD_ON_ISSUE_DATE")</f>
        <v>0.125</v>
      </c>
      <c r="K1011">
        <f>_xll.BDP("ZQ709337 Corp","CPN")</f>
        <v>0.125</v>
      </c>
      <c r="L1011" t="str">
        <f>_xll.BDP("ZQ709337 Corp","RTG_MDY_OUTLOOK")</f>
        <v>STABLE</v>
      </c>
      <c r="M1011" t="str">
        <f>_xll.BDP("ZQ709337 Corp","RTG_SP_OUTLOOK")</f>
        <v>STABLE</v>
      </c>
      <c r="N1011">
        <f>_xll.BDP("ZQ709337 Corp","LQA_BID_ASK_SPREAD")</f>
        <v>0.1018650846246031</v>
      </c>
      <c r="O1011" t="str">
        <f>_xll.BDP("ZQ709337 Corp","CUR_MKT_CAP")</f>
        <v>#N/A N/A</v>
      </c>
    </row>
    <row r="1012" spans="1:15" x14ac:dyDescent="0.25">
      <c r="A1012" t="s">
        <v>44</v>
      </c>
      <c r="B1012">
        <v>96849750</v>
      </c>
      <c r="C1012" t="str">
        <f>_xll.BDP("ED800584 Corp","ISSUE_DT")</f>
        <v>3/10/2005</v>
      </c>
      <c r="D1012" t="str">
        <f>_xll.BDP("ED800584 Corp","MATURITY")</f>
        <v>3/10/2025</v>
      </c>
      <c r="E1012" t="str">
        <f>_xll.BDP("ED800584 Corp","RTG_MOODY")</f>
        <v>#N/A N/A</v>
      </c>
      <c r="F1012" t="str">
        <f>_xll.BDP("ED800584 Corp","RTG_SP")</f>
        <v>NR</v>
      </c>
      <c r="G1012" t="str">
        <f>_xll.BDP("ED800584 Corp","CRNCY")</f>
        <v>CHF</v>
      </c>
      <c r="H1012" t="str">
        <f>_xll.BDP("ED800584 Corp","ID_ISIN")</f>
        <v>CH0020593874</v>
      </c>
      <c r="I1012">
        <f>_xll.BDP("ED800584 Corp","YLD_YTM_MID")</f>
        <v>1.9402564318877886</v>
      </c>
      <c r="J1012" t="str">
        <f>_xll.BDP("ED800584 Corp","YIELD_ON_ISSUE_DATE")</f>
        <v>#N/A N/A</v>
      </c>
      <c r="K1012">
        <f>_xll.BDP("ED800584 Corp","CPN")</f>
        <v>2.875</v>
      </c>
      <c r="L1012" t="str">
        <f>_xll.BDP("ED800584 Corp","RTG_MDY_OUTLOOK")</f>
        <v>STABLE</v>
      </c>
      <c r="M1012" t="str">
        <f>_xll.BDP("ED800584 Corp","RTG_SP_OUTLOOK")</f>
        <v>#N/A N/A</v>
      </c>
      <c r="N1012">
        <f>_xll.BDP("ED800584 Corp","LQA_BID_ASK_SPREAD")</f>
        <v>0.24080361260696359</v>
      </c>
      <c r="O1012">
        <f>_xll.BDP("ED800584 Corp","CUR_MKT_CAP")</f>
        <v>13859495700</v>
      </c>
    </row>
    <row r="1013" spans="1:15" x14ac:dyDescent="0.25">
      <c r="A1013" t="s">
        <v>21</v>
      </c>
      <c r="B1013">
        <v>1672810952.8499999</v>
      </c>
      <c r="C1013" t="str">
        <f>_xll.BDP("AQ340096 Corp","ISSUE_DT")</f>
        <v>12/8/2017</v>
      </c>
      <c r="D1013" t="str">
        <f>_xll.BDP("AQ340096 Corp","MATURITY")</f>
        <v>12/8/2047</v>
      </c>
      <c r="E1013" t="str">
        <f>_xll.BDP("AQ340096 Corp","RTG_MOODY")</f>
        <v>A2</v>
      </c>
      <c r="F1013" t="str">
        <f>_xll.BDP("AQ340096 Corp","RTG_SP")</f>
        <v>A</v>
      </c>
      <c r="G1013" t="str">
        <f>_xll.BDP("AQ340096 Corp","CRNCY")</f>
        <v>USD</v>
      </c>
      <c r="H1013" t="str">
        <f>_xll.BDP("AQ340096 Corp","ID_ISIN")</f>
        <v>USU45814AW71</v>
      </c>
      <c r="I1013">
        <f>_xll.BDP("AQ340096 Corp","YLD_YTM_MID")</f>
        <v>5.6247858486647546</v>
      </c>
      <c r="J1013" t="str">
        <f>_xll.BDP("AQ340096 Corp","YIELD_ON_ISSUE_DATE")</f>
        <v>#N/A N/A</v>
      </c>
      <c r="K1013">
        <f>_xll.BDP("AQ340096 Corp","CPN")</f>
        <v>3.734</v>
      </c>
      <c r="L1013" t="str">
        <f>_xll.BDP("AQ340096 Corp","RTG_MDY_OUTLOOK")</f>
        <v>NEG</v>
      </c>
      <c r="M1013" t="str">
        <f>_xll.BDP("AQ340096 Corp","RTG_SP_OUTLOOK")</f>
        <v>NEG</v>
      </c>
      <c r="N1013">
        <f>_xll.BDP("AQ340096 Corp","LQA_BID_ASK_SPREAD")</f>
        <v>0.2076941243844643</v>
      </c>
      <c r="O1013">
        <f>_xll.BDP("AQ340096 Corp","CUR_MKT_CAP")</f>
        <v>186958520000</v>
      </c>
    </row>
    <row r="1014" spans="1:15" x14ac:dyDescent="0.25">
      <c r="A1014" t="s">
        <v>23</v>
      </c>
      <c r="B1014">
        <v>182000000</v>
      </c>
      <c r="C1014" t="str">
        <f>_xll.BDP("UV341919 Corp","ISSUE_DT")</f>
        <v>7/29/2015</v>
      </c>
      <c r="D1014" t="str">
        <f>_xll.BDP("UV341919 Corp","MATURITY")</f>
        <v>7/29/2025</v>
      </c>
      <c r="E1014" t="str">
        <f>_xll.BDP("UV341919 Corp","RTG_MOODY")</f>
        <v>Baa1</v>
      </c>
      <c r="F1014" t="str">
        <f>_xll.BDP("UV341919 Corp","RTG_SP")</f>
        <v>#N/A N/A</v>
      </c>
      <c r="G1014" t="str">
        <f>_xll.BDP("UV341919 Corp","CRNCY")</f>
        <v>EUR</v>
      </c>
      <c r="H1014" t="str">
        <f>_xll.BDP("UV341919 Corp","ID_ISIN")</f>
        <v>DE000DB7XKG6</v>
      </c>
      <c r="I1014">
        <f>_xll.BDP("UV341919 Corp","YLD_YTM_MID")</f>
        <v>5.6800379094546338</v>
      </c>
      <c r="J1014" t="str">
        <f>_xll.BDP("UV341919 Corp","YIELD_ON_ISSUE_DATE")</f>
        <v>#N/A N/A</v>
      </c>
      <c r="K1014">
        <f>_xll.BDP("UV341919 Corp","CPN")</f>
        <v>4.952</v>
      </c>
      <c r="L1014" t="str">
        <f>_xll.BDP("UV341919 Corp","RTG_MDY_OUTLOOK")</f>
        <v>STABLE</v>
      </c>
      <c r="M1014" t="str">
        <f>_xll.BDP("UV341919 Corp","RTG_SP_OUTLOOK")</f>
        <v>POS</v>
      </c>
      <c r="N1014">
        <f>_xll.BDP("UV341919 Corp","LQA_BID_ASK_SPREAD")</f>
        <v>0.82005497213882317</v>
      </c>
      <c r="O1014">
        <f>_xll.BDP("UV341919 Corp","CUR_MKT_CAP")</f>
        <v>22573248090</v>
      </c>
    </row>
    <row r="1015" spans="1:15" x14ac:dyDescent="0.25">
      <c r="A1015" t="s">
        <v>34</v>
      </c>
      <c r="B1015">
        <v>463576575</v>
      </c>
      <c r="C1015" t="str">
        <f>_xll.BDP("ZO177418 Corp","ISSUE_DT")</f>
        <v>9/10/2020</v>
      </c>
      <c r="D1015" t="str">
        <f>_xll.BDP("ZO177418 Corp","MATURITY")</f>
        <v>9/10/2025</v>
      </c>
      <c r="E1015" t="str">
        <f>_xll.BDP("ZO177418 Corp","RTG_MOODY")</f>
        <v>Aaa</v>
      </c>
      <c r="F1015" t="str">
        <f>_xll.BDP("ZO177418 Corp","RTG_SP")</f>
        <v>AAA</v>
      </c>
      <c r="G1015" t="str">
        <f>_xll.BDP("ZO177418 Corp","CRNCY")</f>
        <v>NZD</v>
      </c>
      <c r="H1015" t="str">
        <f>_xll.BDP("ZO177418 Corp","ID_ISIN")</f>
        <v>NZIFCDT012C3</v>
      </c>
      <c r="I1015">
        <f>_xll.BDP("ZO177418 Corp","YLD_YTM_MID")</f>
        <v>5.3892664706342055</v>
      </c>
      <c r="J1015" t="str">
        <f>_xll.BDP("ZO177418 Corp","YIELD_ON_ISSUE_DATE")</f>
        <v>#N/A N/A</v>
      </c>
      <c r="K1015">
        <f>_xll.BDP("ZO177418 Corp","CPN")</f>
        <v>0.375</v>
      </c>
      <c r="L1015" t="str">
        <f>_xll.BDP("ZO177418 Corp","RTG_MDY_OUTLOOK")</f>
        <v>STABLE</v>
      </c>
      <c r="M1015" t="str">
        <f>_xll.BDP("ZO177418 Corp","RTG_SP_OUTLOOK")</f>
        <v>STABLE</v>
      </c>
      <c r="N1015">
        <f>_xll.BDP("ZO177418 Corp","LQA_BID_ASK_SPREAD")</f>
        <v>7.2887141983294296E-2</v>
      </c>
      <c r="O1015" t="str">
        <f>_xll.BDP("ZO177418 Corp","CUR_MKT_CAP")</f>
        <v>#N/A N/A</v>
      </c>
    </row>
    <row r="1016" spans="1:15" x14ac:dyDescent="0.25">
      <c r="A1016" t="s">
        <v>41</v>
      </c>
      <c r="B1016">
        <v>500000000</v>
      </c>
      <c r="C1016" t="str">
        <f>_xll.BDP("AM527467 Corp","ISSUE_DT")</f>
        <v>2/22/2017</v>
      </c>
      <c r="D1016" t="str">
        <f>_xll.BDP("AM527467 Corp","MATURITY")</f>
        <v>2/21/2025</v>
      </c>
      <c r="E1016" t="str">
        <f>_xll.BDP("AM527467 Corp","RTG_MOODY")</f>
        <v>Aaa</v>
      </c>
      <c r="F1016" t="str">
        <f>_xll.BDP("AM527467 Corp","RTG_SP")</f>
        <v>#N/A N/A</v>
      </c>
      <c r="G1016" t="str">
        <f>_xll.BDP("AM527467 Corp","CRNCY")</f>
        <v>EUR</v>
      </c>
      <c r="H1016" t="str">
        <f>_xll.BDP("AM527467 Corp","ID_ISIN")</f>
        <v>DE000BHY0MQ1</v>
      </c>
      <c r="I1016">
        <f>_xll.BDP("AM527467 Corp","YLD_YTM_MID")</f>
        <v>3.7470145360166969</v>
      </c>
      <c r="J1016" t="str">
        <f>_xll.BDP("AM527467 Corp","YIELD_ON_ISSUE_DATE")</f>
        <v>#N/A N/A</v>
      </c>
      <c r="K1016">
        <f>_xll.BDP("AM527467 Corp","CPN")</f>
        <v>0.375</v>
      </c>
      <c r="L1016" t="str">
        <f>_xll.BDP("AM527467 Corp","RTG_MDY_OUTLOOK")</f>
        <v>STABLE</v>
      </c>
      <c r="M1016" t="str">
        <f>_xll.BDP("AM527467 Corp","RTG_SP_OUTLOOK")</f>
        <v>#N/A N/A</v>
      </c>
      <c r="N1016">
        <f>_xll.BDP("AM527467 Corp","LQA_BID_ASK_SPREAD")</f>
        <v>3.3643765575006E-2</v>
      </c>
      <c r="O1016" t="str">
        <f>_xll.BDP("AM527467 Corp","CUR_MKT_CAP")</f>
        <v>#N/A N/A</v>
      </c>
    </row>
    <row r="1017" spans="1:15" x14ac:dyDescent="0.25">
      <c r="A1017" t="s">
        <v>35</v>
      </c>
      <c r="B1017">
        <v>100000000</v>
      </c>
      <c r="C1017" t="str">
        <f>_xll.BDP("AP976033 Corp","ISSUE_DT")</f>
        <v>12/14/2017</v>
      </c>
      <c r="D1017" t="str">
        <f>_xll.BDP("AP976033 Corp","MATURITY")</f>
        <v>12/20/2024</v>
      </c>
      <c r="E1017" t="str">
        <f>_xll.BDP("AP976033 Corp","RTG_MOODY")</f>
        <v>#N/A N/A</v>
      </c>
      <c r="F1017" t="str">
        <f>_xll.BDP("AP976033 Corp","RTG_SP")</f>
        <v>BBB</v>
      </c>
      <c r="G1017" t="str">
        <f>_xll.BDP("AP976033 Corp","CRNCY")</f>
        <v>EUR</v>
      </c>
      <c r="H1017" t="str">
        <f>_xll.BDP("AP976033 Corp","ID_ISIN")</f>
        <v>XS1698184527</v>
      </c>
      <c r="I1017">
        <f>_xll.BDP("AP976033 Corp","YLD_YTM_MID")</f>
        <v>4.7958912304377055</v>
      </c>
      <c r="J1017" t="str">
        <f>_xll.BDP("AP976033 Corp","YIELD_ON_ISSUE_DATE")</f>
        <v>#N/A N/A</v>
      </c>
      <c r="K1017">
        <f>_xll.BDP("AP976033 Corp","CPN")</f>
        <v>5.0030000000000001</v>
      </c>
      <c r="L1017" t="str">
        <f>_xll.BDP("AP976033 Corp","RTG_MDY_OUTLOOK")</f>
        <v>STABLE</v>
      </c>
      <c r="M1017" t="str">
        <f>_xll.BDP("AP976033 Corp","RTG_SP_OUTLOOK")</f>
        <v>#N/A N/A</v>
      </c>
      <c r="N1017">
        <f>_xll.BDP("AP976033 Corp","LQA_BID_ASK_SPREAD")</f>
        <v>0.36579151026566492</v>
      </c>
      <c r="O1017" t="str">
        <f>_xll.BDP("AP976033 Corp","CUR_MKT_CAP")</f>
        <v>#N/A N/A</v>
      </c>
    </row>
    <row r="1018" spans="1:15" x14ac:dyDescent="0.25">
      <c r="A1018" t="s">
        <v>24</v>
      </c>
      <c r="B1018">
        <v>48613000</v>
      </c>
      <c r="C1018" t="str">
        <f>_xll.BDP("BT443637 Corp","ISSUE_DT")</f>
        <v>1/17/2022</v>
      </c>
      <c r="D1018" t="str">
        <f>_xll.BDP("BT443637 Corp","MATURITY")</f>
        <v>1/17/2024</v>
      </c>
      <c r="E1018" t="str">
        <f>_xll.BDP("BT443637 Corp","RTG_MOODY")</f>
        <v>#N/A N/A</v>
      </c>
      <c r="F1018" t="str">
        <f>_xll.BDP("BT443637 Corp","RTG_SP")</f>
        <v>BBB</v>
      </c>
      <c r="G1018" t="str">
        <f>_xll.BDP("BT443637 Corp","CRNCY")</f>
        <v>SEK</v>
      </c>
      <c r="H1018" t="str">
        <f>_xll.BDP("BT443637 Corp","ID_ISIN")</f>
        <v>DE000A3T0X89</v>
      </c>
      <c r="I1018">
        <f>_xll.BDP("BT443637 Corp","YLD_YTM_MID")</f>
        <v>6.0966816011668294</v>
      </c>
      <c r="J1018" t="str">
        <f>_xll.BDP("BT443637 Corp","YIELD_ON_ISSUE_DATE")</f>
        <v>#N/A N/A</v>
      </c>
      <c r="K1018">
        <f>_xll.BDP("BT443637 Corp","CPN")</f>
        <v>0.56799999999999995</v>
      </c>
      <c r="L1018" t="str">
        <f>_xll.BDP("BT443637 Corp","RTG_MDY_OUTLOOK")</f>
        <v>#N/A N/A</v>
      </c>
      <c r="M1018" t="str">
        <f>_xll.BDP("BT443637 Corp","RTG_SP_OUTLOOK")</f>
        <v>NEG</v>
      </c>
      <c r="N1018">
        <f>_xll.BDP("BT443637 Corp","LQA_BID_ASK_SPREAD")</f>
        <v>6.3143625042836299E-2</v>
      </c>
      <c r="O1018">
        <f>_xll.BDP("BT443637 Corp","CUR_MKT_CAP")</f>
        <v>794749070</v>
      </c>
    </row>
    <row r="1019" spans="1:15" x14ac:dyDescent="0.25">
      <c r="A1019" t="s">
        <v>40</v>
      </c>
      <c r="B1019">
        <v>500000000</v>
      </c>
      <c r="C1019" t="str">
        <f>_xll.BDP("BP492145 Corp","ISSUE_DT")</f>
        <v>5/21/2021</v>
      </c>
      <c r="D1019" t="str">
        <f>_xll.BDP("BP492145 Corp","MATURITY")</f>
        <v>5/21/2029</v>
      </c>
      <c r="E1019" t="str">
        <f>_xll.BDP("BP492145 Corp","RTG_MOODY")</f>
        <v>Aaa</v>
      </c>
      <c r="F1019" t="str">
        <f>_xll.BDP("BP492145 Corp","RTG_SP")</f>
        <v>#N/A N/A</v>
      </c>
      <c r="G1019" t="str">
        <f>_xll.BDP("BP492145 Corp","CRNCY")</f>
        <v>EUR</v>
      </c>
      <c r="H1019" t="str">
        <f>_xll.BDP("BP492145 Corp","ID_ISIN")</f>
        <v>DE000HV2AYJ2</v>
      </c>
      <c r="I1019">
        <f>_xll.BDP("BP492145 Corp","YLD_YTM_MID")</f>
        <v>3.1891854184682513</v>
      </c>
      <c r="J1019">
        <f>_xll.BDP("BP492145 Corp","YIELD_ON_ISSUE_DATE")</f>
        <v>-2.3E-2</v>
      </c>
      <c r="K1019">
        <f>_xll.BDP("BP492145 Corp","CPN")</f>
        <v>0.01</v>
      </c>
      <c r="L1019" t="str">
        <f>_xll.BDP("BP492145 Corp","RTG_MDY_OUTLOOK")</f>
        <v>STABLE</v>
      </c>
      <c r="M1019" t="str">
        <f>_xll.BDP("BP492145 Corp","RTG_SP_OUTLOOK")</f>
        <v>STABLE</v>
      </c>
      <c r="N1019">
        <f>_xll.BDP("BP492145 Corp","LQA_BID_ASK_SPREAD")</f>
        <v>6.2250666188632897E-2</v>
      </c>
      <c r="O1019" t="str">
        <f>_xll.BDP("BP492145 Corp","CUR_MKT_CAP")</f>
        <v>#N/A N/A</v>
      </c>
    </row>
    <row r="1020" spans="1:15" x14ac:dyDescent="0.25">
      <c r="A1020" t="s">
        <v>34</v>
      </c>
      <c r="B1020">
        <v>240456400</v>
      </c>
      <c r="C1020" t="str">
        <f>_xll.BDP("BY735950 Corp","ISSUE_DT")</f>
        <v>9/13/2022</v>
      </c>
      <c r="D1020" t="str">
        <f>_xll.BDP("BY735950 Corp","MATURITY")</f>
        <v>9/13/2027</v>
      </c>
      <c r="E1020" t="str">
        <f>_xll.BDP("BY735950 Corp","RTG_MOODY")</f>
        <v>Aaa</v>
      </c>
      <c r="F1020" t="str">
        <f>_xll.BDP("BY735950 Corp","RTG_SP")</f>
        <v>AAA</v>
      </c>
      <c r="G1020" t="str">
        <f>_xll.BDP("BY735950 Corp","CRNCY")</f>
        <v>NZD</v>
      </c>
      <c r="H1020" t="str">
        <f>_xll.BDP("BY735950 Corp","ID_ISIN")</f>
        <v>NZIFCDT014C9</v>
      </c>
      <c r="I1020">
        <f>_xll.BDP("BY735950 Corp","YLD_YTM_MID")</f>
        <v>5.1549748836712705</v>
      </c>
      <c r="J1020">
        <f>_xll.BDP("BY735950 Corp","YIELD_ON_ISSUE_DATE")</f>
        <v>4.4329999999999998</v>
      </c>
      <c r="K1020">
        <f>_xll.BDP("BY735950 Corp","CPN")</f>
        <v>4.375</v>
      </c>
      <c r="L1020" t="str">
        <f>_xll.BDP("BY735950 Corp","RTG_MDY_OUTLOOK")</f>
        <v>STABLE</v>
      </c>
      <c r="M1020" t="str">
        <f>_xll.BDP("BY735950 Corp","RTG_SP_OUTLOOK")</f>
        <v>STABLE</v>
      </c>
      <c r="N1020">
        <f>_xll.BDP("BY735950 Corp","LQA_BID_ASK_SPREAD")</f>
        <v>0.18678320697142409</v>
      </c>
      <c r="O1020" t="str">
        <f>_xll.BDP("BY735950 Corp","CUR_MKT_CAP")</f>
        <v>#N/A N/A</v>
      </c>
    </row>
    <row r="1021" spans="1:15" x14ac:dyDescent="0.25">
      <c r="A1021" t="s">
        <v>29</v>
      </c>
      <c r="B1021">
        <v>500000000</v>
      </c>
      <c r="C1021" t="str">
        <f>_xll.BDP("ZN246597 Corp","ISSUE_DT")</f>
        <v>11/16/2022</v>
      </c>
      <c r="D1021" t="str">
        <f>_xll.BDP("ZN246597 Corp","MATURITY")</f>
        <v>11/16/2026</v>
      </c>
      <c r="E1021" t="str">
        <f>_xll.BDP("ZN246597 Corp","RTG_MOODY")</f>
        <v>#N/A N/A</v>
      </c>
      <c r="F1021" t="str">
        <f>_xll.BDP("ZN246597 Corp","RTG_SP")</f>
        <v>#N/A N/A</v>
      </c>
      <c r="G1021" t="str">
        <f>_xll.BDP("ZN246597 Corp","CRNCY")</f>
        <v>EUR</v>
      </c>
      <c r="H1021" t="str">
        <f>_xll.BDP("ZN246597 Corp","ID_ISIN")</f>
        <v>DE000A289KP6</v>
      </c>
      <c r="I1021">
        <f>_xll.BDP("ZN246597 Corp","YLD_YTM_MID")</f>
        <v>3.9264822474546097</v>
      </c>
      <c r="J1021" t="str">
        <f>_xll.BDP("ZN246597 Corp","YIELD_ON_ISSUE_DATE")</f>
        <v>#N/A N/A</v>
      </c>
      <c r="K1021">
        <f>_xll.BDP("ZN246597 Corp","CPN")</f>
        <v>4.9969999999999999</v>
      </c>
      <c r="L1021" t="str">
        <f>_xll.BDP("ZN246597 Corp","RTG_MDY_OUTLOOK")</f>
        <v>#N/A N/A</v>
      </c>
      <c r="M1021" t="str">
        <f>_xll.BDP("ZN246597 Corp","RTG_SP_OUTLOOK")</f>
        <v>#N/A N/A</v>
      </c>
      <c r="N1021">
        <f>_xll.BDP("ZN246597 Corp","LQA_BID_ASK_SPREAD")</f>
        <v>0.1204906660007628</v>
      </c>
      <c r="O1021" t="str">
        <f>_xll.BDP("ZN246597 Corp","CUR_MKT_CAP")</f>
        <v>#N/A N/A</v>
      </c>
    </row>
    <row r="1022" spans="1:15" x14ac:dyDescent="0.25">
      <c r="A1022" t="s">
        <v>26</v>
      </c>
      <c r="B1022">
        <v>1559358316.4679999</v>
      </c>
      <c r="C1022" t="str">
        <f>_xll.BDP("BJ492381 Corp","ISSUE_DT")</f>
        <v>5/14/2020</v>
      </c>
      <c r="D1022" t="str">
        <f>_xll.BDP("BJ492381 Corp","MATURITY")</f>
        <v>3/15/2035</v>
      </c>
      <c r="E1022" t="str">
        <f>_xll.BDP("BJ492381 Corp","RTG_MOODY")</f>
        <v>A3</v>
      </c>
      <c r="F1022" t="str">
        <f>_xll.BDP("BJ492381 Corp","RTG_SP")</f>
        <v>A-</v>
      </c>
      <c r="G1022" t="str">
        <f>_xll.BDP("BJ492381 Corp","CRNCY")</f>
        <v>USD</v>
      </c>
      <c r="H1022" t="str">
        <f>_xll.BDP("BJ492381 Corp","ID_ISIN")</f>
        <v>US00287YCK38</v>
      </c>
      <c r="I1022">
        <f>_xll.BDP("BJ492381 Corp","YLD_YTM_MID")</f>
        <v>5.2980049684960528</v>
      </c>
      <c r="J1022" t="str">
        <f>_xll.BDP("BJ492381 Corp","YIELD_ON_ISSUE_DATE")</f>
        <v>#N/A N/A</v>
      </c>
      <c r="K1022">
        <f>_xll.BDP("BJ492381 Corp","CPN")</f>
        <v>4.55</v>
      </c>
      <c r="L1022" t="str">
        <f>_xll.BDP("BJ492381 Corp","RTG_MDY_OUTLOOK")</f>
        <v>STABLE</v>
      </c>
      <c r="M1022" t="str">
        <f>_xll.BDP("BJ492381 Corp","RTG_SP_OUTLOOK")</f>
        <v>STABLE</v>
      </c>
      <c r="N1022" t="str">
        <f>_xll.BDP("BJ492381 Corp","LQA_BID_ASK_SPREAD")</f>
        <v>#N/A N/A</v>
      </c>
      <c r="O1022">
        <f>_xll.BDP("BJ492381 Corp","CUR_MKT_CAP")</f>
        <v>245882865540</v>
      </c>
    </row>
    <row r="1023" spans="1:15" x14ac:dyDescent="0.25">
      <c r="A1023" t="s">
        <v>29</v>
      </c>
      <c r="B1023">
        <v>500000000</v>
      </c>
      <c r="C1023" t="str">
        <f>_xll.BDP("BO979524 Corp","ISSUE_DT")</f>
        <v>4/15/2021</v>
      </c>
      <c r="D1023" t="str">
        <f>_xll.BDP("BO979524 Corp","MATURITY")</f>
        <v>4/18/2028</v>
      </c>
      <c r="E1023" t="str">
        <f>_xll.BDP("BO979524 Corp","RTG_MOODY")</f>
        <v>#N/A N/A</v>
      </c>
      <c r="F1023" t="str">
        <f>_xll.BDP("BO979524 Corp","RTG_SP")</f>
        <v>#N/A N/A</v>
      </c>
      <c r="G1023" t="str">
        <f>_xll.BDP("BO979524 Corp","CRNCY")</f>
        <v>EUR</v>
      </c>
      <c r="H1023" t="str">
        <f>_xll.BDP("BO979524 Corp","ID_ISIN")</f>
        <v>DE000A2YN1B4</v>
      </c>
      <c r="I1023">
        <f>_xll.BDP("BO979524 Corp","YLD_YTM_MID")</f>
        <v>3.0356709889233526</v>
      </c>
      <c r="J1023" t="str">
        <f>_xll.BDP("BO979524 Corp","YIELD_ON_ISSUE_DATE")</f>
        <v>#N/A N/A</v>
      </c>
      <c r="K1023">
        <f>_xll.BDP("BO979524 Corp","CPN")</f>
        <v>0.01</v>
      </c>
      <c r="L1023" t="str">
        <f>_xll.BDP("BO979524 Corp","RTG_MDY_OUTLOOK")</f>
        <v>#N/A N/A</v>
      </c>
      <c r="M1023" t="str">
        <f>_xll.BDP("BO979524 Corp","RTG_SP_OUTLOOK")</f>
        <v>#N/A N/A</v>
      </c>
      <c r="N1023">
        <f>_xll.BDP("BO979524 Corp","LQA_BID_ASK_SPREAD")</f>
        <v>9.4805800676003693E-2</v>
      </c>
      <c r="O1023" t="str">
        <f>_xll.BDP("BO979524 Corp","CUR_MKT_CAP")</f>
        <v>#N/A N/A</v>
      </c>
    </row>
    <row r="1024" spans="1:15" x14ac:dyDescent="0.25">
      <c r="A1024" t="s">
        <v>34</v>
      </c>
      <c r="B1024">
        <v>352682400</v>
      </c>
      <c r="C1024" t="str">
        <f>_xll.BDP("BQ517455 Corp","ISSUE_DT")</f>
        <v>7/27/2021</v>
      </c>
      <c r="D1024" t="str">
        <f>_xll.BDP("BQ517455 Corp","MATURITY")</f>
        <v>7/27/2026</v>
      </c>
      <c r="E1024" t="str">
        <f>_xll.BDP("BQ517455 Corp","RTG_MOODY")</f>
        <v>Aaa</v>
      </c>
      <c r="F1024" t="str">
        <f>_xll.BDP("BQ517455 Corp","RTG_SP")</f>
        <v>AAA</v>
      </c>
      <c r="G1024" t="str">
        <f>_xll.BDP("BQ517455 Corp","CRNCY")</f>
        <v>NZD</v>
      </c>
      <c r="H1024" t="str">
        <f>_xll.BDP("BQ517455 Corp","ID_ISIN")</f>
        <v>NZIFCDT013C1</v>
      </c>
      <c r="I1024">
        <f>_xll.BDP("BQ517455 Corp","YLD_YTM_MID")</f>
        <v>5.2244079882555328</v>
      </c>
      <c r="J1024" t="str">
        <f>_xll.BDP("BQ517455 Corp","YIELD_ON_ISSUE_DATE")</f>
        <v>#N/A N/A</v>
      </c>
      <c r="K1024">
        <f>_xll.BDP("BQ517455 Corp","CPN")</f>
        <v>1.5</v>
      </c>
      <c r="L1024" t="str">
        <f>_xll.BDP("BQ517455 Corp","RTG_MDY_OUTLOOK")</f>
        <v>STABLE</v>
      </c>
      <c r="M1024" t="str">
        <f>_xll.BDP("BQ517455 Corp","RTG_SP_OUTLOOK")</f>
        <v>STABLE</v>
      </c>
      <c r="N1024">
        <f>_xll.BDP("BQ517455 Corp","LQA_BID_ASK_SPREAD")</f>
        <v>0.149979797969714</v>
      </c>
      <c r="O1024" t="str">
        <f>_xll.BDP("BQ517455 Corp","CUR_MKT_CAP")</f>
        <v>#N/A N/A</v>
      </c>
    </row>
    <row r="1025" spans="1:15" x14ac:dyDescent="0.25">
      <c r="A1025" t="s">
        <v>41</v>
      </c>
      <c r="B1025">
        <v>96358000</v>
      </c>
      <c r="C1025" t="str">
        <f>_xll.BDP("BU396232 Corp","ISSUE_DT")</f>
        <v>2/21/2022</v>
      </c>
      <c r="D1025" t="str">
        <f>_xll.BDP("BU396232 Corp","MATURITY")</f>
        <v>2/21/2025</v>
      </c>
      <c r="E1025" t="str">
        <f>_xll.BDP("BU396232 Corp","RTG_MOODY")</f>
        <v>Aa3</v>
      </c>
      <c r="F1025" t="str">
        <f>_xll.BDP("BU396232 Corp","RTG_SP")</f>
        <v>#N/A N/A</v>
      </c>
      <c r="G1025" t="str">
        <f>_xll.BDP("BU396232 Corp","CRNCY")</f>
        <v>CHF</v>
      </c>
      <c r="H1025" t="str">
        <f>_xll.BDP("BU396232 Corp","ID_ISIN")</f>
        <v>CH1163572915</v>
      </c>
      <c r="I1025">
        <f>_xll.BDP("BU396232 Corp","YLD_YTM_MID")</f>
        <v>1.9525351988234469</v>
      </c>
      <c r="J1025" t="str">
        <f>_xll.BDP("BU396232 Corp","YIELD_ON_ISSUE_DATE")</f>
        <v>#N/A N/A</v>
      </c>
      <c r="K1025">
        <f>_xll.BDP("BU396232 Corp","CPN")</f>
        <v>0.375</v>
      </c>
      <c r="L1025" t="str">
        <f>_xll.BDP("BU396232 Corp","RTG_MDY_OUTLOOK")</f>
        <v>STABLE</v>
      </c>
      <c r="M1025" t="str">
        <f>_xll.BDP("BU396232 Corp","RTG_SP_OUTLOOK")</f>
        <v>#N/A N/A</v>
      </c>
      <c r="N1025">
        <f>_xll.BDP("BU396232 Corp","LQA_BID_ASK_SPREAD")</f>
        <v>0.1889710143676116</v>
      </c>
      <c r="O1025" t="str">
        <f>_xll.BDP("BU396232 Corp","CUR_MKT_CAP")</f>
        <v>#N/A N/A</v>
      </c>
    </row>
    <row r="1026" spans="1:15" x14ac:dyDescent="0.25">
      <c r="A1026" t="s">
        <v>24</v>
      </c>
      <c r="B1026">
        <v>30000000</v>
      </c>
      <c r="C1026" t="str">
        <f>_xll.BDP("EJ974622 Corp","ISSUE_DT")</f>
        <v>12/10/2013</v>
      </c>
      <c r="D1026" t="str">
        <f>_xll.BDP("EJ974622 Corp","MATURITY")</f>
        <v>12/11/2023</v>
      </c>
      <c r="E1026" t="str">
        <f>_xll.BDP("EJ974622 Corp","RTG_MOODY")</f>
        <v>Aa1</v>
      </c>
      <c r="F1026" t="str">
        <f>_xll.BDP("EJ974622 Corp","RTG_SP")</f>
        <v>NR</v>
      </c>
      <c r="G1026" t="str">
        <f>_xll.BDP("EJ974622 Corp","CRNCY")</f>
        <v>EUR</v>
      </c>
      <c r="H1026" t="str">
        <f>_xll.BDP("EJ974622 Corp","ID_ISIN")</f>
        <v>DE000A1X3LL4</v>
      </c>
      <c r="I1026">
        <f>_xll.BDP("EJ974622 Corp","YLD_YTM_MID")</f>
        <v>4.1093478404949018</v>
      </c>
      <c r="J1026" t="str">
        <f>_xll.BDP("EJ974622 Corp","YIELD_ON_ISSUE_DATE")</f>
        <v>#N/A N/A</v>
      </c>
      <c r="K1026">
        <f>_xll.BDP("EJ974622 Corp","CPN")</f>
        <v>2.1</v>
      </c>
      <c r="L1026" t="str">
        <f>_xll.BDP("EJ974622 Corp","RTG_MDY_OUTLOOK")</f>
        <v>#N/A N/A</v>
      </c>
      <c r="M1026" t="str">
        <f>_xll.BDP("EJ974622 Corp","RTG_SP_OUTLOOK")</f>
        <v>NEG</v>
      </c>
      <c r="N1026">
        <f>_xll.BDP("EJ974622 Corp","LQA_BID_ASK_SPREAD")</f>
        <v>1.82296817954344E-2</v>
      </c>
      <c r="O1026">
        <f>_xll.BDP("EJ974622 Corp","CUR_MKT_CAP")</f>
        <v>794749070</v>
      </c>
    </row>
    <row r="1027" spans="1:15" x14ac:dyDescent="0.25">
      <c r="A1027" t="s">
        <v>26</v>
      </c>
      <c r="B1027">
        <v>603389000</v>
      </c>
      <c r="C1027" t="str">
        <f>_xll.BDP("ZQ780672 Corp","ISSUE_DT")</f>
        <v>5/14/2020</v>
      </c>
      <c r="D1027" t="str">
        <f>_xll.BDP("ZQ780672 Corp","MATURITY")</f>
        <v>6/1/2024</v>
      </c>
      <c r="E1027" t="str">
        <f>_xll.BDP("ZQ780672 Corp","RTG_MOODY")</f>
        <v>A3</v>
      </c>
      <c r="F1027" t="str">
        <f>_xll.BDP("ZQ780672 Corp","RTG_SP")</f>
        <v>A-</v>
      </c>
      <c r="G1027" t="str">
        <f>_xll.BDP("ZQ780672 Corp","CRNCY")</f>
        <v>EUR</v>
      </c>
      <c r="H1027" t="str">
        <f>_xll.BDP("ZQ780672 Corp","ID_ISIN")</f>
        <v>XS2117754916</v>
      </c>
      <c r="I1027">
        <f>_xll.BDP("ZQ780672 Corp","YLD_YTM_MID")</f>
        <v>4.0439359571928737</v>
      </c>
      <c r="J1027" t="str">
        <f>_xll.BDP("ZQ780672 Corp","YIELD_ON_ISSUE_DATE")</f>
        <v>#N/A N/A</v>
      </c>
      <c r="K1027">
        <f>_xll.BDP("ZQ780672 Corp","CPN")</f>
        <v>1.25</v>
      </c>
      <c r="L1027" t="str">
        <f>_xll.BDP("ZQ780672 Corp","RTG_MDY_OUTLOOK")</f>
        <v>STABLE</v>
      </c>
      <c r="M1027" t="str">
        <f>_xll.BDP("ZQ780672 Corp","RTG_SP_OUTLOOK")</f>
        <v>STABLE</v>
      </c>
      <c r="N1027">
        <f>_xll.BDP("ZQ780672 Corp","LQA_BID_ASK_SPREAD")</f>
        <v>4.9542083674402201E-2</v>
      </c>
      <c r="O1027">
        <f>_xll.BDP("ZQ780672 Corp","CUR_MKT_CAP")</f>
        <v>245882865540</v>
      </c>
    </row>
    <row r="1028" spans="1:15" x14ac:dyDescent="0.25">
      <c r="A1028" t="s">
        <v>36</v>
      </c>
      <c r="B1028">
        <v>520000000</v>
      </c>
      <c r="C1028" t="str">
        <f>_xll.BDP("BK289283 Corp","ISSUE_DT")</f>
        <v>7/13/2020</v>
      </c>
      <c r="D1028" t="str">
        <f>_xll.BDP("BK289283 Corp","MATURITY")</f>
        <v>7/15/2025</v>
      </c>
      <c r="E1028" t="str">
        <f>_xll.BDP("BK289283 Corp","RTG_MOODY")</f>
        <v>B1</v>
      </c>
      <c r="F1028" t="str">
        <f>_xll.BDP("BK289283 Corp","RTG_SP")</f>
        <v>B+</v>
      </c>
      <c r="G1028" t="str">
        <f>_xll.BDP("BK289283 Corp","CRNCY")</f>
        <v>EUR</v>
      </c>
      <c r="H1028" t="str">
        <f>_xll.BDP("BK289283 Corp","ID_ISIN")</f>
        <v>XS2199445359</v>
      </c>
      <c r="I1028">
        <f>_xll.BDP("BK289283 Corp","YLD_YTM_MID")</f>
        <v>6.513074734716378</v>
      </c>
      <c r="J1028" t="str">
        <f>_xll.BDP("BK289283 Corp","YIELD_ON_ISSUE_DATE")</f>
        <v>#N/A N/A</v>
      </c>
      <c r="K1028">
        <f>_xll.BDP("BK289283 Corp","CPN")</f>
        <v>5.75</v>
      </c>
      <c r="L1028" t="str">
        <f>_xll.BDP("BK289283 Corp","RTG_MDY_OUTLOOK")</f>
        <v>STABLE</v>
      </c>
      <c r="M1028" t="str">
        <f>_xll.BDP("BK289283 Corp","RTG_SP_OUTLOOK")</f>
        <v>POS</v>
      </c>
      <c r="N1028">
        <f>_xll.BDP("BK289283 Corp","LQA_BID_ASK_SPREAD")</f>
        <v>0.72124665758023121</v>
      </c>
      <c r="O1028" t="str">
        <f>_xll.BDP("BK289283 Corp","CUR_MKT_CAP")</f>
        <v>#N/A Field Not Applicable</v>
      </c>
    </row>
    <row r="1029" spans="1:15" x14ac:dyDescent="0.25">
      <c r="A1029" t="s">
        <v>17</v>
      </c>
      <c r="B1029">
        <v>3706751.2140000002</v>
      </c>
      <c r="C1029" t="str">
        <f>_xll.BDP("BP151030 Corp","ISSUE_DT")</f>
        <v>4/30/2021</v>
      </c>
      <c r="D1029" t="str">
        <f>_xll.BDP("BP151030 Corp","MATURITY")</f>
        <v>7/30/2025</v>
      </c>
      <c r="E1029" t="str">
        <f>_xll.BDP("BP151030 Corp","RTG_MOODY")</f>
        <v>A1</v>
      </c>
      <c r="F1029" t="str">
        <f>_xll.BDP("BP151030 Corp","RTG_SP")</f>
        <v>A-</v>
      </c>
      <c r="G1029" t="str">
        <f>_xll.BDP("BP151030 Corp","CRNCY")</f>
        <v>USD</v>
      </c>
      <c r="H1029" t="str">
        <f>_xll.BDP("BP151030 Corp","ID_ISIN")</f>
        <v>US48128G3F50</v>
      </c>
      <c r="I1029">
        <f>_xll.BDP("BP151030 Corp","YLD_YTM_MID")</f>
        <v>6.5222592603871608</v>
      </c>
      <c r="J1029">
        <f>_xll.BDP("BP151030 Corp","YIELD_ON_ISSUE_DATE")</f>
        <v>1</v>
      </c>
      <c r="K1029">
        <f>_xll.BDP("BP151030 Corp","CPN")</f>
        <v>1</v>
      </c>
      <c r="L1029" t="str">
        <f>_xll.BDP("BP151030 Corp","RTG_MDY_OUTLOOK")</f>
        <v>STABLE</v>
      </c>
      <c r="M1029" t="str">
        <f>_xll.BDP("BP151030 Corp","RTG_SP_OUTLOOK")</f>
        <v>STABLE</v>
      </c>
      <c r="N1029" t="str">
        <f>_xll.BDP("BP151030 Corp","LQA_BID_ASK_SPREAD")</f>
        <v>#N/A N/A</v>
      </c>
      <c r="O1029">
        <f>_xll.BDP("BP151030 Corp","CUR_MKT_CAP")</f>
        <v>443654140000</v>
      </c>
    </row>
    <row r="1030" spans="1:15" x14ac:dyDescent="0.25">
      <c r="A1030" t="s">
        <v>34</v>
      </c>
      <c r="B1030">
        <v>178951200</v>
      </c>
      <c r="C1030" t="str">
        <f>_xll.BDP("ZM397540 Corp","ISSUE_DT")</f>
        <v>1/19/2023</v>
      </c>
      <c r="D1030" t="str">
        <f>_xll.BDP("ZM397540 Corp","MATURITY")</f>
        <v>1/19/2028</v>
      </c>
      <c r="E1030" t="str">
        <f>_xll.BDP("ZM397540 Corp","RTG_MOODY")</f>
        <v>#N/A N/A</v>
      </c>
      <c r="F1030" t="str">
        <f>_xll.BDP("ZM397540 Corp","RTG_SP")</f>
        <v>#N/A N/A</v>
      </c>
      <c r="G1030" t="str">
        <f>_xll.BDP("ZM397540 Corp","CRNCY")</f>
        <v>SEK</v>
      </c>
      <c r="H1030" t="str">
        <f>_xll.BDP("ZM397540 Corp","ID_ISIN")</f>
        <v>XS2577530855</v>
      </c>
      <c r="I1030">
        <f>_xll.BDP("ZM397540 Corp","YLD_YTM_MID")</f>
        <v>3.2769681313978087</v>
      </c>
      <c r="J1030">
        <f>_xll.BDP("ZM397540 Corp","YIELD_ON_ISSUE_DATE")</f>
        <v>2.94</v>
      </c>
      <c r="K1030">
        <f>_xll.BDP("ZM397540 Corp","CPN")</f>
        <v>2.875</v>
      </c>
      <c r="L1030" t="str">
        <f>_xll.BDP("ZM397540 Corp","RTG_MDY_OUTLOOK")</f>
        <v>STABLE</v>
      </c>
      <c r="M1030" t="str">
        <f>_xll.BDP("ZM397540 Corp","RTG_SP_OUTLOOK")</f>
        <v>STABLE</v>
      </c>
      <c r="N1030">
        <f>_xll.BDP("ZM397540 Corp","LQA_BID_ASK_SPREAD")</f>
        <v>0.52786937069516882</v>
      </c>
      <c r="O1030" t="str">
        <f>_xll.BDP("ZM397540 Corp","CUR_MKT_CAP")</f>
        <v>#N/A N/A</v>
      </c>
    </row>
    <row r="1031" spans="1:15" x14ac:dyDescent="0.25">
      <c r="A1031" t="s">
        <v>34</v>
      </c>
      <c r="B1031">
        <v>41338000</v>
      </c>
      <c r="C1031" t="str">
        <f>_xll.BDP("BN942797 Corp","ISSUE_DT")</f>
        <v>2/11/2021</v>
      </c>
      <c r="D1031" t="str">
        <f>_xll.BDP("BN942797 Corp","MATURITY")</f>
        <v>2/11/2028</v>
      </c>
      <c r="E1031" t="str">
        <f>_xll.BDP("BN942797 Corp","RTG_MOODY")</f>
        <v>#N/A N/A</v>
      </c>
      <c r="F1031" t="str">
        <f>_xll.BDP("BN942797 Corp","RTG_SP")</f>
        <v>#N/A N/A</v>
      </c>
      <c r="G1031" t="str">
        <f>_xll.BDP("BN942797 Corp","CRNCY")</f>
        <v>MXN</v>
      </c>
      <c r="H1031" t="str">
        <f>_xll.BDP("BN942797 Corp","ID_ISIN")</f>
        <v>XS2298602322</v>
      </c>
      <c r="I1031">
        <f>_xll.BDP("BN942797 Corp","YLD_YTM_MID")</f>
        <v>9.64</v>
      </c>
      <c r="J1031" t="str">
        <f>_xll.BDP("BN942797 Corp","YIELD_ON_ISSUE_DATE")</f>
        <v>#N/A N/A</v>
      </c>
      <c r="K1031">
        <f>_xll.BDP("BN942797 Corp","CPN")</f>
        <v>5.0199999999999996</v>
      </c>
      <c r="L1031" t="str">
        <f>_xll.BDP("BN942797 Corp","RTG_MDY_OUTLOOK")</f>
        <v>STABLE</v>
      </c>
      <c r="M1031" t="str">
        <f>_xll.BDP("BN942797 Corp","RTG_SP_OUTLOOK")</f>
        <v>STABLE</v>
      </c>
      <c r="N1031">
        <f>_xll.BDP("BN942797 Corp","LQA_BID_ASK_SPREAD")</f>
        <v>0.57067333867494996</v>
      </c>
      <c r="O1031" t="str">
        <f>_xll.BDP("BN942797 Corp","CUR_MKT_CAP")</f>
        <v>#N/A N/A</v>
      </c>
    </row>
    <row r="1032" spans="1:15" x14ac:dyDescent="0.25">
      <c r="A1032" t="s">
        <v>23</v>
      </c>
      <c r="B1032">
        <v>125000000</v>
      </c>
      <c r="C1032" t="str">
        <f>_xll.BDP("EK762575 Corp","ISSUE_DT")</f>
        <v>2/25/2015</v>
      </c>
      <c r="D1032" t="str">
        <f>_xll.BDP("EK762575 Corp","MATURITY")</f>
        <v>2/25/2025</v>
      </c>
      <c r="E1032" t="str">
        <f>_xll.BDP("EK762575 Corp","RTG_MOODY")</f>
        <v>NR</v>
      </c>
      <c r="F1032" t="str">
        <f>_xll.BDP("EK762575 Corp","RTG_SP")</f>
        <v>#N/A N/A</v>
      </c>
      <c r="G1032" t="str">
        <f>_xll.BDP("EK762575 Corp","CRNCY")</f>
        <v>EUR</v>
      </c>
      <c r="H1032" t="str">
        <f>_xll.BDP("EK762575 Corp","ID_ISIN")</f>
        <v>DE000DB7XLH2</v>
      </c>
      <c r="I1032">
        <f>_xll.BDP("EK762575 Corp","YLD_YTM_MID")</f>
        <v>4.7076763067121812</v>
      </c>
      <c r="J1032" t="str">
        <f>_xll.BDP("EK762575 Corp","YIELD_ON_ISSUE_DATE")</f>
        <v>#N/A N/A</v>
      </c>
      <c r="K1032">
        <f>_xll.BDP("EK762575 Corp","CPN")</f>
        <v>1.2</v>
      </c>
      <c r="L1032" t="str">
        <f>_xll.BDP("EK762575 Corp","RTG_MDY_OUTLOOK")</f>
        <v>STABLE</v>
      </c>
      <c r="M1032" t="str">
        <f>_xll.BDP("EK762575 Corp","RTG_SP_OUTLOOK")</f>
        <v>POS</v>
      </c>
      <c r="N1032">
        <f>_xll.BDP("EK762575 Corp","LQA_BID_ASK_SPREAD")</f>
        <v>0.618410742807317</v>
      </c>
      <c r="O1032">
        <f>_xll.BDP("EK762575 Corp","CUR_MKT_CAP")</f>
        <v>22573248090</v>
      </c>
    </row>
    <row r="1033" spans="1:15" x14ac:dyDescent="0.25">
      <c r="A1033" t="s">
        <v>23</v>
      </c>
      <c r="B1033">
        <v>750000000</v>
      </c>
      <c r="C1033" t="str">
        <f>_xll.BDP("LW286432 Corp","ISSUE_DT")</f>
        <v>6/9/2016</v>
      </c>
      <c r="D1033" t="str">
        <f>_xll.BDP("LW286432 Corp","MATURITY")</f>
        <v>6/9/2026</v>
      </c>
      <c r="E1033" t="str">
        <f>_xll.BDP("LW286432 Corp","RTG_MOODY")</f>
        <v>Aaa</v>
      </c>
      <c r="F1033" t="str">
        <f>_xll.BDP("LW286432 Corp","RTG_SP")</f>
        <v>#N/A N/A</v>
      </c>
      <c r="G1033" t="str">
        <f>_xll.BDP("LW286432 Corp","CRNCY")</f>
        <v>EUR</v>
      </c>
      <c r="H1033" t="str">
        <f>_xll.BDP("LW286432 Corp","ID_ISIN")</f>
        <v>DE000DL19S01</v>
      </c>
      <c r="I1033">
        <f>_xll.BDP("LW286432 Corp","YLD_YTM_MID")</f>
        <v>3.3749736496184384</v>
      </c>
      <c r="J1033" t="str">
        <f>_xll.BDP("LW286432 Corp","YIELD_ON_ISSUE_DATE")</f>
        <v>#N/A N/A</v>
      </c>
      <c r="K1033">
        <f>_xll.BDP("LW286432 Corp","CPN")</f>
        <v>0.5</v>
      </c>
      <c r="L1033" t="str">
        <f>_xll.BDP("LW286432 Corp","RTG_MDY_OUTLOOK")</f>
        <v>STABLE</v>
      </c>
      <c r="M1033" t="str">
        <f>_xll.BDP("LW286432 Corp","RTG_SP_OUTLOOK")</f>
        <v>POS</v>
      </c>
      <c r="N1033">
        <f>_xll.BDP("LW286432 Corp","LQA_BID_ASK_SPREAD")</f>
        <v>4.5705450716352299E-2</v>
      </c>
      <c r="O1033">
        <f>_xll.BDP("LW286432 Corp","CUR_MKT_CAP")</f>
        <v>22573248090</v>
      </c>
    </row>
    <row r="1034" spans="1:15" x14ac:dyDescent="0.25">
      <c r="A1034" t="s">
        <v>16</v>
      </c>
      <c r="B1034">
        <v>29347200</v>
      </c>
      <c r="C1034" t="str">
        <f>_xll.BDP("BO026274 Corp","ISSUE_DT")</f>
        <v>2/16/2021</v>
      </c>
      <c r="D1034" t="str">
        <f>_xll.BDP("BO026274 Corp","MATURITY")</f>
        <v>2/16/2024</v>
      </c>
      <c r="E1034" t="str">
        <f>_xll.BDP("BO026274 Corp","RTG_MOODY")</f>
        <v>NR</v>
      </c>
      <c r="F1034" t="str">
        <f>_xll.BDP("BO026274 Corp","RTG_SP")</f>
        <v>#N/A N/A</v>
      </c>
      <c r="G1034" t="str">
        <f>_xll.BDP("BO026274 Corp","CRNCY")</f>
        <v>NOK</v>
      </c>
      <c r="H1034" t="str">
        <f>_xll.BDP("BO026274 Corp","ID_ISIN")</f>
        <v>NO0010932445</v>
      </c>
      <c r="I1034">
        <f>_xll.BDP("BO026274 Corp","YLD_YTM_MID")</f>
        <v>4.9944097641196041</v>
      </c>
      <c r="J1034" t="str">
        <f>_xll.BDP("BO026274 Corp","YIELD_ON_ISSUE_DATE")</f>
        <v>#N/A N/A</v>
      </c>
      <c r="K1034">
        <f>_xll.BDP("BO026274 Corp","CPN")</f>
        <v>5.53</v>
      </c>
      <c r="L1034" t="str">
        <f>_xll.BDP("BO026274 Corp","RTG_MDY_OUTLOOK")</f>
        <v>POS</v>
      </c>
      <c r="M1034" t="str">
        <f>_xll.BDP("BO026274 Corp","RTG_SP_OUTLOOK")</f>
        <v>STABLE</v>
      </c>
      <c r="N1034">
        <f>_xll.BDP("BO026274 Corp","LQA_BID_ASK_SPREAD")</f>
        <v>1.91390856982014E-2</v>
      </c>
      <c r="O1034">
        <f>_xll.BDP("BO026274 Corp","CUR_MKT_CAP")</f>
        <v>150968527130</v>
      </c>
    </row>
    <row r="1035" spans="1:15" x14ac:dyDescent="0.25">
      <c r="A1035" t="s">
        <v>15</v>
      </c>
      <c r="B1035">
        <v>1796606000</v>
      </c>
      <c r="C1035" t="str">
        <f>_xll.BDP("EK923862 Corp","ISSUE_DT")</f>
        <v>5/21/2015</v>
      </c>
      <c r="D1035" t="str">
        <f>_xll.BDP("EK923862 Corp","MATURITY")</f>
        <v>5/15/2045</v>
      </c>
      <c r="E1035" t="str">
        <f>_xll.BDP("EK923862 Corp","RTG_MOODY")</f>
        <v>A3</v>
      </c>
      <c r="F1035" t="str">
        <f>_xll.BDP("EK923862 Corp","RTG_SP")</f>
        <v>A-</v>
      </c>
      <c r="G1035" t="str">
        <f>_xll.BDP("EK923862 Corp","CRNCY")</f>
        <v>USD</v>
      </c>
      <c r="H1035" t="str">
        <f>_xll.BDP("EK923862 Corp","ID_ISIN")</f>
        <v>USH42097EH60</v>
      </c>
      <c r="I1035">
        <f>_xll.BDP("EK923862 Corp","YLD_YTM_MID")</f>
        <v>6.0055797872538683</v>
      </c>
      <c r="J1035">
        <f>_xll.BDP("EK923862 Corp","YIELD_ON_ISSUE_DATE")</f>
        <v>4.8960000000000008</v>
      </c>
      <c r="K1035">
        <f>_xll.BDP("EK923862 Corp","CPN")</f>
        <v>4.875</v>
      </c>
      <c r="L1035" t="str">
        <f>_xll.BDP("EK923862 Corp","RTG_MDY_OUTLOOK")</f>
        <v>POS</v>
      </c>
      <c r="M1035" t="str">
        <f>_xll.BDP("EK923862 Corp","RTG_SP_OUTLOOK")</f>
        <v>NEG</v>
      </c>
      <c r="N1035">
        <f>_xll.BDP("EK923862 Corp","LQA_BID_ASK_SPREAD")</f>
        <v>0.44678142220730882</v>
      </c>
      <c r="O1035">
        <f>_xll.BDP("EK923862 Corp","CUR_MKT_CAP")</f>
        <v>80112709880</v>
      </c>
    </row>
    <row r="1036" spans="1:15" x14ac:dyDescent="0.25">
      <c r="A1036" t="s">
        <v>26</v>
      </c>
      <c r="B1036">
        <v>3615752000</v>
      </c>
      <c r="C1036" t="str">
        <f>_xll.BDP("ZQ584080 Corp","ISSUE_DT")</f>
        <v>11/21/2019</v>
      </c>
      <c r="D1036" t="str">
        <f>_xll.BDP("ZQ584080 Corp","MATURITY")</f>
        <v>11/21/2026</v>
      </c>
      <c r="E1036" t="str">
        <f>_xll.BDP("ZQ584080 Corp","RTG_MOODY")</f>
        <v>A3</v>
      </c>
      <c r="F1036" t="str">
        <f>_xll.BDP("ZQ584080 Corp","RTG_SP")</f>
        <v>A-</v>
      </c>
      <c r="G1036" t="str">
        <f>_xll.BDP("ZQ584080 Corp","CRNCY")</f>
        <v>USD</v>
      </c>
      <c r="H1036" t="str">
        <f>_xll.BDP("ZQ584080 Corp","ID_ISIN")</f>
        <v>US00287YBU29</v>
      </c>
      <c r="I1036">
        <f>_xll.BDP("ZQ584080 Corp","YLD_YTM_MID")</f>
        <v>5.0145821550557077</v>
      </c>
      <c r="J1036">
        <f>_xll.BDP("ZQ584080 Corp","YIELD_ON_ISSUE_DATE")</f>
        <v>2.9689999999999999</v>
      </c>
      <c r="K1036">
        <f>_xll.BDP("ZQ584080 Corp","CPN")</f>
        <v>2.95</v>
      </c>
      <c r="L1036" t="str">
        <f>_xll.BDP("ZQ584080 Corp","RTG_MDY_OUTLOOK")</f>
        <v>STABLE</v>
      </c>
      <c r="M1036" t="str">
        <f>_xll.BDP("ZQ584080 Corp","RTG_SP_OUTLOOK")</f>
        <v>STABLE</v>
      </c>
      <c r="N1036" t="str">
        <f>_xll.BDP("ZQ584080 Corp","LQA_BID_ASK_SPREAD")</f>
        <v>#N/A N/A</v>
      </c>
      <c r="O1036">
        <f>_xll.BDP("ZQ584080 Corp","CUR_MKT_CAP")</f>
        <v>245882865540</v>
      </c>
    </row>
    <row r="1037" spans="1:15" x14ac:dyDescent="0.25">
      <c r="A1037" t="s">
        <v>26</v>
      </c>
      <c r="B1037">
        <v>513538000</v>
      </c>
      <c r="C1037" t="str">
        <f>_xll.BDP("BJ492400 Corp","ISSUE_DT")</f>
        <v>5/14/2020</v>
      </c>
      <c r="D1037" t="str">
        <f>_xll.BDP("BJ492400 Corp","MATURITY")</f>
        <v>6/1/2029</v>
      </c>
      <c r="E1037" t="str">
        <f>_xll.BDP("BJ492400 Corp","RTG_MOODY")</f>
        <v>A3</v>
      </c>
      <c r="F1037" t="str">
        <f>_xll.BDP("BJ492400 Corp","RTG_SP")</f>
        <v>A-</v>
      </c>
      <c r="G1037" t="str">
        <f>_xll.BDP("BJ492400 Corp","CRNCY")</f>
        <v>EUR</v>
      </c>
      <c r="H1037" t="str">
        <f>_xll.BDP("BJ492400 Corp","ID_ISIN")</f>
        <v>XS2117755566</v>
      </c>
      <c r="I1037">
        <f>_xll.BDP("BJ492400 Corp","YLD_YTM_MID")</f>
        <v>3.8990320392832594</v>
      </c>
      <c r="J1037" t="str">
        <f>_xll.BDP("BJ492400 Corp","YIELD_ON_ISSUE_DATE")</f>
        <v>#N/A N/A</v>
      </c>
      <c r="K1037">
        <f>_xll.BDP("BJ492400 Corp","CPN")</f>
        <v>2.125</v>
      </c>
      <c r="L1037" t="str">
        <f>_xll.BDP("BJ492400 Corp","RTG_MDY_OUTLOOK")</f>
        <v>STABLE</v>
      </c>
      <c r="M1037" t="str">
        <f>_xll.BDP("BJ492400 Corp","RTG_SP_OUTLOOK")</f>
        <v>STABLE</v>
      </c>
      <c r="N1037" t="str">
        <f>_xll.BDP("BJ492400 Corp","LQA_BID_ASK_SPREAD")</f>
        <v>#N/A N/A</v>
      </c>
      <c r="O1037">
        <f>_xll.BDP("BJ492400 Corp","CUR_MKT_CAP")</f>
        <v>245882865540</v>
      </c>
    </row>
    <row r="1038" spans="1:15" x14ac:dyDescent="0.25">
      <c r="A1038" t="s">
        <v>26</v>
      </c>
      <c r="B1038">
        <v>427893000</v>
      </c>
      <c r="C1038" t="str">
        <f>_xll.BDP("ZQ780680 Corp","ISSUE_DT")</f>
        <v>5/14/2020</v>
      </c>
      <c r="D1038" t="str">
        <f>_xll.BDP("ZQ780680 Corp","MATURITY")</f>
        <v>11/15/2028</v>
      </c>
      <c r="E1038" t="str">
        <f>_xll.BDP("ZQ780680 Corp","RTG_MOODY")</f>
        <v>A3</v>
      </c>
      <c r="F1038" t="str">
        <f>_xll.BDP("ZQ780680 Corp","RTG_SP")</f>
        <v>A-</v>
      </c>
      <c r="G1038" t="str">
        <f>_xll.BDP("ZQ780680 Corp","CRNCY")</f>
        <v>EUR</v>
      </c>
      <c r="H1038" t="str">
        <f>_xll.BDP("ZQ780680 Corp","ID_ISIN")</f>
        <v>XS2117755210</v>
      </c>
      <c r="I1038">
        <f>_xll.BDP("ZQ780680 Corp","YLD_YTM_MID")</f>
        <v>3.5750251852854316</v>
      </c>
      <c r="J1038" t="str">
        <f>_xll.BDP("ZQ780680 Corp","YIELD_ON_ISSUE_DATE")</f>
        <v>#N/A N/A</v>
      </c>
      <c r="K1038">
        <f>_xll.BDP("ZQ780680 Corp","CPN")</f>
        <v>2.625</v>
      </c>
      <c r="L1038" t="str">
        <f>_xll.BDP("ZQ780680 Corp","RTG_MDY_OUTLOOK")</f>
        <v>STABLE</v>
      </c>
      <c r="M1038" t="str">
        <f>_xll.BDP("ZQ780680 Corp","RTG_SP_OUTLOOK")</f>
        <v>STABLE</v>
      </c>
      <c r="N1038" t="str">
        <f>_xll.BDP("ZQ780680 Corp","LQA_BID_ASK_SPREAD")</f>
        <v>#N/A N/A</v>
      </c>
      <c r="O1038">
        <f>_xll.BDP("ZQ780680 Corp","CUR_MKT_CAP")</f>
        <v>245882865540</v>
      </c>
    </row>
    <row r="1039" spans="1:15" x14ac:dyDescent="0.25">
      <c r="A1039" t="s">
        <v>26</v>
      </c>
      <c r="B1039">
        <v>935402234.68599999</v>
      </c>
      <c r="C1039" t="str">
        <f>_xll.BDP("BJ492447 Corp","ISSUE_DT")</f>
        <v>5/14/2020</v>
      </c>
      <c r="D1039" t="str">
        <f>_xll.BDP("BJ492447 Corp","MATURITY")</f>
        <v>6/15/2044</v>
      </c>
      <c r="E1039" t="str">
        <f>_xll.BDP("BJ492447 Corp","RTG_MOODY")</f>
        <v>A3</v>
      </c>
      <c r="F1039" t="str">
        <f>_xll.BDP("BJ492447 Corp","RTG_SP")</f>
        <v>A-</v>
      </c>
      <c r="G1039" t="str">
        <f>_xll.BDP("BJ492447 Corp","CRNCY")</f>
        <v>USD</v>
      </c>
      <c r="H1039" t="str">
        <f>_xll.BDP("BJ492447 Corp","ID_ISIN")</f>
        <v>US00287YCM93</v>
      </c>
      <c r="I1039">
        <f>_xll.BDP("BJ492447 Corp","YLD_YTM_MID")</f>
        <v>5.6543223100269895</v>
      </c>
      <c r="J1039" t="str">
        <f>_xll.BDP("BJ492447 Corp","YIELD_ON_ISSUE_DATE")</f>
        <v>#N/A N/A</v>
      </c>
      <c r="K1039">
        <f>_xll.BDP("BJ492447 Corp","CPN")</f>
        <v>4.8499999999999996</v>
      </c>
      <c r="L1039" t="str">
        <f>_xll.BDP("BJ492447 Corp","RTG_MDY_OUTLOOK")</f>
        <v>STABLE</v>
      </c>
      <c r="M1039" t="str">
        <f>_xll.BDP("BJ492447 Corp","RTG_SP_OUTLOOK")</f>
        <v>STABLE</v>
      </c>
      <c r="N1039" t="str">
        <f>_xll.BDP("BJ492447 Corp","LQA_BID_ASK_SPREAD")</f>
        <v>#N/A N/A</v>
      </c>
      <c r="O1039">
        <f>_xll.BDP("BJ492447 Corp","CUR_MKT_CAP")</f>
        <v>245882865540</v>
      </c>
    </row>
    <row r="1040" spans="1:15" x14ac:dyDescent="0.25">
      <c r="A1040" t="s">
        <v>20</v>
      </c>
      <c r="B1040">
        <v>696040</v>
      </c>
      <c r="C1040" t="str">
        <f>_xll.BDP("EI683969 Corp","ISSUE_DT")</f>
        <v>5/31/2011</v>
      </c>
      <c r="D1040" t="str">
        <f>_xll.BDP("EI683969 Corp","MATURITY")</f>
        <v>5/31/2026</v>
      </c>
      <c r="E1040" t="str">
        <f>_xll.BDP("EI683969 Corp","RTG_MOODY")</f>
        <v>NR</v>
      </c>
      <c r="F1040" t="str">
        <f>_xll.BDP("EI683969 Corp","RTG_SP")</f>
        <v>A-</v>
      </c>
      <c r="G1040" t="str">
        <f>_xll.BDP("EI683969 Corp","CRNCY")</f>
        <v>USD</v>
      </c>
      <c r="H1040" t="str">
        <f>_xll.BDP("EI683969 Corp","ID_ISIN")</f>
        <v>US61745ET271</v>
      </c>
      <c r="I1040" t="str">
        <f>_xll.BDP("EI683969 Corp","YLD_YTM_MID")</f>
        <v>#N/A Field Not Applicable</v>
      </c>
      <c r="J1040" t="str">
        <f>_xll.BDP("EI683969 Corp","YIELD_ON_ISSUE_DATE")</f>
        <v>#N/A N/A</v>
      </c>
      <c r="K1040" t="str">
        <f>_xll.BDP("EI683969 Corp","CPN")</f>
        <v>#N/A N/A</v>
      </c>
      <c r="L1040" t="str">
        <f>_xll.BDP("EI683969 Corp","RTG_MDY_OUTLOOK")</f>
        <v>STABLE</v>
      </c>
      <c r="M1040" t="str">
        <f>_xll.BDP("EI683969 Corp","RTG_SP_OUTLOOK")</f>
        <v>STABLE</v>
      </c>
      <c r="N1040" t="str">
        <f>_xll.BDP("EI683969 Corp","LQA_BID_ASK_SPREAD")</f>
        <v>#N/A N/A</v>
      </c>
      <c r="O1040">
        <f>_xll.BDP("EI683969 Corp","CUR_MKT_CAP")</f>
        <v>125896804740</v>
      </c>
    </row>
    <row r="1041" spans="1:15" x14ac:dyDescent="0.25">
      <c r="A1041" t="s">
        <v>24</v>
      </c>
      <c r="B1041">
        <v>18453599.399999999</v>
      </c>
      <c r="C1041" t="str">
        <f>_xll.BDP("BN313820 Corp","ISSUE_DT")</f>
        <v>1/11/2021</v>
      </c>
      <c r="D1041" t="str">
        <f>_xll.BDP("BN313820 Corp","MATURITY")</f>
        <v>1/12/2026</v>
      </c>
      <c r="E1041" t="str">
        <f>_xll.BDP("BN313820 Corp","RTG_MOODY")</f>
        <v>#N/A N/A</v>
      </c>
      <c r="F1041" t="str">
        <f>_xll.BDP("BN313820 Corp","RTG_SP")</f>
        <v>BBB</v>
      </c>
      <c r="G1041" t="str">
        <f>_xll.BDP("BN313820 Corp","CRNCY")</f>
        <v>SEK</v>
      </c>
      <c r="H1041" t="str">
        <f>_xll.BDP("BN313820 Corp","ID_ISIN")</f>
        <v>DE000A3H2ZS9</v>
      </c>
      <c r="I1041">
        <f>_xll.BDP("BN313820 Corp","YLD_YTM_MID")</f>
        <v>6.2148281279130471</v>
      </c>
      <c r="J1041" t="str">
        <f>_xll.BDP("BN313820 Corp","YIELD_ON_ISSUE_DATE")</f>
        <v>#N/A N/A</v>
      </c>
      <c r="K1041">
        <f>_xll.BDP("BN313820 Corp","CPN")</f>
        <v>0.72799999999999998</v>
      </c>
      <c r="L1041" t="str">
        <f>_xll.BDP("BN313820 Corp","RTG_MDY_OUTLOOK")</f>
        <v>#N/A N/A</v>
      </c>
      <c r="M1041" t="str">
        <f>_xll.BDP("BN313820 Corp","RTG_SP_OUTLOOK")</f>
        <v>NEG</v>
      </c>
      <c r="N1041">
        <f>_xll.BDP("BN313820 Corp","LQA_BID_ASK_SPREAD")</f>
        <v>0.53371656467391337</v>
      </c>
      <c r="O1041">
        <f>_xll.BDP("BN313820 Corp","CUR_MKT_CAP")</f>
        <v>794749070</v>
      </c>
    </row>
    <row r="1042" spans="1:15" x14ac:dyDescent="0.25">
      <c r="A1042" t="s">
        <v>26</v>
      </c>
      <c r="B1042">
        <v>767083568.43200004</v>
      </c>
      <c r="C1042" t="str">
        <f>_xll.BDP("BJ492458 Corp","ISSUE_DT")</f>
        <v>5/14/2020</v>
      </c>
      <c r="D1042" t="str">
        <f>_xll.BDP("BJ492458 Corp","MATURITY")</f>
        <v>3/15/2045</v>
      </c>
      <c r="E1042" t="str">
        <f>_xll.BDP("BJ492458 Corp","RTG_MOODY")</f>
        <v>A3</v>
      </c>
      <c r="F1042" t="str">
        <f>_xll.BDP("BJ492458 Corp","RTG_SP")</f>
        <v>A-</v>
      </c>
      <c r="G1042" t="str">
        <f>_xll.BDP("BJ492458 Corp","CRNCY")</f>
        <v>USD</v>
      </c>
      <c r="H1042" t="str">
        <f>_xll.BDP("BJ492458 Corp","ID_ISIN")</f>
        <v>US00287YCN76</v>
      </c>
      <c r="I1042">
        <f>_xll.BDP("BJ492458 Corp","YLD_YTM_MID")</f>
        <v>5.6015261003741195</v>
      </c>
      <c r="J1042" t="str">
        <f>_xll.BDP("BJ492458 Corp","YIELD_ON_ISSUE_DATE")</f>
        <v>#N/A N/A</v>
      </c>
      <c r="K1042">
        <f>_xll.BDP("BJ492458 Corp","CPN")</f>
        <v>4.75</v>
      </c>
      <c r="L1042" t="str">
        <f>_xll.BDP("BJ492458 Corp","RTG_MDY_OUTLOOK")</f>
        <v>STABLE</v>
      </c>
      <c r="M1042" t="str">
        <f>_xll.BDP("BJ492458 Corp","RTG_SP_OUTLOOK")</f>
        <v>STABLE</v>
      </c>
      <c r="N1042" t="str">
        <f>_xll.BDP("BJ492458 Corp","LQA_BID_ASK_SPREAD")</f>
        <v>#N/A N/A</v>
      </c>
      <c r="O1042">
        <f>_xll.BDP("BJ492458 Corp","CUR_MKT_CAP")</f>
        <v>245882865540</v>
      </c>
    </row>
    <row r="1043" spans="1:15" x14ac:dyDescent="0.25">
      <c r="A1043" t="s">
        <v>26</v>
      </c>
      <c r="B1043">
        <v>876798102.148</v>
      </c>
      <c r="C1043" t="str">
        <f>_xll.BDP("BJ492045 Corp","ISSUE_DT")</f>
        <v>5/14/2020</v>
      </c>
      <c r="D1043" t="str">
        <f>_xll.BDP("BJ492045 Corp","MATURITY")</f>
        <v>6/15/2024</v>
      </c>
      <c r="E1043" t="str">
        <f>_xll.BDP("BJ492045 Corp","RTG_MOODY")</f>
        <v>A3</v>
      </c>
      <c r="F1043" t="str">
        <f>_xll.BDP("BJ492045 Corp","RTG_SP")</f>
        <v>A-</v>
      </c>
      <c r="G1043" t="str">
        <f>_xll.BDP("BJ492045 Corp","CRNCY")</f>
        <v>USD</v>
      </c>
      <c r="H1043" t="str">
        <f>_xll.BDP("BJ492045 Corp","ID_ISIN")</f>
        <v>US00287YCJ64</v>
      </c>
      <c r="I1043">
        <f>_xll.BDP("BJ492045 Corp","YLD_YTM_MID")</f>
        <v>5.529947497909407</v>
      </c>
      <c r="J1043" t="str">
        <f>_xll.BDP("BJ492045 Corp","YIELD_ON_ISSUE_DATE")</f>
        <v>#N/A N/A</v>
      </c>
      <c r="K1043">
        <f>_xll.BDP("BJ492045 Corp","CPN")</f>
        <v>3.85</v>
      </c>
      <c r="L1043" t="str">
        <f>_xll.BDP("BJ492045 Corp","RTG_MDY_OUTLOOK")</f>
        <v>STABLE</v>
      </c>
      <c r="M1043" t="str">
        <f>_xll.BDP("BJ492045 Corp","RTG_SP_OUTLOOK")</f>
        <v>STABLE</v>
      </c>
      <c r="N1043" t="str">
        <f>_xll.BDP("BJ492045 Corp","LQA_BID_ASK_SPREAD")</f>
        <v>#N/A N/A</v>
      </c>
      <c r="O1043">
        <f>_xll.BDP("BJ492045 Corp","CUR_MKT_CAP")</f>
        <v>245882865540</v>
      </c>
    </row>
    <row r="1044" spans="1:15" x14ac:dyDescent="0.25">
      <c r="A1044" t="s">
        <v>45</v>
      </c>
      <c r="B1044">
        <v>2137340.5699999998</v>
      </c>
      <c r="C1044" t="str">
        <f>_xll.BDP("BM039515 Corp","ISSUE_DT")</f>
        <v>11/27/2020</v>
      </c>
      <c r="D1044" t="str">
        <f>_xll.BDP("BM039515 Corp","MATURITY")</f>
        <v>11/30/2023</v>
      </c>
      <c r="E1044" t="str">
        <f>_xll.BDP("BM039515 Corp","RTG_MOODY")</f>
        <v>#N/A N/A</v>
      </c>
      <c r="F1044" t="str">
        <f>_xll.BDP("BM039515 Corp","RTG_SP")</f>
        <v>#N/A N/A</v>
      </c>
      <c r="G1044" t="str">
        <f>_xll.BDP("BM039515 Corp","CRNCY")</f>
        <v>INR</v>
      </c>
      <c r="H1044" t="str">
        <f>_xll.BDP("BM039515 Corp","ID_ISIN")</f>
        <v>XS1996645229</v>
      </c>
      <c r="I1044">
        <f>_xll.BDP("BM039515 Corp","YLD_YTM_MID")</f>
        <v>652.04081632653174</v>
      </c>
      <c r="J1044">
        <f>_xll.BDP("BM039515 Corp","YIELD_ON_ISSUE_DATE")</f>
        <v>3.5500000000000003</v>
      </c>
      <c r="K1044">
        <f>_xll.BDP("BM039515 Corp","CPN")</f>
        <v>3.55</v>
      </c>
      <c r="L1044" t="str">
        <f>_xll.BDP("BM039515 Corp","RTG_MDY_OUTLOOK")</f>
        <v>STABLE</v>
      </c>
      <c r="M1044" t="str">
        <f>_xll.BDP("BM039515 Corp","RTG_SP_OUTLOOK")</f>
        <v>STABLE</v>
      </c>
      <c r="N1044">
        <f>_xll.BDP("BM039515 Corp","LQA_BID_ASK_SPREAD")</f>
        <v>0.14158103028707669</v>
      </c>
      <c r="O1044" t="str">
        <f>_xll.BDP("BM039515 Corp","CUR_MKT_CAP")</f>
        <v>#N/A N/A</v>
      </c>
    </row>
    <row r="1045" spans="1:15" x14ac:dyDescent="0.25">
      <c r="A1045" t="s">
        <v>34</v>
      </c>
      <c r="B1045">
        <v>32876400</v>
      </c>
      <c r="C1045" t="str">
        <f>_xll.BDP("BK458282 Corp","ISSUE_DT")</f>
        <v>7/16/2020</v>
      </c>
      <c r="D1045" t="str">
        <f>_xll.BDP("BK458282 Corp","MATURITY")</f>
        <v>7/16/2025</v>
      </c>
      <c r="E1045" t="str">
        <f>_xll.BDP("BK458282 Corp","RTG_MOODY")</f>
        <v>Aaa</v>
      </c>
      <c r="F1045" t="str">
        <f>_xll.BDP("BK458282 Corp","RTG_SP")</f>
        <v>AAA</v>
      </c>
      <c r="G1045" t="str">
        <f>_xll.BDP("BK458282 Corp","CRNCY")</f>
        <v>BRL</v>
      </c>
      <c r="H1045" t="str">
        <f>_xll.BDP("BK458282 Corp","ID_ISIN")</f>
        <v>XS2206548260</v>
      </c>
      <c r="I1045">
        <f>_xll.BDP("BK458282 Corp","YLD_YTM_MID")</f>
        <v>9.0249663876754855</v>
      </c>
      <c r="J1045" t="str">
        <f>_xll.BDP("BK458282 Corp","YIELD_ON_ISSUE_DATE")</f>
        <v>#N/A N/A</v>
      </c>
      <c r="K1045">
        <f>_xll.BDP("BK458282 Corp","CPN")</f>
        <v>4.25</v>
      </c>
      <c r="L1045" t="str">
        <f>_xll.BDP("BK458282 Corp","RTG_MDY_OUTLOOK")</f>
        <v>STABLE</v>
      </c>
      <c r="M1045" t="str">
        <f>_xll.BDP("BK458282 Corp","RTG_SP_OUTLOOK")</f>
        <v>STABLE</v>
      </c>
      <c r="N1045">
        <f>_xll.BDP("BK458282 Corp","LQA_BID_ASK_SPREAD")</f>
        <v>0.2667972525021543</v>
      </c>
      <c r="O1045" t="str">
        <f>_xll.BDP("BK458282 Corp","CUR_MKT_CAP")</f>
        <v>#N/A N/A</v>
      </c>
    </row>
    <row r="1046" spans="1:15" x14ac:dyDescent="0.25">
      <c r="A1046" t="s">
        <v>26</v>
      </c>
      <c r="B1046">
        <v>2041361400</v>
      </c>
      <c r="C1046" t="str">
        <f>_xll.BDP("EJ432375 Corp","ISSUE_DT")</f>
        <v>11/8/2012</v>
      </c>
      <c r="D1046" t="str">
        <f>_xll.BDP("EJ432375 Corp","MATURITY")</f>
        <v>11/6/2042</v>
      </c>
      <c r="E1046" t="str">
        <f>_xll.BDP("EJ432375 Corp","RTG_MOODY")</f>
        <v>A3</v>
      </c>
      <c r="F1046" t="str">
        <f>_xll.BDP("EJ432375 Corp","RTG_SP")</f>
        <v>A-</v>
      </c>
      <c r="G1046" t="str">
        <f>_xll.BDP("EJ432375 Corp","CRNCY")</f>
        <v>USD</v>
      </c>
      <c r="H1046" t="str">
        <f>_xll.BDP("EJ432375 Corp","ID_ISIN")</f>
        <v>US00287YAD13</v>
      </c>
      <c r="I1046">
        <f>_xll.BDP("EJ432375 Corp","YLD_YTM_MID")</f>
        <v>5.5329923444840539</v>
      </c>
      <c r="J1046">
        <f>_xll.BDP("EJ432375 Corp","YIELD_ON_ISSUE_DATE")</f>
        <v>4.4630000000000001</v>
      </c>
      <c r="K1046">
        <f>_xll.BDP("EJ432375 Corp","CPN")</f>
        <v>4.4000000000000004</v>
      </c>
      <c r="L1046" t="str">
        <f>_xll.BDP("EJ432375 Corp","RTG_MDY_OUTLOOK")</f>
        <v>STABLE</v>
      </c>
      <c r="M1046" t="str">
        <f>_xll.BDP("EJ432375 Corp","RTG_SP_OUTLOOK")</f>
        <v>STABLE</v>
      </c>
      <c r="N1046" t="str">
        <f>_xll.BDP("EJ432375 Corp","LQA_BID_ASK_SPREAD")</f>
        <v>#N/A N/A</v>
      </c>
      <c r="O1046">
        <f>_xll.BDP("EJ432375 Corp","CUR_MKT_CAP")</f>
        <v>245882865540</v>
      </c>
    </row>
    <row r="1047" spans="1:15" x14ac:dyDescent="0.25">
      <c r="A1047" t="s">
        <v>17</v>
      </c>
      <c r="B1047">
        <v>2563182</v>
      </c>
      <c r="C1047" t="str">
        <f>_xll.BDP("ZO505710 Corp","ISSUE_DT")</f>
        <v>9/22/2020</v>
      </c>
      <c r="D1047" t="str">
        <f>_xll.BDP("ZO505710 Corp","MATURITY")</f>
        <v>9/22/2035</v>
      </c>
      <c r="E1047" t="str">
        <f>_xll.BDP("ZO505710 Corp","RTG_MOODY")</f>
        <v>A1</v>
      </c>
      <c r="F1047" t="str">
        <f>_xll.BDP("ZO505710 Corp","RTG_SP")</f>
        <v>A-</v>
      </c>
      <c r="G1047" t="str">
        <f>_xll.BDP("ZO505710 Corp","CRNCY")</f>
        <v>USD</v>
      </c>
      <c r="H1047" t="str">
        <f>_xll.BDP("ZO505710 Corp","ID_ISIN")</f>
        <v>US48128GW970</v>
      </c>
      <c r="I1047">
        <f>_xll.BDP("ZO505710 Corp","YLD_YTM_MID")</f>
        <v>6.0773961480082273</v>
      </c>
      <c r="J1047">
        <f>_xll.BDP("ZO505710 Corp","YIELD_ON_ISSUE_DATE")</f>
        <v>2</v>
      </c>
      <c r="K1047">
        <f>_xll.BDP("ZO505710 Corp","CPN")</f>
        <v>2</v>
      </c>
      <c r="L1047" t="str">
        <f>_xll.BDP("ZO505710 Corp","RTG_MDY_OUTLOOK")</f>
        <v>STABLE</v>
      </c>
      <c r="M1047" t="str">
        <f>_xll.BDP("ZO505710 Corp","RTG_SP_OUTLOOK")</f>
        <v>STABLE</v>
      </c>
      <c r="N1047" t="str">
        <f>_xll.BDP("ZO505710 Corp","LQA_BID_ASK_SPREAD")</f>
        <v>#N/A N/A</v>
      </c>
      <c r="O1047">
        <f>_xll.BDP("ZO505710 Corp","CUR_MKT_CAP")</f>
        <v>443654140000</v>
      </c>
    </row>
    <row r="1048" spans="1:15" x14ac:dyDescent="0.25">
      <c r="A1048" t="s">
        <v>45</v>
      </c>
      <c r="B1048">
        <v>99644300</v>
      </c>
      <c r="C1048" t="str">
        <f>_xll.BDP("BX054256 Corp","ISSUE_DT")</f>
        <v>6/14/2022</v>
      </c>
      <c r="D1048" t="str">
        <f>_xll.BDP("BX054256 Corp","MATURITY")</f>
        <v>6/14/2024</v>
      </c>
      <c r="E1048" t="str">
        <f>_xll.BDP("BX054256 Corp","RTG_MOODY")</f>
        <v>#N/A N/A</v>
      </c>
      <c r="F1048" t="str">
        <f>_xll.BDP("BX054256 Corp","RTG_SP")</f>
        <v>#N/A N/A</v>
      </c>
      <c r="G1048" t="str">
        <f>_xll.BDP("BX054256 Corp","CRNCY")</f>
        <v>CNY</v>
      </c>
      <c r="H1048" t="str">
        <f>_xll.BDP("BX054256 Corp","ID_ISIN")</f>
        <v>XS2317953672</v>
      </c>
      <c r="I1048">
        <f>_xll.BDP("BX054256 Corp","YLD_YTM_MID")</f>
        <v>3.20298078744371</v>
      </c>
      <c r="J1048" t="str">
        <f>_xll.BDP("BX054256 Corp","YIELD_ON_ISSUE_DATE")</f>
        <v>#N/A N/A</v>
      </c>
      <c r="K1048">
        <f>_xll.BDP("BX054256 Corp","CPN")</f>
        <v>3</v>
      </c>
      <c r="L1048" t="str">
        <f>_xll.BDP("BX054256 Corp","RTG_MDY_OUTLOOK")</f>
        <v>STABLE</v>
      </c>
      <c r="M1048" t="str">
        <f>_xll.BDP("BX054256 Corp","RTG_SP_OUTLOOK")</f>
        <v>STABLE</v>
      </c>
      <c r="N1048">
        <f>_xll.BDP("BX054256 Corp","LQA_BID_ASK_SPREAD")</f>
        <v>0.17108472457383939</v>
      </c>
      <c r="O1048" t="str">
        <f>_xll.BDP("BX054256 Corp","CUR_MKT_CAP")</f>
        <v>#N/A N/A</v>
      </c>
    </row>
    <row r="1049" spans="1:15" x14ac:dyDescent="0.25">
      <c r="A1049" t="s">
        <v>23</v>
      </c>
      <c r="B1049">
        <v>250000000</v>
      </c>
      <c r="C1049" t="str">
        <f>_xll.BDP("BG438284 Corp","ISSUE_DT")</f>
        <v>3/5/2020</v>
      </c>
      <c r="D1049" t="str">
        <f>_xll.BDP("BG438284 Corp","MATURITY")</f>
        <v>3/5/2027</v>
      </c>
      <c r="E1049" t="str">
        <f>_xll.BDP("BG438284 Corp","RTG_MOODY")</f>
        <v>Aaa</v>
      </c>
      <c r="F1049" t="str">
        <f>_xll.BDP("BG438284 Corp","RTG_SP")</f>
        <v>#N/A N/A</v>
      </c>
      <c r="G1049" t="str">
        <f>_xll.BDP("BG438284 Corp","CRNCY")</f>
        <v>EUR</v>
      </c>
      <c r="H1049" t="str">
        <f>_xll.BDP("BG438284 Corp","ID_ISIN")</f>
        <v>DE000DL19U56</v>
      </c>
      <c r="I1049">
        <f>_xll.BDP("BG438284 Corp","YLD_YTM_MID")</f>
        <v>3.4962378976141788</v>
      </c>
      <c r="J1049" t="str">
        <f>_xll.BDP("BG438284 Corp","YIELD_ON_ISSUE_DATE")</f>
        <v>#N/A N/A</v>
      </c>
      <c r="K1049">
        <f>_xll.BDP("BG438284 Corp","CPN")</f>
        <v>4.3999999999999997E-2</v>
      </c>
      <c r="L1049" t="str">
        <f>_xll.BDP("BG438284 Corp","RTG_MDY_OUTLOOK")</f>
        <v>STABLE</v>
      </c>
      <c r="M1049" t="str">
        <f>_xll.BDP("BG438284 Corp","RTG_SP_OUTLOOK")</f>
        <v>POS</v>
      </c>
      <c r="N1049">
        <f>_xll.BDP("BG438284 Corp","LQA_BID_ASK_SPREAD")</f>
        <v>0.48732089148473912</v>
      </c>
      <c r="O1049">
        <f>_xll.BDP("BG438284 Corp","CUR_MKT_CAP")</f>
        <v>22573248090</v>
      </c>
    </row>
    <row r="1050" spans="1:15" x14ac:dyDescent="0.25">
      <c r="A1050" t="s">
        <v>34</v>
      </c>
      <c r="B1050">
        <v>15813700</v>
      </c>
      <c r="C1050" t="str">
        <f>_xll.BDP("BP394554 Corp","ISSUE_DT")</f>
        <v>5/13/2021</v>
      </c>
      <c r="D1050" t="str">
        <f>_xll.BDP("BP394554 Corp","MATURITY")</f>
        <v>5/13/2024</v>
      </c>
      <c r="E1050" t="str">
        <f>_xll.BDP("BP394554 Corp","RTG_MOODY")</f>
        <v>Aaa</v>
      </c>
      <c r="F1050" t="str">
        <f>_xll.BDP("BP394554 Corp","RTG_SP")</f>
        <v>AAA</v>
      </c>
      <c r="G1050" t="str">
        <f>_xll.BDP("BP394554 Corp","CRNCY")</f>
        <v>PEN</v>
      </c>
      <c r="H1050" t="str">
        <f>_xll.BDP("BP394554 Corp","ID_ISIN")</f>
        <v>XS2342015737</v>
      </c>
      <c r="I1050">
        <f>_xll.BDP("BP394554 Corp","YLD_YTM_MID")</f>
        <v>6.5559292691351949</v>
      </c>
      <c r="J1050">
        <f>_xll.BDP("BP394554 Corp","YIELD_ON_ISSUE_DATE")</f>
        <v>1.8499999999999999</v>
      </c>
      <c r="K1050">
        <f>_xll.BDP("BP394554 Corp","CPN")</f>
        <v>1.75</v>
      </c>
      <c r="L1050" t="str">
        <f>_xll.BDP("BP394554 Corp","RTG_MDY_OUTLOOK")</f>
        <v>STABLE</v>
      </c>
      <c r="M1050" t="str">
        <f>_xll.BDP("BP394554 Corp","RTG_SP_OUTLOOK")</f>
        <v>STABLE</v>
      </c>
      <c r="N1050">
        <f>_xll.BDP("BP394554 Corp","LQA_BID_ASK_SPREAD")</f>
        <v>0.17480032416316249</v>
      </c>
      <c r="O1050" t="str">
        <f>_xll.BDP("BP394554 Corp","CUR_MKT_CAP")</f>
        <v>#N/A N/A</v>
      </c>
    </row>
    <row r="1051" spans="1:15" x14ac:dyDescent="0.25">
      <c r="A1051" t="s">
        <v>34</v>
      </c>
      <c r="B1051">
        <v>9443280</v>
      </c>
      <c r="C1051" t="str">
        <f>_xll.BDP("ZS915503 Corp","ISSUE_DT")</f>
        <v>6/5/2019</v>
      </c>
      <c r="D1051" t="str">
        <f>_xll.BDP("ZS915503 Corp","MATURITY")</f>
        <v>6/5/2024</v>
      </c>
      <c r="E1051" t="str">
        <f>_xll.BDP("ZS915503 Corp","RTG_MOODY")</f>
        <v>Aaa</v>
      </c>
      <c r="F1051" t="str">
        <f>_xll.BDP("ZS915503 Corp","RTG_SP")</f>
        <v>AAA</v>
      </c>
      <c r="G1051" t="str">
        <f>_xll.BDP("ZS915503 Corp","CRNCY")</f>
        <v>COP</v>
      </c>
      <c r="H1051" t="str">
        <f>_xll.BDP("ZS915503 Corp","ID_ISIN")</f>
        <v>XS2008557014</v>
      </c>
      <c r="I1051">
        <f>_xll.BDP("ZS915503 Corp","YLD_YTM_MID")</f>
        <v>13.513936000003929</v>
      </c>
      <c r="J1051">
        <f>_xll.BDP("ZS915503 Corp","YIELD_ON_ISSUE_DATE")</f>
        <v>5.2</v>
      </c>
      <c r="K1051">
        <f>_xll.BDP("ZS915503 Corp","CPN")</f>
        <v>5.2</v>
      </c>
      <c r="L1051" t="str">
        <f>_xll.BDP("ZS915503 Corp","RTG_MDY_OUTLOOK")</f>
        <v>STABLE</v>
      </c>
      <c r="M1051" t="str">
        <f>_xll.BDP("ZS915503 Corp","RTG_SP_OUTLOOK")</f>
        <v>STABLE</v>
      </c>
      <c r="N1051">
        <f>_xll.BDP("ZS915503 Corp","LQA_BID_ASK_SPREAD")</f>
        <v>1.2684177266247745</v>
      </c>
      <c r="O1051" t="str">
        <f>_xll.BDP("ZS915503 Corp","CUR_MKT_CAP")</f>
        <v>#N/A N/A</v>
      </c>
    </row>
    <row r="1052" spans="1:15" x14ac:dyDescent="0.25">
      <c r="A1052" t="s">
        <v>16</v>
      </c>
      <c r="B1052">
        <v>21189600</v>
      </c>
      <c r="C1052" t="str">
        <f>_xll.BDP("EF191766 Corp","ISSUE_DT")</f>
        <v>12/8/2005</v>
      </c>
      <c r="D1052" t="str">
        <f>_xll.BDP("EF191766 Corp","MATURITY")</f>
        <v>12/8/2023</v>
      </c>
      <c r="E1052" t="str">
        <f>_xll.BDP("EF191766 Corp","RTG_MOODY")</f>
        <v>#N/A N/A</v>
      </c>
      <c r="F1052" t="str">
        <f>_xll.BDP("EF191766 Corp","RTG_SP")</f>
        <v>#N/A N/A</v>
      </c>
      <c r="G1052" t="str">
        <f>_xll.BDP("EF191766 Corp","CRNCY")</f>
        <v>SEK</v>
      </c>
      <c r="H1052" t="str">
        <f>_xll.BDP("EF191766 Corp","ID_ISIN")</f>
        <v>SE0001584475</v>
      </c>
      <c r="I1052">
        <f>_xll.BDP("EF191766 Corp","YLD_YTM_MID")</f>
        <v>4.5081262050213899</v>
      </c>
      <c r="J1052" t="str">
        <f>_xll.BDP("EF191766 Corp","YIELD_ON_ISSUE_DATE")</f>
        <v>#N/A N/A</v>
      </c>
      <c r="K1052">
        <f>_xll.BDP("EF191766 Corp","CPN")</f>
        <v>3.75</v>
      </c>
      <c r="L1052" t="str">
        <f>_xll.BDP("EF191766 Corp","RTG_MDY_OUTLOOK")</f>
        <v>POS</v>
      </c>
      <c r="M1052" t="str">
        <f>_xll.BDP("EF191766 Corp","RTG_SP_OUTLOOK")</f>
        <v>STABLE</v>
      </c>
      <c r="N1052">
        <f>_xll.BDP("EF191766 Corp","LQA_BID_ASK_SPREAD")</f>
        <v>2.6760630342593902E-2</v>
      </c>
      <c r="O1052">
        <f>_xll.BDP("EF191766 Corp","CUR_MKT_CAP")</f>
        <v>150968527130</v>
      </c>
    </row>
    <row r="1053" spans="1:15" x14ac:dyDescent="0.25">
      <c r="A1053" t="s">
        <v>23</v>
      </c>
      <c r="B1053">
        <v>50000000</v>
      </c>
      <c r="C1053" t="str">
        <f>_xll.BDP("ZS024770 Corp","ISSUE_DT")</f>
        <v>4/10/2019</v>
      </c>
      <c r="D1053" t="str">
        <f>_xll.BDP("ZS024770 Corp","MATURITY")</f>
        <v>4/10/2026</v>
      </c>
      <c r="E1053" t="str">
        <f>_xll.BDP("ZS024770 Corp","RTG_MOODY")</f>
        <v>Aaa</v>
      </c>
      <c r="F1053" t="str">
        <f>_xll.BDP("ZS024770 Corp","RTG_SP")</f>
        <v>#N/A N/A</v>
      </c>
      <c r="G1053" t="str">
        <f>_xll.BDP("ZS024770 Corp","CRNCY")</f>
        <v>EUR</v>
      </c>
      <c r="H1053" t="str">
        <f>_xll.BDP("ZS024770 Corp","ID_ISIN")</f>
        <v>DE000DL19UT4</v>
      </c>
      <c r="I1053">
        <f>_xll.BDP("ZS024770 Corp","YLD_YTM_MID")</f>
        <v>3.6822728873018113</v>
      </c>
      <c r="J1053" t="str">
        <f>_xll.BDP("ZS024770 Corp","YIELD_ON_ISSUE_DATE")</f>
        <v>#N/A N/A</v>
      </c>
      <c r="K1053">
        <f>_xll.BDP("ZS024770 Corp","CPN")</f>
        <v>0.20499999999999999</v>
      </c>
      <c r="L1053" t="str">
        <f>_xll.BDP("ZS024770 Corp","RTG_MDY_OUTLOOK")</f>
        <v>STABLE</v>
      </c>
      <c r="M1053" t="str">
        <f>_xll.BDP("ZS024770 Corp","RTG_SP_OUTLOOK")</f>
        <v>POS</v>
      </c>
      <c r="N1053">
        <f>_xll.BDP("ZS024770 Corp","LQA_BID_ASK_SPREAD")</f>
        <v>0.22611027364626199</v>
      </c>
      <c r="O1053">
        <f>_xll.BDP("ZS024770 Corp","CUR_MKT_CAP")</f>
        <v>22573248090</v>
      </c>
    </row>
    <row r="1054" spans="1:15" x14ac:dyDescent="0.25">
      <c r="A1054" t="s">
        <v>29</v>
      </c>
      <c r="B1054">
        <v>500000000</v>
      </c>
      <c r="C1054" t="str">
        <f>_xll.BDP("ZP271736 Corp","ISSUE_DT")</f>
        <v>1/10/2020</v>
      </c>
      <c r="D1054" t="str">
        <f>_xll.BDP("ZP271736 Corp","MATURITY")</f>
        <v>4/10/2025</v>
      </c>
      <c r="E1054" t="str">
        <f>_xll.BDP("ZP271736 Corp","RTG_MOODY")</f>
        <v>#N/A N/A</v>
      </c>
      <c r="F1054" t="str">
        <f>_xll.BDP("ZP271736 Corp","RTG_SP")</f>
        <v>#N/A N/A</v>
      </c>
      <c r="G1054" t="str">
        <f>_xll.BDP("ZP271736 Corp","CRNCY")</f>
        <v>EUR</v>
      </c>
      <c r="H1054" t="str">
        <f>_xll.BDP("ZP271736 Corp","ID_ISIN")</f>
        <v>DE000A2YN033</v>
      </c>
      <c r="I1054">
        <f>_xll.BDP("ZP271736 Corp","YLD_YTM_MID")</f>
        <v>3.6077596082991557</v>
      </c>
      <c r="J1054" t="str">
        <f>_xll.BDP("ZP271736 Corp","YIELD_ON_ISSUE_DATE")</f>
        <v>#N/A N/A</v>
      </c>
      <c r="K1054">
        <f>_xll.BDP("ZP271736 Corp","CPN")</f>
        <v>0.01</v>
      </c>
      <c r="L1054" t="str">
        <f>_xll.BDP("ZP271736 Corp","RTG_MDY_OUTLOOK")</f>
        <v>#N/A N/A</v>
      </c>
      <c r="M1054" t="str">
        <f>_xll.BDP("ZP271736 Corp","RTG_SP_OUTLOOK")</f>
        <v>#N/A N/A</v>
      </c>
      <c r="N1054">
        <f>_xll.BDP("ZP271736 Corp","LQA_BID_ASK_SPREAD")</f>
        <v>3.4619265372291597E-2</v>
      </c>
      <c r="O1054" t="str">
        <f>_xll.BDP("ZP271736 Corp","CUR_MKT_CAP")</f>
        <v>#N/A N/A</v>
      </c>
    </row>
    <row r="1055" spans="1:15" x14ac:dyDescent="0.25">
      <c r="A1055" t="s">
        <v>41</v>
      </c>
      <c r="B1055">
        <v>250000000</v>
      </c>
      <c r="C1055" t="str">
        <f>_xll.BDP("BO161624 Corp","ISSUE_DT")</f>
        <v>2/25/2021</v>
      </c>
      <c r="D1055" t="str">
        <f>_xll.BDP("BO161624 Corp","MATURITY")</f>
        <v>11/28/2031</v>
      </c>
      <c r="E1055" t="str">
        <f>_xll.BDP("BO161624 Corp","RTG_MOODY")</f>
        <v>Aaa</v>
      </c>
      <c r="F1055" t="str">
        <f>_xll.BDP("BO161624 Corp","RTG_SP")</f>
        <v>#N/A N/A</v>
      </c>
      <c r="G1055" t="str">
        <f>_xll.BDP("BO161624 Corp","CRNCY")</f>
        <v>EUR</v>
      </c>
      <c r="H1055" t="str">
        <f>_xll.BDP("BO161624 Corp","ID_ISIN")</f>
        <v>DE000BHY0C88</v>
      </c>
      <c r="I1055">
        <f>_xll.BDP("BO161624 Corp","YLD_YTM_MID")</f>
        <v>3.4990001241356907</v>
      </c>
      <c r="J1055" t="str">
        <f>_xll.BDP("BO161624 Corp","YIELD_ON_ISSUE_DATE")</f>
        <v>#N/A N/A</v>
      </c>
      <c r="K1055">
        <f>_xll.BDP("BO161624 Corp","CPN")</f>
        <v>0.01</v>
      </c>
      <c r="L1055" t="str">
        <f>_xll.BDP("BO161624 Corp","RTG_MDY_OUTLOOK")</f>
        <v>STABLE</v>
      </c>
      <c r="M1055" t="str">
        <f>_xll.BDP("BO161624 Corp","RTG_SP_OUTLOOK")</f>
        <v>#N/A N/A</v>
      </c>
      <c r="N1055">
        <f>_xll.BDP("BO161624 Corp","LQA_BID_ASK_SPREAD")</f>
        <v>0.41664627177408359</v>
      </c>
      <c r="O1055" t="str">
        <f>_xll.BDP("BO161624 Corp","CUR_MKT_CAP")</f>
        <v>#N/A N/A</v>
      </c>
    </row>
    <row r="1056" spans="1:15" x14ac:dyDescent="0.25">
      <c r="A1056" t="s">
        <v>34</v>
      </c>
      <c r="B1056">
        <v>32898950</v>
      </c>
      <c r="C1056" t="str">
        <f>_xll.BDP("AP933638 Corp","ISSUE_DT")</f>
        <v>10/29/2015</v>
      </c>
      <c r="D1056" t="str">
        <f>_xll.BDP("AP933638 Corp","MATURITY")</f>
        <v>7/23/2030</v>
      </c>
      <c r="E1056" t="str">
        <f>_xll.BDP("AP933638 Corp","RTG_MOODY")</f>
        <v>#N/A N/A</v>
      </c>
      <c r="F1056" t="str">
        <f>_xll.BDP("AP933638 Corp","RTG_SP")</f>
        <v>#N/A N/A</v>
      </c>
      <c r="G1056" t="str">
        <f>_xll.BDP("AP933638 Corp","CRNCY")</f>
        <v>ZAR</v>
      </c>
      <c r="H1056" t="str">
        <f>_xll.BDP("AP933638 Corp","ID_ISIN")</f>
        <v>XS1260652562</v>
      </c>
      <c r="I1056">
        <f>_xll.BDP("AP933638 Corp","YLD_YTM_MID")</f>
        <v>9.7228512405989065</v>
      </c>
      <c r="J1056" t="str">
        <f>_xll.BDP("AP933638 Corp","YIELD_ON_ISSUE_DATE")</f>
        <v>#N/A N/A</v>
      </c>
      <c r="K1056">
        <f>_xll.BDP("AP933638 Corp","CPN")</f>
        <v>0</v>
      </c>
      <c r="L1056" t="str">
        <f>_xll.BDP("AP933638 Corp","RTG_MDY_OUTLOOK")</f>
        <v>STABLE</v>
      </c>
      <c r="M1056" t="str">
        <f>_xll.BDP("AP933638 Corp","RTG_SP_OUTLOOK")</f>
        <v>STABLE</v>
      </c>
      <c r="N1056">
        <f>_xll.BDP("AP933638 Corp","LQA_BID_ASK_SPREAD")</f>
        <v>1.2911623128686311</v>
      </c>
      <c r="O1056" t="str">
        <f>_xll.BDP("AP933638 Corp","CUR_MKT_CAP")</f>
        <v>#N/A N/A</v>
      </c>
    </row>
    <row r="1057" spans="1:15" x14ac:dyDescent="0.25">
      <c r="A1057" t="s">
        <v>21</v>
      </c>
      <c r="B1057">
        <v>1672810952.8499999</v>
      </c>
      <c r="C1057" t="str">
        <f>_xll.BDP("AQ340027 Corp","ISSUE_DT")</f>
        <v>12/8/2017</v>
      </c>
      <c r="D1057" t="str">
        <f>_xll.BDP("AQ340027 Corp","MATURITY")</f>
        <v>12/8/2047</v>
      </c>
      <c r="E1057" t="str">
        <f>_xll.BDP("AQ340027 Corp","RTG_MOODY")</f>
        <v>A2</v>
      </c>
      <c r="F1057" t="str">
        <f>_xll.BDP("AQ340027 Corp","RTG_SP")</f>
        <v>A</v>
      </c>
      <c r="G1057" t="str">
        <f>_xll.BDP("AQ340027 Corp","CRNCY")</f>
        <v>USD</v>
      </c>
      <c r="H1057" t="str">
        <f>_xll.BDP("AQ340027 Corp","ID_ISIN")</f>
        <v>US458140BF60</v>
      </c>
      <c r="I1057">
        <f>_xll.BDP("AQ340027 Corp","YLD_YTM_MID")</f>
        <v>5.6102169956169714</v>
      </c>
      <c r="J1057" t="str">
        <f>_xll.BDP("AQ340027 Corp","YIELD_ON_ISSUE_DATE")</f>
        <v>#N/A N/A</v>
      </c>
      <c r="K1057">
        <f>_xll.BDP("AQ340027 Corp","CPN")</f>
        <v>3.734</v>
      </c>
      <c r="L1057" t="str">
        <f>_xll.BDP("AQ340027 Corp","RTG_MDY_OUTLOOK")</f>
        <v>NEG</v>
      </c>
      <c r="M1057" t="str">
        <f>_xll.BDP("AQ340027 Corp","RTG_SP_OUTLOOK")</f>
        <v>NEG</v>
      </c>
      <c r="N1057">
        <f>_xll.BDP("AQ340027 Corp","LQA_BID_ASK_SPREAD")</f>
        <v>0.2076941243844643</v>
      </c>
      <c r="O1057">
        <f>_xll.BDP("AQ340027 Corp","CUR_MKT_CAP")</f>
        <v>186958520000</v>
      </c>
    </row>
    <row r="1058" spans="1:15" x14ac:dyDescent="0.25">
      <c r="A1058" t="s">
        <v>26</v>
      </c>
      <c r="B1058">
        <v>876798102.148</v>
      </c>
      <c r="C1058" t="str">
        <f>_xll.BDP("BJ492085 Corp","ISSUE_DT")</f>
        <v>5/14/2020</v>
      </c>
      <c r="D1058" t="str">
        <f>_xll.BDP("BJ492085 Corp","MATURITY")</f>
        <v>6/15/2024</v>
      </c>
      <c r="E1058" t="str">
        <f>_xll.BDP("BJ492085 Corp","RTG_MOODY")</f>
        <v>A3</v>
      </c>
      <c r="F1058" t="str">
        <f>_xll.BDP("BJ492085 Corp","RTG_SP")</f>
        <v>A-</v>
      </c>
      <c r="G1058" t="str">
        <f>_xll.BDP("BJ492085 Corp","CRNCY")</f>
        <v>USD</v>
      </c>
      <c r="H1058" t="str">
        <f>_xll.BDP("BJ492085 Corp","ID_ISIN")</f>
        <v>USU0029QBC97</v>
      </c>
      <c r="I1058">
        <f>_xll.BDP("BJ492085 Corp","YLD_YTM_MID")</f>
        <v>5.5280331874302986</v>
      </c>
      <c r="J1058" t="str">
        <f>_xll.BDP("BJ492085 Corp","YIELD_ON_ISSUE_DATE")</f>
        <v>#N/A N/A</v>
      </c>
      <c r="K1058">
        <f>_xll.BDP("BJ492085 Corp","CPN")</f>
        <v>3.85</v>
      </c>
      <c r="L1058" t="str">
        <f>_xll.BDP("BJ492085 Corp","RTG_MDY_OUTLOOK")</f>
        <v>STABLE</v>
      </c>
      <c r="M1058" t="str">
        <f>_xll.BDP("BJ492085 Corp","RTG_SP_OUTLOOK")</f>
        <v>STABLE</v>
      </c>
      <c r="N1058" t="str">
        <f>_xll.BDP("BJ492085 Corp","LQA_BID_ASK_SPREAD")</f>
        <v>#N/A N/A</v>
      </c>
      <c r="O1058">
        <f>_xll.BDP("BJ492085 Corp","CUR_MKT_CAP")</f>
        <v>245904051990</v>
      </c>
    </row>
    <row r="1059" spans="1:15" x14ac:dyDescent="0.25">
      <c r="A1059" t="s">
        <v>26</v>
      </c>
      <c r="B1059">
        <v>935402234.68599999</v>
      </c>
      <c r="C1059" t="str">
        <f>_xll.BDP("BJ492451 Corp","ISSUE_DT")</f>
        <v>5/14/2020</v>
      </c>
      <c r="D1059" t="str">
        <f>_xll.BDP("BJ492451 Corp","MATURITY")</f>
        <v>6/15/2044</v>
      </c>
      <c r="E1059" t="str">
        <f>_xll.BDP("BJ492451 Corp","RTG_MOODY")</f>
        <v>A3</v>
      </c>
      <c r="F1059" t="str">
        <f>_xll.BDP("BJ492451 Corp","RTG_SP")</f>
        <v>A-</v>
      </c>
      <c r="G1059" t="str">
        <f>_xll.BDP("BJ492451 Corp","CRNCY")</f>
        <v>USD</v>
      </c>
      <c r="H1059" t="str">
        <f>_xll.BDP("BJ492451 Corp","ID_ISIN")</f>
        <v>USU0029QBF29</v>
      </c>
      <c r="I1059">
        <f>_xll.BDP("BJ492451 Corp","YLD_YTM_MID")</f>
        <v>5.6510783726915639</v>
      </c>
      <c r="J1059" t="str">
        <f>_xll.BDP("BJ492451 Corp","YIELD_ON_ISSUE_DATE")</f>
        <v>#N/A N/A</v>
      </c>
      <c r="K1059">
        <f>_xll.BDP("BJ492451 Corp","CPN")</f>
        <v>4.8499999999999996</v>
      </c>
      <c r="L1059" t="str">
        <f>_xll.BDP("BJ492451 Corp","RTG_MDY_OUTLOOK")</f>
        <v>STABLE</v>
      </c>
      <c r="M1059" t="str">
        <f>_xll.BDP("BJ492451 Corp","RTG_SP_OUTLOOK")</f>
        <v>STABLE</v>
      </c>
      <c r="N1059" t="str">
        <f>_xll.BDP("BJ492451 Corp","LQA_BID_ASK_SPREAD")</f>
        <v>#N/A N/A</v>
      </c>
      <c r="O1059">
        <f>_xll.BDP("BJ492451 Corp","CUR_MKT_CAP")</f>
        <v>245882865540</v>
      </c>
    </row>
    <row r="1060" spans="1:15" x14ac:dyDescent="0.25">
      <c r="A1060" t="s">
        <v>23</v>
      </c>
      <c r="B1060">
        <v>50000000</v>
      </c>
      <c r="C1060" t="str">
        <f>_xll.BDP("AO010776 Corp","ISSUE_DT")</f>
        <v>6/23/2017</v>
      </c>
      <c r="D1060" t="str">
        <f>_xll.BDP("AO010776 Corp","MATURITY")</f>
        <v>12/23/2025</v>
      </c>
      <c r="E1060" t="str">
        <f>_xll.BDP("AO010776 Corp","RTG_MOODY")</f>
        <v>Aaa</v>
      </c>
      <c r="F1060" t="str">
        <f>_xll.BDP("AO010776 Corp","RTG_SP")</f>
        <v>#N/A N/A</v>
      </c>
      <c r="G1060" t="str">
        <f>_xll.BDP("AO010776 Corp","CRNCY")</f>
        <v>EUR</v>
      </c>
      <c r="H1060" t="str">
        <f>_xll.BDP("AO010776 Corp","ID_ISIN")</f>
        <v>DE000DL19TT6</v>
      </c>
      <c r="I1060">
        <f>_xll.BDP("AO010776 Corp","YLD_YTM_MID")</f>
        <v>3.7557050786313235</v>
      </c>
      <c r="J1060" t="str">
        <f>_xll.BDP("AO010776 Corp","YIELD_ON_ISSUE_DATE")</f>
        <v>#N/A N/A</v>
      </c>
      <c r="K1060">
        <f>_xll.BDP("AO010776 Corp","CPN")</f>
        <v>0.46</v>
      </c>
      <c r="L1060" t="str">
        <f>_xll.BDP("AO010776 Corp","RTG_MDY_OUTLOOK")</f>
        <v>STABLE</v>
      </c>
      <c r="M1060" t="str">
        <f>_xll.BDP("AO010776 Corp","RTG_SP_OUTLOOK")</f>
        <v>POS</v>
      </c>
      <c r="N1060">
        <f>_xll.BDP("AO010776 Corp","LQA_BID_ASK_SPREAD")</f>
        <v>0.18393492765240441</v>
      </c>
      <c r="O1060">
        <f>_xll.BDP("AO010776 Corp","CUR_MKT_CAP")</f>
        <v>22573248090</v>
      </c>
    </row>
    <row r="1061" spans="1:15" x14ac:dyDescent="0.25">
      <c r="A1061" t="s">
        <v>34</v>
      </c>
      <c r="B1061">
        <v>73095750</v>
      </c>
      <c r="C1061" t="str">
        <f>_xll.BDP("ZQ258177 Corp","ISSUE_DT")</f>
        <v>10/29/2019</v>
      </c>
      <c r="D1061" t="str">
        <f>_xll.BDP("ZQ258177 Corp","MATURITY")</f>
        <v>10/29/2024</v>
      </c>
      <c r="E1061" t="str">
        <f>_xll.BDP("ZQ258177 Corp","RTG_MOODY")</f>
        <v>Aaa</v>
      </c>
      <c r="F1061" t="str">
        <f>_xll.BDP("ZQ258177 Corp","RTG_SP")</f>
        <v>AAA</v>
      </c>
      <c r="G1061" t="str">
        <f>_xll.BDP("ZQ258177 Corp","CRNCY")</f>
        <v>NOK</v>
      </c>
      <c r="H1061" t="str">
        <f>_xll.BDP("ZQ258177 Corp","ID_ISIN")</f>
        <v>XS2073760436</v>
      </c>
      <c r="I1061">
        <f>_xll.BDP("ZQ258177 Corp","YLD_YTM_MID")</f>
        <v>4.6782106945542861</v>
      </c>
      <c r="J1061" t="str">
        <f>_xll.BDP("ZQ258177 Corp","YIELD_ON_ISSUE_DATE")</f>
        <v>#N/A N/A</v>
      </c>
      <c r="K1061">
        <f>_xll.BDP("ZQ258177 Corp","CPN")</f>
        <v>1.625</v>
      </c>
      <c r="L1061" t="str">
        <f>_xll.BDP("ZQ258177 Corp","RTG_MDY_OUTLOOK")</f>
        <v>STABLE</v>
      </c>
      <c r="M1061" t="str">
        <f>_xll.BDP("ZQ258177 Corp","RTG_SP_OUTLOOK")</f>
        <v>STABLE</v>
      </c>
      <c r="N1061">
        <f>_xll.BDP("ZQ258177 Corp","LQA_BID_ASK_SPREAD")</f>
        <v>9.0619347453214094E-2</v>
      </c>
      <c r="O1061" t="str">
        <f>_xll.BDP("ZQ258177 Corp","CUR_MKT_CAP")</f>
        <v>#N/A N/A</v>
      </c>
    </row>
    <row r="1062" spans="1:15" x14ac:dyDescent="0.25">
      <c r="A1062" t="s">
        <v>29</v>
      </c>
      <c r="B1062">
        <v>500000000</v>
      </c>
      <c r="C1062" t="str">
        <f>_xll.BDP("AZ624986 Corp","ISSUE_DT")</f>
        <v>7/16/2019</v>
      </c>
      <c r="D1062" t="str">
        <f>_xll.BDP("AZ624986 Corp","MATURITY")</f>
        <v>7/16/2026</v>
      </c>
      <c r="E1062" t="str">
        <f>_xll.BDP("AZ624986 Corp","RTG_MOODY")</f>
        <v>#N/A N/A</v>
      </c>
      <c r="F1062" t="str">
        <f>_xll.BDP("AZ624986 Corp","RTG_SP")</f>
        <v>#N/A N/A</v>
      </c>
      <c r="G1062" t="str">
        <f>_xll.BDP("AZ624986 Corp","CRNCY")</f>
        <v>EUR</v>
      </c>
      <c r="H1062" t="str">
        <f>_xll.BDP("AZ624986 Corp","ID_ISIN")</f>
        <v>DE000A2LQK72</v>
      </c>
      <c r="I1062">
        <f>_xll.BDP("AZ624986 Corp","YLD_YTM_MID")</f>
        <v>3.2261492727260643</v>
      </c>
      <c r="J1062" t="str">
        <f>_xll.BDP("AZ624986 Corp","YIELD_ON_ISSUE_DATE")</f>
        <v>#N/A N/A</v>
      </c>
      <c r="K1062">
        <f>_xll.BDP("AZ624986 Corp","CPN")</f>
        <v>0</v>
      </c>
      <c r="L1062" t="str">
        <f>_xll.BDP("AZ624986 Corp","RTG_MDY_OUTLOOK")</f>
        <v>#N/A N/A</v>
      </c>
      <c r="M1062" t="str">
        <f>_xll.BDP("AZ624986 Corp","RTG_SP_OUTLOOK")</f>
        <v>#N/A N/A</v>
      </c>
      <c r="N1062">
        <f>_xll.BDP("AZ624986 Corp","LQA_BID_ASK_SPREAD")</f>
        <v>4.5861841151354901E-2</v>
      </c>
      <c r="O1062" t="str">
        <f>_xll.BDP("AZ624986 Corp","CUR_MKT_CAP")</f>
        <v>#N/A N/A</v>
      </c>
    </row>
    <row r="1063" spans="1:15" x14ac:dyDescent="0.25">
      <c r="A1063" t="s">
        <v>34</v>
      </c>
      <c r="B1063">
        <v>20550355</v>
      </c>
      <c r="C1063" t="str">
        <f>_xll.BDP("BO016358 Corp","ISSUE_DT")</f>
        <v>2/23/2021</v>
      </c>
      <c r="D1063" t="str">
        <f>_xll.BDP("BO016358 Corp","MATURITY")</f>
        <v>2/23/2026</v>
      </c>
      <c r="E1063" t="str">
        <f>_xll.BDP("BO016358 Corp","RTG_MOODY")</f>
        <v>Aaa</v>
      </c>
      <c r="F1063" t="str">
        <f>_xll.BDP("BO016358 Corp","RTG_SP")</f>
        <v>AAA</v>
      </c>
      <c r="G1063" t="str">
        <f>_xll.BDP("BO016358 Corp","CRNCY")</f>
        <v>RUB</v>
      </c>
      <c r="H1063" t="str">
        <f>_xll.BDP("BO016358 Corp","ID_ISIN")</f>
        <v>XS2302931394</v>
      </c>
      <c r="I1063">
        <f>_xll.BDP("BO016358 Corp","YLD_YTM_MID")</f>
        <v>23.151533642407621</v>
      </c>
      <c r="J1063" t="str">
        <f>_xll.BDP("BO016358 Corp","YIELD_ON_ISSUE_DATE")</f>
        <v>#N/A N/A</v>
      </c>
      <c r="K1063">
        <f>_xll.BDP("BO016358 Corp","CPN")</f>
        <v>4.5</v>
      </c>
      <c r="L1063" t="str">
        <f>_xll.BDP("BO016358 Corp","RTG_MDY_OUTLOOK")</f>
        <v>STABLE</v>
      </c>
      <c r="M1063" t="str">
        <f>_xll.BDP("BO016358 Corp","RTG_SP_OUTLOOK")</f>
        <v>STABLE</v>
      </c>
      <c r="N1063">
        <f>_xll.BDP("BO016358 Corp","LQA_BID_ASK_SPREAD")</f>
        <v>10.261674899713492</v>
      </c>
      <c r="O1063" t="str">
        <f>_xll.BDP("BO016358 Corp","CUR_MKT_CAP")</f>
        <v>#N/A N/A</v>
      </c>
    </row>
    <row r="1064" spans="1:15" x14ac:dyDescent="0.25">
      <c r="A1064" t="s">
        <v>40</v>
      </c>
      <c r="B1064">
        <v>150000000</v>
      </c>
      <c r="C1064" t="str">
        <f>_xll.BDP("AX170792 Corp","ISSUE_DT")</f>
        <v>2/15/2019</v>
      </c>
      <c r="D1064" t="str">
        <f>_xll.BDP("AX170792 Corp","MATURITY")</f>
        <v>11/30/2023</v>
      </c>
      <c r="E1064" t="str">
        <f>_xll.BDP("AX170792 Corp","RTG_MOODY")</f>
        <v>Aaa</v>
      </c>
      <c r="F1064" t="str">
        <f>_xll.BDP("AX170792 Corp","RTG_SP")</f>
        <v>#N/A N/A</v>
      </c>
      <c r="G1064" t="str">
        <f>_xll.BDP("AX170792 Corp","CRNCY")</f>
        <v>EUR</v>
      </c>
      <c r="H1064" t="str">
        <f>_xll.BDP("AX170792 Corp","ID_ISIN")</f>
        <v>DE000HV2ARK4</v>
      </c>
      <c r="I1064">
        <f>_xll.BDP("AX170792 Corp","YLD_YTM_MID")</f>
        <v>0.11985656617008456</v>
      </c>
      <c r="J1064" t="str">
        <f>_xll.BDP("AX170792 Corp","YIELD_ON_ISSUE_DATE")</f>
        <v>#N/A N/A</v>
      </c>
      <c r="K1064">
        <f>_xll.BDP("AX170792 Corp","CPN")</f>
        <v>0.12</v>
      </c>
      <c r="L1064" t="str">
        <f>_xll.BDP("AX170792 Corp","RTG_MDY_OUTLOOK")</f>
        <v>STABLE</v>
      </c>
      <c r="M1064" t="str">
        <f>_xll.BDP("AX170792 Corp","RTG_SP_OUTLOOK")</f>
        <v>STABLE</v>
      </c>
      <c r="N1064">
        <f>_xll.BDP("AX170792 Corp","LQA_BID_ASK_SPREAD")</f>
        <v>1.2885179489959601E-2</v>
      </c>
      <c r="O1064" t="str">
        <f>_xll.BDP("AX170792 Corp","CUR_MKT_CAP")</f>
        <v>#N/A N/A</v>
      </c>
    </row>
    <row r="1065" spans="1:15" x14ac:dyDescent="0.25">
      <c r="A1065" t="s">
        <v>34</v>
      </c>
      <c r="B1065">
        <v>42585200</v>
      </c>
      <c r="C1065" t="str">
        <f>_xll.BDP("BR182380 Corp","ISSUE_DT")</f>
        <v>9/10/2021</v>
      </c>
      <c r="D1065" t="str">
        <f>_xll.BDP("BR182380 Corp","MATURITY")</f>
        <v>9/10/2041</v>
      </c>
      <c r="E1065" t="str">
        <f>_xll.BDP("BR182380 Corp","RTG_MOODY")</f>
        <v>#N/A N/A</v>
      </c>
      <c r="F1065" t="str">
        <f>_xll.BDP("BR182380 Corp","RTG_SP")</f>
        <v>#N/A N/A</v>
      </c>
      <c r="G1065" t="str">
        <f>_xll.BDP("BR182380 Corp","CRNCY")</f>
        <v>MXN</v>
      </c>
      <c r="H1065" t="str">
        <f>_xll.BDP("BR182380 Corp","ID_ISIN")</f>
        <v>XS2382302177</v>
      </c>
      <c r="I1065">
        <f>_xll.BDP("BR182380 Corp","YLD_YTM_MID")</f>
        <v>11.45594335833724</v>
      </c>
      <c r="J1065" t="str">
        <f>_xll.BDP("BR182380 Corp","YIELD_ON_ISSUE_DATE")</f>
        <v>#N/A N/A</v>
      </c>
      <c r="K1065">
        <f>_xll.BDP("BR182380 Corp","CPN")</f>
        <v>0</v>
      </c>
      <c r="L1065" t="str">
        <f>_xll.BDP("BR182380 Corp","RTG_MDY_OUTLOOK")</f>
        <v>STABLE</v>
      </c>
      <c r="M1065" t="str">
        <f>_xll.BDP("BR182380 Corp","RTG_SP_OUTLOOK")</f>
        <v>STABLE</v>
      </c>
      <c r="N1065">
        <f>_xll.BDP("BR182380 Corp","LQA_BID_ASK_SPREAD")</f>
        <v>1.3366366983944413</v>
      </c>
      <c r="O1065" t="str">
        <f>_xll.BDP("BR182380 Corp","CUR_MKT_CAP")</f>
        <v>#N/A N/A</v>
      </c>
    </row>
    <row r="1066" spans="1:15" x14ac:dyDescent="0.25">
      <c r="A1066" t="s">
        <v>26</v>
      </c>
      <c r="B1066">
        <v>513538000</v>
      </c>
      <c r="C1066" t="str">
        <f>_xll.BDP("ZQ780686 Corp","ISSUE_DT")</f>
        <v>5/14/2020</v>
      </c>
      <c r="D1066" t="str">
        <f>_xll.BDP("ZQ780686 Corp","MATURITY")</f>
        <v>6/1/2029</v>
      </c>
      <c r="E1066" t="str">
        <f>_xll.BDP("ZQ780686 Corp","RTG_MOODY")</f>
        <v>A3</v>
      </c>
      <c r="F1066" t="str">
        <f>_xll.BDP("ZQ780686 Corp","RTG_SP")</f>
        <v>A-</v>
      </c>
      <c r="G1066" t="str">
        <f>_xll.BDP("ZQ780686 Corp","CRNCY")</f>
        <v>EUR</v>
      </c>
      <c r="H1066" t="str">
        <f>_xll.BDP("ZQ780686 Corp","ID_ISIN")</f>
        <v>XS2117755996</v>
      </c>
      <c r="I1066">
        <f>_xll.BDP("ZQ780686 Corp","YLD_YTM_MID")</f>
        <v>3.550158382193092</v>
      </c>
      <c r="J1066" t="str">
        <f>_xll.BDP("ZQ780686 Corp","YIELD_ON_ISSUE_DATE")</f>
        <v>#N/A N/A</v>
      </c>
      <c r="K1066">
        <f>_xll.BDP("ZQ780686 Corp","CPN")</f>
        <v>2.125</v>
      </c>
      <c r="L1066" t="str">
        <f>_xll.BDP("ZQ780686 Corp","RTG_MDY_OUTLOOK")</f>
        <v>STABLE</v>
      </c>
      <c r="M1066" t="str">
        <f>_xll.BDP("ZQ780686 Corp","RTG_SP_OUTLOOK")</f>
        <v>STABLE</v>
      </c>
      <c r="N1066" t="str">
        <f>_xll.BDP("ZQ780686 Corp","LQA_BID_ASK_SPREAD")</f>
        <v>#N/A N/A</v>
      </c>
      <c r="O1066">
        <f>_xll.BDP("ZQ780686 Corp","CUR_MKT_CAP")</f>
        <v>245882865540</v>
      </c>
    </row>
    <row r="1067" spans="1:15" x14ac:dyDescent="0.25">
      <c r="A1067" t="s">
        <v>26</v>
      </c>
      <c r="B1067">
        <v>767083568.43200004</v>
      </c>
      <c r="C1067" t="str">
        <f>_xll.BDP("BJ492460 Corp","ISSUE_DT")</f>
        <v>5/14/2020</v>
      </c>
      <c r="D1067" t="str">
        <f>_xll.BDP("BJ492460 Corp","MATURITY")</f>
        <v>3/15/2045</v>
      </c>
      <c r="E1067" t="str">
        <f>_xll.BDP("BJ492460 Corp","RTG_MOODY")</f>
        <v>A3</v>
      </c>
      <c r="F1067" t="str">
        <f>_xll.BDP("BJ492460 Corp","RTG_SP")</f>
        <v>A-</v>
      </c>
      <c r="G1067" t="str">
        <f>_xll.BDP("BJ492460 Corp","CRNCY")</f>
        <v>USD</v>
      </c>
      <c r="H1067" t="str">
        <f>_xll.BDP("BJ492460 Corp","ID_ISIN")</f>
        <v>USU0029QBG02</v>
      </c>
      <c r="I1067">
        <f>_xll.BDP("BJ492460 Corp","YLD_YTM_MID")</f>
        <v>5.601613499979039</v>
      </c>
      <c r="J1067" t="str">
        <f>_xll.BDP("BJ492460 Corp","YIELD_ON_ISSUE_DATE")</f>
        <v>#N/A N/A</v>
      </c>
      <c r="K1067">
        <f>_xll.BDP("BJ492460 Corp","CPN")</f>
        <v>4.75</v>
      </c>
      <c r="L1067" t="str">
        <f>_xll.BDP("BJ492460 Corp","RTG_MDY_OUTLOOK")</f>
        <v>STABLE</v>
      </c>
      <c r="M1067" t="str">
        <f>_xll.BDP("BJ492460 Corp","RTG_SP_OUTLOOK")</f>
        <v>STABLE</v>
      </c>
      <c r="N1067" t="str">
        <f>_xll.BDP("BJ492460 Corp","LQA_BID_ASK_SPREAD")</f>
        <v>#N/A N/A</v>
      </c>
      <c r="O1067">
        <f>_xll.BDP("BJ492460 Corp","CUR_MKT_CAP")</f>
        <v>245904051990</v>
      </c>
    </row>
    <row r="1068" spans="1:15" x14ac:dyDescent="0.25">
      <c r="A1068" t="s">
        <v>16</v>
      </c>
      <c r="B1068">
        <v>61393000</v>
      </c>
      <c r="C1068" t="str">
        <f>_xll.BDP("EI428988 Corp","ISSUE_DT")</f>
        <v>10/12/2010</v>
      </c>
      <c r="D1068" t="str">
        <f>_xll.BDP("EI428988 Corp","MATURITY")</f>
        <v>10/10/2025</v>
      </c>
      <c r="E1068" t="str">
        <f>_xll.BDP("EI428988 Corp","RTG_MOODY")</f>
        <v>WR</v>
      </c>
      <c r="F1068" t="str">
        <f>_xll.BDP("EI428988 Corp","RTG_SP")</f>
        <v>AAA</v>
      </c>
      <c r="G1068" t="str">
        <f>_xll.BDP("EI428988 Corp","CRNCY")</f>
        <v>NOK</v>
      </c>
      <c r="H1068" t="str">
        <f>_xll.BDP("EI428988 Corp","ID_ISIN")</f>
        <v>NO0010589880</v>
      </c>
      <c r="I1068">
        <f>_xll.BDP("EI428988 Corp","YLD_YTM_MID")</f>
        <v>4.7480886502586666</v>
      </c>
      <c r="J1068" t="str">
        <f>_xll.BDP("EI428988 Corp","YIELD_ON_ISSUE_DATE")</f>
        <v>#N/A N/A</v>
      </c>
      <c r="K1068">
        <f>_xll.BDP("EI428988 Corp","CPN")</f>
        <v>4.6749999999999998</v>
      </c>
      <c r="L1068" t="str">
        <f>_xll.BDP("EI428988 Corp","RTG_MDY_OUTLOOK")</f>
        <v>POS</v>
      </c>
      <c r="M1068" t="str">
        <f>_xll.BDP("EI428988 Corp","RTG_SP_OUTLOOK")</f>
        <v>STABLE</v>
      </c>
      <c r="N1068">
        <f>_xll.BDP("EI428988 Corp","LQA_BID_ASK_SPREAD")</f>
        <v>0.1814399918139023</v>
      </c>
      <c r="O1068">
        <f>_xll.BDP("EI428988 Corp","CUR_MKT_CAP")</f>
        <v>151054745590</v>
      </c>
    </row>
    <row r="1069" spans="1:15" x14ac:dyDescent="0.25">
      <c r="A1069" t="s">
        <v>34</v>
      </c>
      <c r="B1069">
        <v>92258900</v>
      </c>
      <c r="C1069" t="str">
        <f>_xll.BDP("BZ147986 Corp","ISSUE_DT")</f>
        <v>10/5/2022</v>
      </c>
      <c r="D1069" t="str">
        <f>_xll.BDP("BZ147986 Corp","MATURITY")</f>
        <v>10/5/2026</v>
      </c>
      <c r="E1069" t="str">
        <f>_xll.BDP("BZ147986 Corp","RTG_MOODY")</f>
        <v>Aaa</v>
      </c>
      <c r="F1069" t="str">
        <f>_xll.BDP("BZ147986 Corp","RTG_SP")</f>
        <v>AAA</v>
      </c>
      <c r="G1069" t="str">
        <f>_xll.BDP("BZ147986 Corp","CRNCY")</f>
        <v>SEK</v>
      </c>
      <c r="H1069" t="str">
        <f>_xll.BDP("BZ147986 Corp","ID_ISIN")</f>
        <v>XS2537499548</v>
      </c>
      <c r="I1069">
        <f>_xll.BDP("BZ147986 Corp","YLD_YTM_MID")</f>
        <v>3.4806671476751005</v>
      </c>
      <c r="J1069" t="str">
        <f>_xll.BDP("BZ147986 Corp","YIELD_ON_ISSUE_DATE")</f>
        <v>#N/A N/A</v>
      </c>
      <c r="K1069">
        <f>_xll.BDP("BZ147986 Corp","CPN")</f>
        <v>3.1819999999999999</v>
      </c>
      <c r="L1069" t="str">
        <f>_xll.BDP("BZ147986 Corp","RTG_MDY_OUTLOOK")</f>
        <v>STABLE</v>
      </c>
      <c r="M1069" t="str">
        <f>_xll.BDP("BZ147986 Corp","RTG_SP_OUTLOOK")</f>
        <v>STABLE</v>
      </c>
      <c r="N1069">
        <f>_xll.BDP("BZ147986 Corp","LQA_BID_ASK_SPREAD")</f>
        <v>0.43589846896038081</v>
      </c>
      <c r="O1069" t="str">
        <f>_xll.BDP("BZ147986 Corp","CUR_MKT_CAP")</f>
        <v>#N/A N/A</v>
      </c>
    </row>
    <row r="1070" spans="1:15" x14ac:dyDescent="0.25">
      <c r="A1070" t="s">
        <v>40</v>
      </c>
      <c r="B1070">
        <v>1500000</v>
      </c>
      <c r="C1070" t="str">
        <f>_xll.BDP("AO916839 Corp","ISSUE_DT")</f>
        <v>8/29/2017</v>
      </c>
      <c r="D1070" t="str">
        <f>_xll.BDP("AO916839 Corp","MATURITY")</f>
        <v>11/29/2023</v>
      </c>
      <c r="E1070" t="str">
        <f>_xll.BDP("AO916839 Corp","RTG_MOODY")</f>
        <v>Baa2</v>
      </c>
      <c r="F1070" t="str">
        <f>_xll.BDP("AO916839 Corp","RTG_SP")</f>
        <v>BBB</v>
      </c>
      <c r="G1070" t="str">
        <f>_xll.BDP("AO916839 Corp","CRNCY")</f>
        <v>EUR</v>
      </c>
      <c r="H1070" t="str">
        <f>_xll.BDP("AO916839 Corp","ID_ISIN")</f>
        <v>DE000HV2ANT4</v>
      </c>
      <c r="I1070">
        <f>_xll.BDP("AO916839 Corp","YLD_YTM_MID")</f>
        <v>0.99012586805735658</v>
      </c>
      <c r="J1070" t="str">
        <f>_xll.BDP("AO916839 Corp","YIELD_ON_ISSUE_DATE")</f>
        <v>#N/A N/A</v>
      </c>
      <c r="K1070">
        <f>_xll.BDP("AO916839 Corp","CPN")</f>
        <v>1</v>
      </c>
      <c r="L1070" t="str">
        <f>_xll.BDP("AO916839 Corp","RTG_MDY_OUTLOOK")</f>
        <v>STABLE</v>
      </c>
      <c r="M1070" t="str">
        <f>_xll.BDP("AO916839 Corp","RTG_SP_OUTLOOK")</f>
        <v>STABLE</v>
      </c>
      <c r="N1070" t="str">
        <f>_xll.BDP("AO916839 Corp","LQA_BID_ASK_SPREAD")</f>
        <v>#N/A N/A</v>
      </c>
      <c r="O1070" t="str">
        <f>_xll.BDP("AO916839 Corp","CUR_MKT_CAP")</f>
        <v>#N/A N/A</v>
      </c>
    </row>
    <row r="1071" spans="1:15" x14ac:dyDescent="0.25">
      <c r="A1071" t="s">
        <v>23</v>
      </c>
      <c r="B1071">
        <v>3077518.5</v>
      </c>
      <c r="C1071" t="str">
        <f>_xll.BDP("AV626045 Corp","ISSUE_DT")</f>
        <v>11/29/2018</v>
      </c>
      <c r="D1071" t="str">
        <f>_xll.BDP("AV626045 Corp","MATURITY")</f>
        <v>11/29/2023</v>
      </c>
      <c r="E1071" t="str">
        <f>_xll.BDP("AV626045 Corp","RTG_MOODY")</f>
        <v>NR</v>
      </c>
      <c r="F1071" t="str">
        <f>_xll.BDP("AV626045 Corp","RTG_SP")</f>
        <v>#N/A N/A</v>
      </c>
      <c r="G1071" t="str">
        <f>_xll.BDP("AV626045 Corp","CRNCY")</f>
        <v>USD</v>
      </c>
      <c r="H1071" t="str">
        <f>_xll.BDP("AV626045 Corp","ID_ISIN")</f>
        <v>XS1809928630</v>
      </c>
      <c r="I1071">
        <f>_xll.BDP("AV626045 Corp","YLD_YTM_MID")</f>
        <v>4.7625347268116514</v>
      </c>
      <c r="J1071" t="str">
        <f>_xll.BDP("AV626045 Corp","YIELD_ON_ISSUE_DATE")</f>
        <v>#N/A N/A</v>
      </c>
      <c r="K1071">
        <f>_xll.BDP("AV626045 Corp","CPN")</f>
        <v>5</v>
      </c>
      <c r="L1071" t="str">
        <f>_xll.BDP("AV626045 Corp","RTG_MDY_OUTLOOK")</f>
        <v>STABLE</v>
      </c>
      <c r="M1071" t="str">
        <f>_xll.BDP("AV626045 Corp","RTG_SP_OUTLOOK")</f>
        <v>POS</v>
      </c>
      <c r="N1071" t="str">
        <f>_xll.BDP("AV626045 Corp","LQA_BID_ASK_SPREAD")</f>
        <v>#N/A N/A</v>
      </c>
      <c r="O1071">
        <f>_xll.BDP("AV626045 Corp","CUR_MKT_CAP")</f>
        <v>22573248090</v>
      </c>
    </row>
    <row r="1072" spans="1:15" x14ac:dyDescent="0.25">
      <c r="A1072" t="s">
        <v>24</v>
      </c>
      <c r="B1072">
        <v>48923500</v>
      </c>
      <c r="C1072" t="str">
        <f>_xll.BDP("BS533725 Corp","ISSUE_DT")</f>
        <v>11/24/2021</v>
      </c>
      <c r="D1072" t="str">
        <f>_xll.BDP("BS533725 Corp","MATURITY")</f>
        <v>11/25/2024</v>
      </c>
      <c r="E1072" t="str">
        <f>_xll.BDP("BS533725 Corp","RTG_MOODY")</f>
        <v>Aa1</v>
      </c>
      <c r="F1072" t="str">
        <f>_xll.BDP("BS533725 Corp","RTG_SP")</f>
        <v>#N/A N/A</v>
      </c>
      <c r="G1072" t="str">
        <f>_xll.BDP("BS533725 Corp","CRNCY")</f>
        <v>SEK</v>
      </c>
      <c r="H1072" t="str">
        <f>_xll.BDP("BS533725 Corp","ID_ISIN")</f>
        <v>DE000A3T0X48</v>
      </c>
      <c r="I1072">
        <f>_xll.BDP("BS533725 Corp","YLD_YTM_MID")</f>
        <v>4.4525372417126281</v>
      </c>
      <c r="J1072" t="str">
        <f>_xll.BDP("BS533725 Corp","YIELD_ON_ISSUE_DATE")</f>
        <v>#N/A N/A</v>
      </c>
      <c r="K1072">
        <f>_xll.BDP("BS533725 Corp","CPN")</f>
        <v>4.8970000000000002</v>
      </c>
      <c r="L1072" t="str">
        <f>_xll.BDP("BS533725 Corp","RTG_MDY_OUTLOOK")</f>
        <v>#N/A N/A</v>
      </c>
      <c r="M1072" t="str">
        <f>_xll.BDP("BS533725 Corp","RTG_SP_OUTLOOK")</f>
        <v>NEG</v>
      </c>
      <c r="N1072">
        <f>_xll.BDP("BS533725 Corp","LQA_BID_ASK_SPREAD")</f>
        <v>0.29716319368264721</v>
      </c>
      <c r="O1072">
        <f>_xll.BDP("BS533725 Corp","CUR_MKT_CAP")</f>
        <v>794749070</v>
      </c>
    </row>
    <row r="1073" spans="1:15" x14ac:dyDescent="0.25">
      <c r="A1073" t="s">
        <v>17</v>
      </c>
      <c r="B1073">
        <v>2966887.34</v>
      </c>
      <c r="C1073" t="str">
        <f>_xll.BDP("BT939262 Corp","ISSUE_DT")</f>
        <v>2/15/2022</v>
      </c>
      <c r="D1073" t="str">
        <f>_xll.BDP("BT939262 Corp","MATURITY")</f>
        <v>2/12/2027</v>
      </c>
      <c r="E1073" t="str">
        <f>_xll.BDP("BT939262 Corp","RTG_MOODY")</f>
        <v>A1</v>
      </c>
      <c r="F1073" t="str">
        <f>_xll.BDP("BT939262 Corp","RTG_SP")</f>
        <v>A-</v>
      </c>
      <c r="G1073" t="str">
        <f>_xll.BDP("BT939262 Corp","CRNCY")</f>
        <v>USD</v>
      </c>
      <c r="H1073" t="str">
        <f>_xll.BDP("BT939262 Corp","ID_ISIN")</f>
        <v>US48128G6C92</v>
      </c>
      <c r="I1073">
        <f>_xll.BDP("BT939262 Corp","YLD_YTM_MID")</f>
        <v>5.9253279541016832</v>
      </c>
      <c r="J1073">
        <f>_xll.BDP("BT939262 Corp","YIELD_ON_ISSUE_DATE")</f>
        <v>2.15</v>
      </c>
      <c r="K1073">
        <f>_xll.BDP("BT939262 Corp","CPN")</f>
        <v>2.15</v>
      </c>
      <c r="L1073" t="str">
        <f>_xll.BDP("BT939262 Corp","RTG_MDY_OUTLOOK")</f>
        <v>STABLE</v>
      </c>
      <c r="M1073" t="str">
        <f>_xll.BDP("BT939262 Corp","RTG_SP_OUTLOOK")</f>
        <v>STABLE</v>
      </c>
      <c r="N1073" t="str">
        <f>_xll.BDP("BT939262 Corp","LQA_BID_ASK_SPREAD")</f>
        <v>#N/A N/A</v>
      </c>
      <c r="O1073">
        <f>_xll.BDP("BT939262 Corp","CUR_MKT_CAP")</f>
        <v>443654140000</v>
      </c>
    </row>
    <row r="1074" spans="1:15" x14ac:dyDescent="0.25">
      <c r="A1074" t="s">
        <v>29</v>
      </c>
      <c r="B1074">
        <v>20000000</v>
      </c>
      <c r="C1074" t="str">
        <f>_xll.BDP("AO937346 Corp","ISSUE_DT")</f>
        <v>9/6/2017</v>
      </c>
      <c r="D1074" t="str">
        <f>_xll.BDP("AO937346 Corp","MATURITY")</f>
        <v>9/6/2027</v>
      </c>
      <c r="E1074" t="str">
        <f>_xll.BDP("AO937346 Corp","RTG_MOODY")</f>
        <v>#N/A N/A</v>
      </c>
      <c r="F1074" t="str">
        <f>_xll.BDP("AO937346 Corp","RTG_SP")</f>
        <v>#N/A N/A</v>
      </c>
      <c r="G1074" t="str">
        <f>_xll.BDP("AO937346 Corp","CRNCY")</f>
        <v>EUR</v>
      </c>
      <c r="H1074" t="str">
        <f>_xll.BDP("AO937346 Corp","ID_ISIN")</f>
        <v>DE000A1681E5</v>
      </c>
      <c r="I1074">
        <f>_xll.BDP("AO937346 Corp","YLD_YTM_MID")</f>
        <v>3.1392199694935234</v>
      </c>
      <c r="J1074" t="str">
        <f>_xll.BDP("AO937346 Corp","YIELD_ON_ISSUE_DATE")</f>
        <v>#N/A N/A</v>
      </c>
      <c r="K1074">
        <f>_xll.BDP("AO937346 Corp","CPN")</f>
        <v>0.75</v>
      </c>
      <c r="L1074" t="str">
        <f>_xll.BDP("AO937346 Corp","RTG_MDY_OUTLOOK")</f>
        <v>#N/A N/A</v>
      </c>
      <c r="M1074" t="str">
        <f>_xll.BDP("AO937346 Corp","RTG_SP_OUTLOOK")</f>
        <v>#N/A N/A</v>
      </c>
      <c r="N1074">
        <f>_xll.BDP("AO937346 Corp","LQA_BID_ASK_SPREAD")</f>
        <v>0.3215906195682216</v>
      </c>
      <c r="O1074" t="str">
        <f>_xll.BDP("AO937346 Corp","CUR_MKT_CAP")</f>
        <v>#N/A N/A</v>
      </c>
    </row>
    <row r="1075" spans="1:15" x14ac:dyDescent="0.25">
      <c r="A1075" t="s">
        <v>23</v>
      </c>
      <c r="B1075">
        <v>1000000</v>
      </c>
      <c r="C1075" t="str">
        <f>_xll.BDP("AP946486 Corp","ISSUE_DT")</f>
        <v>12/1/2017</v>
      </c>
      <c r="D1075" t="str">
        <f>_xll.BDP("AP946486 Corp","MATURITY")</f>
        <v>12/1/2023</v>
      </c>
      <c r="E1075" t="str">
        <f>_xll.BDP("AP946486 Corp","RTG_MOODY")</f>
        <v>NR</v>
      </c>
      <c r="F1075" t="str">
        <f>_xll.BDP("AP946486 Corp","RTG_SP")</f>
        <v>#N/A N/A</v>
      </c>
      <c r="G1075" t="str">
        <f>_xll.BDP("AP946486 Corp","CRNCY")</f>
        <v>EUR</v>
      </c>
      <c r="H1075" t="str">
        <f>_xll.BDP("AP946486 Corp","ID_ISIN")</f>
        <v>DE000DB9UEU2</v>
      </c>
      <c r="I1075">
        <f>_xll.BDP("AP946486 Corp","YLD_YTM_MID")</f>
        <v>0.69514748436727558</v>
      </c>
      <c r="J1075" t="str">
        <f>_xll.BDP("AP946486 Corp","YIELD_ON_ISSUE_DATE")</f>
        <v>#N/A N/A</v>
      </c>
      <c r="K1075">
        <f>_xll.BDP("AP946486 Corp","CPN")</f>
        <v>0.7</v>
      </c>
      <c r="L1075" t="str">
        <f>_xll.BDP("AP946486 Corp","RTG_MDY_OUTLOOK")</f>
        <v>STABLE</v>
      </c>
      <c r="M1075" t="str">
        <f>_xll.BDP("AP946486 Corp","RTG_SP_OUTLOOK")</f>
        <v>POS</v>
      </c>
      <c r="N1075" t="str">
        <f>_xll.BDP("AP946486 Corp","LQA_BID_ASK_SPREAD")</f>
        <v>#N/A N/A</v>
      </c>
      <c r="O1075">
        <f>_xll.BDP("AP946486 Corp","CUR_MKT_CAP")</f>
        <v>22573248090</v>
      </c>
    </row>
    <row r="1076" spans="1:15" x14ac:dyDescent="0.25">
      <c r="A1076" t="s">
        <v>34</v>
      </c>
      <c r="B1076">
        <v>9407930</v>
      </c>
      <c r="C1076" t="str">
        <f>_xll.BDP("ZR848471 Corp","ISSUE_DT")</f>
        <v>10/7/2019</v>
      </c>
      <c r="D1076" t="str">
        <f>_xll.BDP("ZR848471 Corp","MATURITY")</f>
        <v>10/7/2024</v>
      </c>
      <c r="E1076" t="str">
        <f>_xll.BDP("ZR848471 Corp","RTG_MOODY")</f>
        <v>Aaa</v>
      </c>
      <c r="F1076" t="str">
        <f>_xll.BDP("ZR848471 Corp","RTG_SP")</f>
        <v>AAA</v>
      </c>
      <c r="G1076" t="str">
        <f>_xll.BDP("ZR848471 Corp","CRNCY")</f>
        <v>PEN</v>
      </c>
      <c r="H1076" t="str">
        <f>_xll.BDP("ZR848471 Corp","ID_ISIN")</f>
        <v>XS2061824400</v>
      </c>
      <c r="I1076">
        <f>_xll.BDP("ZR848471 Corp","YLD_YTM_MID")</f>
        <v>6.4086778878677721</v>
      </c>
      <c r="J1076">
        <f>_xll.BDP("ZR848471 Corp","YIELD_ON_ISSUE_DATE")</f>
        <v>3.3000000000000003</v>
      </c>
      <c r="K1076">
        <f>_xll.BDP("ZR848471 Corp","CPN")</f>
        <v>3.25</v>
      </c>
      <c r="L1076" t="str">
        <f>_xll.BDP("ZR848471 Corp","RTG_MDY_OUTLOOK")</f>
        <v>STABLE</v>
      </c>
      <c r="M1076" t="str">
        <f>_xll.BDP("ZR848471 Corp","RTG_SP_OUTLOOK")</f>
        <v>STABLE</v>
      </c>
      <c r="N1076">
        <f>_xll.BDP("ZR848471 Corp","LQA_BID_ASK_SPREAD")</f>
        <v>0.38745136775359929</v>
      </c>
      <c r="O1076" t="str">
        <f>_xll.BDP("ZR848471 Corp","CUR_MKT_CAP")</f>
        <v>#N/A N/A</v>
      </c>
    </row>
    <row r="1077" spans="1:15" x14ac:dyDescent="0.25">
      <c r="A1077" t="s">
        <v>20</v>
      </c>
      <c r="B1077">
        <v>4457678.1900000004</v>
      </c>
      <c r="C1077" t="str">
        <f>_xll.BDP("AW741890 Corp","ISSUE_DT")</f>
        <v>12/3/2018</v>
      </c>
      <c r="D1077" t="str">
        <f>_xll.BDP("AW741890 Corp","MATURITY")</f>
        <v>12/3/2023</v>
      </c>
      <c r="E1077" t="str">
        <f>_xll.BDP("AW741890 Corp","RTG_MOODY")</f>
        <v>A1</v>
      </c>
      <c r="F1077" t="str">
        <f>_xll.BDP("AW741890 Corp","RTG_SP")</f>
        <v>#N/A N/A</v>
      </c>
      <c r="G1077" t="str">
        <f>_xll.BDP("AW741890 Corp","CRNCY")</f>
        <v>USD</v>
      </c>
      <c r="H1077" t="str">
        <f>_xll.BDP("AW741890 Corp","ID_ISIN")</f>
        <v>XS1414105129</v>
      </c>
      <c r="I1077">
        <f>_xll.BDP("AW741890 Corp","YLD_YTM_MID")</f>
        <v>4.2067927329716435</v>
      </c>
      <c r="J1077" t="str">
        <f>_xll.BDP("AW741890 Corp","YIELD_ON_ISSUE_DATE")</f>
        <v>#N/A N/A</v>
      </c>
      <c r="K1077">
        <f>_xll.BDP("AW741890 Corp","CPN")</f>
        <v>4.25</v>
      </c>
      <c r="L1077" t="str">
        <f>_xll.BDP("AW741890 Corp","RTG_MDY_OUTLOOK")</f>
        <v>STABLE</v>
      </c>
      <c r="M1077" t="str">
        <f>_xll.BDP("AW741890 Corp","RTG_SP_OUTLOOK")</f>
        <v>STABLE</v>
      </c>
      <c r="N1077" t="str">
        <f>_xll.BDP("AW741890 Corp","LQA_BID_ASK_SPREAD")</f>
        <v>#N/A N/A</v>
      </c>
      <c r="O1077">
        <f>_xll.BDP("AW741890 Corp","CUR_MKT_CAP")</f>
        <v>125905011300</v>
      </c>
    </row>
    <row r="1078" spans="1:15" x14ac:dyDescent="0.25">
      <c r="A1078" t="s">
        <v>26</v>
      </c>
      <c r="B1078">
        <v>1559358316.4679999</v>
      </c>
      <c r="C1078" t="str">
        <f>_xll.BDP("BJ492386 Corp","ISSUE_DT")</f>
        <v>5/14/2020</v>
      </c>
      <c r="D1078" t="str">
        <f>_xll.BDP("BJ492386 Corp","MATURITY")</f>
        <v>3/15/2035</v>
      </c>
      <c r="E1078" t="str">
        <f>_xll.BDP("BJ492386 Corp","RTG_MOODY")</f>
        <v>A3</v>
      </c>
      <c r="F1078" t="str">
        <f>_xll.BDP("BJ492386 Corp","RTG_SP")</f>
        <v>A-</v>
      </c>
      <c r="G1078" t="str">
        <f>_xll.BDP("BJ492386 Corp","CRNCY")</f>
        <v>USD</v>
      </c>
      <c r="H1078" t="str">
        <f>_xll.BDP("BJ492386 Corp","ID_ISIN")</f>
        <v>USU0029QBD70</v>
      </c>
      <c r="I1078">
        <f>_xll.BDP("BJ492386 Corp","YLD_YTM_MID")</f>
        <v>5.2981285740138686</v>
      </c>
      <c r="J1078" t="str">
        <f>_xll.BDP("BJ492386 Corp","YIELD_ON_ISSUE_DATE")</f>
        <v>#N/A N/A</v>
      </c>
      <c r="K1078">
        <f>_xll.BDP("BJ492386 Corp","CPN")</f>
        <v>4.55</v>
      </c>
      <c r="L1078" t="str">
        <f>_xll.BDP("BJ492386 Corp","RTG_MDY_OUTLOOK")</f>
        <v>STABLE</v>
      </c>
      <c r="M1078" t="str">
        <f>_xll.BDP("BJ492386 Corp","RTG_SP_OUTLOOK")</f>
        <v>STABLE</v>
      </c>
      <c r="N1078" t="str">
        <f>_xll.BDP("BJ492386 Corp","LQA_BID_ASK_SPREAD")</f>
        <v>#N/A N/A</v>
      </c>
      <c r="O1078">
        <f>_xll.BDP("BJ492386 Corp","CUR_MKT_CAP")</f>
        <v>245882865540</v>
      </c>
    </row>
    <row r="1079" spans="1:15" x14ac:dyDescent="0.25">
      <c r="A1079" t="s">
        <v>34</v>
      </c>
      <c r="B1079">
        <v>16077600</v>
      </c>
      <c r="C1079" t="str">
        <f>_xll.BDP("BT416085 Corp","ISSUE_DT")</f>
        <v>1/14/2022</v>
      </c>
      <c r="D1079" t="str">
        <f>_xll.BDP("BT416085 Corp","MATURITY")</f>
        <v>1/14/2027</v>
      </c>
      <c r="E1079" t="str">
        <f>_xll.BDP("BT416085 Corp","RTG_MOODY")</f>
        <v>Aaa</v>
      </c>
      <c r="F1079" t="str">
        <f>_xll.BDP("BT416085 Corp","RTG_SP")</f>
        <v>#N/A N/A</v>
      </c>
      <c r="G1079" t="str">
        <f>_xll.BDP("BT416085 Corp","CRNCY")</f>
        <v>CLP</v>
      </c>
      <c r="H1079" t="str">
        <f>_xll.BDP("BT416085 Corp","ID_ISIN")</f>
        <v>XS2432183908</v>
      </c>
      <c r="I1079">
        <f>_xll.BDP("BT416085 Corp","YLD_YTM_MID")</f>
        <v>5.4511259529621876</v>
      </c>
      <c r="J1079" t="str">
        <f>_xll.BDP("BT416085 Corp","YIELD_ON_ISSUE_DATE")</f>
        <v>#N/A N/A</v>
      </c>
      <c r="K1079">
        <f>_xll.BDP("BT416085 Corp","CPN")</f>
        <v>5</v>
      </c>
      <c r="L1079" t="str">
        <f>_xll.BDP("BT416085 Corp","RTG_MDY_OUTLOOK")</f>
        <v>STABLE</v>
      </c>
      <c r="M1079" t="str">
        <f>_xll.BDP("BT416085 Corp","RTG_SP_OUTLOOK")</f>
        <v>STABLE</v>
      </c>
      <c r="N1079">
        <f>_xll.BDP("BT416085 Corp","LQA_BID_ASK_SPREAD")</f>
        <v>0.9415533619382529</v>
      </c>
      <c r="O1079" t="str">
        <f>_xll.BDP("BT416085 Corp","CUR_MKT_CAP")</f>
        <v>#N/A N/A</v>
      </c>
    </row>
    <row r="1080" spans="1:15" x14ac:dyDescent="0.25">
      <c r="A1080" t="s">
        <v>23</v>
      </c>
      <c r="C1080" t="str">
        <f>_xll.BDP("AS251150 Corp","ISSUE_DT")</f>
        <v>5/29/2018</v>
      </c>
      <c r="D1080" t="str">
        <f>_xll.BDP("AS251150 Corp","MATURITY")</f>
        <v>11/29/2023</v>
      </c>
      <c r="E1080" t="str">
        <f>_xll.BDP("AS251150 Corp","RTG_MOODY")</f>
        <v>NR</v>
      </c>
      <c r="F1080" t="str">
        <f>_xll.BDP("AS251150 Corp","RTG_SP")</f>
        <v>#N/A N/A</v>
      </c>
      <c r="G1080" t="str">
        <f>_xll.BDP("AS251150 Corp","CRNCY")</f>
        <v>EUR</v>
      </c>
      <c r="H1080" t="str">
        <f>_xll.BDP("AS251150 Corp","ID_ISIN")</f>
        <v>DE000DM338H1</v>
      </c>
      <c r="I1080">
        <f>_xll.BDP("AS251150 Corp","YLD_YTM_MID")</f>
        <v>1.2346102404094994</v>
      </c>
      <c r="J1080" t="str">
        <f>_xll.BDP("AS251150 Corp","YIELD_ON_ISSUE_DATE")</f>
        <v>#N/A N/A</v>
      </c>
      <c r="K1080">
        <f>_xll.BDP("AS251150 Corp","CPN")</f>
        <v>1.25</v>
      </c>
      <c r="L1080" t="str">
        <f>_xll.BDP("AS251150 Corp","RTG_MDY_OUTLOOK")</f>
        <v>STABLE</v>
      </c>
      <c r="M1080" t="str">
        <f>_xll.BDP("AS251150 Corp","RTG_SP_OUTLOOK")</f>
        <v>POS</v>
      </c>
      <c r="N1080" t="str">
        <f>_xll.BDP("AS251150 Corp","LQA_BID_ASK_SPREAD")</f>
        <v>#N/A N/A</v>
      </c>
      <c r="O1080">
        <f>_xll.BDP("AS251150 Corp","CUR_MKT_CAP")</f>
        <v>22573248090</v>
      </c>
    </row>
    <row r="1081" spans="1:15" x14ac:dyDescent="0.25">
      <c r="A1081" t="s">
        <v>29</v>
      </c>
      <c r="B1081">
        <v>60000000</v>
      </c>
      <c r="C1081" t="str">
        <f>_xll.BDP("BG703227 Corp","ISSUE_DT")</f>
        <v>3/17/2020</v>
      </c>
      <c r="D1081" t="str">
        <f>_xll.BDP("BG703227 Corp","MATURITY")</f>
        <v>10/23/2029</v>
      </c>
      <c r="E1081" t="str">
        <f>_xll.BDP("BG703227 Corp","RTG_MOODY")</f>
        <v>#N/A N/A</v>
      </c>
      <c r="F1081" t="str">
        <f>_xll.BDP("BG703227 Corp","RTG_SP")</f>
        <v>#N/A N/A</v>
      </c>
      <c r="G1081" t="str">
        <f>_xll.BDP("BG703227 Corp","CRNCY")</f>
        <v>EUR</v>
      </c>
      <c r="H1081" t="str">
        <f>_xll.BDP("BG703227 Corp","ID_ISIN")</f>
        <v>DE000A2YN066</v>
      </c>
      <c r="I1081">
        <f>_xll.BDP("BG703227 Corp","YLD_YTM_MID")</f>
        <v>3.1975618990882309</v>
      </c>
      <c r="J1081" t="str">
        <f>_xll.BDP("BG703227 Corp","YIELD_ON_ISSUE_DATE")</f>
        <v>#N/A N/A</v>
      </c>
      <c r="K1081">
        <f>_xll.BDP("BG703227 Corp","CPN")</f>
        <v>0.01</v>
      </c>
      <c r="L1081" t="str">
        <f>_xll.BDP("BG703227 Corp","RTG_MDY_OUTLOOK")</f>
        <v>#N/A N/A</v>
      </c>
      <c r="M1081" t="str">
        <f>_xll.BDP("BG703227 Corp","RTG_SP_OUTLOOK")</f>
        <v>#N/A N/A</v>
      </c>
      <c r="N1081">
        <f>_xll.BDP("BG703227 Corp","LQA_BID_ASK_SPREAD")</f>
        <v>0.62656033546252221</v>
      </c>
      <c r="O1081" t="str">
        <f>_xll.BDP("BG703227 Corp","CUR_MKT_CAP")</f>
        <v>#N/A N/A</v>
      </c>
    </row>
    <row r="1082" spans="1:15" x14ac:dyDescent="0.25">
      <c r="A1082" t="s">
        <v>40</v>
      </c>
      <c r="B1082">
        <v>2132680</v>
      </c>
      <c r="C1082" t="str">
        <f>_xll.BDP("ZN721025 Corp","ISSUE_DT")</f>
        <v>12/1/2022</v>
      </c>
      <c r="D1082" t="str">
        <f>_xll.BDP("ZN721025 Corp","MATURITY")</f>
        <v>12/1/2023</v>
      </c>
      <c r="E1082" t="str">
        <f>_xll.BDP("ZN721025 Corp","RTG_MOODY")</f>
        <v>#N/A N/A</v>
      </c>
      <c r="F1082" t="str">
        <f>_xll.BDP("ZN721025 Corp","RTG_SP")</f>
        <v>#N/A N/A</v>
      </c>
      <c r="G1082" t="str">
        <f>_xll.BDP("ZN721025 Corp","CRNCY")</f>
        <v>PLN</v>
      </c>
      <c r="H1082" t="str">
        <f>_xll.BDP("ZN721025 Corp","ID_ISIN")</f>
        <v>DE000HVB79P6</v>
      </c>
      <c r="I1082">
        <f>_xll.BDP("ZN721025 Corp","YLD_YTM_MID")</f>
        <v>8.2587489943651846</v>
      </c>
      <c r="J1082" t="str">
        <f>_xll.BDP("ZN721025 Corp","YIELD_ON_ISSUE_DATE")</f>
        <v>#N/A N/A</v>
      </c>
      <c r="K1082">
        <f>_xll.BDP("ZN721025 Corp","CPN")</f>
        <v>9</v>
      </c>
      <c r="L1082" t="str">
        <f>_xll.BDP("ZN721025 Corp","RTG_MDY_OUTLOOK")</f>
        <v>STABLE</v>
      </c>
      <c r="M1082" t="str">
        <f>_xll.BDP("ZN721025 Corp","RTG_SP_OUTLOOK")</f>
        <v>STABLE</v>
      </c>
      <c r="N1082" t="str">
        <f>_xll.BDP("ZN721025 Corp","LQA_BID_ASK_SPREAD")</f>
        <v>#N/A N/A</v>
      </c>
      <c r="O1082" t="str">
        <f>_xll.BDP("ZN721025 Corp","CUR_MKT_CAP")</f>
        <v>#N/A 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5" t="s">
        <v>46</v>
      </c>
      <c r="B1" s="5"/>
      <c r="C1" s="5"/>
      <c r="D1" s="5"/>
    </row>
    <row r="2" spans="1:4" x14ac:dyDescent="0.25">
      <c r="A2" s="4" t="s">
        <v>47</v>
      </c>
      <c r="B2" s="3"/>
      <c r="C2" s="3"/>
      <c r="D2" s="3"/>
    </row>
    <row r="3" spans="1:4" x14ac:dyDescent="0.25">
      <c r="A3" s="4"/>
      <c r="B3" s="3"/>
      <c r="C3" s="3"/>
      <c r="D3" s="3"/>
    </row>
    <row r="4" spans="1:4" x14ac:dyDescent="0.25">
      <c r="A4" s="4" t="s">
        <v>48</v>
      </c>
      <c r="B4" s="3"/>
      <c r="C4" s="3"/>
      <c r="D4" s="3"/>
    </row>
    <row r="5" spans="1:4" x14ac:dyDescent="0.25">
      <c r="A5" s="4" t="s">
        <v>49</v>
      </c>
      <c r="B5" s="3"/>
      <c r="C5" s="3"/>
      <c r="D5" s="3"/>
    </row>
    <row r="6" spans="1:4" x14ac:dyDescent="0.25">
      <c r="A6" s="4"/>
      <c r="B6" s="3"/>
      <c r="C6" s="3"/>
      <c r="D6" s="3"/>
    </row>
    <row r="7" spans="1:4" x14ac:dyDescent="0.25">
      <c r="A7" s="4"/>
      <c r="B7" s="3"/>
      <c r="C7" s="3"/>
      <c r="D7" s="3"/>
    </row>
    <row r="8" spans="1:4" x14ac:dyDescent="0.25">
      <c r="A8" s="4" t="s">
        <v>50</v>
      </c>
      <c r="B8" s="3"/>
      <c r="C8" s="3"/>
      <c r="D8" s="3"/>
    </row>
    <row r="9" spans="1:4" x14ac:dyDescent="0.25">
      <c r="A9" s="4"/>
      <c r="B9" s="3"/>
      <c r="C9" s="3"/>
      <c r="D9" s="3"/>
    </row>
    <row r="10" spans="1:4" x14ac:dyDescent="0.25">
      <c r="A10" s="2" t="s">
        <v>51</v>
      </c>
      <c r="B10" s="3"/>
      <c r="C10" s="3"/>
      <c r="D10" s="3"/>
    </row>
    <row r="11" spans="1:4" x14ac:dyDescent="0.25">
      <c r="A11" s="1" t="s">
        <v>52</v>
      </c>
      <c r="B11" s="3"/>
      <c r="C11" s="3"/>
      <c r="D11" s="3"/>
    </row>
    <row r="12" spans="1:4" x14ac:dyDescent="0.25">
      <c r="A12" s="1" t="s">
        <v>53</v>
      </c>
      <c r="B12" s="3"/>
      <c r="C12" s="3"/>
      <c r="D12" s="3"/>
    </row>
    <row r="13" spans="1:4" x14ac:dyDescent="0.25">
      <c r="A13" s="1" t="s">
        <v>54</v>
      </c>
      <c r="B13" s="3"/>
      <c r="C13" s="3"/>
      <c r="D13" s="3"/>
    </row>
    <row r="14" spans="1:4" x14ac:dyDescent="0.25">
      <c r="A14" s="6" t="s">
        <v>55</v>
      </c>
      <c r="B14" s="6" t="s">
        <v>56</v>
      </c>
      <c r="C14" s="6" t="s">
        <v>57</v>
      </c>
      <c r="D14" s="6" t="s">
        <v>58</v>
      </c>
    </row>
    <row r="15" spans="1:4" x14ac:dyDescent="0.25">
      <c r="A15" s="6" t="s">
        <v>55</v>
      </c>
      <c r="B15" s="6" t="s">
        <v>59</v>
      </c>
      <c r="C15" s="6" t="s">
        <v>60</v>
      </c>
      <c r="D15" s="6">
        <v>7</v>
      </c>
    </row>
    <row r="16" spans="1:4" ht="270" x14ac:dyDescent="0.25">
      <c r="A16" s="6" t="s">
        <v>55</v>
      </c>
      <c r="B16" s="6" t="s">
        <v>1</v>
      </c>
      <c r="C16" s="6" t="s">
        <v>57</v>
      </c>
      <c r="D16" s="6" t="s">
        <v>61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Bonds</vt:lpstr>
      <vt:lpstr>Sheet1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Nasim Zarei</cp:lastModifiedBy>
  <dcterms:created xsi:type="dcterms:W3CDTF">2013-04-03T15:49:21Z</dcterms:created>
  <dcterms:modified xsi:type="dcterms:W3CDTF">2023-11-28T16:00:20Z</dcterms:modified>
</cp:coreProperties>
</file>